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StLucieCo\"/>
    </mc:Choice>
  </mc:AlternateContent>
  <xr:revisionPtr revIDLastSave="0" documentId="13_ncr:1_{273A5689-08AE-4259-9C92-DFD7BA53A8CC}" xr6:coauthVersionLast="36" xr6:coauthVersionMax="36" xr10:uidLastSave="{00000000-0000-0000-0000-000000000000}"/>
  <bookViews>
    <workbookView xWindow="480" yWindow="96" windowWidth="16332" windowHeight="10836" xr2:uid="{00000000-000D-0000-FFFF-FFFF00000000}"/>
  </bookViews>
  <sheets>
    <sheet name="Project Reduction Summary" sheetId="3" r:id="rId1"/>
    <sheet name="STAR_2019" sheetId="4" r:id="rId2"/>
    <sheet name="SLC_Project_SWIL" sheetId="1" r:id="rId3"/>
    <sheet name="Pivot" sheetId="2" r:id="rId4"/>
  </sheets>
  <calcPr calcId="191029"/>
  <pivotCaches>
    <pivotCache cacheId="24" r:id="rId5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6" i="3" l="1"/>
  <c r="M15" i="3"/>
  <c r="J16" i="3"/>
  <c r="J15" i="3"/>
  <c r="M8" i="3"/>
  <c r="J8" i="3"/>
  <c r="M5" i="3"/>
  <c r="J5" i="3"/>
  <c r="I5" i="2"/>
  <c r="M2" i="3"/>
  <c r="J2" i="3"/>
  <c r="M4" i="3"/>
  <c r="J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tc={B9994E51-C9DB-4765-9BD5-0941A584A0E4}</author>
  </authors>
  <commentList>
    <comment ref="P13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 number provided from Ted's submittal</t>
        </r>
      </text>
    </comment>
  </commentList>
</comments>
</file>

<file path=xl/sharedStrings.xml><?xml version="1.0" encoding="utf-8"?>
<sst xmlns="http://schemas.openxmlformats.org/spreadsheetml/2006/main" count="40013" uniqueCount="167">
  <si>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</si>
  <si>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</si>
  <si>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</si>
  <si>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</si>
  <si>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</si>
  <si>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</si>
  <si>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</si>
  <si>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</si>
  <si>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</si>
  <si>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</si>
  <si>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</si>
  <si>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</si>
  <si>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</si>
  <si>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</si>
  <si>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ProjNum</t>
  </si>
  <si>
    <t>ProjName</t>
  </si>
  <si>
    <t>Acres_1</t>
  </si>
  <si>
    <t>ProjNumber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</si>
  <si>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</si>
  <si>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</si>
  <si>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</si>
  <si>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</si>
  <si>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</si>
  <si>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</si>
  <si>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</si>
  <si>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</si>
  <si>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</si>
  <si>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</si>
  <si>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</si>
  <si>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</si>
  <si>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</si>
  <si>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</si>
  <si>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</si>
  <si>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</si>
  <si>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</si>
  <si>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</si>
  <si>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</si>
  <si>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</si>
  <si>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</si>
  <si>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</si>
  <si>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</si>
  <si>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</si>
  <si>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</si>
  <si>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</si>
  <si>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St. Lucie County</t>
  </si>
  <si>
    <t>Central IRL</t>
  </si>
  <si>
    <t>SIRL</t>
  </si>
  <si>
    <t>IR-SouthCentral</t>
  </si>
  <si>
    <t>Fixed Single Family Units</t>
  </si>
  <si>
    <t>SLC-03</t>
  </si>
  <si>
    <t>Paradise Park Stormwater Improvement</t>
  </si>
  <si>
    <t>SLC-3</t>
  </si>
  <si>
    <t>Governmental</t>
  </si>
  <si>
    <t>Institutional (Educational,religious,health and military facilities)</t>
  </si>
  <si>
    <t>Religious</t>
  </si>
  <si>
    <t>City of Fort Pierce</t>
  </si>
  <si>
    <t>FDOT District 4</t>
  </si>
  <si>
    <t>SLC-04</t>
  </si>
  <si>
    <t>Harmony Heights Stormwater Improvement</t>
  </si>
  <si>
    <t>SLC-4</t>
  </si>
  <si>
    <t>Natural Lands</t>
  </si>
  <si>
    <t>Pine flatwoods</t>
  </si>
  <si>
    <t>Mobile Home Units</t>
  </si>
  <si>
    <t>WCD Canals</t>
  </si>
  <si>
    <t>Channelized waterways, canals</t>
  </si>
  <si>
    <t>SLC-05</t>
  </si>
  <si>
    <t>Taylor Creek Dredging</t>
  </si>
  <si>
    <t>SLC-5</t>
  </si>
  <si>
    <t>Agricultural Lands</t>
  </si>
  <si>
    <t>Mixed Rangeland</t>
  </si>
  <si>
    <t>Brazilian Pepper</t>
  </si>
  <si>
    <t>Retail Sales and Services</t>
  </si>
  <si>
    <t>Commercial and Services</t>
  </si>
  <si>
    <t>Embayments opening directly to the Gulf or Ocean</t>
  </si>
  <si>
    <t>Residential, High density; Multiple Dwelling Units, Low Rise &lt;Two stories or less&gt;</t>
  </si>
  <si>
    <t>Herbaceous Dry Prairie</t>
  </si>
  <si>
    <t>Marinas and Fish Camps</t>
  </si>
  <si>
    <t>SLC-06</t>
  </si>
  <si>
    <t>Stan Blum Memorial Park</t>
  </si>
  <si>
    <t>SLC-6</t>
  </si>
  <si>
    <t>Mangrove swamp</t>
  </si>
  <si>
    <t>Saltwater marshes</t>
  </si>
  <si>
    <t>SLC-07</t>
  </si>
  <si>
    <t>San Lucie Plaza Stormwater Master Plan</t>
  </si>
  <si>
    <t>SLC-7</t>
  </si>
  <si>
    <t>Roads and Highways</t>
  </si>
  <si>
    <t>Mixed Shrubs</t>
  </si>
  <si>
    <t>Upland Hardwood Forest</t>
  </si>
  <si>
    <t>Freshwater marshes</t>
  </si>
  <si>
    <t>Medical and Health Care</t>
  </si>
  <si>
    <t>Grand Total</t>
  </si>
  <si>
    <t>Sum of TN_Load</t>
  </si>
  <si>
    <t>Data</t>
  </si>
  <si>
    <t>Sum of TP_Load</t>
  </si>
  <si>
    <t>Sum of Acres</t>
  </si>
  <si>
    <t>ProjID</t>
  </si>
  <si>
    <t>ProjectNumber</t>
  </si>
  <si>
    <t>Notes</t>
  </si>
  <si>
    <t>SLC-01</t>
  </si>
  <si>
    <t>Education Efforts</t>
  </si>
  <si>
    <t>Completed</t>
  </si>
  <si>
    <t>N/A</t>
  </si>
  <si>
    <t>Central Indian River Lagoon</t>
  </si>
  <si>
    <t>Not provided</t>
  </si>
  <si>
    <t>6% of LET Boundary</t>
  </si>
  <si>
    <t>yes</t>
  </si>
  <si>
    <t>SLC-02</t>
  </si>
  <si>
    <t>Street Sweeping</t>
  </si>
  <si>
    <t>MS4 Calcs</t>
  </si>
  <si>
    <t>Dry Detention Pond</t>
  </si>
  <si>
    <t>10% of TA</t>
  </si>
  <si>
    <t>Underway</t>
  </si>
  <si>
    <t>TBD</t>
  </si>
  <si>
    <t>Muck Removal/Restoration Dredging</t>
  </si>
  <si>
    <t>Flux Calc</t>
  </si>
  <si>
    <t>Stan Blum Memorial Boat Launch</t>
  </si>
  <si>
    <t>Wet Detention Pond</t>
  </si>
  <si>
    <t>Prior to 2013</t>
  </si>
  <si>
    <t>On-line Retention BMPs</t>
  </si>
  <si>
    <t>SLC-08</t>
  </si>
  <si>
    <t>Georgia Ave. Basin WQ Improvement</t>
  </si>
  <si>
    <t>Baffle Boxes- Second Generation</t>
  </si>
  <si>
    <t>Canceled</t>
  </si>
  <si>
    <t>TN 19.05% TA &amp; TP 15.5% TA</t>
  </si>
  <si>
    <t>cancelled</t>
  </si>
  <si>
    <t>SLC-09</t>
  </si>
  <si>
    <t>North Hutchinson Island Septic to Sewer Project</t>
  </si>
  <si>
    <t>Wastewater Service Area Expansion</t>
  </si>
  <si>
    <t>Not Credited</t>
  </si>
  <si>
    <t>SLC-10</t>
  </si>
  <si>
    <t>Port of Fort Pierce</t>
  </si>
  <si>
    <t>Stormwater System Rehabilitation</t>
  </si>
  <si>
    <t>SLC-11</t>
  </si>
  <si>
    <t>Swales Material Collected</t>
  </si>
  <si>
    <t>BMP Cleanout</t>
  </si>
  <si>
    <t>St.Lucie County Stormwater Needs Assessement Study</t>
  </si>
  <si>
    <t>Study</t>
  </si>
  <si>
    <t>FYN; landscaping, irrigation, fertilizer, and pet waste ordinances; PSAs, pamphlets, website, and illicit discharge program.</t>
  </si>
  <si>
    <t>470 tons/yr collected.</t>
  </si>
  <si>
    <t>Construction of drainage system providing 75 % treatment of first 1-inch runoff.</t>
  </si>
  <si>
    <t>Three-phase sediment/muck removal project totaling approximately 200,000 cubic yards.</t>
  </si>
  <si>
    <t>Not provided.</t>
  </si>
  <si>
    <t>Baffle box and control weir.</t>
  </si>
  <si>
    <t>538 Homes converted to Central Sewer</t>
  </si>
  <si>
    <t>Stormwater management system.</t>
  </si>
  <si>
    <t>Roadside swale cleanout and reprofiling.</t>
  </si>
  <si>
    <t>Report that will provide information on identified projecct opportunities to reduce nutrients, estimated benefits, and costs.</t>
  </si>
  <si>
    <t>DEP/ SFWMD/ IRL NEP</t>
  </si>
  <si>
    <t xml:space="preserve">DEP - $225,000/ SFWMD - $304,448/ IRL NEP - $125,000
</t>
  </si>
  <si>
    <t>LP56020</t>
  </si>
  <si>
    <t>CostAnnualO&amp;M</t>
  </si>
  <si>
    <t>Acres treated doesn't match shapefile</t>
  </si>
  <si>
    <t>TN Base Load (lbs/yr)</t>
  </si>
  <si>
    <t>TN Efficiency (%)</t>
  </si>
  <si>
    <t>TP Base Load (lbs/yr)</t>
  </si>
  <si>
    <t>TP Efficiency (%)</t>
  </si>
  <si>
    <t>Need info to calculate credit</t>
  </si>
  <si>
    <t>Efficiency Formula and TA</t>
  </si>
  <si>
    <t xml:space="preserve">Table 5 &amp; TA </t>
  </si>
  <si>
    <t>0.3178 * ln(x) + 0.7405 where x= in. of retention</t>
  </si>
  <si>
    <t xml:space="preserve">0.3178 * ln(1) + 0.7405 = </t>
  </si>
  <si>
    <t>TN and TP efficiency</t>
  </si>
  <si>
    <t>SLC-07 online retention calc:</t>
  </si>
  <si>
    <t>Total TN Reductions (lbs/yr, completed)</t>
  </si>
  <si>
    <t>Potential TN Reductions (lbs/yr)</t>
  </si>
  <si>
    <t>Total TP Reductions (lbs/yr, completed)</t>
  </si>
  <si>
    <t>Potential TP Reductions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</si>
</sst>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#,##0.0"/>
  </numFmts>
  <fonts count="8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NumberFormat="1" applyBorder="1"/>
    <xf numFmtId="0" fontId="0" fillId="0" borderId="6" xfId="0" applyNumberFormat="1" applyBorder="1"/>
    <xf numFmtId="0" fontId="0" fillId="0" borderId="4" xfId="0" applyNumberFormat="1" applyBorder="1"/>
    <xf numFmtId="0" fontId="0" fillId="0" borderId="7" xfId="0" applyNumberFormat="1" applyBorder="1"/>
    <xf numFmtId="0" fontId="0" fillId="0" borderId="5" xfId="0" applyNumberFormat="1" applyBorder="1"/>
    <xf numFmtId="0" fontId="0" fillId="0" borderId="8" xfId="0" applyNumberFormat="1" applyBorder="1"/>
    <xf numFmtId="0" fontId="0" fillId="0" borderId="9" xfId="0" applyBorder="1"/>
    <xf numFmtId="0" fontId="0" fillId="0" borderId="9" xfId="0" applyNumberFormat="1" applyBorder="1"/>
    <xf numFmtId="0" fontId="0" fillId="0" borderId="0" xfId="0" applyNumberFormat="1"/>
    <xf numFmtId="0" fontId="0" fillId="0" borderId="10" xfId="0" applyNumberFormat="1" applyBorder="1"/>
    <xf numFmtId="0" fontId="5" fillId="3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quotePrefix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5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165" fontId="1" fillId="0" borderId="11" xfId="1" applyNumberFormat="1" applyFont="1" applyFill="1" applyBorder="1" applyAlignment="1">
      <alignment horizontal="center" vertical="center" wrapText="1"/>
    </xf>
    <xf numFmtId="166" fontId="1" fillId="0" borderId="11" xfId="1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2" fontId="0" fillId="0" borderId="0" xfId="0" applyNumberFormat="1"/>
    <xf numFmtId="0" fontId="1" fillId="0" borderId="0" xfId="0" applyFont="1"/>
    <xf numFmtId="9" fontId="0" fillId="0" borderId="0" xfId="0" applyNumberFormat="1"/>
    <xf numFmtId="0" fontId="2" fillId="0" borderId="11" xfId="0" applyNumberFormat="1" applyFont="1" applyBorder="1" applyAlignment="1">
      <alignment horizontal="center" vertical="center" wrapText="1"/>
    </xf>
    <xf numFmtId="3" fontId="0" fillId="0" borderId="1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tos, Theodore" refreshedDate="43924.654660763888" createdVersion="1" refreshedVersion="6" recordCount="4937" upgradeOnRefresh="1" xr:uid="{00000000-000A-0000-FFFF-FFFF0B000000}">
  <cacheSource type="worksheet">
    <worksheetSource ref="A1:O4938" sheet="SLC_Project_SWIL"/>
  </cacheSource>
  <cacheFields count="15">
    <cacheField name="OBJECTID" numFmtId="1">
      <sharedItems containsSemiMixedTypes="0" containsString="0" containsNumber="1" containsInteger="1" minValue="1" maxValue="4937"/>
    </cacheField>
    <cacheField name="Entity" numFmtId="0">
      <sharedItems/>
    </cacheField>
    <cacheField name="SUB_BASIN" numFmtId="0">
      <sharedItems/>
    </cacheField>
    <cacheField name="PZ" numFmtId="0">
      <sharedItems/>
    </cacheField>
    <cacheField name="Segment" numFmtId="0">
      <sharedItems/>
    </cacheField>
    <cacheField name="TNrdx" numFmtId="0">
      <sharedItems containsSemiMixedTypes="0" containsString="0" containsNumber="1" minValue="0.36" maxValue="0.36"/>
    </cacheField>
    <cacheField name="TPrdx" numFmtId="0">
      <sharedItems containsSemiMixedTypes="0" containsString="0" containsNumber="1" minValue="0.57999999999999996" maxValue="0.57999999999999996"/>
    </cacheField>
    <cacheField name="Acres" numFmtId="0">
      <sharedItems containsSemiMixedTypes="0" containsString="0" containsNumber="1" minValue="2.25053738870099E-6" maxValue="0.61776345396708898"/>
    </cacheField>
    <cacheField name="TN_Annual" numFmtId="0">
      <sharedItems containsSemiMixedTypes="0" containsString="0" containsNumber="1" minValue="0" maxValue="12.458504908104457"/>
    </cacheField>
    <cacheField name="TP_Annual" numFmtId="0">
      <sharedItems containsSemiMixedTypes="0" containsString="0" containsNumber="1" minValue="0" maxValue="2.5222993062128496"/>
    </cacheField>
    <cacheField name="TN_Load" numFmtId="0">
      <sharedItems containsSemiMixedTypes="0" containsString="0" containsNumber="1" minValue="0" maxValue="7.3705624881631806"/>
    </cacheField>
    <cacheField name="TP_Load" numFmtId="0">
      <sharedItems containsSemiMixedTypes="0" containsString="0" containsNumber="1" minValue="0" maxValue="1.4825940034605625"/>
    </cacheField>
    <cacheField name="LC2015" numFmtId="1">
      <sharedItems containsSemiMixedTypes="0" containsString="0" containsNumber="1" containsInteger="1" minValue="1110" maxValue="8140"/>
    </cacheField>
    <cacheField name="LC2015_Description" numFmtId="0">
      <sharedItems/>
    </cacheField>
    <cacheField name="ProjNum" numFmtId="0">
      <sharedItems count="5">
        <s v="SLC-03"/>
        <s v="SLC-04"/>
        <s v="SLC-05"/>
        <s v="SLC-06"/>
        <s v="SLC-0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37">
  <r>
    <n v="1"/>
    <s v="St. Lucie County"/>
    <s v="Central IRL"/>
    <s v="SIRL"/>
    <s v="IR-SouthCentral"/>
    <n v="0.36"/>
    <n v="0.57999999999999996"/>
    <n v="2.18436823330414E-2"/>
    <n v="9.8063798505376365"/>
    <n v="1.430835828742784"/>
    <n v="0.21420744629228214"/>
    <n v="3.1254723313791401E-2"/>
    <n v="1210"/>
    <s v="Fixed Single Family Units"/>
    <x v="0"/>
  </r>
  <r>
    <n v="2"/>
    <s v="St. Lucie County"/>
    <s v="Central IRL"/>
    <s v="SIRL"/>
    <s v="IR-SouthCentral"/>
    <n v="0.36"/>
    <n v="0.57999999999999996"/>
    <n v="2.73990547274734E-2"/>
    <n v="9.8063798505376365"/>
    <n v="1.430835828742784"/>
    <n v="0.26868553820327312"/>
    <n v="3.9203549177753295E-2"/>
    <n v="1750"/>
    <s v="Governmental"/>
    <x v="0"/>
  </r>
  <r>
    <n v="3"/>
    <s v="St. Lucie County"/>
    <s v="Central IRL"/>
    <s v="SIRL"/>
    <s v="IR-SouthCentral"/>
    <n v="0.36"/>
    <n v="0.57999999999999996"/>
    <n v="7.1916575881958704E-4"/>
    <n v="9.8063798505376365"/>
    <n v="1.430835828742784"/>
    <n v="7.0524126064850081E-3"/>
    <n v="1.0290081345240569E-3"/>
    <n v="1750"/>
    <s v="Governmental"/>
    <x v="0"/>
  </r>
  <r>
    <n v="4"/>
    <s v="St. Lucie County"/>
    <s v="Central IRL"/>
    <s v="SIRL"/>
    <s v="IR-SouthCentral"/>
    <n v="0.36"/>
    <n v="0.57999999999999996"/>
    <n v="7.9687938855466198E-2"/>
    <n v="10.595116303968682"/>
    <n v="1.8103064528469046"/>
    <n v="0.8443029801972094"/>
    <n v="0.14425958992412002"/>
    <n v="1210"/>
    <s v="Fixed Single Family Units"/>
    <x v="0"/>
  </r>
  <r>
    <n v="5"/>
    <s v="St. Lucie County"/>
    <s v="Central IRL"/>
    <s v="SIRL"/>
    <s v="IR-SouthCentral"/>
    <n v="0.36"/>
    <n v="0.57999999999999996"/>
    <n v="7.4350889302732898E-2"/>
    <n v="9.8619117076942189"/>
    <n v="1.469915515530714"/>
    <n v="0.73324190569209846"/>
    <n v="0.10928952577959368"/>
    <n v="1210"/>
    <s v="Fixed Single Family Units"/>
    <x v="0"/>
  </r>
  <r>
    <n v="6"/>
    <s v="St. Lucie County"/>
    <s v="Central IRL"/>
    <s v="SIRL"/>
    <s v="IR-SouthCentral"/>
    <n v="0.36"/>
    <n v="0.57999999999999996"/>
    <n v="6.6382957232178697E-4"/>
    <n v="9.8619117076942189"/>
    <n v="1.469915515530714"/>
    <n v="6.5466286311938772E-3"/>
    <n v="9.757733880239129E-4"/>
    <n v="1310"/>
    <s v="Fixed Single Family Units"/>
    <x v="0"/>
  </r>
  <r>
    <n v="7"/>
    <s v="St. Lucie County"/>
    <s v="Central IRL"/>
    <s v="SIRL"/>
    <s v="IR-SouthCentral"/>
    <n v="0.36"/>
    <n v="0.57999999999999996"/>
    <n v="7.9772999523368193E-2"/>
    <n v="9.8619117076942189"/>
    <n v="1.469915515530714"/>
    <n v="0.78671427795739013"/>
    <n v="0.11725956971982315"/>
    <n v="1750"/>
    <s v="Governmental"/>
    <x v="0"/>
  </r>
  <r>
    <n v="8"/>
    <s v="St. Lucie County"/>
    <s v="Central IRL"/>
    <s v="SIRL"/>
    <s v="IR-SouthCentral"/>
    <n v="0.36"/>
    <n v="0.57999999999999996"/>
    <n v="9.2241845743462697E-2"/>
    <n v="9.6879064446819925"/>
    <n v="1.4032723447590367"/>
    <n v="0.89363037184745453"/>
    <n v="0.12944043116133028"/>
    <n v="1210"/>
    <s v="Fixed Single Family Units"/>
    <x v="0"/>
  </r>
  <r>
    <n v="9"/>
    <s v="St. Lucie County"/>
    <s v="Central IRL"/>
    <s v="SIRL"/>
    <s v="IR-SouthCentral"/>
    <n v="0.36"/>
    <n v="0.57999999999999996"/>
    <n v="7.4617617992667001E-2"/>
    <n v="9.6879064446819925"/>
    <n v="1.4032723447590367"/>
    <n v="0.72288850223797763"/>
    <n v="0.10470883976090391"/>
    <n v="1750"/>
    <s v="Governmental"/>
    <x v="0"/>
  </r>
  <r>
    <n v="10"/>
    <s v="St. Lucie County"/>
    <s v="Central IRL"/>
    <s v="SIRL"/>
    <s v="IR-SouthCentral"/>
    <n v="0.36"/>
    <n v="0.57999999999999996"/>
    <n v="0.22309888533563399"/>
    <n v="10.457853935884335"/>
    <n v="1.7716576433502154"/>
    <n v="2.333135556098668"/>
    <n v="0.39525484542778921"/>
    <n v="1210"/>
    <s v="Fixed Single Family Units"/>
    <x v="0"/>
  </r>
  <r>
    <n v="11"/>
    <s v="St. Lucie County"/>
    <s v="Central IRL"/>
    <s v="SIRL"/>
    <s v="IR-SouthCentral"/>
    <n v="0.36"/>
    <n v="0.57999999999999996"/>
    <n v="0.155252662068392"/>
    <n v="10.457853935884335"/>
    <n v="1.7716576433502154"/>
    <n v="1.623609663068454"/>
    <n v="0.27505456540393475"/>
    <n v="1310"/>
    <s v="Fixed Single Family Units"/>
    <x v="0"/>
  </r>
  <r>
    <n v="12"/>
    <s v="St. Lucie County"/>
    <s v="Central IRL"/>
    <s v="SIRL"/>
    <s v="IR-SouthCentral"/>
    <n v="0.36"/>
    <n v="0.57999999999999996"/>
    <n v="3.391761453681E-3"/>
    <n v="10.457853935884335"/>
    <n v="1.7716576433502154"/>
    <n v="3.5470545867958621E-2"/>
    <n v="6.0090401038345809E-3"/>
    <n v="1310"/>
    <s v="Fixed Single Family Units"/>
    <x v="0"/>
  </r>
  <r>
    <n v="13"/>
    <s v="St. Lucie County"/>
    <s v="Central IRL"/>
    <s v="SIRL"/>
    <s v="IR-SouthCentral"/>
    <n v="0.36"/>
    <n v="0.57999999999999996"/>
    <n v="4.0233716027002096E-3"/>
    <n v="10.457853935884335"/>
    <n v="1.7716576433502154"/>
    <n v="4.2075832550823651E-2"/>
    <n v="7.1280370519620322E-3"/>
    <n v="1310"/>
    <s v="Fixed Single Family Units"/>
    <x v="0"/>
  </r>
  <r>
    <n v="14"/>
    <s v="St. Lucie County"/>
    <s v="Central IRL"/>
    <s v="SIRL"/>
    <s v="IR-SouthCentral"/>
    <n v="0.36"/>
    <n v="0.57999999999999996"/>
    <n v="8.9889317906515803E-2"/>
    <n v="10.457853935884335"/>
    <n v="1.7716576433502154"/>
    <n v="0.94004935706261461"/>
    <n v="0.15925309712461611"/>
    <n v="1750"/>
    <s v="Governmental"/>
    <x v="0"/>
  </r>
  <r>
    <n v="15"/>
    <s v="St. Lucie County"/>
    <s v="Central IRL"/>
    <s v="SIRL"/>
    <s v="IR-SouthCentral"/>
    <n v="0.36"/>
    <n v="0.57999999999999996"/>
    <n v="4.9676740299962198E-2"/>
    <n v="11.340399690659103"/>
    <n v="2.118506293640031"/>
    <n v="0.56335409033064388"/>
    <n v="0.10524048697299128"/>
    <n v="1210"/>
    <s v="Fixed Single Family Units"/>
    <x v="0"/>
  </r>
  <r>
    <n v="16"/>
    <s v="St. Lucie County"/>
    <s v="Central IRL"/>
    <s v="SIRL"/>
    <s v="IR-SouthCentral"/>
    <n v="0.36"/>
    <n v="0.57999999999999996"/>
    <n v="2.13215025506762E-3"/>
    <n v="11.340399690659103"/>
    <n v="2.118506293640031"/>
    <n v="2.4179436093007566E-2"/>
    <n v="4.5169737343469501E-3"/>
    <n v="1310"/>
    <s v="Fixed Single Family Units"/>
    <x v="0"/>
  </r>
  <r>
    <n v="17"/>
    <s v="St. Lucie County"/>
    <s v="Central IRL"/>
    <s v="SIRL"/>
    <s v="IR-SouthCentral"/>
    <n v="0.36"/>
    <n v="0.57999999999999996"/>
    <n v="0.25240335401633801"/>
    <n v="10.519259463975215"/>
    <n v="1.7625725249560396"/>
    <n v="2.6550963704754502"/>
    <n v="0.44487921699595001"/>
    <n v="1210"/>
    <s v="Fixed Single Family Units"/>
    <x v="0"/>
  </r>
  <r>
    <n v="18"/>
    <s v="St. Lucie County"/>
    <s v="Central IRL"/>
    <s v="SIRL"/>
    <s v="IR-SouthCentral"/>
    <n v="0.36"/>
    <n v="0.57999999999999996"/>
    <n v="2.7236039555910601E-3"/>
    <n v="10.519259463975215"/>
    <n v="1.7625725249560396"/>
    <n v="2.8650296685971591E-2"/>
    <n v="4.8005495009863916E-3"/>
    <n v="1310"/>
    <s v="Fixed Single Family Units"/>
    <x v="0"/>
  </r>
  <r>
    <n v="19"/>
    <s v="St. Lucie County"/>
    <s v="Central IRL"/>
    <s v="SIRL"/>
    <s v="IR-SouthCentral"/>
    <n v="0.36"/>
    <n v="0.57999999999999996"/>
    <n v="2.36442035800862E-3"/>
    <n v="10.519259463975215"/>
    <n v="1.7625725249560396"/>
    <n v="2.4871951227797843E-2"/>
    <n v="4.1674623604727162E-3"/>
    <n v="1310"/>
    <s v="Fixed Single Family Units"/>
    <x v="0"/>
  </r>
  <r>
    <n v="20"/>
    <s v="St. Lucie County"/>
    <s v="Central IRL"/>
    <s v="SIRL"/>
    <s v="IR-SouthCentral"/>
    <n v="0.36"/>
    <n v="0.57999999999999996"/>
    <n v="3.28207943416363E-4"/>
    <n v="10.519259463975215"/>
    <n v="1.7625725249560396"/>
    <n v="3.4525045149344184E-3"/>
    <n v="5.7849030353800785E-4"/>
    <n v="1310"/>
    <s v="Fixed Single Family Units"/>
    <x v="0"/>
  </r>
  <r>
    <n v="21"/>
    <s v="St. Lucie County"/>
    <s v="Central IRL"/>
    <s v="SIRL"/>
    <s v="IR-SouthCentral"/>
    <n v="0.36"/>
    <n v="0.57999999999999996"/>
    <n v="3.2977341661455099E-2"/>
    <n v="8.5433217607201524"/>
    <n v="1.1518842959771165"/>
    <n v="0.28173604062701263"/>
    <n v="3.7986081982902042E-2"/>
    <n v="1700"/>
    <s v="Institutional (Educational,religious,health and military facilities)"/>
    <x v="0"/>
  </r>
  <r>
    <n v="22"/>
    <s v="St. Lucie County"/>
    <s v="Central IRL"/>
    <s v="SIRL"/>
    <s v="IR-SouthCentral"/>
    <n v="0.36"/>
    <n v="0.57999999999999996"/>
    <n v="5.2709376009686199E-2"/>
    <n v="8.5433217607201524"/>
    <n v="1.1518842959771165"/>
    <n v="0.45031315905753283"/>
    <n v="6.0715102476310498E-2"/>
    <n v="1210"/>
    <s v="Fixed Single Family Units"/>
    <x v="0"/>
  </r>
  <r>
    <n v="23"/>
    <s v="St. Lucie County"/>
    <s v="Central IRL"/>
    <s v="SIRL"/>
    <s v="IR-SouthCentral"/>
    <n v="0.36"/>
    <n v="0.57999999999999996"/>
    <n v="7.7686392933894502E-4"/>
    <n v="8.5433217607201524"/>
    <n v="1.1518842959771165"/>
    <n v="6.636998512639972E-3"/>
    <n v="8.9485736031660705E-4"/>
    <n v="1750"/>
    <s v="Governmental"/>
    <x v="0"/>
  </r>
  <r>
    <n v="24"/>
    <s v="St. Lucie County"/>
    <s v="Central IRL"/>
    <s v="SIRL"/>
    <s v="IR-SouthCentral"/>
    <n v="0.36"/>
    <n v="0.57999999999999996"/>
    <n v="0.24051555165833299"/>
    <n v="10.607965326178372"/>
    <n v="1.8125167927339176"/>
    <n v="2.5513806323982595"/>
    <n v="0.43593847629439059"/>
    <n v="1210"/>
    <s v="Fixed Single Family Units"/>
    <x v="0"/>
  </r>
  <r>
    <n v="25"/>
    <s v="St. Lucie County"/>
    <s v="Central IRL"/>
    <s v="SIRL"/>
    <s v="IR-SouthCentral"/>
    <n v="0.36"/>
    <n v="0.57999999999999996"/>
    <n v="3.5104471694808702E-3"/>
    <n v="10.607965326178372"/>
    <n v="1.8125167927339176"/>
    <n v="3.723870185323408E-2"/>
    <n v="6.3627444446893262E-3"/>
    <n v="1310"/>
    <s v="Fixed Single Family Units"/>
    <x v="0"/>
  </r>
  <r>
    <n v="26"/>
    <s v="St. Lucie County"/>
    <s v="Central IRL"/>
    <s v="SIRL"/>
    <s v="IR-SouthCentral"/>
    <n v="0.36"/>
    <n v="0.57999999999999996"/>
    <n v="8.1195921886741698E-2"/>
    <n v="11.228136421022379"/>
    <n v="1.9501309492454808"/>
    <n v="0.9116788877750126"/>
    <n v="0.1583426802238535"/>
    <n v="1210"/>
    <s v="Fixed Single Family Units"/>
    <x v="0"/>
  </r>
  <r>
    <n v="27"/>
    <s v="St. Lucie County"/>
    <s v="Central IRL"/>
    <s v="SIRL"/>
    <s v="IR-SouthCentral"/>
    <n v="0.36"/>
    <n v="0.57999999999999996"/>
    <n v="3.7149401029483101E-4"/>
    <n v="11.228136421022379"/>
    <n v="1.9501309492454808"/>
    <n v="4.1711854271830546E-3"/>
    <n v="7.2446196693526919E-4"/>
    <n v="1310"/>
    <s v="Fixed Single Family Units"/>
    <x v="0"/>
  </r>
  <r>
    <n v="28"/>
    <s v="St. Lucie County"/>
    <s v="Central IRL"/>
    <s v="SIRL"/>
    <s v="IR-SouthCentral"/>
    <n v="0.36"/>
    <n v="0.57999999999999996"/>
    <n v="1.2450290768355899E-3"/>
    <n v="11.228136421022379"/>
    <n v="1.9501309492454808"/>
    <n v="1.3979356322849556E-2"/>
    <n v="2.4279697354476137E-3"/>
    <n v="1310"/>
    <s v="Fixed Single Family Units"/>
    <x v="0"/>
  </r>
  <r>
    <n v="29"/>
    <s v="St. Lucie County"/>
    <s v="Central IRL"/>
    <s v="SIRL"/>
    <s v="IR-SouthCentral"/>
    <n v="0.36"/>
    <n v="0.57999999999999996"/>
    <n v="5.9937265338651105E-4"/>
    <n v="11.228136421022379"/>
    <n v="1.9501309492454808"/>
    <n v="6.7298379192539072E-3"/>
    <n v="1.1688551615004193E-3"/>
    <n v="1310"/>
    <s v="Fixed Single Family Units"/>
    <x v="0"/>
  </r>
  <r>
    <n v="30"/>
    <s v="St. Lucie County"/>
    <s v="Central IRL"/>
    <s v="SIRL"/>
    <s v="IR-SouthCentral"/>
    <n v="0.36"/>
    <n v="0.57999999999999996"/>
    <n v="1.7085118900054E-2"/>
    <n v="10.659883518402038"/>
    <n v="1.8797932758192324"/>
    <n v="0.1821253773726248"/>
    <n v="3.2116491624893592E-2"/>
    <n v="1210"/>
    <s v="Fixed Single Family Units"/>
    <x v="0"/>
  </r>
  <r>
    <n v="31"/>
    <s v="St. Lucie County"/>
    <s v="Central IRL"/>
    <s v="SIRL"/>
    <s v="IR-SouthCentral"/>
    <n v="0.36"/>
    <n v="0.57999999999999996"/>
    <n v="0.152631331598476"/>
    <n v="10.659883518402038"/>
    <n v="1.8797932758192324"/>
    <n v="1.6270322160983506"/>
    <n v="0.28691535081815073"/>
    <n v="1750"/>
    <s v="Governmental"/>
    <x v="0"/>
  </r>
  <r>
    <n v="32"/>
    <s v="St. Lucie County"/>
    <s v="Central IRL"/>
    <s v="SIRL"/>
    <s v="IR-SouthCentral"/>
    <n v="0.36"/>
    <n v="0.57999999999999996"/>
    <n v="0.35880876148416702"/>
    <n v="10.538896614758144"/>
    <n v="1.7635010362401424"/>
    <n v="3.7814484417510501"/>
    <n v="0.63275962268937058"/>
    <n v="1210"/>
    <s v="Fixed Single Family Units"/>
    <x v="0"/>
  </r>
  <r>
    <n v="33"/>
    <s v="St. Lucie County"/>
    <s v="Central IRL"/>
    <s v="SIRL"/>
    <s v="IR-SouthCentral"/>
    <n v="0.36"/>
    <n v="0.57999999999999996"/>
    <n v="2.9313096357883599E-3"/>
    <n v="10.538896614758144"/>
    <n v="1.7635010362401424"/>
    <n v="3.0892769197417874E-2"/>
    <n v="5.169367580253487E-3"/>
    <n v="1310"/>
    <s v="Fixed Single Family Units"/>
    <x v="0"/>
  </r>
  <r>
    <n v="34"/>
    <s v="St. Lucie County"/>
    <s v="Central IRL"/>
    <s v="SIRL"/>
    <s v="IR-SouthCentral"/>
    <n v="0.36"/>
    <n v="0.57999999999999996"/>
    <n v="4.3126851258075499E-2"/>
    <n v="10.538896614758144"/>
    <n v="1.7635010362401424"/>
    <n v="0.45450942672890987"/>
    <n v="7.605424688339063E-2"/>
    <n v="1310"/>
    <s v="Fixed Single Family Units"/>
    <x v="0"/>
  </r>
  <r>
    <n v="35"/>
    <s v="St. Lucie County"/>
    <s v="Central IRL"/>
    <s v="SIRL"/>
    <s v="IR-SouthCentral"/>
    <n v="0.36"/>
    <n v="0.57999999999999996"/>
    <n v="7.7921338436600401E-2"/>
    <n v="10.506803785050669"/>
    <n v="1.800583098384382"/>
    <n v="0.81870421362188728"/>
    <n v="0.14030384499243198"/>
    <n v="1210"/>
    <s v="Fixed Single Family Units"/>
    <x v="0"/>
  </r>
  <r>
    <n v="36"/>
    <s v="St. Lucie County"/>
    <s v="Central IRL"/>
    <s v="SIRL"/>
    <s v="IR-SouthCentral"/>
    <n v="0.36"/>
    <n v="0.57999999999999996"/>
    <n v="4.9882535738056302E-4"/>
    <n v="10.506803785050669"/>
    <n v="1.800583098384382"/>
    <n v="5.2410601530053528E-3"/>
    <n v="8.9817650754499083E-4"/>
    <n v="1310"/>
    <s v="Fixed Single Family Units"/>
    <x v="0"/>
  </r>
  <r>
    <n v="37"/>
    <s v="St. Lucie County"/>
    <s v="Central IRL"/>
    <s v="SIRL"/>
    <s v="IR-SouthCentral"/>
    <n v="0.36"/>
    <n v="0.57999999999999996"/>
    <n v="6.7382343218738401E-3"/>
    <n v="10.506803785050669"/>
    <n v="1.800583098384382"/>
    <n v="7.0797305877622396E-2"/>
    <n v="1.2132750832919585E-2"/>
    <n v="1750"/>
    <s v="Governmental"/>
    <x v="0"/>
  </r>
  <r>
    <n v="38"/>
    <s v="St. Lucie County"/>
    <s v="Central IRL"/>
    <s v="SIRL"/>
    <s v="IR-SouthCentral"/>
    <n v="0.36"/>
    <n v="0.57999999999999996"/>
    <n v="3.2471260980007398E-3"/>
    <n v="10.506803785050669"/>
    <n v="1.800583098384382"/>
    <n v="3.4116916777010987E-2"/>
    <n v="5.846720370382961E-3"/>
    <n v="1310"/>
    <s v="Fixed Single Family Units"/>
    <x v="0"/>
  </r>
  <r>
    <n v="39"/>
    <s v="St. Lucie County"/>
    <s v="Central IRL"/>
    <s v="SIRL"/>
    <s v="IR-SouthCentral"/>
    <n v="0.36"/>
    <n v="0.57999999999999996"/>
    <n v="9.93853446535242E-4"/>
    <n v="10.506803785050669"/>
    <n v="1.800583098384382"/>
    <n v="1.0442223153842134E-2"/>
    <n v="1.7895157181024228E-3"/>
    <n v="1750"/>
    <s v="Governmental"/>
    <x v="0"/>
  </r>
  <r>
    <n v="40"/>
    <s v="St. Lucie County"/>
    <s v="Central IRL"/>
    <s v="SIRL"/>
    <s v="IR-SouthCentral"/>
    <n v="0.36"/>
    <n v="0.57999999999999996"/>
    <n v="0.15372889855306701"/>
    <n v="10.928980397467845"/>
    <n v="1.9417207905712333"/>
    <n v="1.6801001188107922"/>
    <n v="0.29849859843210619"/>
    <n v="1210"/>
    <s v="Fixed Single Family Units"/>
    <x v="0"/>
  </r>
  <r>
    <n v="41"/>
    <s v="St. Lucie County"/>
    <s v="Central IRL"/>
    <s v="SIRL"/>
    <s v="IR-SouthCentral"/>
    <n v="0.36"/>
    <n v="0.57999999999999996"/>
    <n v="0.18560779920659401"/>
    <n v="10.49351424870858"/>
    <n v="1.8052435526497674"/>
    <n v="1.9476780856458353"/>
    <n v="0.33506728283921644"/>
    <n v="1210"/>
    <s v="Fixed Single Family Units"/>
    <x v="0"/>
  </r>
  <r>
    <n v="42"/>
    <s v="St. Lucie County"/>
    <s v="Central IRL"/>
    <s v="SIRL"/>
    <s v="IR-SouthCentral"/>
    <n v="0.36"/>
    <n v="0.57999999999999996"/>
    <n v="8.2094341905605397E-2"/>
    <n v="10.49351424870858"/>
    <n v="1.8052435526497674"/>
    <n v="0.86145814652482411"/>
    <n v="0.14820028143411976"/>
    <n v="1750"/>
    <s v="Governmental"/>
    <x v="0"/>
  </r>
  <r>
    <n v="43"/>
    <s v="St. Lucie County"/>
    <s v="Central IRL"/>
    <s v="SIRL"/>
    <s v="IR-SouthCentral"/>
    <n v="0.36"/>
    <n v="0.57999999999999996"/>
    <n v="0.478886060221134"/>
    <n v="10.173994077327901"/>
    <n v="1.5770694068323583"/>
    <n v="4.8721839404047103"/>
    <n v="0.75523655493322883"/>
    <n v="1210"/>
    <s v="Fixed Single Family Units"/>
    <x v="0"/>
  </r>
  <r>
    <n v="44"/>
    <s v="St. Lucie County"/>
    <s v="Central IRL"/>
    <s v="SIRL"/>
    <s v="IR-SouthCentral"/>
    <n v="0.36"/>
    <n v="0.57999999999999996"/>
    <n v="5.8915940239819605E-4"/>
    <n v="10.173994077327901"/>
    <n v="1.5770694068323583"/>
    <n v="5.9941042706012923E-3"/>
    <n v="9.2914526926982978E-4"/>
    <n v="1310"/>
    <s v="Fixed Single Family Units"/>
    <x v="0"/>
  </r>
  <r>
    <n v="45"/>
    <s v="St. Lucie County"/>
    <s v="Central IRL"/>
    <s v="SIRL"/>
    <s v="IR-SouthCentral"/>
    <n v="0.36"/>
    <n v="0.57999999999999996"/>
    <n v="3.2592318811545998E-3"/>
    <n v="10.173994077327901"/>
    <n v="1.5770694068323583"/>
    <n v="3.315940585550517E-2"/>
    <n v="5.1400348895415957E-3"/>
    <n v="1310"/>
    <s v="Fixed Single Family Units"/>
    <x v="0"/>
  </r>
  <r>
    <n v="46"/>
    <s v="St. Lucie County"/>
    <s v="Central IRL"/>
    <s v="SIRL"/>
    <s v="IR-SouthCentral"/>
    <n v="0.36"/>
    <n v="0.57999999999999996"/>
    <n v="0.18279462375401501"/>
    <n v="10.474619775903221"/>
    <n v="1.7453583934800068"/>
    <n v="1.9147041809025944"/>
    <n v="0.31904213085208993"/>
    <n v="1210"/>
    <s v="Fixed Single Family Units"/>
    <x v="0"/>
  </r>
  <r>
    <n v="47"/>
    <s v="St. Lucie County"/>
    <s v="Central IRL"/>
    <s v="SIRL"/>
    <s v="IR-SouthCentral"/>
    <n v="0.36"/>
    <n v="0.57999999999999996"/>
    <n v="5.4563551260685197E-4"/>
    <n v="10.474619775903221"/>
    <n v="1.7453583934800068"/>
    <n v="5.7153245307868233E-3"/>
    <n v="9.5232952170913512E-4"/>
    <n v="1310"/>
    <s v="Fixed Single Family Units"/>
    <x v="0"/>
  </r>
  <r>
    <n v="48"/>
    <s v="St. Lucie County"/>
    <s v="Central IRL"/>
    <s v="SIRL"/>
    <s v="IR-SouthCentral"/>
    <n v="0.36"/>
    <n v="0.57999999999999996"/>
    <n v="9.2615493424029804E-2"/>
    <n v="5.750271249850349"/>
    <n v="0.83762081886412321"/>
    <n v="0.53256420912690261"/>
    <n v="7.7576665441340661E-2"/>
    <n v="1210"/>
    <s v="Fixed Single Family Units"/>
    <x v="0"/>
  </r>
  <r>
    <n v="49"/>
    <s v="St. Lucie County"/>
    <s v="Central IRL"/>
    <s v="SIRL"/>
    <s v="IR-SouthCentral"/>
    <n v="0.36"/>
    <n v="0.57999999999999996"/>
    <n v="4.6472655574739202E-2"/>
    <n v="5.750271249850349"/>
    <n v="0.83762081886412321"/>
    <n v="0.26723037525562038"/>
    <n v="3.8926463817303414E-2"/>
    <n v="1750"/>
    <s v="Governmental"/>
    <x v="0"/>
  </r>
  <r>
    <n v="50"/>
    <s v="St. Lucie County"/>
    <s v="Central IRL"/>
    <s v="SIRL"/>
    <s v="IR-SouthCentral"/>
    <n v="0.36"/>
    <n v="0.57999999999999996"/>
    <n v="0.24663914976442"/>
    <n v="10.683585978486649"/>
    <n v="1.8505270573514303"/>
    <n v="2.6349905621690262"/>
    <n v="0.45641242004121085"/>
    <n v="1210"/>
    <s v="Fixed Single Family Units"/>
    <x v="0"/>
  </r>
  <r>
    <n v="51"/>
    <s v="St. Lucie County"/>
    <s v="Central IRL"/>
    <s v="SIRL"/>
    <s v="IR-SouthCentral"/>
    <n v="0.36"/>
    <n v="0.57999999999999996"/>
    <n v="2.8002519058398199E-2"/>
    <n v="10.683585978486649"/>
    <n v="1.8505270573514303"/>
    <n v="0.29916731997460816"/>
    <n v="5.1819419191564964E-2"/>
    <n v="1750"/>
    <s v="Governmental"/>
    <x v="0"/>
  </r>
  <r>
    <n v="52"/>
    <s v="St. Lucie County"/>
    <s v="Central IRL"/>
    <s v="SIRL"/>
    <s v="IR-SouthCentral"/>
    <n v="0.36"/>
    <n v="0.57999999999999996"/>
    <n v="8.0144499789225096E-2"/>
    <n v="10.683585978486649"/>
    <n v="1.8505270573514303"/>
    <n v="0.85623065420099143"/>
    <n v="0.14830956535785705"/>
    <n v="1310"/>
    <s v="Fixed Single Family Units"/>
    <x v="0"/>
  </r>
  <r>
    <n v="53"/>
    <s v="St. Lucie County"/>
    <s v="Central IRL"/>
    <s v="SIRL"/>
    <s v="IR-SouthCentral"/>
    <n v="0.36"/>
    <n v="0.57999999999999996"/>
    <n v="1.84210706429023E-3"/>
    <n v="10.683585978486649"/>
    <n v="1.8505270573514303"/>
    <n v="1.9680309202922304E-2"/>
    <n v="3.4088689650072813E-3"/>
    <n v="1310"/>
    <s v="Fixed Single Family Units"/>
    <x v="0"/>
  </r>
  <r>
    <n v="54"/>
    <s v="St. Lucie County"/>
    <s v="Central IRL"/>
    <s v="SIRL"/>
    <s v="IR-SouthCentral"/>
    <n v="0.36"/>
    <n v="0.57999999999999996"/>
    <n v="3.5918718478096902E-4"/>
    <n v="10.683585978486649"/>
    <n v="1.8505270573514303"/>
    <n v="3.8374071709780539E-3"/>
    <n v="6.6468560409107104E-4"/>
    <n v="1310"/>
    <s v="Fixed Single Family Units"/>
    <x v="0"/>
  </r>
  <r>
    <n v="55"/>
    <s v="St. Lucie County"/>
    <s v="Central IRL"/>
    <s v="SIRL"/>
    <s v="IR-SouthCentral"/>
    <n v="0.36"/>
    <n v="0.57999999999999996"/>
    <n v="7.8948441052303406E-2"/>
    <n v="10.853775043819427"/>
    <n v="1.8912462441361355"/>
    <n v="0.85688861924193982"/>
    <n v="0.1493109426205719"/>
    <n v="1210"/>
    <s v="Fixed Single Family Units"/>
    <x v="0"/>
  </r>
  <r>
    <n v="56"/>
    <s v="St. Lucie County"/>
    <s v="Central IRL"/>
    <s v="SIRL"/>
    <s v="IR-SouthCentral"/>
    <n v="0.36"/>
    <n v="0.57999999999999996"/>
    <n v="2.7897195261957098E-3"/>
    <n v="10.853775043819427"/>
    <n v="1.8912462441361355"/>
    <n v="3.027898817267875E-2"/>
    <n v="5.2760465761108755E-3"/>
    <n v="1310"/>
    <s v="Fixed Single Family Units"/>
    <x v="0"/>
  </r>
  <r>
    <n v="57"/>
    <s v="St. Lucie County"/>
    <s v="Central IRL"/>
    <s v="SIRL"/>
    <s v="IR-SouthCentral"/>
    <n v="0.36"/>
    <n v="0.57999999999999996"/>
    <n v="0.38601561126239098"/>
    <n v="9.3270839578969227"/>
    <n v="1.3357078635650046"/>
    <n v="3.6004000153032214"/>
    <n v="0.51560408742202757"/>
    <n v="1210"/>
    <s v="Fixed Single Family Units"/>
    <x v="0"/>
  </r>
  <r>
    <n v="58"/>
    <s v="St. Lucie County"/>
    <s v="Central IRL"/>
    <s v="SIRL"/>
    <s v="IR-SouthCentral"/>
    <n v="0.36"/>
    <n v="0.57999999999999996"/>
    <n v="1.9180299720545E-3"/>
    <n v="9.3270839578969227"/>
    <n v="1.3357078635650046"/>
    <n v="1.788962658311501E-2"/>
    <n v="2.5619277162265614E-3"/>
    <n v="1310"/>
    <s v="Fixed Single Family Units"/>
    <x v="0"/>
  </r>
  <r>
    <n v="59"/>
    <s v="St. Lucie County"/>
    <s v="Central IRL"/>
    <s v="SIRL"/>
    <s v="IR-SouthCentral"/>
    <n v="0.36"/>
    <n v="0.57999999999999996"/>
    <n v="0.42823973843327601"/>
    <n v="10.425606012709871"/>
    <n v="1.6933445250842794"/>
    <n v="4.4646587918912646"/>
    <n v="0.72515741649951182"/>
    <n v="1210"/>
    <s v="Fixed Single Family Units"/>
    <x v="0"/>
  </r>
  <r>
    <n v="60"/>
    <s v="St. Lucie County"/>
    <s v="Central IRL"/>
    <s v="SIRL"/>
    <s v="IR-SouthCentral"/>
    <n v="0.36"/>
    <n v="0.57999999999999996"/>
    <n v="1.0030387539111999E-5"/>
    <n v="10.425606012709871"/>
    <n v="1.6933445250842794"/>
    <n v="1.0457286863757622E-4"/>
    <n v="1.6984901823828883E-5"/>
    <n v="1310"/>
    <s v="Fixed Single Family Units"/>
    <x v="0"/>
  </r>
  <r>
    <n v="61"/>
    <s v="St. Lucie County"/>
    <s v="Central IRL"/>
    <s v="SIRL"/>
    <s v="IR-SouthCentral"/>
    <n v="0.36"/>
    <n v="0.57999999999999996"/>
    <n v="8.6096098838918805E-2"/>
    <n v="10.425606012709871"/>
    <n v="1.6933445250842794"/>
    <n v="0.89760400572589516"/>
    <n v="0.14579035759999814"/>
    <n v="1310"/>
    <s v="Fixed Single Family Units"/>
    <x v="0"/>
  </r>
  <r>
    <n v="62"/>
    <s v="St. Lucie County"/>
    <s v="Central IRL"/>
    <s v="SIRL"/>
    <s v="IR-SouthCentral"/>
    <n v="0.36"/>
    <n v="0.57999999999999996"/>
    <n v="9.8312812410096206E-2"/>
    <n v="10.425606012709871"/>
    <n v="1.6933445250842794"/>
    <n v="1.0249706481891165"/>
    <n v="0.16647746264027422"/>
    <n v="1310"/>
    <s v="Fixed Single Family Units"/>
    <x v="0"/>
  </r>
  <r>
    <n v="63"/>
    <s v="St. Lucie County"/>
    <s v="Central IRL"/>
    <s v="SIRL"/>
    <s v="IR-SouthCentral"/>
    <n v="0.36"/>
    <n v="0.57999999999999996"/>
    <n v="0.21672675284788401"/>
    <n v="10.791550880742188"/>
    <n v="1.8615758034392316"/>
    <n v="2.3388177805759769"/>
    <n v="0.40345327905957545"/>
    <n v="1210"/>
    <s v="Fixed Single Family Units"/>
    <x v="0"/>
  </r>
  <r>
    <n v="64"/>
    <s v="St. Lucie County"/>
    <s v="Central IRL"/>
    <s v="SIRL"/>
    <s v="IR-SouthCentral"/>
    <n v="0.36"/>
    <n v="0.57999999999999996"/>
    <n v="3.7366483778096399E-3"/>
    <n v="10.791550880742188"/>
    <n v="1.8615758034392316"/>
    <n v="4.0324231092575484E-2"/>
    <n v="6.9560542060908819E-3"/>
    <n v="1310"/>
    <s v="Fixed Single Family Units"/>
    <x v="0"/>
  </r>
  <r>
    <n v="65"/>
    <s v="St. Lucie County"/>
    <s v="Central IRL"/>
    <s v="SIRL"/>
    <s v="IR-SouthCentral"/>
    <n v="0.36"/>
    <n v="0.57999999999999996"/>
    <n v="1.2762334159480699E-3"/>
    <n v="10.791550880742188"/>
    <n v="1.8615758034392316"/>
    <n v="1.3772537843907005E-2"/>
    <n v="2.3758052466695233E-3"/>
    <n v="1310"/>
    <s v="Fixed Single Family Units"/>
    <x v="0"/>
  </r>
  <r>
    <n v="66"/>
    <s v="St. Lucie County"/>
    <s v="Central IRL"/>
    <s v="SIRL"/>
    <s v="IR-SouthCentral"/>
    <n v="0.36"/>
    <n v="0.57999999999999996"/>
    <n v="0.437047873288053"/>
    <n v="10.313657037883594"/>
    <n v="1.6612117895518401"/>
    <n v="4.5075618742293848"/>
    <n v="0.72602907970467234"/>
    <n v="1210"/>
    <s v="Fixed Single Family Units"/>
    <x v="0"/>
  </r>
  <r>
    <n v="67"/>
    <s v="St. Lucie County"/>
    <s v="Central IRL"/>
    <s v="SIRL"/>
    <s v="IR-SouthCentral"/>
    <n v="0.36"/>
    <n v="0.57999999999999996"/>
    <n v="2.5172211565058001E-3"/>
    <n v="10.313657037883594"/>
    <n v="1.6612117895518401"/>
    <n v="2.5961755696705526E-2"/>
    <n v="4.1816374620967526E-3"/>
    <n v="1310"/>
    <s v="Fixed Single Family Units"/>
    <x v="0"/>
  </r>
  <r>
    <n v="68"/>
    <s v="St. Lucie County"/>
    <s v="Central IRL"/>
    <s v="SIRL"/>
    <s v="IR-SouthCentral"/>
    <n v="0.36"/>
    <n v="0.57999999999999996"/>
    <n v="4.1192861634617298E-4"/>
    <n v="10.313657037883594"/>
    <n v="1.6612117895518401"/>
    <n v="4.2484904730843579E-3"/>
    <n v="6.8430067392803945E-4"/>
    <n v="1310"/>
    <s v="Fixed Single Family Units"/>
    <x v="0"/>
  </r>
  <r>
    <n v="69"/>
    <s v="St. Lucie County"/>
    <s v="Central IRL"/>
    <s v="SIRL"/>
    <s v="IR-SouthCentral"/>
    <n v="0.36"/>
    <n v="0.57999999999999996"/>
    <n v="3.3119184932492401E-3"/>
    <n v="10.313657037883594"/>
    <n v="1.6612117895518401"/>
    <n v="3.4157991476796858E-2"/>
    <n v="5.5017980470204045E-3"/>
    <n v="1310"/>
    <s v="Fixed Single Family Units"/>
    <x v="0"/>
  </r>
  <r>
    <n v="70"/>
    <s v="St. Lucie County"/>
    <s v="Central IRL"/>
    <s v="SIRL"/>
    <s v="IR-SouthCentral"/>
    <n v="0.36"/>
    <n v="0.57999999999999996"/>
    <n v="0.30273031646577098"/>
    <n v="10.447370460378288"/>
    <n v="1.7190654248544734"/>
    <n v="3.1627357657054667"/>
    <n v="0.52041322009155977"/>
    <n v="1210"/>
    <s v="Fixed Single Family Units"/>
    <x v="0"/>
  </r>
  <r>
    <n v="71"/>
    <s v="St. Lucie County"/>
    <s v="Central IRL"/>
    <s v="SIRL"/>
    <s v="IR-SouthCentral"/>
    <n v="0.36"/>
    <n v="0.57999999999999996"/>
    <n v="8.8950109610279104E-2"/>
    <n v="10.447370460378288"/>
    <n v="1.7190654248544734"/>
    <n v="0.92929474758984076"/>
    <n v="0.15291105796804644"/>
    <n v="1310"/>
    <s v="Fixed Single Family Units"/>
    <x v="0"/>
  </r>
  <r>
    <n v="72"/>
    <s v="St. Lucie County"/>
    <s v="Central IRL"/>
    <s v="SIRL"/>
    <s v="IR-SouthCentral"/>
    <n v="0.36"/>
    <n v="0.57999999999999996"/>
    <n v="7.2855721996686895E-4"/>
    <n v="10.447370460378288"/>
    <n v="1.7190654248544734"/>
    <n v="7.611507178577193E-3"/>
    <n v="1.2524375268731396E-3"/>
    <n v="1310"/>
    <s v="Fixed Single Family Units"/>
    <x v="0"/>
  </r>
  <r>
    <n v="73"/>
    <s v="St. Lucie County"/>
    <s v="Central IRL"/>
    <s v="SIRL"/>
    <s v="IR-SouthCentral"/>
    <n v="0.36"/>
    <n v="0.57999999999999996"/>
    <n v="0.17000674327905599"/>
    <n v="10.882742481088549"/>
    <n v="1.9390623859163458"/>
    <n v="1.8501396071544978"/>
    <n v="0.32965368124455402"/>
    <n v="1210"/>
    <s v="Fixed Single Family Units"/>
    <x v="0"/>
  </r>
  <r>
    <n v="74"/>
    <s v="St. Lucie County"/>
    <s v="Central IRL"/>
    <s v="SIRL"/>
    <s v="IR-SouthCentral"/>
    <n v="0.36"/>
    <n v="0.57999999999999996"/>
    <n v="9.0724293579176093E-2"/>
    <n v="10.882742481088549"/>
    <n v="1.9390623859163458"/>
    <n v="0.9873291238008487"/>
    <n v="0.17592006516821221"/>
    <n v="1310"/>
    <s v="Fixed Single Family Units"/>
    <x v="0"/>
  </r>
  <r>
    <n v="75"/>
    <s v="St. Lucie County"/>
    <s v="Central IRL"/>
    <s v="SIRL"/>
    <s v="IR-SouthCentral"/>
    <n v="0.36"/>
    <n v="0.57999999999999996"/>
    <n v="0.11210377199385101"/>
    <n v="10.882742481088549"/>
    <n v="1.9390623859163458"/>
    <n v="1.2199964817677471"/>
    <n v="0.21737620759261878"/>
    <n v="1310"/>
    <s v="Fixed Single Family Units"/>
    <x v="0"/>
  </r>
  <r>
    <n v="76"/>
    <s v="St. Lucie County"/>
    <s v="Central IRL"/>
    <s v="SIRL"/>
    <s v="IR-SouthCentral"/>
    <n v="0.36"/>
    <n v="0.57999999999999996"/>
    <n v="1.15842207836256E-5"/>
    <n v="10.882742481088549"/>
    <n v="1.9390623859163458"/>
    <n v="1.260680916322712E-4"/>
    <n v="2.2462526791678777E-5"/>
    <n v="1310"/>
    <s v="Fixed Single Family Units"/>
    <x v="0"/>
  </r>
  <r>
    <n v="77"/>
    <s v="St. Lucie County"/>
    <s v="Central IRL"/>
    <s v="SIRL"/>
    <s v="IR-SouthCentral"/>
    <n v="0.36"/>
    <n v="0.57999999999999996"/>
    <n v="0.34704189460651802"/>
    <n v="9.8369528301217652"/>
    <n v="1.4337866087072546"/>
    <n v="3.4138347473204069"/>
    <n v="0.49758402114721995"/>
    <n v="1210"/>
    <s v="Fixed Single Family Units"/>
    <x v="0"/>
  </r>
  <r>
    <n v="78"/>
    <s v="St. Lucie County"/>
    <s v="Central IRL"/>
    <s v="SIRL"/>
    <s v="IR-SouthCentral"/>
    <n v="0.36"/>
    <n v="0.57999999999999996"/>
    <n v="1.64268445384077E-3"/>
    <n v="9.8369528301217652"/>
    <n v="1.4337866087072546"/>
    <n v="1.6159009487205989E-2"/>
    <n v="2.3552589722484864E-3"/>
    <n v="1750"/>
    <s v="Governmental"/>
    <x v="0"/>
  </r>
  <r>
    <n v="79"/>
    <s v="St. Lucie County"/>
    <s v="Central IRL"/>
    <s v="SIRL"/>
    <s v="IR-SouthCentral"/>
    <n v="0.36"/>
    <n v="0.57999999999999996"/>
    <n v="4.5253929913040301E-2"/>
    <n v="10.38539818747531"/>
    <n v="1.7390118770727272"/>
    <n v="0.46998008169502348"/>
    <n v="7.8697121602993858E-2"/>
    <n v="1700"/>
    <s v="Institutional (Educational,religious,health and military facilities)"/>
    <x v="0"/>
  </r>
  <r>
    <n v="80"/>
    <s v="St. Lucie County"/>
    <s v="Central IRL"/>
    <s v="SIRL"/>
    <s v="IR-SouthCentral"/>
    <n v="0.36"/>
    <n v="0.57999999999999996"/>
    <n v="0.24520357925140299"/>
    <n v="10.38539818747531"/>
    <n v="1.7390118770727272"/>
    <n v="2.546536807519979"/>
    <n v="0.42641193661893351"/>
    <n v="1210"/>
    <s v="Fixed Single Family Units"/>
    <x v="0"/>
  </r>
  <r>
    <n v="81"/>
    <s v="St. Lucie County"/>
    <s v="Central IRL"/>
    <s v="SIRL"/>
    <s v="IR-SouthCentral"/>
    <n v="0.36"/>
    <n v="0.57999999999999996"/>
    <n v="2.5056272710652298E-2"/>
    <n v="10.38539818747531"/>
    <n v="1.7390118770727272"/>
    <n v="0.26021936919409544"/>
    <n v="4.3573155838997603E-2"/>
    <n v="1310"/>
    <s v="Fixed Single Family Units"/>
    <x v="0"/>
  </r>
  <r>
    <n v="82"/>
    <s v="St. Lucie County"/>
    <s v="Central IRL"/>
    <s v="SIRL"/>
    <s v="IR-SouthCentral"/>
    <n v="0.36"/>
    <n v="0.57999999999999996"/>
    <n v="8.1689409098543195E-4"/>
    <n v="10.38539818747531"/>
    <n v="1.7390118770727272"/>
    <n v="8.4837704118793968E-3"/>
    <n v="1.4205885265341951E-3"/>
    <n v="1310"/>
    <s v="Fixed Single Family Units"/>
    <x v="0"/>
  </r>
  <r>
    <n v="83"/>
    <s v="St. Lucie County"/>
    <s v="Central IRL"/>
    <s v="SIRL"/>
    <s v="IR-SouthCentral"/>
    <n v="0.36"/>
    <n v="0.57999999999999996"/>
    <n v="6.9048987700225204E-4"/>
    <n v="10.38539818747531"/>
    <n v="1.7390118770727272"/>
    <n v="7.1710123170892386E-3"/>
    <n v="1.2007700971054028E-3"/>
    <n v="1310"/>
    <s v="Fixed Single Family Units"/>
    <x v="0"/>
  </r>
  <r>
    <n v="84"/>
    <s v="St. Lucie County"/>
    <s v="Central IRL"/>
    <s v="SIRL"/>
    <s v="IR-SouthCentral"/>
    <n v="0.36"/>
    <n v="0.57999999999999996"/>
    <n v="0.35583656559056298"/>
    <n v="10.490878193823457"/>
    <n v="1.7439091018468538"/>
    <n v="3.7330380665190677"/>
    <n v="0.62054662550330775"/>
    <n v="1210"/>
    <s v="Fixed Single Family Units"/>
    <x v="0"/>
  </r>
  <r>
    <n v="85"/>
    <s v="St. Lucie County"/>
    <s v="Central IRL"/>
    <s v="SIRL"/>
    <s v="IR-SouthCentral"/>
    <n v="0.36"/>
    <n v="0.57999999999999996"/>
    <n v="8.2804478149838906E-2"/>
    <n v="10.490878193823457"/>
    <n v="1.7439091018468538"/>
    <n v="0.8686916941730759"/>
    <n v="0.144403483119183"/>
    <n v="1310"/>
    <s v="Fixed Single Family Units"/>
    <x v="0"/>
  </r>
  <r>
    <n v="86"/>
    <s v="St. Lucie County"/>
    <s v="Central IRL"/>
    <s v="SIRL"/>
    <s v="IR-SouthCentral"/>
    <n v="0.36"/>
    <n v="0.57999999999999996"/>
    <n v="2.7133097279174899E-3"/>
    <n v="10.490878193823457"/>
    <n v="1.7439091018468538"/>
    <n v="2.8465001857698652E-2"/>
    <n v="4.731765530644921E-3"/>
    <n v="1310"/>
    <s v="Fixed Single Family Units"/>
    <x v="0"/>
  </r>
  <r>
    <n v="87"/>
    <s v="St. Lucie County"/>
    <s v="Central IRL"/>
    <s v="SIRL"/>
    <s v="IR-SouthCentral"/>
    <n v="0.36"/>
    <n v="0.57999999999999996"/>
    <n v="9.2765416910771697E-2"/>
    <n v="11.125956793647473"/>
    <n v="2.0404403869897334"/>
    <n v="1.0321040204939407"/>
    <n v="0.18928230318067896"/>
    <n v="1210"/>
    <s v="Fixed Single Family Units"/>
    <x v="0"/>
  </r>
  <r>
    <n v="88"/>
    <s v="St. Lucie County"/>
    <s v="Central IRL"/>
    <s v="SIRL"/>
    <s v="IR-SouthCentral"/>
    <n v="0.36"/>
    <n v="0.57999999999999996"/>
    <n v="2.5837943783911898E-3"/>
    <n v="11.125956793647473"/>
    <n v="2.0404403869897334"/>
    <n v="2.8747184617649611E-2"/>
    <n v="5.2720784013464174E-3"/>
    <n v="1310"/>
    <s v="Fixed Single Family Units"/>
    <x v="0"/>
  </r>
  <r>
    <n v="89"/>
    <s v="St. Lucie County"/>
    <s v="Central IRL"/>
    <s v="SIRL"/>
    <s v="IR-SouthCentral"/>
    <n v="0.36"/>
    <n v="0.57999999999999996"/>
    <n v="6.6878082353428306E-2"/>
    <n v="10.863293777747732"/>
    <n v="1.8990900729124705"/>
    <n v="0.72651625589769808"/>
    <n v="0.12700750229281838"/>
    <n v="1210"/>
    <s v="Fixed Single Family Units"/>
    <x v="0"/>
  </r>
  <r>
    <n v="90"/>
    <s v="St. Lucie County"/>
    <s v="Central IRL"/>
    <s v="SIRL"/>
    <s v="IR-SouthCentral"/>
    <n v="0.36"/>
    <n v="0.57999999999999996"/>
    <n v="3.4927799750506202E-3"/>
    <n v="10.863293777747732"/>
    <n v="1.8990900729124705"/>
    <n v="3.7943094970009278E-2"/>
    <n v="6.6331037774860994E-3"/>
    <n v="1310"/>
    <s v="Fixed Single Family Units"/>
    <x v="0"/>
  </r>
  <r>
    <n v="91"/>
    <s v="St. Lucie County"/>
    <s v="Central IRL"/>
    <s v="SIRL"/>
    <s v="IR-SouthCentral"/>
    <n v="0.36"/>
    <n v="0.57999999999999996"/>
    <n v="0.48951650687815401"/>
    <n v="10.06747238062429"/>
    <n v="1.5495987385704446"/>
    <n v="4.9281939128554955"/>
    <n v="0.75855416156779787"/>
    <n v="1210"/>
    <s v="Fixed Single Family Units"/>
    <x v="0"/>
  </r>
  <r>
    <n v="92"/>
    <s v="St. Lucie County"/>
    <s v="Central IRL"/>
    <s v="SIRL"/>
    <s v="IR-SouthCentral"/>
    <n v="0.36"/>
    <n v="0.57999999999999996"/>
    <n v="3.3946703136910603E-2"/>
    <n v="10.06747238062429"/>
    <n v="1.5495987385704446"/>
    <n v="0.34175749624409946"/>
    <n v="5.2603768359582026E-2"/>
    <n v="1310"/>
    <s v="Fixed Single Family Units"/>
    <x v="0"/>
  </r>
  <r>
    <n v="93"/>
    <s v="St. Lucie County"/>
    <s v="Central IRL"/>
    <s v="SIRL"/>
    <s v="IR-SouthCentral"/>
    <n v="0.36"/>
    <n v="0.57999999999999996"/>
    <n v="0.20178461854323099"/>
    <n v="9.8376378510683278"/>
    <n v="1.4428065121291795"/>
    <n v="1.9850840011442732"/>
    <n v="0.29113616168167605"/>
    <n v="1210"/>
    <s v="Fixed Single Family Units"/>
    <x v="0"/>
  </r>
  <r>
    <n v="94"/>
    <s v="St. Lucie County"/>
    <s v="Central IRL"/>
    <s v="SIRL"/>
    <s v="IR-SouthCentral"/>
    <n v="0.36"/>
    <n v="0.57999999999999996"/>
    <n v="0.36159546057819097"/>
    <n v="10.482756630398976"/>
    <n v="1.7524495779787126"/>
    <n v="3.7905172118982029"/>
    <n v="0.633677812289269"/>
    <n v="1210"/>
    <s v="Fixed Single Family Units"/>
    <x v="0"/>
  </r>
  <r>
    <n v="95"/>
    <s v="St. Lucie County"/>
    <s v="Central IRL"/>
    <s v="SIRL"/>
    <s v="IR-SouthCentral"/>
    <n v="0.36"/>
    <n v="0.57999999999999996"/>
    <n v="2.3177162968769402E-3"/>
    <n v="10.482756630398976"/>
    <n v="1.7524495779787126"/>
    <n v="2.4296055878470505E-2"/>
    <n v="4.061680946336378E-3"/>
    <n v="1310"/>
    <s v="Fixed Single Family Units"/>
    <x v="0"/>
  </r>
  <r>
    <n v="96"/>
    <s v="St. Lucie County"/>
    <s v="Central IRL"/>
    <s v="SIRL"/>
    <s v="IR-SouthCentral"/>
    <n v="0.36"/>
    <n v="0.57999999999999996"/>
    <n v="5.6931340488982997E-2"/>
    <n v="10.482756630398976"/>
    <n v="1.7524495779787126"/>
    <n v="0.59679738698838813"/>
    <n v="9.9769303613680652E-2"/>
    <n v="1310"/>
    <s v="Fixed Single Family Units"/>
    <x v="0"/>
  </r>
  <r>
    <n v="97"/>
    <s v="St. Lucie County"/>
    <s v="Central IRL"/>
    <s v="SIRL"/>
    <s v="IR-SouthCentral"/>
    <n v="0.36"/>
    <n v="0.57999999999999996"/>
    <n v="7.4961340256436304E-2"/>
    <n v="10.482756630398976"/>
    <n v="1.7524495779787126"/>
    <n v="0.78580148659675131"/>
    <n v="0.13136596909711049"/>
    <n v="1310"/>
    <s v="Fixed Single Family Units"/>
    <x v="0"/>
  </r>
  <r>
    <n v="98"/>
    <s v="St. Lucie County"/>
    <s v="Central IRL"/>
    <s v="SIRL"/>
    <s v="IR-SouthCentral"/>
    <n v="0.36"/>
    <n v="0.57999999999999996"/>
    <n v="8.3256166702742797E-4"/>
    <n v="10.482756630398976"/>
    <n v="1.7524495779787126"/>
    <n v="8.7275413352477949E-3"/>
    <n v="1.4590223420234696E-3"/>
    <n v="1310"/>
    <s v="Fixed Single Family Units"/>
    <x v="0"/>
  </r>
  <r>
    <n v="99"/>
    <s v="St. Lucie County"/>
    <s v="Central IRL"/>
    <s v="SIRL"/>
    <s v="IR-SouthCentral"/>
    <n v="0.36"/>
    <n v="0.57999999999999996"/>
    <n v="0.24062575665729999"/>
    <n v="10.372465241362487"/>
    <n v="1.6840684544712916"/>
    <n v="2.4958822971043921"/>
    <n v="0.40523024611984432"/>
    <n v="1210"/>
    <s v="Fixed Single Family Units"/>
    <x v="0"/>
  </r>
  <r>
    <n v="100"/>
    <s v="St. Lucie County"/>
    <s v="Central IRL"/>
    <s v="SIRL"/>
    <s v="IR-SouthCentral"/>
    <n v="0.36"/>
    <n v="0.57999999999999996"/>
    <n v="2.4230265383501201E-3"/>
    <n v="10.372465241362487"/>
    <n v="1.6840684544712916"/>
    <n v="2.513275854793549E-2"/>
    <n v="4.0805425575822108E-3"/>
    <n v="1310"/>
    <s v="Fixed Single Family Units"/>
    <x v="0"/>
  </r>
  <r>
    <n v="101"/>
    <s v="St. Lucie County"/>
    <s v="Central IRL"/>
    <s v="SIRL"/>
    <s v="IR-SouthCentral"/>
    <n v="0.36"/>
    <n v="0.57999999999999996"/>
    <n v="2.8230436443288601E-2"/>
    <n v="9.4415509253788663"/>
    <n v="1.3618006429739382"/>
    <n v="0.26653910332498076"/>
    <n v="3.8444226499905317E-2"/>
    <n v="1210"/>
    <s v="Fixed Single Family Units"/>
    <x v="0"/>
  </r>
  <r>
    <n v="102"/>
    <s v="St. Lucie County"/>
    <s v="Central IRL"/>
    <s v="SIRL"/>
    <s v="IR-SouthCentral"/>
    <n v="0.36"/>
    <n v="0.57999999999999996"/>
    <n v="2.7760100040936501E-3"/>
    <n v="9.4415509253788663"/>
    <n v="1.3618006429739382"/>
    <n v="2.6209839823011394E-2"/>
    <n v="3.7803722084768176E-3"/>
    <n v="1310"/>
    <s v="Fixed Single Family Units"/>
    <x v="0"/>
  </r>
  <r>
    <n v="103"/>
    <s v="St. Lucie County"/>
    <s v="Central IRL"/>
    <s v="SIRL"/>
    <s v="IR-SouthCentral"/>
    <n v="0.36"/>
    <n v="0.57999999999999996"/>
    <n v="2.9275739547540199E-2"/>
    <n v="11.179020752738751"/>
    <n v="2.0386239752684103"/>
    <n v="0.32727409995372647"/>
    <n v="5.9682224535329016E-2"/>
    <n v="1310"/>
    <s v="Fixed Single Family Units"/>
    <x v="0"/>
  </r>
  <r>
    <n v="104"/>
    <s v="St. Lucie County"/>
    <s v="Central IRL"/>
    <s v="SIRL"/>
    <s v="IR-SouthCentral"/>
    <n v="0.36"/>
    <n v="0.57999999999999996"/>
    <n v="3.2206881650031099E-3"/>
    <n v="11.179020752738751"/>
    <n v="2.0386239752684103"/>
    <n v="3.6004139834669852E-2"/>
    <n v="6.5657721100385617E-3"/>
    <n v="1310"/>
    <s v="Fixed Single Family Units"/>
    <x v="0"/>
  </r>
  <r>
    <n v="105"/>
    <s v="St. Lucie County"/>
    <s v="Central IRL"/>
    <s v="SIRL"/>
    <s v="IR-SouthCentral"/>
    <n v="0.36"/>
    <n v="0.57999999999999996"/>
    <n v="8.5322928600296194E-2"/>
    <n v="10.812020785031528"/>
    <n v="1.8938208549530631"/>
    <n v="0.92251327746616352"/>
    <n v="0.16158634158891211"/>
    <n v="1210"/>
    <s v="Fixed Single Family Units"/>
    <x v="0"/>
  </r>
  <r>
    <n v="106"/>
    <s v="St. Lucie County"/>
    <s v="Central IRL"/>
    <s v="SIRL"/>
    <s v="IR-SouthCentral"/>
    <n v="0.36"/>
    <n v="0.57999999999999996"/>
    <n v="7.0606756482379907E-2"/>
    <n v="10.793764201508004"/>
    <n v="1.8852965781569559"/>
    <n v="0.76211268050410552"/>
    <n v="0.13311467639099231"/>
    <n v="1210"/>
    <s v="Fixed Single Family Units"/>
    <x v="0"/>
  </r>
  <r>
    <n v="107"/>
    <s v="St. Lucie County"/>
    <s v="Central IRL"/>
    <s v="SIRL"/>
    <s v="IR-SouthCentral"/>
    <n v="0.36"/>
    <n v="0.57999999999999996"/>
    <n v="1.9121606838395601E-3"/>
    <n v="10.793764201508004"/>
    <n v="1.8852965781569559"/>
    <n v="2.0639411536758509E-2"/>
    <n v="3.6049899941289873E-3"/>
    <n v="1310"/>
    <s v="Fixed Single Family Units"/>
    <x v="0"/>
  </r>
  <r>
    <n v="108"/>
    <s v="St. Lucie County"/>
    <s v="Central IRL"/>
    <s v="SIRL"/>
    <s v="IR-SouthCentral"/>
    <n v="0.36"/>
    <n v="0.57999999999999996"/>
    <n v="4.8793883006234398E-2"/>
    <n v="10.49280350516694"/>
    <n v="1.7713191702132653"/>
    <n v="0.51198462663852184"/>
    <n v="8.6429540358086268E-2"/>
    <n v="1210"/>
    <s v="Fixed Single Family Units"/>
    <x v="0"/>
  </r>
  <r>
    <n v="109"/>
    <s v="St. Lucie County"/>
    <s v="Central IRL"/>
    <s v="SIRL"/>
    <s v="IR-SouthCentral"/>
    <n v="0.36"/>
    <n v="0.57999999999999996"/>
    <n v="9.7296742420398101E-4"/>
    <n v="10.49280350516694"/>
    <n v="1.7713191702132653"/>
    <n v="1.0209155999100781E-2"/>
    <n v="1.7234358504855337E-3"/>
    <n v="1310"/>
    <s v="Fixed Single Family Units"/>
    <x v="0"/>
  </r>
  <r>
    <n v="110"/>
    <s v="St. Lucie County"/>
    <s v="Central IRL"/>
    <s v="SIRL"/>
    <s v="IR-SouthCentral"/>
    <n v="0.36"/>
    <n v="0.57999999999999996"/>
    <n v="0.103407547270442"/>
    <n v="10.372470030213139"/>
    <n v="1.7043728421982178"/>
    <n v="1.0725916849605082"/>
    <n v="0.17624501524606981"/>
    <n v="1210"/>
    <s v="Fixed Single Family Units"/>
    <x v="0"/>
  </r>
  <r>
    <n v="111"/>
    <s v="St. Lucie County"/>
    <s v="Central IRL"/>
    <s v="SIRL"/>
    <s v="IR-SouthCentral"/>
    <n v="0.36"/>
    <n v="0.57999999999999996"/>
    <n v="1.19999142115571E-3"/>
    <n v="10.372470030213139"/>
    <n v="1.7043728421982178"/>
    <n v="1.2446875052450474E-2"/>
    <n v="2.0452327890886361E-3"/>
    <n v="1310"/>
    <s v="Fixed Single Family Units"/>
    <x v="0"/>
  </r>
  <r>
    <n v="112"/>
    <s v="St. Lucie County"/>
    <s v="Central IRL"/>
    <s v="SIRL"/>
    <s v="IR-SouthCentral"/>
    <n v="0.36"/>
    <n v="0.57999999999999996"/>
    <n v="1.33017093146948E-3"/>
    <n v="10.372470030213139"/>
    <n v="1.7043728421982178"/>
    <n v="1.3797158121727876E-2"/>
    <n v="2.2671072110780886E-3"/>
    <n v="1310"/>
    <s v="Fixed Single Family Units"/>
    <x v="0"/>
  </r>
  <r>
    <n v="113"/>
    <s v="St. Lucie County"/>
    <s v="Central IRL"/>
    <s v="SIRL"/>
    <s v="IR-SouthCentral"/>
    <n v="0.36"/>
    <n v="0.57999999999999996"/>
    <n v="3.8185972902147897E-2"/>
    <n v="10.372470030213139"/>
    <n v="1.7043728421982178"/>
    <n v="0.39608285950206007"/>
    <n v="6.5083135167337935E-2"/>
    <n v="1750"/>
    <s v="Governmental"/>
    <x v="0"/>
  </r>
  <r>
    <n v="114"/>
    <s v="St. Lucie County"/>
    <s v="Central IRL"/>
    <s v="SIRL"/>
    <s v="IR-SouthCentral"/>
    <n v="0.36"/>
    <n v="0.57999999999999996"/>
    <n v="5.1620323237325997E-4"/>
    <n v="10.372470030213139"/>
    <n v="1.7043728421982178"/>
    <n v="5.3543025572907873E-3"/>
    <n v="8.7980277031192021E-4"/>
    <n v="1310"/>
    <s v="Fixed Single Family Units"/>
    <x v="0"/>
  </r>
  <r>
    <n v="115"/>
    <s v="St. Lucie County"/>
    <s v="Central IRL"/>
    <s v="SIRL"/>
    <s v="IR-SouthCentral"/>
    <n v="0.36"/>
    <n v="0.57999999999999996"/>
    <n v="0.476228132926448"/>
    <n v="10.222033584309582"/>
    <n v="1.6152452485210032"/>
    <n v="4.8680199685671992"/>
    <n v="0.76922522892147382"/>
    <n v="1210"/>
    <s v="Fixed Single Family Units"/>
    <x v="0"/>
  </r>
  <r>
    <n v="116"/>
    <s v="St. Lucie County"/>
    <s v="Central IRL"/>
    <s v="SIRL"/>
    <s v="IR-SouthCentral"/>
    <n v="0.36"/>
    <n v="0.57999999999999996"/>
    <n v="2.9120087563190701E-3"/>
    <n v="10.222033584309582"/>
    <n v="1.6152452485210032"/>
    <n v="2.9766651304897113E-2"/>
    <n v="4.7036083072959341E-3"/>
    <n v="1310"/>
    <s v="Fixed Single Family Units"/>
    <x v="0"/>
  </r>
  <r>
    <n v="117"/>
    <s v="St. Lucie County"/>
    <s v="Central IRL"/>
    <s v="SIRL"/>
    <s v="IR-SouthCentral"/>
    <n v="0.36"/>
    <n v="0.57999999999999996"/>
    <n v="7.1409838788096702E-2"/>
    <n v="10.857271134966599"/>
    <n v="1.9057830629145533"/>
    <n v="0.7753159814266205"/>
    <n v="0.13609166128781341"/>
    <n v="1210"/>
    <s v="Fixed Single Family Units"/>
    <x v="0"/>
  </r>
  <r>
    <n v="118"/>
    <s v="St. Lucie County"/>
    <s v="Central IRL"/>
    <s v="SIRL"/>
    <s v="IR-SouthCentral"/>
    <n v="0.36"/>
    <n v="0.57999999999999996"/>
    <n v="3.2359749047896599E-4"/>
    <n v="10.857271134966599"/>
    <n v="1.9057830629145533"/>
    <n v="3.513385692724906E-3"/>
    <n v="6.1670661655646687E-4"/>
    <n v="1310"/>
    <s v="Fixed Single Family Units"/>
    <x v="0"/>
  </r>
  <r>
    <n v="119"/>
    <s v="St. Lucie County"/>
    <s v="Central IRL"/>
    <s v="SIRL"/>
    <s v="IR-SouthCentral"/>
    <n v="0.36"/>
    <n v="0.57999999999999996"/>
    <n v="1.3094262089078899E-3"/>
    <n v="10.857271134966599"/>
    <n v="1.9057830629145533"/>
    <n v="1.4216795381344377E-2"/>
    <n v="2.4954822910730704E-3"/>
    <n v="1310"/>
    <s v="Fixed Single Family Units"/>
    <x v="0"/>
  </r>
  <r>
    <n v="120"/>
    <s v="St. Lucie County"/>
    <s v="Central IRL"/>
    <s v="SIRL"/>
    <s v="IR-SouthCentral"/>
    <n v="0.36"/>
    <n v="0.57999999999999996"/>
    <n v="0.300599922326724"/>
    <n v="10.558558747552102"/>
    <n v="1.7897628269766084"/>
    <n v="3.1739019393963139"/>
    <n v="0.53800256677242642"/>
    <n v="1210"/>
    <s v="Fixed Single Family Units"/>
    <x v="0"/>
  </r>
  <r>
    <n v="121"/>
    <s v="St. Lucie County"/>
    <s v="Central IRL"/>
    <s v="SIRL"/>
    <s v="IR-SouthCentral"/>
    <n v="0.36"/>
    <n v="0.57999999999999996"/>
    <n v="1.6792261381130601E-3"/>
    <n v="10.558558747552102"/>
    <n v="1.7897628269766084"/>
    <n v="1.7730207829691785E-2"/>
    <n v="3.0054165200822432E-3"/>
    <n v="1310"/>
    <s v="Fixed Single Family Units"/>
    <x v="0"/>
  </r>
  <r>
    <n v="122"/>
    <s v="St. Lucie County"/>
    <s v="Central IRL"/>
    <s v="SIRL"/>
    <s v="IR-SouthCentral"/>
    <n v="0.36"/>
    <n v="0.57999999999999996"/>
    <n v="2.8554524596776501E-2"/>
    <n v="11.009617920737517"/>
    <n v="2.0002075424453776"/>
    <n v="0.31437440571881076"/>
    <n v="5.7114975469414409E-2"/>
    <n v="1210"/>
    <s v="Fixed Single Family Units"/>
    <x v="0"/>
  </r>
  <r>
    <n v="123"/>
    <s v="St. Lucie County"/>
    <s v="Central IRL"/>
    <s v="SIRL"/>
    <s v="IR-SouthCentral"/>
    <n v="0.36"/>
    <n v="0.57999999999999996"/>
    <n v="3.3935877653517001E-2"/>
    <n v="8.9035110325097389"/>
    <n v="1.2229309451703578"/>
    <n v="0.30214846108598931"/>
    <n v="4.1501234934001173E-2"/>
    <n v="1210"/>
    <s v="Fixed Single Family Units"/>
    <x v="0"/>
  </r>
  <r>
    <n v="124"/>
    <s v="St. Lucie County"/>
    <s v="Central IRL"/>
    <s v="SIRL"/>
    <s v="IR-SouthCentral"/>
    <n v="0.36"/>
    <n v="0.57999999999999996"/>
    <n v="0.45936127574207702"/>
    <n v="8.9035110325097389"/>
    <n v="1.2229309451703578"/>
    <n v="4.0899281864773309"/>
    <n v="0.56176711911791966"/>
    <n v="1750"/>
    <s v="Governmental"/>
    <x v="0"/>
  </r>
  <r>
    <n v="125"/>
    <s v="St. Lucie County"/>
    <s v="Central IRL"/>
    <s v="SIRL"/>
    <s v="IR-SouthCentral"/>
    <n v="0.36"/>
    <n v="0.57999999999999996"/>
    <n v="4.1315304390395199E-2"/>
    <n v="9.5304179090700085"/>
    <n v="1.4902300130360835"/>
    <n v="0.39375211688090117"/>
    <n v="6.1569306600288393E-2"/>
    <n v="1210"/>
    <s v="Fixed Single Family Units"/>
    <x v="0"/>
  </r>
  <r>
    <n v="126"/>
    <s v="St. Lucie County"/>
    <s v="Central IRL"/>
    <s v="SIRL"/>
    <s v="IR-SouthCentral"/>
    <n v="0.36"/>
    <n v="0.57999999999999996"/>
    <n v="0.11965496741552401"/>
    <n v="9.5304179090700085"/>
    <n v="1.4902300130360835"/>
    <n v="1.1403618443660983"/>
    <n v="0.17831342365146849"/>
    <n v="1750"/>
    <s v="Governmental"/>
    <x v="0"/>
  </r>
  <r>
    <n v="127"/>
    <s v="St. Lucie County"/>
    <s v="Central IRL"/>
    <s v="SIRL"/>
    <s v="IR-SouthCentral"/>
    <n v="0.36"/>
    <n v="0.57999999999999996"/>
    <n v="0.25071266306769402"/>
    <n v="9.5304179090700085"/>
    <n v="1.4902300130360835"/>
    <n v="2.3893964541309858"/>
    <n v="0.37361953515168089"/>
    <n v="1750"/>
    <s v="Governmental"/>
    <x v="0"/>
  </r>
  <r>
    <n v="128"/>
    <s v="St. Lucie County"/>
    <s v="Central IRL"/>
    <s v="SIRL"/>
    <s v="IR-SouthCentral"/>
    <n v="0.36"/>
    <n v="0.57999999999999996"/>
    <n v="1.8630003114233601E-2"/>
    <n v="9.5304179090700085"/>
    <n v="1.4902300130360835"/>
    <n v="0.17755171532592195"/>
    <n v="2.7762989783786614E-2"/>
    <n v="1750"/>
    <s v="Governmental"/>
    <x v="0"/>
  </r>
  <r>
    <n v="129"/>
    <s v="St. Lucie County"/>
    <s v="Central IRL"/>
    <s v="SIRL"/>
    <s v="IR-SouthCentral"/>
    <n v="0.36"/>
    <n v="0.57999999999999996"/>
    <n v="1.71891938337386E-3"/>
    <n v="9.5304179090700085"/>
    <n v="1.4902300130360835"/>
    <n v="1.638202007555381E-2"/>
    <n v="2.5615852550932038E-3"/>
    <n v="1310"/>
    <s v="Fixed Single Family Units"/>
    <x v="0"/>
  </r>
  <r>
    <n v="130"/>
    <s v="St. Lucie County"/>
    <s v="Central IRL"/>
    <s v="SIRL"/>
    <s v="IR-SouthCentral"/>
    <n v="0.36"/>
    <n v="0.57999999999999996"/>
    <n v="0.15743291577579299"/>
    <n v="10.866418466706488"/>
    <n v="1.9389970705884296"/>
    <n v="1.7107319432535242"/>
    <n v="0.30526196250345761"/>
    <n v="1210"/>
    <s v="Fixed Single Family Units"/>
    <x v="0"/>
  </r>
  <r>
    <n v="131"/>
    <s v="St. Lucie County"/>
    <s v="Central IRL"/>
    <s v="SIRL"/>
    <s v="IR-SouthCentral"/>
    <n v="0.36"/>
    <n v="0.57999999999999996"/>
    <n v="2.22378494620761E-3"/>
    <n v="10.866418466706488"/>
    <n v="1.9389970705884296"/>
    <n v="2.4164577805454269E-2"/>
    <n v="4.3119124963152044E-3"/>
    <n v="1310"/>
    <s v="Fixed Single Family Units"/>
    <x v="0"/>
  </r>
  <r>
    <n v="132"/>
    <s v="St. Lucie County"/>
    <s v="Central IRL"/>
    <s v="SIRL"/>
    <s v="IR-SouthCentral"/>
    <n v="0.36"/>
    <n v="0.57999999999999996"/>
    <n v="6.4811154428677598E-3"/>
    <n v="10.866418466706488"/>
    <n v="1.9389970705884296"/>
    <n v="7.0426512533234828E-2"/>
    <n v="1.2566863857866019E-2"/>
    <n v="1750"/>
    <s v="Governmental"/>
    <x v="0"/>
  </r>
  <r>
    <n v="133"/>
    <s v="St. Lucie County"/>
    <s v="Central IRL"/>
    <s v="SIRL"/>
    <s v="IR-SouthCentral"/>
    <n v="0.36"/>
    <n v="0.57999999999999996"/>
    <n v="0.187644243256474"/>
    <n v="10.866418466706488"/>
    <n v="1.9389970705884296"/>
    <n v="2.0390208700933132"/>
    <n v="0.3638416379870858"/>
    <n v="1310"/>
    <s v="Fixed Single Family Units"/>
    <x v="0"/>
  </r>
  <r>
    <n v="134"/>
    <s v="St. Lucie County"/>
    <s v="Central IRL"/>
    <s v="SIRL"/>
    <s v="IR-SouthCentral"/>
    <n v="0.36"/>
    <n v="0.57999999999999996"/>
    <n v="0.17200711216659201"/>
    <n v="10.95097565970589"/>
    <n v="1.9457700812747032"/>
    <n v="1.88364569863265"/>
    <n v="0.33468629262021671"/>
    <n v="1210"/>
    <s v="Fixed Single Family Units"/>
    <x v="0"/>
  </r>
  <r>
    <n v="135"/>
    <s v="St. Lucie County"/>
    <s v="Central IRL"/>
    <s v="SIRL"/>
    <s v="IR-SouthCentral"/>
    <n v="0.36"/>
    <n v="0.57999999999999996"/>
    <n v="9.1681008926253693E-2"/>
    <n v="9.5573137277668891"/>
    <n v="1.3746680796652457"/>
    <n v="0.87622416518640311"/>
    <n v="0.1260309564824254"/>
    <n v="1210"/>
    <s v="Fixed Single Family Units"/>
    <x v="0"/>
  </r>
  <r>
    <n v="136"/>
    <s v="St. Lucie County"/>
    <s v="Central IRL"/>
    <s v="SIRL"/>
    <s v="IR-SouthCentral"/>
    <n v="0.36"/>
    <n v="0.57999999999999996"/>
    <n v="3.4544514594599299E-2"/>
    <n v="9.5573137277668891"/>
    <n v="1.3746680796652457"/>
    <n v="0.33015276355400752"/>
    <n v="4.7487241540725873E-2"/>
    <n v="1750"/>
    <s v="Governmental"/>
    <x v="0"/>
  </r>
  <r>
    <n v="137"/>
    <s v="St. Lucie County"/>
    <s v="Central IRL"/>
    <s v="SIRL"/>
    <s v="IR-SouthCentral"/>
    <n v="0.36"/>
    <n v="0.57999999999999996"/>
    <n v="7.7771382073995504E-2"/>
    <n v="9.5573137277668891"/>
    <n v="1.3746680796652457"/>
    <n v="0.74328549752320094"/>
    <n v="0.10690983644857152"/>
    <n v="1750"/>
    <s v="Governmental"/>
    <x v="0"/>
  </r>
  <r>
    <n v="138"/>
    <s v="St. Lucie County"/>
    <s v="Central IRL"/>
    <s v="SIRL"/>
    <s v="IR-SouthCentral"/>
    <n v="0.36"/>
    <n v="0.57999999999999996"/>
    <n v="4.5195300447093203E-3"/>
    <n v="9.5573137277668891"/>
    <n v="1.3746680796652457"/>
    <n v="4.3194566539355286E-2"/>
    <n v="6.212853687549944E-3"/>
    <n v="1750"/>
    <s v="Governmental"/>
    <x v="0"/>
  </r>
  <r>
    <n v="139"/>
    <s v="St. Lucie County"/>
    <s v="Central IRL"/>
    <s v="SIRL"/>
    <s v="IR-SouthCentral"/>
    <n v="0.36"/>
    <n v="0.57999999999999996"/>
    <n v="0.10021061101377"/>
    <n v="10.743173389811043"/>
    <n v="1.8624874998238408"/>
    <n v="1.0765799696198393"/>
    <n v="0.18664101036285594"/>
    <n v="1210"/>
    <s v="Fixed Single Family Units"/>
    <x v="0"/>
  </r>
  <r>
    <n v="140"/>
    <s v="St. Lucie County"/>
    <s v="Central IRL"/>
    <s v="SIRL"/>
    <s v="IR-SouthCentral"/>
    <n v="0.36"/>
    <n v="0.57999999999999996"/>
    <n v="8.6094428882602603E-2"/>
    <n v="10.743173389811043"/>
    <n v="1.8624874998238408"/>
    <n v="0.92492737738255559"/>
    <n v="0.16034979759831999"/>
    <n v="1310"/>
    <s v="Fixed Single Family Units"/>
    <x v="0"/>
  </r>
  <r>
    <n v="141"/>
    <s v="St. Lucie County"/>
    <s v="Central IRL"/>
    <s v="SIRL"/>
    <s v="IR-SouthCentral"/>
    <n v="0.36"/>
    <n v="0.57999999999999996"/>
    <n v="1.4856122273809399E-3"/>
    <n v="10.743173389811043"/>
    <n v="1.8624874998238408"/>
    <n v="1.5960189748776825E-2"/>
    <n v="2.766934203082454E-3"/>
    <n v="1310"/>
    <s v="Fixed Single Family Units"/>
    <x v="0"/>
  </r>
  <r>
    <n v="142"/>
    <s v="St. Lucie County"/>
    <s v="Central IRL"/>
    <s v="SIRL"/>
    <s v="IR-SouthCentral"/>
    <n v="0.36"/>
    <n v="0.57999999999999996"/>
    <n v="2.4888884052293999E-2"/>
    <n v="10.743173389811043"/>
    <n v="1.8624874998238408"/>
    <n v="0.2673855968526973"/>
    <n v="4.6355235431962516E-2"/>
    <n v="1310"/>
    <s v="Fixed Single Family Units"/>
    <x v="0"/>
  </r>
  <r>
    <n v="143"/>
    <s v="St. Lucie County"/>
    <s v="Central IRL"/>
    <s v="SIRL"/>
    <s v="IR-SouthCentral"/>
    <n v="0.36"/>
    <n v="0.57999999999999996"/>
    <n v="0.52332629560917399"/>
    <n v="10.139301411046384"/>
    <n v="1.566676799649819"/>
    <n v="5.3061630475077752"/>
    <n v="0.81988316597757582"/>
    <n v="1210"/>
    <s v="Fixed Single Family Units"/>
    <x v="0"/>
  </r>
  <r>
    <n v="144"/>
    <s v="St. Lucie County"/>
    <s v="Central IRL"/>
    <s v="SIRL"/>
    <s v="IR-SouthCentral"/>
    <n v="0.36"/>
    <n v="0.57999999999999996"/>
    <n v="0.202140551273642"/>
    <n v="10.838589708250534"/>
    <n v="1.9062267185250641"/>
    <n v="2.1909184986545855"/>
    <n v="0.38532571973520208"/>
    <n v="1210"/>
    <s v="Fixed Single Family Units"/>
    <x v="0"/>
  </r>
  <r>
    <n v="145"/>
    <s v="St. Lucie County"/>
    <s v="Central IRL"/>
    <s v="SIRL"/>
    <s v="IR-SouthCentral"/>
    <n v="0.36"/>
    <n v="0.57999999999999996"/>
    <n v="2.5697303349690001E-3"/>
    <n v="10.838589708250534"/>
    <n v="1.9062267185250641"/>
    <n v="2.7852252761574204E-2"/>
    <n v="4.8984886239222709E-3"/>
    <n v="1310"/>
    <s v="Fixed Single Family Units"/>
    <x v="0"/>
  </r>
  <r>
    <n v="146"/>
    <s v="St. Lucie County"/>
    <s v="Central IRL"/>
    <s v="SIRL"/>
    <s v="IR-SouthCentral"/>
    <n v="0.36"/>
    <n v="0.57999999999999996"/>
    <n v="0.27785311220492498"/>
    <n v="10.455418149088805"/>
    <n v="1.7146824398119798"/>
    <n v="2.9050704721281808"/>
    <n v="0.47642985234489255"/>
    <n v="1210"/>
    <s v="Fixed Single Family Units"/>
    <x v="0"/>
  </r>
  <r>
    <n v="147"/>
    <s v="St. Lucie County"/>
    <s v="Central IRL"/>
    <s v="SIRL"/>
    <s v="IR-SouthCentral"/>
    <n v="0.36"/>
    <n v="0.57999999999999996"/>
    <n v="2.1912942088116501E-3"/>
    <n v="10.455418149088805"/>
    <n v="1.7146824398119798"/>
    <n v="2.291089724080252E-2"/>
    <n v="3.7573737003110223E-3"/>
    <n v="1310"/>
    <s v="Fixed Single Family Units"/>
    <x v="0"/>
  </r>
  <r>
    <n v="148"/>
    <s v="St. Lucie County"/>
    <s v="Central IRL"/>
    <s v="SIRL"/>
    <s v="IR-SouthCentral"/>
    <n v="0.36"/>
    <n v="0.57999999999999996"/>
    <n v="2.24765976296489E-3"/>
    <n v="10.455418149088805"/>
    <n v="1.7146824398119798"/>
    <n v="2.3500222678679752E-2"/>
    <n v="3.8540227262278538E-3"/>
    <n v="1310"/>
    <s v="Fixed Single Family Units"/>
    <x v="0"/>
  </r>
  <r>
    <n v="149"/>
    <s v="St. Lucie County"/>
    <s v="Central IRL"/>
    <s v="SIRL"/>
    <s v="IR-SouthCentral"/>
    <n v="0.36"/>
    <n v="0.57999999999999996"/>
    <n v="7.0120993859510802E-2"/>
    <n v="11.175026286467105"/>
    <n v="2.0279894890743582"/>
    <n v="0.78360394961323165"/>
    <n v="0.14220463851053552"/>
    <n v="1210"/>
    <s v="Fixed Single Family Units"/>
    <x v="0"/>
  </r>
  <r>
    <n v="150"/>
    <s v="St. Lucie County"/>
    <s v="Central IRL"/>
    <s v="SIRL"/>
    <s v="IR-SouthCentral"/>
    <n v="0.36"/>
    <n v="0.57999999999999996"/>
    <n v="6.5633404491574204E-2"/>
    <n v="7.0267993560699997"/>
    <n v="1.0315016132202606"/>
    <n v="0.46119276441807544"/>
    <n v="6.7700962614196683E-2"/>
    <n v="1210"/>
    <s v="Fixed Single Family Units"/>
    <x v="0"/>
  </r>
  <r>
    <n v="151"/>
    <s v="St. Lucie County"/>
    <s v="Central IRL"/>
    <s v="SIRL"/>
    <s v="IR-SouthCentral"/>
    <n v="0.36"/>
    <n v="0.57999999999999996"/>
    <n v="9.8543146602385109E-3"/>
    <n v="7.0267993560699997"/>
    <n v="1.0315016132202606"/>
    <n v="6.924429190907512E-2"/>
    <n v="1.0164741469216088E-2"/>
    <n v="1750"/>
    <s v="Governmental"/>
    <x v="0"/>
  </r>
  <r>
    <n v="152"/>
    <s v="St. Lucie County"/>
    <s v="Central IRL"/>
    <s v="SIRL"/>
    <s v="IR-SouthCentral"/>
    <n v="0.36"/>
    <n v="0.57999999999999996"/>
    <n v="0.28460523720547298"/>
    <n v="10.684049793929917"/>
    <n v="1.8463483793094013"/>
    <n v="3.0407365259165089"/>
    <n v="0.52548041845729276"/>
    <n v="1210"/>
    <s v="Fixed Single Family Units"/>
    <x v="0"/>
  </r>
  <r>
    <n v="153"/>
    <s v="St. Lucie County"/>
    <s v="Central IRL"/>
    <s v="SIRL"/>
    <s v="IR-SouthCentral"/>
    <n v="0.36"/>
    <n v="0.57999999999999996"/>
    <n v="2.6032328528346302E-3"/>
    <n v="10.684049793929917"/>
    <n v="1.8463483793094013"/>
    <n v="2.7813069424879423E-2"/>
    <n v="4.8064747587962088E-3"/>
    <n v="1310"/>
    <s v="Fixed Single Family Units"/>
    <x v="0"/>
  </r>
  <r>
    <n v="154"/>
    <s v="St. Lucie County"/>
    <s v="Central IRL"/>
    <s v="SIRL"/>
    <s v="IR-SouthCentral"/>
    <n v="0.36"/>
    <n v="0.57999999999999996"/>
    <n v="0.15873643673146401"/>
    <n v="10.684049793929917"/>
    <n v="1.8463483793094013"/>
    <n v="1.6959479941499673"/>
    <n v="0.29308276269648792"/>
    <n v="1310"/>
    <s v="Fixed Single Family Units"/>
    <x v="0"/>
  </r>
  <r>
    <n v="155"/>
    <s v="St. Lucie County"/>
    <s v="Central IRL"/>
    <s v="SIRL"/>
    <s v="IR-SouthCentral"/>
    <n v="0.36"/>
    <n v="0.57999999999999996"/>
    <n v="0.113598563612862"/>
    <n v="10.684049793929917"/>
    <n v="1.8463483793094013"/>
    <n v="1.2136927101587329"/>
    <n v="0.20974252381848368"/>
    <n v="1310"/>
    <s v="Fixed Single Family Units"/>
    <x v="0"/>
  </r>
  <r>
    <n v="156"/>
    <s v="St. Lucie County"/>
    <s v="Central IRL"/>
    <s v="SIRL"/>
    <s v="IR-SouthCentral"/>
    <n v="0.36"/>
    <n v="0.57999999999999996"/>
    <n v="0.39162411733613001"/>
    <n v="10.278568526578326"/>
    <n v="1.646164569356416"/>
    <n v="4.025335326700163"/>
    <n v="0.64467774646421694"/>
    <n v="1210"/>
    <s v="Fixed Single Family Units"/>
    <x v="0"/>
  </r>
  <r>
    <n v="157"/>
    <s v="St. Lucie County"/>
    <s v="Central IRL"/>
    <s v="SIRL"/>
    <s v="IR-SouthCentral"/>
    <n v="0.36"/>
    <n v="0.57999999999999996"/>
    <n v="0.154589682149987"/>
    <n v="10.278568526578326"/>
    <n v="1.646164569356416"/>
    <n v="1.5889606414806037"/>
    <n v="0.2544800575433786"/>
    <n v="1310"/>
    <s v="Fixed Single Family Units"/>
    <x v="0"/>
  </r>
  <r>
    <n v="158"/>
    <s v="St. Lucie County"/>
    <s v="Central IRL"/>
    <s v="SIRL"/>
    <s v="IR-SouthCentral"/>
    <n v="0.36"/>
    <n v="0.57999999999999996"/>
    <n v="0.28722491127803601"/>
    <n v="10.243821698309629"/>
    <n v="1.6185198547026585"/>
    <n v="2.9422807784450034"/>
    <n v="0.46487922166871082"/>
    <n v="1210"/>
    <s v="Fixed Single Family Units"/>
    <x v="0"/>
  </r>
  <r>
    <n v="159"/>
    <s v="St. Lucie County"/>
    <s v="Central IRL"/>
    <s v="SIRL"/>
    <s v="IR-SouthCentral"/>
    <n v="0.36"/>
    <n v="0.57999999999999996"/>
    <n v="0.17979523095064101"/>
    <n v="10.89094726626506"/>
    <n v="1.9306756019191025"/>
    <n v="1.958140379009379"/>
    <n v="0.34712626573781286"/>
    <n v="1210"/>
    <s v="Fixed Single Family Units"/>
    <x v="0"/>
  </r>
  <r>
    <n v="160"/>
    <s v="St. Lucie County"/>
    <s v="Central IRL"/>
    <s v="SIRL"/>
    <s v="IR-SouthCentral"/>
    <n v="0.36"/>
    <n v="0.57999999999999996"/>
    <n v="0.39224738621548"/>
    <n v="10.381358506946212"/>
    <n v="1.7120694137752488"/>
    <n v="4.0720607397154893"/>
    <n v="0.6715547525728105"/>
    <n v="1210"/>
    <s v="Fixed Single Family Units"/>
    <x v="0"/>
  </r>
  <r>
    <n v="161"/>
    <s v="St. Lucie County"/>
    <s v="Central IRL"/>
    <s v="SIRL"/>
    <s v="IR-SouthCentral"/>
    <n v="0.36"/>
    <n v="0.57999999999999996"/>
    <n v="2.14209870549105E-3"/>
    <n v="10.381358506946212"/>
    <n v="1.7120694137752488"/>
    <n v="2.2237894618967979E-2"/>
    <n v="3.6674216749587813E-3"/>
    <n v="1310"/>
    <s v="Fixed Single Family Units"/>
    <x v="0"/>
  </r>
  <r>
    <n v="162"/>
    <s v="St. Lucie County"/>
    <s v="Central IRL"/>
    <s v="SIRL"/>
    <s v="IR-SouthCentral"/>
    <n v="0.36"/>
    <n v="0.57999999999999996"/>
    <n v="8.5448965348055E-4"/>
    <n v="10.381358506946212"/>
    <n v="1.7120694137752488"/>
    <n v="8.8707634332578292E-3"/>
    <n v="1.4629456001114607E-3"/>
    <n v="1310"/>
    <s v="Fixed Single Family Units"/>
    <x v="0"/>
  </r>
  <r>
    <n v="163"/>
    <s v="St. Lucie County"/>
    <s v="Central IRL"/>
    <s v="SIRL"/>
    <s v="IR-SouthCentral"/>
    <n v="0.36"/>
    <n v="0.57999999999999996"/>
    <n v="0.109333929222558"/>
    <n v="10.381358506946212"/>
    <n v="1.7120694137752488"/>
    <n v="1.1350347162324574"/>
    <n v="0.18718727610980943"/>
    <n v="1310"/>
    <s v="Fixed Single Family Units"/>
    <x v="0"/>
  </r>
  <r>
    <n v="164"/>
    <s v="St. Lucie County"/>
    <s v="Central IRL"/>
    <s v="SIRL"/>
    <s v="IR-SouthCentral"/>
    <n v="0.36"/>
    <n v="0.57999999999999996"/>
    <n v="0.163487751827777"/>
    <n v="10.12218516675453"/>
    <n v="1.6070160561339843"/>
    <n v="1.6548532964971703"/>
    <n v="0.26272744216848581"/>
    <n v="1210"/>
    <s v="Fixed Single Family Units"/>
    <x v="0"/>
  </r>
  <r>
    <n v="165"/>
    <s v="St. Lucie County"/>
    <s v="Central IRL"/>
    <s v="SIRL"/>
    <s v="IR-SouthCentral"/>
    <n v="0.36"/>
    <n v="0.57999999999999996"/>
    <n v="2.65845253178128E-3"/>
    <n v="10.12218516675453"/>
    <n v="1.6070160561339843"/>
    <n v="2.6909348783717497E-2"/>
    <n v="4.2721759030425578E-3"/>
    <n v="1310"/>
    <s v="Fixed Single Family Units"/>
    <x v="0"/>
  </r>
  <r>
    <n v="166"/>
    <s v="St. Lucie County"/>
    <s v="Central IRL"/>
    <s v="SIRL"/>
    <s v="IR-SouthCentral"/>
    <n v="0.36"/>
    <n v="0.57999999999999996"/>
    <n v="1.8493291845491502E-2"/>
    <n v="10.12218516675453"/>
    <n v="1.6070160561339843"/>
    <n v="0.18719252440289658"/>
    <n v="2.9719016926476525E-2"/>
    <n v="1750"/>
    <s v="Governmental"/>
    <x v="0"/>
  </r>
  <r>
    <n v="167"/>
    <s v="St. Lucie County"/>
    <s v="Central IRL"/>
    <s v="SIRL"/>
    <s v="IR-SouthCentral"/>
    <n v="0.36"/>
    <n v="0.57999999999999996"/>
    <n v="0.27608126973965003"/>
    <n v="10.656693450557988"/>
    <n v="1.8120920643078222"/>
    <n v="2.9421134590562619"/>
    <n v="0.50028467799924714"/>
    <n v="1210"/>
    <s v="Fixed Single Family Units"/>
    <x v="0"/>
  </r>
  <r>
    <n v="168"/>
    <s v="St. Lucie County"/>
    <s v="Central IRL"/>
    <s v="SIRL"/>
    <s v="IR-SouthCentral"/>
    <n v="0.36"/>
    <n v="0.57999999999999996"/>
    <n v="3.4834221635129102E-3"/>
    <n v="10.656693450557988"/>
    <n v="1.8120920643078222"/>
    <n v="3.7121762155436569E-2"/>
    <n v="6.3122816591357298E-3"/>
    <n v="1310"/>
    <s v="Fixed Single Family Units"/>
    <x v="0"/>
  </r>
  <r>
    <n v="169"/>
    <s v="St. Lucie County"/>
    <s v="Central IRL"/>
    <s v="SIRL"/>
    <s v="IR-SouthCentral"/>
    <n v="0.36"/>
    <n v="0.57999999999999996"/>
    <n v="9.0973213868800806E-2"/>
    <n v="11.076013677788575"/>
    <n v="2.0224551370761885"/>
    <n v="1.007620561123223"/>
    <n v="0.18398924372528694"/>
    <n v="1310"/>
    <s v="Fixed Single Family Units"/>
    <x v="0"/>
  </r>
  <r>
    <n v="170"/>
    <s v="St. Lucie County"/>
    <s v="Central IRL"/>
    <s v="SIRL"/>
    <s v="IR-SouthCentral"/>
    <n v="0.36"/>
    <n v="0.57999999999999996"/>
    <n v="0.38347137955306099"/>
    <n v="10.326964989401498"/>
    <n v="1.6618264739913053"/>
    <n v="3.960095511081954"/>
    <n v="0.6372628905592449"/>
    <n v="1210"/>
    <s v="Fixed Single Family Units"/>
    <x v="0"/>
  </r>
  <r>
    <n v="171"/>
    <s v="St. Lucie County"/>
    <s v="Central IRL"/>
    <s v="SIRL"/>
    <s v="IR-SouthCentral"/>
    <n v="0.36"/>
    <n v="0.57999999999999996"/>
    <n v="0.101366147631476"/>
    <n v="10.326964989401498"/>
    <n v="1.6618264739913053"/>
    <n v="1.0468046577007561"/>
    <n v="0.16845294770049787"/>
    <n v="1310"/>
    <s v="Fixed Single Family Units"/>
    <x v="0"/>
  </r>
  <r>
    <n v="172"/>
    <s v="St. Lucie County"/>
    <s v="Central IRL"/>
    <s v="SIRL"/>
    <s v="IR-SouthCentral"/>
    <n v="0.36"/>
    <n v="0.57999999999999996"/>
    <n v="0.11848313373618399"/>
    <n v="10.702791947049997"/>
    <n v="1.8385494873972255"/>
    <n v="1.2681003296128779"/>
    <n v="0.21783710479587798"/>
    <n v="1210"/>
    <s v="Fixed Single Family Units"/>
    <x v="0"/>
  </r>
  <r>
    <n v="173"/>
    <s v="St. Lucie County"/>
    <s v="Central IRL"/>
    <s v="SIRL"/>
    <s v="IR-SouthCentral"/>
    <n v="0.36"/>
    <n v="0.57999999999999996"/>
    <n v="2.5411244031504302E-3"/>
    <n v="10.702791947049997"/>
    <n v="1.8385494873972255"/>
    <n v="2.7197125798490655E-2"/>
    <n v="4.6719829688248041E-3"/>
    <n v="1310"/>
    <s v="Fixed Single Family Units"/>
    <x v="0"/>
  </r>
  <r>
    <n v="174"/>
    <s v="St. Lucie County"/>
    <s v="Central IRL"/>
    <s v="SIRL"/>
    <s v="IR-SouthCentral"/>
    <n v="0.36"/>
    <n v="0.57999999999999996"/>
    <n v="0.111945254375315"/>
    <n v="9.8020259063300053"/>
    <n v="1.4406746525435852"/>
    <n v="1.09729028347754"/>
    <n v="0.16127669045106019"/>
    <n v="1210"/>
    <s v="Fixed Single Family Units"/>
    <x v="0"/>
  </r>
  <r>
    <n v="175"/>
    <s v="St. Lucie County"/>
    <s v="Central IRL"/>
    <s v="SIRL"/>
    <s v="IR-SouthCentral"/>
    <n v="0.36"/>
    <n v="0.57999999999999996"/>
    <n v="5.10498477664625E-2"/>
    <n v="10.809552286701805"/>
    <n v="1.9016319664051287"/>
    <n v="0.5518259986597438"/>
    <n v="9.7078022392820554E-2"/>
    <n v="1210"/>
    <s v="Fixed Single Family Units"/>
    <x v="0"/>
  </r>
  <r>
    <n v="176"/>
    <s v="St. Lucie County"/>
    <s v="Central IRL"/>
    <s v="SIRL"/>
    <s v="IR-SouthCentral"/>
    <n v="0.36"/>
    <n v="0.57999999999999996"/>
    <n v="1.2266849790308E-3"/>
    <n v="10.809552286701805"/>
    <n v="1.9016319664051287"/>
    <n v="1.3259915420145141E-2"/>
    <n v="2.3327033688339744E-3"/>
    <n v="1310"/>
    <s v="Fixed Single Family Units"/>
    <x v="0"/>
  </r>
  <r>
    <n v="177"/>
    <s v="St. Lucie County"/>
    <s v="Central IRL"/>
    <s v="SIRL"/>
    <s v="IR-SouthCentral"/>
    <n v="0.36"/>
    <n v="0.57999999999999996"/>
    <n v="2.5106163794047401E-3"/>
    <n v="10.809552286701805"/>
    <n v="1.9016319664051287"/>
    <n v="2.7138639025025516E-2"/>
    <n v="4.77426836245636E-3"/>
    <n v="1310"/>
    <s v="Fixed Single Family Units"/>
    <x v="0"/>
  </r>
  <r>
    <n v="178"/>
    <s v="St. Lucie County"/>
    <s v="Central IRL"/>
    <s v="SIRL"/>
    <s v="IR-SouthCentral"/>
    <n v="0.36"/>
    <n v="0.57999999999999996"/>
    <n v="0.10126714950617401"/>
    <n v="10.809552286701805"/>
    <n v="1.9016319664051287"/>
    <n v="1.0946525475122368"/>
    <n v="0.19257284864766783"/>
    <n v="1310"/>
    <s v="Fixed Single Family Units"/>
    <x v="0"/>
  </r>
  <r>
    <n v="179"/>
    <s v="St. Lucie County"/>
    <s v="Central IRL"/>
    <s v="SIRL"/>
    <s v="IR-SouthCentral"/>
    <n v="0.36"/>
    <n v="0.57999999999999996"/>
    <n v="0.107331557149977"/>
    <n v="10.553971395888883"/>
    <n v="1.7521425398963413"/>
    <n v="1.1327741840370702"/>
    <n v="0.18806018715579001"/>
    <n v="1210"/>
    <s v="Fixed Single Family Units"/>
    <x v="0"/>
  </r>
  <r>
    <n v="180"/>
    <s v="St. Lucie County"/>
    <s v="Central IRL"/>
    <s v="SIRL"/>
    <s v="IR-SouthCentral"/>
    <n v="0.36"/>
    <n v="0.57999999999999996"/>
    <n v="3.1217051111590102E-3"/>
    <n v="10.553971395888883"/>
    <n v="1.7521425398963413"/>
    <n v="3.2946386449572318E-2"/>
    <n v="5.4696723222735387E-3"/>
    <n v="1310"/>
    <s v="Fixed Single Family Units"/>
    <x v="0"/>
  </r>
  <r>
    <n v="181"/>
    <s v="St. Lucie County"/>
    <s v="Central IRL"/>
    <s v="SIRL"/>
    <s v="IR-SouthCentral"/>
    <n v="0.36"/>
    <n v="0.57999999999999996"/>
    <n v="0.245303194201999"/>
    <n v="11.224214215059678"/>
    <n v="2.0268759824507487"/>
    <n v="2.753335599361622"/>
    <n v="0.49719915274648352"/>
    <n v="1210"/>
    <s v="Fixed Single Family Units"/>
    <x v="0"/>
  </r>
  <r>
    <n v="182"/>
    <s v="St. Lucie County"/>
    <s v="Central IRL"/>
    <s v="SIRL"/>
    <s v="IR-SouthCentral"/>
    <n v="0.36"/>
    <n v="0.57999999999999996"/>
    <n v="2.4627058309342699E-4"/>
    <n v="11.224214215059678"/>
    <n v="2.0268759824507487"/>
    <n v="2.764193779508279E-3"/>
    <n v="4.9915993005620858E-4"/>
    <n v="1310"/>
    <s v="Fixed Single Family Units"/>
    <x v="0"/>
  </r>
  <r>
    <n v="183"/>
    <s v="St. Lucie County"/>
    <s v="Central IRL"/>
    <s v="SIRL"/>
    <s v="IR-SouthCentral"/>
    <n v="0.36"/>
    <n v="0.57999999999999996"/>
    <n v="1.8351363885880101E-3"/>
    <n v="11.224214215059678"/>
    <n v="2.0268759824507487"/>
    <n v="2.0597963939362824E-2"/>
    <n v="3.7195938705504418E-3"/>
    <n v="1310"/>
    <s v="Fixed Single Family Units"/>
    <x v="0"/>
  </r>
  <r>
    <n v="184"/>
    <s v="St. Lucie County"/>
    <s v="Central IRL"/>
    <s v="SIRL"/>
    <s v="IR-SouthCentral"/>
    <n v="0.36"/>
    <n v="0.57999999999999996"/>
    <n v="0.47667831250449499"/>
    <n v="9.8281483380366623"/>
    <n v="1.4812997507917058"/>
    <n v="4.6848651648191728"/>
    <n v="0.70610346552071934"/>
    <n v="1210"/>
    <s v="Fixed Single Family Units"/>
    <x v="0"/>
  </r>
  <r>
    <n v="185"/>
    <s v="St. Lucie County"/>
    <s v="Central IRL"/>
    <s v="SIRL"/>
    <s v="IR-SouthCentral"/>
    <n v="0.36"/>
    <n v="0.57999999999999996"/>
    <n v="1.05739764337655E-2"/>
    <n v="9.8281483380366623"/>
    <n v="1.4812997507917058"/>
    <n v="0.10392260891395123"/>
    <n v="1.5663228656214206E-2"/>
    <n v="1310"/>
    <s v="Fixed Single Family Units"/>
    <x v="0"/>
  </r>
  <r>
    <n v="186"/>
    <s v="St. Lucie County"/>
    <s v="Central IRL"/>
    <s v="SIRL"/>
    <s v="IR-SouthCentral"/>
    <n v="0.36"/>
    <n v="0.57999999999999996"/>
    <n v="0.44815928960476697"/>
    <n v="10.336628851076606"/>
    <n v="1.664718569660405"/>
    <n v="4.6324562428066303"/>
    <n v="0.74605909157087091"/>
    <n v="1210"/>
    <s v="Fixed Single Family Units"/>
    <x v="0"/>
  </r>
  <r>
    <n v="187"/>
    <s v="St. Lucie County"/>
    <s v="Central IRL"/>
    <s v="SIRL"/>
    <s v="IR-SouthCentral"/>
    <n v="0.36"/>
    <n v="0.57999999999999996"/>
    <n v="3.5509191490259301E-3"/>
    <n v="10.336628851076606"/>
    <n v="1.664718569660405"/>
    <n v="3.6704533323661817E-2"/>
    <n v="5.9112810467461885E-3"/>
    <n v="1310"/>
    <s v="Fixed Single Family Units"/>
    <x v="0"/>
  </r>
  <r>
    <n v="188"/>
    <s v="St. Lucie County"/>
    <s v="Central IRL"/>
    <s v="SIRL"/>
    <s v="IR-SouthCentral"/>
    <n v="0.36"/>
    <n v="0.57999999999999996"/>
    <n v="0.24164131696983299"/>
    <n v="10.802834699441"/>
    <n v="1.8919571565760627"/>
    <n v="2.6104112037803331"/>
    <n v="0.4571750189655403"/>
    <n v="1210"/>
    <s v="Fixed Single Family Units"/>
    <x v="0"/>
  </r>
  <r>
    <n v="189"/>
    <s v="St. Lucie County"/>
    <s v="Central IRL"/>
    <s v="SIRL"/>
    <s v="IR-SouthCentral"/>
    <n v="0.36"/>
    <n v="0.57999999999999996"/>
    <n v="2.1436713527707E-3"/>
    <n v="10.802834699441"/>
    <n v="1.8919571565760627"/>
    <n v="2.3157727273908947E-2"/>
    <n v="4.0557343572216152E-3"/>
    <n v="1310"/>
    <s v="Fixed Single Family Units"/>
    <x v="0"/>
  </r>
  <r>
    <n v="190"/>
    <s v="St. Lucie County"/>
    <s v="Central IRL"/>
    <s v="SIRL"/>
    <s v="IR-SouthCentral"/>
    <n v="0.36"/>
    <n v="0.57999999999999996"/>
    <n v="4.1742949563114799E-3"/>
    <n v="10.802834699441"/>
    <n v="1.8919571565760627"/>
    <n v="4.5094218399743209E-2"/>
    <n v="7.8975872162528674E-3"/>
    <n v="1310"/>
    <s v="Fixed Single Family Units"/>
    <x v="0"/>
  </r>
  <r>
    <n v="191"/>
    <s v="St. Lucie County"/>
    <s v="Central IRL"/>
    <s v="SIRL"/>
    <s v="IR-SouthCentral"/>
    <n v="0.36"/>
    <n v="0.57999999999999996"/>
    <n v="1.85228277692903E-5"/>
    <n v="10.802834699441"/>
    <n v="1.8919571565760627"/>
    <n v="2.0009904655785858E-4"/>
    <n v="3.5044396558134609E-5"/>
    <n v="1310"/>
    <s v="Fixed Single Family Units"/>
    <x v="0"/>
  </r>
  <r>
    <n v="192"/>
    <s v="St. Lucie County"/>
    <s v="Central IRL"/>
    <s v="SIRL"/>
    <s v="IR-SouthCentral"/>
    <n v="0.36"/>
    <n v="0.57999999999999996"/>
    <n v="1.8861724439686301E-2"/>
    <n v="11.388269733627441"/>
    <n v="2.1397562939090018"/>
    <n v="0.21480240556050051"/>
    <n v="4.0359493583796001E-2"/>
    <n v="1210"/>
    <s v="Fixed Single Family Units"/>
    <x v="0"/>
  </r>
  <r>
    <n v="193"/>
    <s v="St. Lucie County"/>
    <s v="Central IRL"/>
    <s v="SIRL"/>
    <s v="IR-SouthCentral"/>
    <n v="0.36"/>
    <n v="0.57999999999999996"/>
    <n v="0.31965654098506602"/>
    <n v="10.638112390498224"/>
    <n v="1.8056719420719471"/>
    <n v="3.4005422093570341"/>
    <n v="0.57719484715650515"/>
    <n v="1210"/>
    <s v="Fixed Single Family Units"/>
    <x v="0"/>
  </r>
  <r>
    <n v="194"/>
    <s v="St. Lucie County"/>
    <s v="Central IRL"/>
    <s v="SIRL"/>
    <s v="IR-SouthCentral"/>
    <n v="0.36"/>
    <n v="0.57999999999999996"/>
    <n v="1.7470729218775701E-3"/>
    <n v="10.638112390498224"/>
    <n v="1.8056719420719471"/>
    <n v="1.8585558097329712E-2"/>
    <n v="3.1546405557879831E-3"/>
    <n v="1310"/>
    <s v="Fixed Single Family Units"/>
    <x v="0"/>
  </r>
  <r>
    <n v="195"/>
    <s v="St. Lucie County"/>
    <s v="Central IRL"/>
    <s v="SIRL"/>
    <s v="IR-SouthCentral"/>
    <n v="0.36"/>
    <n v="0.57999999999999996"/>
    <n v="3.2844621601856201E-3"/>
    <n v="10.638112390498224"/>
    <n v="1.8056719420719471"/>
    <n v="3.4940477602393209E-2"/>
    <n v="5.9306611674441916E-3"/>
    <n v="1310"/>
    <s v="Fixed Single Family Units"/>
    <x v="0"/>
  </r>
  <r>
    <n v="196"/>
    <s v="St. Lucie County"/>
    <s v="Central IRL"/>
    <s v="SIRL"/>
    <s v="IR-SouthCentral"/>
    <n v="0.36"/>
    <n v="0.57999999999999996"/>
    <n v="0.25575164833673603"/>
    <n v="9.361321736626623"/>
    <n v="1.3430981995034919"/>
    <n v="2.3941734647527753"/>
    <n v="0.34349957840112039"/>
    <n v="1210"/>
    <s v="Fixed Single Family Units"/>
    <x v="0"/>
  </r>
  <r>
    <n v="197"/>
    <s v="St. Lucie County"/>
    <s v="Central IRL"/>
    <s v="SIRL"/>
    <s v="IR-SouthCentral"/>
    <n v="0.36"/>
    <n v="0.57999999999999996"/>
    <n v="0.13740971667240201"/>
    <n v="9.361321736626623"/>
    <n v="1.3430981995034919"/>
    <n v="1.2863365675090626"/>
    <n v="0.18455474305698807"/>
    <n v="1750"/>
    <s v="Governmental"/>
    <x v="0"/>
  </r>
  <r>
    <n v="198"/>
    <s v="St. Lucie County"/>
    <s v="Central IRL"/>
    <s v="SIRL"/>
    <s v="IR-SouthCentral"/>
    <n v="0.36"/>
    <n v="0.57999999999999996"/>
    <n v="4.4019947578158702E-3"/>
    <n v="9.361321736626623"/>
    <n v="1.3430981995034919"/>
    <n v="4.1208489210858151E-2"/>
    <n v="5.9123112334463048E-3"/>
    <n v="1750"/>
    <s v="Governmental"/>
    <x v="0"/>
  </r>
  <r>
    <n v="199"/>
    <s v="St. Lucie County"/>
    <s v="Central IRL"/>
    <s v="SIRL"/>
    <s v="IR-SouthCentral"/>
    <n v="0.36"/>
    <n v="0.57999999999999996"/>
    <n v="1.2213019677967899E-3"/>
    <n v="9.361321736626623"/>
    <n v="1.3430981995034919"/>
    <n v="1.1433000658120957E-2"/>
    <n v="1.6403284739979402E-3"/>
    <n v="1310"/>
    <s v="Fixed Single Family Units"/>
    <x v="0"/>
  </r>
  <r>
    <n v="200"/>
    <s v="St. Lucie County"/>
    <s v="Central IRL"/>
    <s v="SIRL"/>
    <s v="IR-SouthCentral"/>
    <n v="0.36"/>
    <n v="0.57999999999999996"/>
    <n v="0.28449915673287202"/>
    <n v="11.357053811541483"/>
    <n v="2.0010002981507782"/>
    <n v="3.231072232353402"/>
    <n v="0.56928289744612193"/>
    <n v="1210"/>
    <s v="Fixed Single Family Units"/>
    <x v="0"/>
  </r>
  <r>
    <n v="201"/>
    <s v="St. Lucie County"/>
    <s v="Central IRL"/>
    <s v="SIRL"/>
    <s v="IR-SouthCentral"/>
    <n v="0.36"/>
    <n v="0.57999999999999996"/>
    <n v="3.3236016838925401E-3"/>
    <n v="11.357053811541483"/>
    <n v="2.0010002981507782"/>
    <n v="3.7746323172097467E-2"/>
    <n v="6.6505279604034007E-3"/>
    <n v="1310"/>
    <s v="Fixed Single Family Units"/>
    <x v="0"/>
  </r>
  <r>
    <n v="202"/>
    <s v="St. Lucie County"/>
    <s v="Central IRL"/>
    <s v="SIRL"/>
    <s v="IR-SouthCentral"/>
    <n v="0.36"/>
    <n v="0.57999999999999996"/>
    <n v="1.9880385617328099E-2"/>
    <n v="10.586243178667697"/>
    <n v="1.8004024858241907"/>
    <n v="0.21045859663072297"/>
    <n v="3.5792695684580995E-2"/>
    <n v="1210"/>
    <s v="Fixed Single Family Units"/>
    <x v="0"/>
  </r>
  <r>
    <n v="203"/>
    <s v="St. Lucie County"/>
    <s v="Central IRL"/>
    <s v="SIRL"/>
    <s v="IR-SouthCentral"/>
    <n v="0.36"/>
    <n v="0.57999999999999996"/>
    <n v="0.19870963167897501"/>
    <n v="10.535250001096651"/>
    <n v="1.7553789910205713"/>
    <n v="2.0934556473638368"/>
    <n v="0.34881071276270853"/>
    <n v="1210"/>
    <s v="Fixed Single Family Units"/>
    <x v="0"/>
  </r>
  <r>
    <n v="204"/>
    <s v="St. Lucie County"/>
    <s v="Central IRL"/>
    <s v="SIRL"/>
    <s v="IR-SouthCentral"/>
    <n v="0.36"/>
    <n v="0.57999999999999996"/>
    <n v="5.38832074518912E-2"/>
    <n v="10.535250001096651"/>
    <n v="1.7553789910205713"/>
    <n v="0.56767306136662787"/>
    <n v="9.4585450329852896E-2"/>
    <n v="1310"/>
    <s v="Fixed Single Family Units"/>
    <x v="0"/>
  </r>
  <r>
    <n v="205"/>
    <s v="St. Lucie County"/>
    <s v="Central IRL"/>
    <s v="SIRL"/>
    <s v="IR-SouthCentral"/>
    <n v="0.36"/>
    <n v="0.57999999999999996"/>
    <n v="5.5174263402505398E-2"/>
    <n v="10.535250001096651"/>
    <n v="1.7553789910205713"/>
    <n v="0.58127465857175187"/>
    <n v="9.6851742821793152E-2"/>
    <n v="1310"/>
    <s v="Fixed Single Family Units"/>
    <x v="0"/>
  </r>
  <r>
    <n v="206"/>
    <s v="St. Lucie County"/>
    <s v="Central IRL"/>
    <s v="SIRL"/>
    <s v="IR-SouthCentral"/>
    <n v="0.36"/>
    <n v="0.57999999999999996"/>
    <n v="8.0962025017219995E-4"/>
    <n v="10.535250001096651"/>
    <n v="1.7553789910205713"/>
    <n v="8.5295517415145405E-3"/>
    <n v="1.4211903778570988E-3"/>
    <n v="1310"/>
    <s v="Fixed Single Family Units"/>
    <x v="0"/>
  </r>
  <r>
    <n v="207"/>
    <s v="St. Lucie County"/>
    <s v="Central IRL"/>
    <s v="SIRL"/>
    <s v="IR-SouthCentral"/>
    <n v="0.36"/>
    <n v="0.57999999999999996"/>
    <n v="1.72944732894353E-4"/>
    <n v="10.535250001096651"/>
    <n v="1.7553789910205713"/>
    <n v="1.8220159974148924E-3"/>
    <n v="3.0358355073041159E-4"/>
    <n v="1310"/>
    <s v="Fixed Single Family Units"/>
    <x v="0"/>
  </r>
  <r>
    <n v="208"/>
    <s v="St. Lucie County"/>
    <s v="Central IRL"/>
    <s v="SIRL"/>
    <s v="IR-SouthCentral"/>
    <n v="0.36"/>
    <n v="0.57999999999999996"/>
    <n v="0.31608724725309001"/>
    <n v="10.652305364650967"/>
    <n v="1.8121701856887389"/>
    <n v="3.3670578796118473"/>
    <n v="0.57280388554847439"/>
    <n v="1210"/>
    <s v="Fixed Single Family Units"/>
    <x v="0"/>
  </r>
  <r>
    <n v="209"/>
    <s v="St. Lucie County"/>
    <s v="Central IRL"/>
    <s v="SIRL"/>
    <s v="IR-SouthCentral"/>
    <n v="0.36"/>
    <n v="0.57999999999999996"/>
    <n v="2.1800756340937802E-3"/>
    <n v="10.652305364650967"/>
    <n v="1.8121701856887389"/>
    <n v="2.3222831372402032E-2"/>
    <n v="3.9506680666512211E-3"/>
    <n v="1310"/>
    <s v="Fixed Single Family Units"/>
    <x v="0"/>
  </r>
  <r>
    <n v="210"/>
    <s v="St. Lucie County"/>
    <s v="Central IRL"/>
    <s v="SIRL"/>
    <s v="IR-SouthCentral"/>
    <n v="0.36"/>
    <n v="0.57999999999999996"/>
    <n v="3.5955560775369501E-3"/>
    <n v="10.652305364650967"/>
    <n v="1.8121701856887389"/>
    <n v="3.8300961293650244E-2"/>
    <n v="6.5157595246844082E-3"/>
    <n v="1310"/>
    <s v="Fixed Single Family Units"/>
    <x v="0"/>
  </r>
  <r>
    <n v="211"/>
    <s v="St. Lucie County"/>
    <s v="Central IRL"/>
    <s v="SIRL"/>
    <s v="IR-SouthCentral"/>
    <n v="0.36"/>
    <n v="0.57999999999999996"/>
    <n v="9.2430759508418295E-2"/>
    <n v="9.1982567464304168"/>
    <n v="1.3340953235237116"/>
    <n v="0.85020185722599595"/>
    <n v="0.12331144400992569"/>
    <n v="1210"/>
    <s v="Fixed Single Family Units"/>
    <x v="0"/>
  </r>
  <r>
    <n v="212"/>
    <s v="St. Lucie County"/>
    <s v="Central IRL"/>
    <s v="SIRL"/>
    <s v="IR-SouthCentral"/>
    <n v="0.36"/>
    <n v="0.57999999999999996"/>
    <n v="6.0543046706616803E-2"/>
    <n v="9.1982567464304168"/>
    <n v="1.3340953235237116"/>
    <n v="0.55689048781858985"/>
    <n v="8.0770195483175128E-2"/>
    <n v="1750"/>
    <s v="Governmental"/>
    <x v="0"/>
  </r>
  <r>
    <n v="213"/>
    <s v="St. Lucie County"/>
    <s v="Central IRL"/>
    <s v="SIRL"/>
    <s v="IR-SouthCentral"/>
    <n v="0.36"/>
    <n v="0.57999999999999996"/>
    <n v="7.6260350296457502E-2"/>
    <n v="10.463732977372068"/>
    <n v="1.7162349137269464"/>
    <n v="0.79796794226298817"/>
    <n v="0.13088067571182746"/>
    <n v="1210"/>
    <s v="Fixed Single Family Units"/>
    <x v="0"/>
  </r>
  <r>
    <n v="214"/>
    <s v="St. Lucie County"/>
    <s v="Central IRL"/>
    <s v="SIRL"/>
    <s v="IR-SouthCentral"/>
    <n v="0.36"/>
    <n v="0.57999999999999996"/>
    <n v="0.35140311724713302"/>
    <n v="10.402954078896705"/>
    <n v="1.6850791049696352"/>
    <n v="3.6556304919030795"/>
    <n v="0.59214205029433864"/>
    <n v="1210"/>
    <s v="Fixed Single Family Units"/>
    <x v="0"/>
  </r>
  <r>
    <n v="215"/>
    <s v="St. Lucie County"/>
    <s v="Central IRL"/>
    <s v="SIRL"/>
    <s v="IR-SouthCentral"/>
    <n v="0.36"/>
    <n v="0.57999999999999996"/>
    <n v="1.18205008353093E-3"/>
    <n v="10.402954078896705"/>
    <n v="1.6850791049696352"/>
    <n v="1.229681273792828E-2"/>
    <n v="1.9918478967855821E-3"/>
    <n v="1310"/>
    <s v="Fixed Single Family Units"/>
    <x v="0"/>
  </r>
  <r>
    <n v="216"/>
    <s v="St. Lucie County"/>
    <s v="Central IRL"/>
    <s v="SIRL"/>
    <s v="IR-SouthCentral"/>
    <n v="0.36"/>
    <n v="0.57999999999999996"/>
    <n v="8.1110777381631499E-4"/>
    <n v="10.402954078896705"/>
    <n v="1.6850791049696352"/>
    <n v="8.4379169240472607E-3"/>
    <n v="1.3667807615363094E-3"/>
    <n v="1310"/>
    <s v="Fixed Single Family Units"/>
    <x v="0"/>
  </r>
  <r>
    <n v="217"/>
    <s v="St. Lucie County"/>
    <s v="Central IRL"/>
    <s v="SIRL"/>
    <s v="IR-SouthCentral"/>
    <n v="0.36"/>
    <n v="0.57999999999999996"/>
    <n v="0.38556379431605903"/>
    <n v="10.344666217516961"/>
    <n v="1.6746012936995036"/>
    <n v="3.9885287577589938"/>
    <n v="0.64566562876536171"/>
    <n v="1210"/>
    <s v="Fixed Single Family Units"/>
    <x v="0"/>
  </r>
  <r>
    <n v="218"/>
    <s v="St. Lucie County"/>
    <s v="Central IRL"/>
    <s v="SIRL"/>
    <s v="IR-SouthCentral"/>
    <n v="0.36"/>
    <n v="0.57999999999999996"/>
    <n v="8.7857643585114595E-2"/>
    <n v="10.344666217516961"/>
    <n v="1.6746012936995036"/>
    <n v="0.90885799754558072"/>
    <n v="0.14712652360902279"/>
    <n v="1310"/>
    <s v="Fixed Single Family Units"/>
    <x v="0"/>
  </r>
  <r>
    <n v="219"/>
    <s v="St. Lucie County"/>
    <s v="Central IRL"/>
    <s v="SIRL"/>
    <s v="IR-SouthCentral"/>
    <n v="0.36"/>
    <n v="0.57999999999999996"/>
    <n v="1.14519215651859E-2"/>
    <n v="10.355595408478367"/>
    <n v="1.6986148133033026"/>
    <n v="0.1185914663786935"/>
    <n v="1.9452403611412313E-2"/>
    <n v="1210"/>
    <s v="Fixed Single Family Units"/>
    <x v="0"/>
  </r>
  <r>
    <n v="220"/>
    <s v="St. Lucie County"/>
    <s v="Central IRL"/>
    <s v="SIRL"/>
    <s v="IR-SouthCentral"/>
    <n v="0.36"/>
    <n v="0.57999999999999996"/>
    <n v="1.4997133105881699E-3"/>
    <n v="10.355595408478367"/>
    <n v="1.6986148133033026"/>
    <n v="1.5530424273160743E-2"/>
    <n v="2.547435245073202E-3"/>
    <n v="1310"/>
    <s v="Fixed Single Family Units"/>
    <x v="0"/>
  </r>
  <r>
    <n v="221"/>
    <s v="St. Lucie County"/>
    <s v="Central IRL"/>
    <s v="SIRL"/>
    <s v="IR-SouthCentral"/>
    <n v="0.36"/>
    <n v="0.57999999999999996"/>
    <n v="1.3648203494355899E-3"/>
    <n v="10.355595408478367"/>
    <n v="1.6986148133033026"/>
    <n v="1.4133527344013035E-2"/>
    <n v="2.3183040630490826E-3"/>
    <n v="1310"/>
    <s v="Fixed Single Family Units"/>
    <x v="0"/>
  </r>
  <r>
    <n v="222"/>
    <s v="St. Lucie County"/>
    <s v="Central IRL"/>
    <s v="SIRL"/>
    <s v="IR-SouthCentral"/>
    <n v="0.36"/>
    <n v="0.57999999999999996"/>
    <n v="0.224087943808224"/>
    <n v="11.623752344057534"/>
    <n v="2.1048069828157701"/>
    <n v="2.6047427621158765"/>
    <n v="0.47166186889237777"/>
    <n v="1210"/>
    <s v="Fixed Single Family Units"/>
    <x v="0"/>
  </r>
  <r>
    <n v="223"/>
    <s v="St. Lucie County"/>
    <s v="Central IRL"/>
    <s v="SIRL"/>
    <s v="IR-SouthCentral"/>
    <n v="0.36"/>
    <n v="0.57999999999999996"/>
    <n v="1.0782157846648799E-3"/>
    <n v="11.623752344057534"/>
    <n v="2.1048069828157701"/>
    <n v="1.2532913254398231E-2"/>
    <n v="2.2694361125448238E-3"/>
    <n v="1310"/>
    <s v="Fixed Single Family Units"/>
    <x v="0"/>
  </r>
  <r>
    <n v="224"/>
    <s v="St. Lucie County"/>
    <s v="Central IRL"/>
    <s v="SIRL"/>
    <s v="IR-SouthCentral"/>
    <n v="0.36"/>
    <n v="0.57999999999999996"/>
    <n v="0.47475934684140098"/>
    <n v="10.204251639914341"/>
    <n v="1.6163109449447266"/>
    <n v="4.8445638435710272"/>
    <n v="0.76735872851456599"/>
    <n v="1210"/>
    <s v="Fixed Single Family Units"/>
    <x v="0"/>
  </r>
  <r>
    <n v="225"/>
    <s v="St. Lucie County"/>
    <s v="Central IRL"/>
    <s v="SIRL"/>
    <s v="IR-SouthCentral"/>
    <n v="0.36"/>
    <n v="0.57999999999999996"/>
    <n v="3.3816826807968299E-3"/>
    <n v="10.204251639914341"/>
    <n v="1.6163109449447266"/>
    <n v="3.4507541041190977E-2"/>
    <n v="5.4658507293019404E-3"/>
    <n v="1310"/>
    <s v="Fixed Single Family Units"/>
    <x v="0"/>
  </r>
  <r>
    <n v="226"/>
    <s v="St. Lucie County"/>
    <s v="Central IRL"/>
    <s v="SIRL"/>
    <s v="IR-SouthCentral"/>
    <n v="0.36"/>
    <n v="0.57999999999999996"/>
    <n v="0.356000148148017"/>
    <n v="10.184450056752151"/>
    <n v="1.6017077885280289"/>
    <n v="3.625665729009846"/>
    <n v="0.57020821000581101"/>
    <n v="1210"/>
    <s v="Fixed Single Family Units"/>
    <x v="0"/>
  </r>
  <r>
    <n v="227"/>
    <s v="St. Lucie County"/>
    <s v="Central IRL"/>
    <s v="SIRL"/>
    <s v="IR-SouthCentral"/>
    <n v="0.36"/>
    <n v="0.57999999999999996"/>
    <n v="1.0257116035676001E-3"/>
    <n v="10.184450056752151"/>
    <n v="1.6017077885280289"/>
    <n v="1.0446308599165385E-2"/>
    <n v="1.642890264217799E-3"/>
    <n v="1310"/>
    <s v="Fixed Single Family Units"/>
    <x v="0"/>
  </r>
  <r>
    <n v="228"/>
    <s v="St. Lucie County"/>
    <s v="Central IRL"/>
    <s v="SIRL"/>
    <s v="IR-SouthCentral"/>
    <n v="0.36"/>
    <n v="0.57999999999999996"/>
    <n v="2.8874342806790399E-2"/>
    <n v="10.184450056752151"/>
    <n v="1.6017077885280289"/>
    <n v="0.29406930223729755"/>
    <n v="4.6248259762264446E-2"/>
    <n v="1310"/>
    <s v="Fixed Single Family Units"/>
    <x v="0"/>
  </r>
  <r>
    <n v="229"/>
    <s v="St. Lucie County"/>
    <s v="Central IRL"/>
    <s v="SIRL"/>
    <s v="IR-SouthCentral"/>
    <n v="0.36"/>
    <n v="0.57999999999999996"/>
    <n v="5.8636038121644501E-2"/>
    <n v="9.696316221461263"/>
    <n v="1.5051098891995895"/>
    <n v="0.56855356760112263"/>
    <n v="8.825368084037126E-2"/>
    <n v="1210"/>
    <s v="Fixed Single Family Units"/>
    <x v="0"/>
  </r>
  <r>
    <n v="230"/>
    <s v="St. Lucie County"/>
    <s v="Central IRL"/>
    <s v="SIRL"/>
    <s v="IR-SouthCentral"/>
    <n v="0.36"/>
    <n v="0.57999999999999996"/>
    <n v="0.109954814248651"/>
    <n v="9.696316221461263"/>
    <n v="1.5051098891995895"/>
    <n v="1.0661566490269547"/>
    <n v="0.16549407829074855"/>
    <n v="1750"/>
    <s v="Governmental"/>
    <x v="0"/>
  </r>
  <r>
    <n v="231"/>
    <s v="St. Lucie County"/>
    <s v="Central IRL"/>
    <s v="SIRL"/>
    <s v="IR-SouthCentral"/>
    <n v="0.36"/>
    <n v="0.57999999999999996"/>
    <n v="0.159181782340303"/>
    <n v="9.696316221461263"/>
    <n v="1.5051098891995895"/>
    <n v="1.5434768982673961"/>
    <n v="0.23958607478080662"/>
    <n v="1750"/>
    <s v="Governmental"/>
    <x v="0"/>
  </r>
  <r>
    <n v="232"/>
    <s v="St. Lucie County"/>
    <s v="Central IRL"/>
    <s v="SIRL"/>
    <s v="IR-SouthCentral"/>
    <n v="0.36"/>
    <n v="0.57999999999999996"/>
    <n v="8.4980371382748304E-2"/>
    <n v="10.52826642812159"/>
    <n v="1.7975642243512358"/>
    <n v="0.89469599107829367"/>
    <n v="0.15275767536970991"/>
    <n v="1210"/>
    <s v="Fixed Single Family Units"/>
    <x v="0"/>
  </r>
  <r>
    <n v="233"/>
    <s v="St. Lucie County"/>
    <s v="Central IRL"/>
    <s v="SIRL"/>
    <s v="IR-SouthCentral"/>
    <n v="0.36"/>
    <n v="0.57999999999999996"/>
    <n v="1.8006774446043001E-3"/>
    <n v="10.52826642812159"/>
    <n v="1.7975642243512358"/>
    <n v="1.8958011887903227E-2"/>
    <n v="3.2368333540168941E-3"/>
    <n v="1310"/>
    <s v="Fixed Single Family Units"/>
    <x v="0"/>
  </r>
  <r>
    <n v="234"/>
    <s v="St. Lucie County"/>
    <s v="Central IRL"/>
    <s v="SIRL"/>
    <s v="IR-SouthCentral"/>
    <n v="0.36"/>
    <n v="0.57999999999999996"/>
    <n v="3.74547296218911E-2"/>
    <n v="8.8603249554760524"/>
    <n v="1.2160100064616259"/>
    <n v="0.33186107556944983"/>
    <n v="4.5545326009534252E-2"/>
    <n v="1210"/>
    <s v="Fixed Single Family Units"/>
    <x v="0"/>
  </r>
  <r>
    <n v="235"/>
    <s v="St. Lucie County"/>
    <s v="Central IRL"/>
    <s v="SIRL"/>
    <s v="IR-SouthCentral"/>
    <n v="0.36"/>
    <n v="0.57999999999999996"/>
    <n v="0.43121416018782299"/>
    <n v="8.8603249554760524"/>
    <n v="1.2160100064616259"/>
    <n v="3.8206975846668159"/>
    <n v="0.52436073371633929"/>
    <n v="1750"/>
    <s v="Governmental"/>
    <x v="0"/>
  </r>
  <r>
    <n v="236"/>
    <s v="St. Lucie County"/>
    <s v="Central IRL"/>
    <s v="SIRL"/>
    <s v="IR-SouthCentral"/>
    <n v="0.36"/>
    <n v="0.57999999999999996"/>
    <n v="3.6623122496991602E-2"/>
    <n v="8.8603249554760524"/>
    <n v="1.2160100064616259"/>
    <n v="0.32449276620755113"/>
    <n v="4.4534083424211675E-2"/>
    <n v="1750"/>
    <s v="Governmental"/>
    <x v="0"/>
  </r>
  <r>
    <n v="237"/>
    <s v="St. Lucie County"/>
    <s v="Central IRL"/>
    <s v="SIRL"/>
    <s v="IR-SouthCentral"/>
    <n v="0.36"/>
    <n v="0.57999999999999996"/>
    <n v="0.21026586217645299"/>
    <n v="8.9843936841618763"/>
    <n v="1.2461341618008763"/>
    <n v="1.8891112841329758"/>
    <n v="0.26201947391859282"/>
    <n v="1210"/>
    <s v="Fixed Single Family Units"/>
    <x v="0"/>
  </r>
  <r>
    <n v="238"/>
    <s v="St. Lucie County"/>
    <s v="Central IRL"/>
    <s v="SIRL"/>
    <s v="IR-SouthCentral"/>
    <n v="0.36"/>
    <n v="0.57999999999999996"/>
    <n v="5.2663694326293697E-2"/>
    <n v="8.9843936841618763"/>
    <n v="1.2461341618008763"/>
    <n v="0.47315136268978475"/>
    <n v="6.5626028586633564E-2"/>
    <n v="1750"/>
    <s v="Governmental"/>
    <x v="0"/>
  </r>
  <r>
    <n v="239"/>
    <s v="St. Lucie County"/>
    <s v="Central IRL"/>
    <s v="SIRL"/>
    <s v="IR-SouthCentral"/>
    <n v="0.36"/>
    <n v="0.57999999999999996"/>
    <n v="1.16416343205296E-4"/>
    <n v="8.9843936841618763"/>
    <n v="1.2461341618008763"/>
    <n v="1.0459302586268828E-3"/>
    <n v="1.4507038226005468E-4"/>
    <n v="1750"/>
    <s v="Governmental"/>
    <x v="0"/>
  </r>
  <r>
    <n v="240"/>
    <s v="St. Lucie County"/>
    <s v="Central IRL"/>
    <s v="SIRL"/>
    <s v="IR-SouthCentral"/>
    <n v="0.36"/>
    <n v="0.57999999999999996"/>
    <n v="0.293261953539036"/>
    <n v="8.9843936841618763"/>
    <n v="1.2461341618008763"/>
    <n v="2.6347808431810886"/>
    <n v="0.36544373866145419"/>
    <n v="1750"/>
    <s v="Governmental"/>
    <x v="0"/>
  </r>
  <r>
    <n v="241"/>
    <s v="St. Lucie County"/>
    <s v="Central IRL"/>
    <s v="SIRL"/>
    <s v="IR-SouthCentral"/>
    <n v="0.36"/>
    <n v="0.57999999999999996"/>
    <n v="6.1455527075803498E-2"/>
    <n v="8.9843936841618763"/>
    <n v="1.2461341618008763"/>
    <n v="0.55214064931668816"/>
    <n v="7.6581831720637455E-2"/>
    <n v="1750"/>
    <s v="Governmental"/>
    <x v="0"/>
  </r>
  <r>
    <n v="242"/>
    <s v="St. Lucie County"/>
    <s v="Central IRL"/>
    <s v="SIRL"/>
    <s v="IR-SouthCentral"/>
    <n v="0.36"/>
    <n v="0.57999999999999996"/>
    <n v="0.43366669608604802"/>
    <n v="10.366795775092855"/>
    <n v="1.6767284789397163"/>
    <n v="4.4957340727833204"/>
    <n v="0.72714129969517149"/>
    <n v="1210"/>
    <s v="Fixed Single Family Units"/>
    <x v="0"/>
  </r>
  <r>
    <n v="243"/>
    <s v="St. Lucie County"/>
    <s v="Central IRL"/>
    <s v="SIRL"/>
    <s v="IR-SouthCentral"/>
    <n v="0.36"/>
    <n v="0.57999999999999996"/>
    <n v="0.44943896862114402"/>
    <n v="10.313199098223894"/>
    <n v="1.6569444614480673"/>
    <n v="4.6351535658902598"/>
    <n v="0.74469540981573634"/>
    <n v="1210"/>
    <s v="Fixed Single Family Units"/>
    <x v="0"/>
  </r>
  <r>
    <n v="244"/>
    <s v="St. Lucie County"/>
    <s v="Central IRL"/>
    <s v="SIRL"/>
    <s v="IR-SouthCentral"/>
    <n v="0.36"/>
    <n v="0.57999999999999996"/>
    <n v="9.6356121367467504E-2"/>
    <n v="10.313199098223894"/>
    <n v="1.6569444614480673"/>
    <n v="0.99373986399531788"/>
    <n v="0.15965674162644306"/>
    <n v="1310"/>
    <s v="Fixed Single Family Units"/>
    <x v="0"/>
  </r>
  <r>
    <n v="245"/>
    <s v="St. Lucie County"/>
    <s v="Central IRL"/>
    <s v="SIRL"/>
    <s v="IR-SouthCentral"/>
    <n v="0.36"/>
    <n v="0.57999999999999996"/>
    <n v="2.90313639491947E-2"/>
    <n v="9.9564797714828135"/>
    <n v="1.5832264393737481"/>
    <n v="0.28905018789871245"/>
    <n v="4.5963222975446916E-2"/>
    <n v="1700"/>
    <s v="Institutional (Educational,religious,health and military facilities)"/>
    <x v="0"/>
  </r>
  <r>
    <n v="246"/>
    <s v="St. Lucie County"/>
    <s v="Central IRL"/>
    <s v="SIRL"/>
    <s v="IR-SouthCentral"/>
    <n v="0.36"/>
    <n v="0.57999999999999996"/>
    <n v="0.30491531959507201"/>
    <n v="9.9564797714828135"/>
    <n v="1.5832264393737481"/>
    <n v="3.0358832115635517"/>
    <n v="0.4827499957530143"/>
    <n v="1210"/>
    <s v="Fixed Single Family Units"/>
    <x v="0"/>
  </r>
  <r>
    <n v="247"/>
    <s v="St. Lucie County"/>
    <s v="Central IRL"/>
    <s v="SIRL"/>
    <s v="IR-SouthCentral"/>
    <n v="0.36"/>
    <n v="0.57999999999999996"/>
    <n v="1.2327571913395201E-3"/>
    <n v="9.9564797714828135"/>
    <n v="1.5832264393737481"/>
    <n v="1.22739220387219E-2"/>
    <n v="1.9517337786568506E-3"/>
    <n v="1310"/>
    <s v="Fixed Single Family Units"/>
    <x v="0"/>
  </r>
  <r>
    <n v="248"/>
    <s v="St. Lucie County"/>
    <s v="Central IRL"/>
    <s v="SIRL"/>
    <s v="IR-SouthCentral"/>
    <n v="0.36"/>
    <n v="0.57999999999999996"/>
    <n v="2.6015238349695201E-4"/>
    <n v="9.9564797714828135"/>
    <n v="1.5832264393737481"/>
    <n v="2.5902019437904419E-3"/>
    <n v="4.1188013181847312E-4"/>
    <n v="1720"/>
    <s v="Religious"/>
    <x v="0"/>
  </r>
  <r>
    <n v="249"/>
    <s v="St. Lucie County"/>
    <s v="Central IRL"/>
    <s v="SIRL"/>
    <s v="IR-SouthCentral"/>
    <n v="0.36"/>
    <n v="0.57999999999999996"/>
    <n v="7.5190309565310698E-2"/>
    <n v="9.9564797714828135"/>
    <n v="1.5832264393737481"/>
    <n v="0.74863079619854667"/>
    <n v="0.11904328608849672"/>
    <n v="1750"/>
    <s v="Governmental"/>
    <x v="0"/>
  </r>
  <r>
    <n v="250"/>
    <s v="St. Lucie County"/>
    <s v="Central IRL"/>
    <s v="SIRL"/>
    <s v="IR-SouthCentral"/>
    <n v="0.36"/>
    <n v="0.57999999999999996"/>
    <n v="1.83716484355587E-4"/>
    <n v="9.9564797714828135"/>
    <n v="1.5832264393737481"/>
    <n v="1.8291694601743408E-3"/>
    <n v="2.9086479538055889E-4"/>
    <n v="1310"/>
    <s v="Fixed Single Family Units"/>
    <x v="0"/>
  </r>
  <r>
    <n v="251"/>
    <s v="St. Lucie County"/>
    <s v="Central IRL"/>
    <s v="SIRL"/>
    <s v="IR-SouthCentral"/>
    <n v="0.36"/>
    <n v="0.57999999999999996"/>
    <n v="8.4763824879999E-4"/>
    <n v="9.9564797714828135"/>
    <n v="1.5832264393737481"/>
    <n v="8.4394930777122162E-3"/>
    <n v="1.3420032865246075E-3"/>
    <n v="1310"/>
    <s v="Fixed Single Family Units"/>
    <x v="0"/>
  </r>
  <r>
    <n v="252"/>
    <s v="St. Lucie County"/>
    <s v="Central IRL"/>
    <s v="SIRL"/>
    <s v="IR-SouthCentral"/>
    <n v="0.36"/>
    <n v="0.57999999999999996"/>
    <n v="7.3809085676270999E-4"/>
    <n v="9.9564797714828135"/>
    <n v="1.5832264393737481"/>
    <n v="7.3487866848743408E-3"/>
    <n v="1.1685649590867445E-3"/>
    <n v="1310"/>
    <s v="Fixed Single Family Units"/>
    <x v="0"/>
  </r>
  <r>
    <n v="253"/>
    <s v="St. Lucie County"/>
    <s v="Central IRL"/>
    <s v="SIRL"/>
    <s v="IR-SouthCentral"/>
    <n v="0.36"/>
    <n v="0.57999999999999996"/>
    <n v="0.116172285420062"/>
    <n v="10.751231271524114"/>
    <n v="1.8654382347593828"/>
    <n v="1.2489951078925954"/>
    <n v="0.21671222304196364"/>
    <n v="1210"/>
    <s v="Fixed Single Family Units"/>
    <x v="0"/>
  </r>
  <r>
    <n v="254"/>
    <s v="St. Lucie County"/>
    <s v="Central IRL"/>
    <s v="SIRL"/>
    <s v="IR-SouthCentral"/>
    <n v="0.36"/>
    <n v="0.57999999999999996"/>
    <n v="1.75986762964456E-3"/>
    <n v="10.751231271524114"/>
    <n v="1.8654382347593828"/>
    <n v="1.8920743893577611E-2"/>
    <n v="3.2829243644543274E-3"/>
    <n v="1310"/>
    <s v="Fixed Single Family Units"/>
    <x v="0"/>
  </r>
  <r>
    <n v="255"/>
    <s v="St. Lucie County"/>
    <s v="Central IRL"/>
    <s v="SIRL"/>
    <s v="IR-SouthCentral"/>
    <n v="0.36"/>
    <n v="0.57999999999999996"/>
    <n v="0.43115098336424701"/>
    <n v="10.334393421681529"/>
    <n v="1.6632091929428443"/>
    <n v="4.4556838862309966"/>
    <n v="0.71709427907776291"/>
    <n v="1210"/>
    <s v="Fixed Single Family Units"/>
    <x v="0"/>
  </r>
  <r>
    <n v="256"/>
    <s v="St. Lucie County"/>
    <s v="Central IRL"/>
    <s v="SIRL"/>
    <s v="IR-SouthCentral"/>
    <n v="0.36"/>
    <n v="0.57999999999999996"/>
    <n v="2.2570739890607002E-3"/>
    <n v="10.334393421681529"/>
    <n v="1.6632091929428443"/>
    <n v="2.3325490584797388E-2"/>
    <n v="3.7539862077579332E-3"/>
    <n v="1310"/>
    <s v="Fixed Single Family Units"/>
    <x v="0"/>
  </r>
  <r>
    <n v="257"/>
    <s v="St. Lucie County"/>
    <s v="Central IRL"/>
    <s v="SIRL"/>
    <s v="IR-SouthCentral"/>
    <n v="0.36"/>
    <n v="0.57999999999999996"/>
    <n v="7.11208927757912E-2"/>
    <n v="10.334393421681529"/>
    <n v="1.6632091929428443"/>
    <n v="0.734991286446254"/>
    <n v="0.11828892267499824"/>
    <n v="1310"/>
    <s v="Fixed Single Family Units"/>
    <x v="0"/>
  </r>
  <r>
    <n v="258"/>
    <s v="St. Lucie County"/>
    <s v="Central IRL"/>
    <s v="SIRL"/>
    <s v="IR-SouthCentral"/>
    <n v="0.36"/>
    <n v="0.57999999999999996"/>
    <n v="5.4121026435785299E-2"/>
    <n v="9.2529968362171093"/>
    <n v="1.3276317175056529"/>
    <n v="0.50078168638314391"/>
    <n v="7.1852791280110476E-2"/>
    <n v="1210"/>
    <s v="Fixed Single Family Units"/>
    <x v="0"/>
  </r>
  <r>
    <n v="259"/>
    <s v="St. Lucie County"/>
    <s v="Central IRL"/>
    <s v="SIRL"/>
    <s v="IR-SouthCentral"/>
    <n v="0.36"/>
    <n v="0.57999999999999996"/>
    <n v="7.9678595786006695E-2"/>
    <n v="9.2529968362171093"/>
    <n v="1.3276317175056529"/>
    <n v="0.73726579472214182"/>
    <n v="0.10578383097181475"/>
    <n v="1750"/>
    <s v="Governmental"/>
    <x v="0"/>
  </r>
  <r>
    <n v="260"/>
    <s v="St. Lucie County"/>
    <s v="Central IRL"/>
    <s v="SIRL"/>
    <s v="IR-SouthCentral"/>
    <n v="0.36"/>
    <n v="0.57999999999999996"/>
    <n v="0.25636060959247298"/>
    <n v="9.2529968362171093"/>
    <n v="1.3276317175056529"/>
    <n v="2.3721039094898422"/>
    <n v="0.34035247641405103"/>
    <n v="1750"/>
    <s v="Governmental"/>
    <x v="0"/>
  </r>
  <r>
    <n v="261"/>
    <s v="St. Lucie County"/>
    <s v="Central IRL"/>
    <s v="SIRL"/>
    <s v="IR-SouthCentral"/>
    <n v="0.36"/>
    <n v="0.57999999999999996"/>
    <n v="0.14292244042948399"/>
    <n v="9.6888769014203699"/>
    <n v="1.5579932715246048"/>
    <n v="1.3847579317718561"/>
    <n v="0.22267220053901218"/>
    <n v="1700"/>
    <s v="Institutional (Educational,religious,health and military facilities)"/>
    <x v="0"/>
  </r>
  <r>
    <n v="262"/>
    <s v="St. Lucie County"/>
    <s v="Central IRL"/>
    <s v="SIRL"/>
    <s v="IR-SouthCentral"/>
    <n v="0.36"/>
    <n v="0.57999999999999996"/>
    <n v="5.0366769431387098E-2"/>
    <n v="9.6888769014203699"/>
    <n v="1.5579932715246048"/>
    <n v="0.48799742894293202"/>
    <n v="7.8471087882532237E-2"/>
    <n v="1210"/>
    <s v="Fixed Single Family Units"/>
    <x v="0"/>
  </r>
  <r>
    <n v="263"/>
    <s v="St. Lucie County"/>
    <s v="Central IRL"/>
    <s v="SIRL"/>
    <s v="IR-SouthCentral"/>
    <n v="0.36"/>
    <n v="0.57999999999999996"/>
    <n v="8.5848738487626802E-4"/>
    <n v="9.6888769014203699"/>
    <n v="1.5579932715246048"/>
    <n v="8.3177785934884525E-3"/>
    <n v="1.3375175693259792E-3"/>
    <n v="1750"/>
    <s v="Governmental"/>
    <x v="0"/>
  </r>
  <r>
    <n v="264"/>
    <s v="St. Lucie County"/>
    <s v="Central IRL"/>
    <s v="SIRL"/>
    <s v="IR-SouthCentral"/>
    <n v="0.36"/>
    <n v="0.57999999999999996"/>
    <n v="0.13915588175656099"/>
    <n v="9.6888769014203699"/>
    <n v="1.5579932715246048"/>
    <n v="1.3482642084479279"/>
    <n v="0.21680392746979552"/>
    <n v="1310"/>
    <s v="Fixed Single Family Units"/>
    <x v="0"/>
  </r>
  <r>
    <n v="265"/>
    <s v="St. Lucie County"/>
    <s v="Central IRL"/>
    <s v="SIRL"/>
    <s v="IR-SouthCentral"/>
    <n v="0.36"/>
    <n v="0.57999999999999996"/>
    <n v="9.5791051775823394E-2"/>
    <n v="9.6888769014203699"/>
    <n v="1.5579932715246048"/>
    <n v="0.928107708913538"/>
    <n v="0.1492418141389979"/>
    <n v="1310"/>
    <s v="Fixed Single Family Units"/>
    <x v="0"/>
  </r>
  <r>
    <n v="266"/>
    <s v="St. Lucie County"/>
    <s v="Central IRL"/>
    <s v="SIRL"/>
    <s v="IR-SouthCentral"/>
    <n v="0.36"/>
    <n v="0.57999999999999996"/>
    <n v="0.13925873101765401"/>
    <n v="10.748183533490547"/>
    <n v="1.8700848055627208"/>
    <n v="1.496778399618738"/>
    <n v="0.26042563691806075"/>
    <n v="1210"/>
    <s v="Fixed Single Family Units"/>
    <x v="0"/>
  </r>
  <r>
    <n v="267"/>
    <s v="St. Lucie County"/>
    <s v="Central IRL"/>
    <s v="SIRL"/>
    <s v="IR-SouthCentral"/>
    <n v="0.36"/>
    <n v="0.57999999999999996"/>
    <n v="2.1562711282111101E-3"/>
    <n v="10.748183533490547"/>
    <n v="1.8700848055627208"/>
    <n v="2.3175997833979736E-2"/>
    <n v="4.0324098735411828E-3"/>
    <n v="1310"/>
    <s v="Fixed Single Family Units"/>
    <x v="0"/>
  </r>
  <r>
    <n v="268"/>
    <s v="St. Lucie County"/>
    <s v="Central IRL"/>
    <s v="SIRL"/>
    <s v="IR-SouthCentral"/>
    <n v="0.36"/>
    <n v="0.57999999999999996"/>
    <n v="5.75447708206656E-2"/>
    <n v="10.748183533490547"/>
    <n v="1.8700848055627208"/>
    <n v="0.61850175817316533"/>
    <n v="0.10761360155131576"/>
    <n v="1310"/>
    <s v="Fixed Single Family Units"/>
    <x v="0"/>
  </r>
  <r>
    <n v="269"/>
    <s v="St. Lucie County"/>
    <s v="Central IRL"/>
    <s v="SIRL"/>
    <s v="IR-SouthCentral"/>
    <n v="0.36"/>
    <n v="0.57999999999999996"/>
    <n v="0.158178712586624"/>
    <n v="10.748183533490547"/>
    <n v="1.8700848055627208"/>
    <n v="1.700133833972286"/>
    <n v="0.29580760697171826"/>
    <n v="1310"/>
    <s v="Fixed Single Family Units"/>
    <x v="0"/>
  </r>
  <r>
    <n v="270"/>
    <s v="St. Lucie County"/>
    <s v="Central IRL"/>
    <s v="SIRL"/>
    <s v="IR-SouthCentral"/>
    <n v="0.36"/>
    <n v="0.57999999999999996"/>
    <n v="8.5499839698006896E-2"/>
    <n v="9.9607226482451008"/>
    <n v="1.5985430944824321"/>
    <n v="0.85164018970126287"/>
    <n v="0.13667517832860385"/>
    <n v="1700"/>
    <s v="Institutional (Educational,religious,health and military facilities)"/>
    <x v="0"/>
  </r>
  <r>
    <n v="271"/>
    <s v="St. Lucie County"/>
    <s v="Central IRL"/>
    <s v="SIRL"/>
    <s v="IR-SouthCentral"/>
    <n v="0.36"/>
    <n v="0.57999999999999996"/>
    <n v="0.257740139135476"/>
    <n v="9.9607226482451008"/>
    <n v="1.5985430944824321"/>
    <n v="2.5672780412485792"/>
    <n v="0.41200871958595642"/>
    <n v="1210"/>
    <s v="Fixed Single Family Units"/>
    <x v="0"/>
  </r>
  <r>
    <n v="272"/>
    <s v="St. Lucie County"/>
    <s v="Central IRL"/>
    <s v="SIRL"/>
    <s v="IR-SouthCentral"/>
    <n v="0.36"/>
    <n v="0.57999999999999996"/>
    <n v="3.08171762205988E-3"/>
    <n v="9.9607226482451008"/>
    <n v="1.5985430944824321"/>
    <n v="3.0696134513547885E-2"/>
    <n v="4.9262584238886431E-3"/>
    <n v="1310"/>
    <s v="Fixed Single Family Units"/>
    <x v="0"/>
  </r>
  <r>
    <n v="273"/>
    <s v="St. Lucie County"/>
    <s v="Central IRL"/>
    <s v="SIRL"/>
    <s v="IR-SouthCentral"/>
    <n v="0.36"/>
    <n v="0.57999999999999996"/>
    <n v="1.8547526649175601E-5"/>
    <n v="9.9607226482451008"/>
    <n v="1.5985430944824321"/>
    <n v="1.8474676876337298E-4"/>
    <n v="2.9649020644768542E-5"/>
    <n v="1720"/>
    <s v="Religious"/>
    <x v="0"/>
  </r>
  <r>
    <n v="274"/>
    <s v="St. Lucie County"/>
    <s v="Central IRL"/>
    <s v="SIRL"/>
    <s v="IR-SouthCentral"/>
    <n v="0.36"/>
    <n v="0.57999999999999996"/>
    <n v="3.8823406784171E-4"/>
    <n v="9.9607226482451008"/>
    <n v="1.5985430944824321"/>
    <n v="3.8670918723712456E-3"/>
    <n v="6.2060888819118957E-4"/>
    <n v="1750"/>
    <s v="Governmental"/>
    <x v="0"/>
  </r>
  <r>
    <n v="275"/>
    <s v="St. Lucie County"/>
    <s v="Central IRL"/>
    <s v="SIRL"/>
    <s v="IR-SouthCentral"/>
    <n v="0.36"/>
    <n v="0.57999999999999996"/>
    <n v="2.8192640706182102E-3"/>
    <n v="9.9607226482451008"/>
    <n v="1.5985430944824321"/>
    <n v="2.8081907479590482E-2"/>
    <n v="4.5067151116091721E-3"/>
    <n v="1310"/>
    <s v="Fixed Single Family Units"/>
    <x v="0"/>
  </r>
  <r>
    <n v="276"/>
    <s v="St. Lucie County"/>
    <s v="Central IRL"/>
    <s v="SIRL"/>
    <s v="IR-SouthCentral"/>
    <n v="0.36"/>
    <n v="0.57999999999999996"/>
    <n v="3.9556984537537102E-2"/>
    <n v="9.9607226482451008"/>
    <n v="1.5985430944824321"/>
    <n v="0.39401615177932708"/>
    <n v="6.3233544471028275E-2"/>
    <n v="1750"/>
    <s v="Governmental"/>
    <x v="0"/>
  </r>
  <r>
    <n v="277"/>
    <s v="St. Lucie County"/>
    <s v="Central IRL"/>
    <s v="SIRL"/>
    <s v="IR-SouthCentral"/>
    <n v="0.36"/>
    <n v="0.57999999999999996"/>
    <n v="0.25066417035128102"/>
    <n v="10.771417627027917"/>
    <n v="1.8838349821724323"/>
    <n v="2.700008462986117"/>
    <n v="0.47220993288497304"/>
    <n v="1210"/>
    <s v="Fixed Single Family Units"/>
    <x v="0"/>
  </r>
  <r>
    <n v="278"/>
    <s v="St. Lucie County"/>
    <s v="Central IRL"/>
    <s v="SIRL"/>
    <s v="IR-SouthCentral"/>
    <n v="0.36"/>
    <n v="0.57999999999999996"/>
    <n v="3.1649859641463499E-3"/>
    <n v="10.771417627027917"/>
    <n v="1.8838349821724323"/>
    <n v="3.4091385603501938E-2"/>
    <n v="5.9623112773436373E-3"/>
    <n v="1310"/>
    <s v="Fixed Single Family Units"/>
    <x v="0"/>
  </r>
  <r>
    <n v="279"/>
    <s v="St. Lucie County"/>
    <s v="Central IRL"/>
    <s v="SIRL"/>
    <s v="IR-SouthCentral"/>
    <n v="0.36"/>
    <n v="0.57999999999999996"/>
    <n v="0.115287451930923"/>
    <n v="10.771417627027917"/>
    <n v="1.8838349821724323"/>
    <n v="1.2418092919038777"/>
    <n v="0.21718253495299547"/>
    <n v="1310"/>
    <s v="Fixed Single Family Units"/>
    <x v="0"/>
  </r>
  <r>
    <n v="280"/>
    <s v="St. Lucie County"/>
    <s v="Central IRL"/>
    <s v="SIRL"/>
    <s v="IR-SouthCentral"/>
    <n v="0.36"/>
    <n v="0.57999999999999996"/>
    <n v="7.8570802891121505E-2"/>
    <n v="10.820783512608962"/>
    <n v="1.8893174034955185"/>
    <n v="0.8501976484966961"/>
    <n v="0.14844518530881184"/>
    <n v="1210"/>
    <s v="Fixed Single Family Units"/>
    <x v="0"/>
  </r>
  <r>
    <n v="281"/>
    <s v="St. Lucie County"/>
    <s v="Central IRL"/>
    <s v="SIRL"/>
    <s v="IR-SouthCentral"/>
    <n v="0.36"/>
    <n v="0.57999999999999996"/>
    <n v="4.6245428679894299E-2"/>
    <n v="11.396449606404831"/>
    <n v="2.1352139946696655"/>
    <n v="0.52703369747700402"/>
    <n v="9.8743886506808223E-2"/>
    <n v="1210"/>
    <s v="Fixed Single Family Units"/>
    <x v="0"/>
  </r>
  <r>
    <n v="282"/>
    <s v="St. Lucie County"/>
    <s v="Central IRL"/>
    <s v="SIRL"/>
    <s v="IR-SouthCentral"/>
    <n v="0.36"/>
    <n v="0.57999999999999996"/>
    <n v="1.58113485653206E-3"/>
    <n v="11.396449606404831"/>
    <n v="2.1352139946696655"/>
    <n v="1.8019323713397754E-2"/>
    <n v="3.3760612731272683E-3"/>
    <n v="1310"/>
    <s v="Fixed Single Family Units"/>
    <x v="0"/>
  </r>
  <r>
    <n v="283"/>
    <s v="St. Lucie County"/>
    <s v="Central IRL"/>
    <s v="SIRL"/>
    <s v="IR-SouthCentral"/>
    <n v="0.36"/>
    <n v="0.57999999999999996"/>
    <n v="0.26127254153201301"/>
    <n v="10.159703307237384"/>
    <n v="1.5873528137722943"/>
    <n v="2.6544515042931094"/>
    <n v="0.41473170396227949"/>
    <n v="1210"/>
    <s v="Fixed Single Family Units"/>
    <x v="0"/>
  </r>
  <r>
    <n v="284"/>
    <s v="St. Lucie County"/>
    <s v="Central IRL"/>
    <s v="SIRL"/>
    <s v="IR-SouthCentral"/>
    <n v="0.36"/>
    <n v="0.57999999999999996"/>
    <n v="2.6866955636911799E-3"/>
    <n v="10.159703307237384"/>
    <n v="1.5873528137722943"/>
    <n v="2.729602980397329E-2"/>
    <n v="4.2647337627747346E-3"/>
    <n v="1310"/>
    <s v="Fixed Single Family Units"/>
    <x v="0"/>
  </r>
  <r>
    <n v="285"/>
    <s v="St. Lucie County"/>
    <s v="Central IRL"/>
    <s v="SIRL"/>
    <s v="IR-SouthCentral"/>
    <n v="0.36"/>
    <n v="0.57999999999999996"/>
    <n v="6.5006618761598994E-2"/>
    <n v="10.7573301149261"/>
    <n v="1.8978737414787978"/>
    <n v="0.69929765767366892"/>
    <n v="0.1233743547699617"/>
    <n v="1210"/>
    <s v="Fixed Single Family Units"/>
    <x v="0"/>
  </r>
  <r>
    <n v="286"/>
    <s v="St. Lucie County"/>
    <s v="Central IRL"/>
    <s v="SIRL"/>
    <s v="IR-SouthCentral"/>
    <n v="0.36"/>
    <n v="0.57999999999999996"/>
    <n v="1.67108636271001E-3"/>
    <n v="10.7573301149261"/>
    <n v="1.8978737414787978"/>
    <n v="1.797642765422271E-2"/>
    <n v="3.1715109275306424E-3"/>
    <n v="1310"/>
    <s v="Fixed Single Family Units"/>
    <x v="0"/>
  </r>
  <r>
    <n v="287"/>
    <s v="St. Lucie County"/>
    <s v="Central IRL"/>
    <s v="SIRL"/>
    <s v="IR-SouthCentral"/>
    <n v="0.36"/>
    <n v="0.57999999999999996"/>
    <n v="2.6984050260260101E-2"/>
    <n v="10.7573301149261"/>
    <n v="1.8978737414787978"/>
    <n v="0.29027633648737544"/>
    <n v="5.1212320427691763E-2"/>
    <n v="1310"/>
    <s v="Fixed Single Family Units"/>
    <x v="0"/>
  </r>
  <r>
    <n v="288"/>
    <s v="St. Lucie County"/>
    <s v="Central IRL"/>
    <s v="SIRL"/>
    <s v="IR-SouthCentral"/>
    <n v="0.36"/>
    <n v="0.57999999999999996"/>
    <n v="0.40873788482940798"/>
    <n v="10.37874814363699"/>
    <n v="1.697700795092639"/>
    <n v="4.2421875634073283"/>
    <n v="0.69391463205936943"/>
    <n v="1210"/>
    <s v="Fixed Single Family Units"/>
    <x v="0"/>
  </r>
  <r>
    <n v="289"/>
    <s v="St. Lucie County"/>
    <s v="Central IRL"/>
    <s v="SIRL"/>
    <s v="IR-SouthCentral"/>
    <n v="0.36"/>
    <n v="0.57999999999999996"/>
    <n v="5.6465957800515297E-2"/>
    <n v="10.37874814363699"/>
    <n v="1.697700795092639"/>
    <n v="0.5860459547007828"/>
    <n v="9.5862301453602222E-2"/>
    <n v="1310"/>
    <s v="Fixed Single Family Units"/>
    <x v="0"/>
  </r>
  <r>
    <n v="290"/>
    <s v="St. Lucie County"/>
    <s v="Central IRL"/>
    <s v="SIRL"/>
    <s v="IR-SouthCentral"/>
    <n v="0.36"/>
    <n v="0.57999999999999996"/>
    <n v="5.2017352335949799E-2"/>
    <n v="10.37874814363699"/>
    <n v="1.697700795092639"/>
    <n v="0.53987499899365021"/>
    <n v="8.8309900419355922E-2"/>
    <n v="1310"/>
    <s v="Fixed Single Family Units"/>
    <x v="0"/>
  </r>
  <r>
    <n v="291"/>
    <s v="St. Lucie County"/>
    <s v="Central IRL"/>
    <s v="SIRL"/>
    <s v="IR-SouthCentral"/>
    <n v="0.36"/>
    <n v="0.57999999999999996"/>
    <n v="0.17771879698572099"/>
    <n v="10.933718286907254"/>
    <n v="1.9433712513516894"/>
    <n v="1.9431272605299355"/>
    <n v="0.34537360088685742"/>
    <n v="1210"/>
    <s v="Fixed Single Family Units"/>
    <x v="0"/>
  </r>
  <r>
    <n v="292"/>
    <s v="St. Lucie County"/>
    <s v="Central IRL"/>
    <s v="SIRL"/>
    <s v="IR-SouthCentral"/>
    <n v="0.36"/>
    <n v="0.57999999999999996"/>
    <n v="1.82496537576724E-3"/>
    <n v="10.933718286907254"/>
    <n v="1.9433712513516894"/>
    <n v="1.9953657301998842E-2"/>
    <n v="3.5465852459782873E-3"/>
    <n v="1310"/>
    <s v="Fixed Single Family Units"/>
    <x v="0"/>
  </r>
  <r>
    <n v="293"/>
    <s v="St. Lucie County"/>
    <s v="Central IRL"/>
    <s v="SIRL"/>
    <s v="IR-SouthCentral"/>
    <n v="0.36"/>
    <n v="0.57999999999999996"/>
    <n v="0.15085019796149901"/>
    <n v="10.933718286907254"/>
    <n v="1.9433712513516894"/>
    <n v="1.6493535680352212"/>
    <n v="0.2931579379790884"/>
    <n v="1310"/>
    <s v="Fixed Single Family Units"/>
    <x v="0"/>
  </r>
  <r>
    <n v="294"/>
    <s v="St. Lucie County"/>
    <s v="Central IRL"/>
    <s v="SIRL"/>
    <s v="IR-SouthCentral"/>
    <n v="0.36"/>
    <n v="0.57999999999999996"/>
    <n v="0.164662677498007"/>
    <n v="10.933718286907254"/>
    <n v="1.9433712513516894"/>
    <n v="1.8003753281310708"/>
    <n v="0.32000071362022153"/>
    <n v="1310"/>
    <s v="Fixed Single Family Units"/>
    <x v="0"/>
  </r>
  <r>
    <n v="295"/>
    <s v="St. Lucie County"/>
    <s v="Central IRL"/>
    <s v="SIRL"/>
    <s v="IR-SouthCentral"/>
    <n v="0.36"/>
    <n v="0.57999999999999996"/>
    <n v="1.9840433336095802E-2"/>
    <n v="11.812903084115854"/>
    <n v="2.2013663036430997"/>
    <n v="0.2343731161461611"/>
    <n v="4.3676061395758546E-2"/>
    <n v="1210"/>
    <s v="Fixed Single Family Units"/>
    <x v="0"/>
  </r>
  <r>
    <n v="296"/>
    <s v="St. Lucie County"/>
    <s v="Central IRL"/>
    <s v="SIRL"/>
    <s v="IR-SouthCentral"/>
    <n v="0.36"/>
    <n v="0.57999999999999996"/>
    <n v="0.41441469781975998"/>
    <n v="10.253152156864589"/>
    <n v="1.6288966837282302"/>
    <n v="4.2490569527870585"/>
    <n v="0.67503872696684364"/>
    <n v="1210"/>
    <s v="Fixed Single Family Units"/>
    <x v="0"/>
  </r>
  <r>
    <n v="297"/>
    <s v="St. Lucie County"/>
    <s v="Central IRL"/>
    <s v="SIRL"/>
    <s v="IR-SouthCentral"/>
    <n v="0.36"/>
    <n v="0.57999999999999996"/>
    <n v="1.74525720111927E-3"/>
    <n v="10.253152156864589"/>
    <n v="1.6288966837282302"/>
    <n v="1.7894387635939497E-2"/>
    <n v="2.8428436671559918E-3"/>
    <n v="1310"/>
    <s v="Fixed Single Family Units"/>
    <x v="0"/>
  </r>
  <r>
    <n v="298"/>
    <s v="St. Lucie County"/>
    <s v="Central IRL"/>
    <s v="SIRL"/>
    <s v="IR-SouthCentral"/>
    <n v="0.36"/>
    <n v="0.57999999999999996"/>
    <n v="3.5597905228709197E-2"/>
    <n v="9.1549595170076135"/>
    <n v="1.335421944423232"/>
    <n v="0.32589738125910633"/>
    <n v="4.7538223817916773E-2"/>
    <n v="1210"/>
    <s v="Fixed Single Family Units"/>
    <x v="0"/>
  </r>
  <r>
    <n v="299"/>
    <s v="St. Lucie County"/>
    <s v="Central IRL"/>
    <s v="SIRL"/>
    <s v="IR-SouthCentral"/>
    <n v="0.36"/>
    <n v="0.57999999999999996"/>
    <n v="0.445287243374762"/>
    <n v="9.1549595170076135"/>
    <n v="1.335421944423232"/>
    <n v="4.0765866865358626"/>
    <n v="0.59464635637438557"/>
    <n v="1750"/>
    <s v="Governmental"/>
    <x v="0"/>
  </r>
  <r>
    <n v="300"/>
    <s v="St. Lucie County"/>
    <s v="Central IRL"/>
    <s v="SIRL"/>
    <s v="IR-SouthCentral"/>
    <n v="0.36"/>
    <n v="0.57999999999999996"/>
    <n v="0.18657223852617499"/>
    <n v="10.945464237471331"/>
    <n v="1.965068998575356"/>
    <n v="2.0421197644932194"/>
    <n v="0.36662732192259317"/>
    <n v="1210"/>
    <s v="Fixed Single Family Units"/>
    <x v="0"/>
  </r>
  <r>
    <n v="301"/>
    <s v="St. Lucie County"/>
    <s v="Central IRL"/>
    <s v="SIRL"/>
    <s v="IR-SouthCentral"/>
    <n v="0.36"/>
    <n v="0.57999999999999996"/>
    <n v="2.91988134193687E-4"/>
    <n v="10.945464237471331"/>
    <n v="1.965068998575356"/>
    <n v="3.195945680582981E-3"/>
    <n v="5.737768304558752E-4"/>
    <n v="1310"/>
    <s v="Fixed Single Family Units"/>
    <x v="0"/>
  </r>
  <r>
    <n v="302"/>
    <s v="St. Lucie County"/>
    <s v="Central IRL"/>
    <s v="SIRL"/>
    <s v="IR-SouthCentral"/>
    <n v="0.36"/>
    <n v="0.57999999999999996"/>
    <n v="2.5111640854025199E-3"/>
    <n v="10.945464237471331"/>
    <n v="1.965068998575356"/>
    <n v="2.7485856691195684E-2"/>
    <n v="4.9346106945603293E-3"/>
    <n v="1310"/>
    <s v="Fixed Single Family Units"/>
    <x v="0"/>
  </r>
  <r>
    <n v="303"/>
    <s v="St. Lucie County"/>
    <s v="Central IRL"/>
    <s v="SIRL"/>
    <s v="IR-SouthCentral"/>
    <n v="0.36"/>
    <n v="0.57999999999999996"/>
    <n v="4.1645080542880901E-2"/>
    <n v="10.945464237471331"/>
    <n v="1.965068998575356"/>
    <n v="0.45582473974871607"/>
    <n v="8.1835456717989016E-2"/>
    <n v="1310"/>
    <s v="Fixed Single Family Units"/>
    <x v="0"/>
  </r>
  <r>
    <n v="304"/>
    <s v="St. Lucie County"/>
    <s v="Central IRL"/>
    <s v="SIRL"/>
    <s v="IR-SouthCentral"/>
    <n v="0.36"/>
    <n v="0.57999999999999996"/>
    <n v="0.54407644138922595"/>
    <n v="10.048830387553457"/>
    <n v="1.5376744913239171"/>
    <n v="5.4673318773840007"/>
    <n v="0.83661246525450506"/>
    <n v="1210"/>
    <s v="Fixed Single Family Units"/>
    <x v="0"/>
  </r>
  <r>
    <n v="305"/>
    <s v="St. Lucie County"/>
    <s v="Central IRL"/>
    <s v="SIRL"/>
    <s v="IR-SouthCentral"/>
    <n v="0.36"/>
    <n v="0.57999999999999996"/>
    <n v="7.3687012117592904E-2"/>
    <n v="10.048830387553457"/>
    <n v="1.5376744913239171"/>
    <n v="0.7404682865352874"/>
    <n v="0.11330663887509898"/>
    <n v="1310"/>
    <s v="Fixed Single Family Units"/>
    <x v="0"/>
  </r>
  <r>
    <n v="306"/>
    <s v="St. Lucie County"/>
    <s v="Central IRL"/>
    <s v="SIRL"/>
    <s v="IR-SouthCentral"/>
    <n v="0.36"/>
    <n v="0.57999999999999996"/>
    <n v="0.25249027776987398"/>
    <n v="10.368529213693856"/>
    <n v="1.682738073148085"/>
    <n v="2.6179528212306149"/>
    <n v="0.42487500350310248"/>
    <n v="1210"/>
    <s v="Fixed Single Family Units"/>
    <x v="0"/>
  </r>
  <r>
    <n v="307"/>
    <s v="St. Lucie County"/>
    <s v="Central IRL"/>
    <s v="SIRL"/>
    <s v="IR-SouthCentral"/>
    <n v="0.36"/>
    <n v="0.57999999999999996"/>
    <n v="1.92780550115997E-3"/>
    <n v="10.368529213693856"/>
    <n v="1.682738073148085"/>
    <n v="1.9988507657096873E-2"/>
    <n v="3.243991714426206E-3"/>
    <n v="1310"/>
    <s v="Fixed Single Family Units"/>
    <x v="0"/>
  </r>
  <r>
    <n v="308"/>
    <s v="St. Lucie County"/>
    <s v="Central IRL"/>
    <s v="SIRL"/>
    <s v="IR-SouthCentral"/>
    <n v="0.36"/>
    <n v="0.57999999999999996"/>
    <n v="0.23919816781587799"/>
    <n v="10.718267792635727"/>
    <n v="1.8561220979948185"/>
    <n v="2.5637900181584006"/>
    <n v="0.44398100508292415"/>
    <n v="1210"/>
    <s v="Fixed Single Family Units"/>
    <x v="0"/>
  </r>
  <r>
    <n v="309"/>
    <s v="St. Lucie County"/>
    <s v="Central IRL"/>
    <s v="SIRL"/>
    <s v="IR-SouthCentral"/>
    <n v="0.36"/>
    <n v="0.57999999999999996"/>
    <n v="0.179236683777905"/>
    <n v="10.718267792635727"/>
    <n v="1.8561220979948185"/>
    <n v="1.9211067749955535"/>
    <n v="0.33268516953147886"/>
    <n v="1310"/>
    <s v="Fixed Single Family Units"/>
    <x v="0"/>
  </r>
  <r>
    <n v="310"/>
    <s v="St. Lucie County"/>
    <s v="Central IRL"/>
    <s v="SIRL"/>
    <s v="IR-SouthCentral"/>
    <n v="0.36"/>
    <n v="0.57999999999999996"/>
    <n v="5.1181466317245398E-2"/>
    <n v="12.163975800283978"/>
    <n v="2.3783636099796008"/>
    <n v="0.62257011770602255"/>
    <n v="0.12172813699433312"/>
    <n v="1210"/>
    <s v="Fixed Single Family Units"/>
    <x v="0"/>
  </r>
  <r>
    <n v="311"/>
    <s v="St. Lucie County"/>
    <s v="Central IRL"/>
    <s v="SIRL"/>
    <s v="IR-SouthCentral"/>
    <n v="0.36"/>
    <n v="0.57999999999999996"/>
    <n v="0.27402485541916299"/>
    <n v="9.6937353881198831"/>
    <n v="1.4607736889259413"/>
    <n v="2.656324438201175"/>
    <n v="0.40028829890804846"/>
    <n v="1210"/>
    <s v="Fixed Single Family Units"/>
    <x v="0"/>
  </r>
  <r>
    <n v="312"/>
    <s v="St. Lucie County"/>
    <s v="Central IRL"/>
    <s v="SIRL"/>
    <s v="IR-SouthCentral"/>
    <n v="0.36"/>
    <n v="0.57999999999999996"/>
    <n v="0.155824468113166"/>
    <n v="9.6937353881198831"/>
    <n v="1.4607736889259413"/>
    <n v="1.5105211608835556"/>
    <n v="0.22762428311059221"/>
    <n v="1750"/>
    <s v="Governmental"/>
    <x v="0"/>
  </r>
  <r>
    <n v="313"/>
    <s v="St. Lucie County"/>
    <s v="Central IRL"/>
    <s v="SIRL"/>
    <s v="IR-SouthCentral"/>
    <n v="0.36"/>
    <n v="0.57999999999999996"/>
    <n v="3.1610339570732702E-3"/>
    <n v="9.6937353881198831"/>
    <n v="1.4607736889259413"/>
    <n v="3.0642226732729788E-2"/>
    <n v="4.6175552342940865E-3"/>
    <n v="1310"/>
    <s v="Fixed Single Family Units"/>
    <x v="0"/>
  </r>
  <r>
    <n v="314"/>
    <s v="St. Lucie County"/>
    <s v="Central IRL"/>
    <s v="SIRL"/>
    <s v="IR-SouthCentral"/>
    <n v="0.36"/>
    <n v="0.57999999999999996"/>
    <n v="1.52276815780477E-2"/>
    <n v="7.6502633661530623"/>
    <n v="1.1170866268737574"/>
    <n v="0.11649577452798217"/>
    <n v="1.7010639449128961E-2"/>
    <n v="1210"/>
    <s v="Fixed Single Family Units"/>
    <x v="0"/>
  </r>
  <r>
    <n v="315"/>
    <s v="St. Lucie County"/>
    <s v="Central IRL"/>
    <s v="SIRL"/>
    <s v="IR-SouthCentral"/>
    <n v="0.36"/>
    <n v="0.57999999999999996"/>
    <n v="3.26312484087386E-2"/>
    <n v="7.6502633661530623"/>
    <n v="1.1170866268737574"/>
    <n v="0.24963764429321333"/>
    <n v="3.6451931215597463E-2"/>
    <n v="1750"/>
    <s v="Governmental"/>
    <x v="0"/>
  </r>
  <r>
    <n v="316"/>
    <s v="St. Lucie County"/>
    <s v="Central IRL"/>
    <s v="SIRL"/>
    <s v="IR-SouthCentral"/>
    <n v="0.36"/>
    <n v="0.57999999999999996"/>
    <n v="0.36282717853649399"/>
    <n v="9.8499919551778792"/>
    <n v="1.4965705493767172"/>
    <n v="3.5738447897043537"/>
    <n v="0.54299646991116501"/>
    <n v="1210"/>
    <s v="Fixed Single Family Units"/>
    <x v="0"/>
  </r>
  <r>
    <n v="317"/>
    <s v="St. Lucie County"/>
    <s v="Central IRL"/>
    <s v="SIRL"/>
    <s v="IR-SouthCentral"/>
    <n v="0.36"/>
    <n v="0.57999999999999996"/>
    <n v="0.44605928856265398"/>
    <n v="10.23433318068601"/>
    <n v="1.6384647044620464"/>
    <n v="4.5651193774899648"/>
    <n v="0.73085240040735955"/>
    <n v="1210"/>
    <s v="Fixed Single Family Units"/>
    <x v="0"/>
  </r>
  <r>
    <n v="318"/>
    <s v="St. Lucie County"/>
    <s v="Central IRL"/>
    <s v="SIRL"/>
    <s v="IR-SouthCentral"/>
    <n v="0.36"/>
    <n v="0.57999999999999996"/>
    <n v="3.0513628744892698E-3"/>
    <n v="10.23433318068601"/>
    <n v="1.6384647044620464"/>
    <n v="3.1228664312698974E-2"/>
    <n v="4.9995503703565217E-3"/>
    <n v="1310"/>
    <s v="Fixed Single Family Units"/>
    <x v="0"/>
  </r>
  <r>
    <n v="319"/>
    <s v="St. Lucie County"/>
    <s v="Central IRL"/>
    <s v="SIRL"/>
    <s v="IR-SouthCentral"/>
    <n v="0.36"/>
    <n v="0.57999999999999996"/>
    <n v="0.149459081095136"/>
    <n v="10.23433318068601"/>
    <n v="1.6384647044620464"/>
    <n v="1.5296140328067915"/>
    <n v="0.24488342913571104"/>
    <n v="1310"/>
    <s v="Fixed Single Family Units"/>
    <x v="0"/>
  </r>
  <r>
    <n v="320"/>
    <s v="St. Lucie County"/>
    <s v="Central IRL"/>
    <s v="SIRL"/>
    <s v="IR-SouthCentral"/>
    <n v="0.36"/>
    <n v="0.57999999999999996"/>
    <n v="6.9177832215027303E-4"/>
    <n v="10.23433318068601"/>
    <n v="1.6384647044620464"/>
    <n v="7.079889836061835E-3"/>
    <n v="1.1334543641551974E-3"/>
    <n v="1310"/>
    <s v="Fixed Single Family Units"/>
    <x v="0"/>
  </r>
  <r>
    <n v="321"/>
    <s v="St. Lucie County"/>
    <s v="Central IRL"/>
    <s v="SIRL"/>
    <s v="IR-SouthCentral"/>
    <n v="0.36"/>
    <n v="0.57999999999999996"/>
    <n v="1.9883513449754698E-3"/>
    <n v="10.23433318068601"/>
    <n v="1.6384647044620464"/>
    <n v="2.0349450144744104E-2"/>
    <n v="3.2578434988119456E-3"/>
    <n v="1750"/>
    <s v="Governmental"/>
    <x v="0"/>
  </r>
  <r>
    <n v="322"/>
    <s v="St. Lucie County"/>
    <s v="Central IRL"/>
    <s v="SIRL"/>
    <s v="IR-SouthCentral"/>
    <n v="0.36"/>
    <n v="0.57999999999999996"/>
    <n v="3.4330972279155098E-3"/>
    <n v="9.8380464696769501"/>
    <n v="1.570130737940459"/>
    <n v="3.3774970063151902E-2"/>
    <n v="5.3904114838883238E-3"/>
    <n v="1700"/>
    <s v="Institutional (Educational,religious,health and military facilities)"/>
    <x v="0"/>
  </r>
  <r>
    <n v="323"/>
    <s v="St. Lucie County"/>
    <s v="Central IRL"/>
    <s v="SIRL"/>
    <s v="IR-SouthCentral"/>
    <n v="0.36"/>
    <n v="0.57999999999999996"/>
    <n v="0.20378672850318499"/>
    <n v="9.8380464696769501"/>
    <n v="1.570130737940459"/>
    <n v="2.0048633049177744"/>
    <n v="0.31997180640717782"/>
    <n v="1210"/>
    <s v="Fixed Single Family Units"/>
    <x v="0"/>
  </r>
  <r>
    <n v="324"/>
    <s v="St. Lucie County"/>
    <s v="Central IRL"/>
    <s v="SIRL"/>
    <s v="IR-SouthCentral"/>
    <n v="0.36"/>
    <n v="0.57999999999999996"/>
    <n v="0.19776552925726501"/>
    <n v="9.8380464696769501"/>
    <n v="1.570130737940459"/>
    <n v="1.9456264669332297"/>
    <n v="0.31051773639189495"/>
    <n v="1310"/>
    <s v="Fixed Single Family Units"/>
    <x v="0"/>
  </r>
  <r>
    <n v="325"/>
    <s v="St. Lucie County"/>
    <s v="Central IRL"/>
    <s v="SIRL"/>
    <s v="IR-SouthCentral"/>
    <n v="0.36"/>
    <n v="0.57999999999999996"/>
    <n v="4.8493861532213203E-2"/>
    <n v="9.8380464696769501"/>
    <n v="1.570130737940459"/>
    <n v="0.47708486324799293"/>
    <n v="7.6141702593156349E-2"/>
    <n v="1750"/>
    <s v="Governmental"/>
    <x v="0"/>
  </r>
  <r>
    <n v="326"/>
    <s v="St. Lucie County"/>
    <s v="Central IRL"/>
    <s v="SIRL"/>
    <s v="IR-SouthCentral"/>
    <n v="0.36"/>
    <n v="0.57999999999999996"/>
    <n v="6.6750731994346002E-2"/>
    <n v="9.8380464696769501"/>
    <n v="1.570130737940459"/>
    <n v="0.65669680324532798"/>
    <n v="0.1048073760843483"/>
    <n v="1750"/>
    <s v="Governmental"/>
    <x v="0"/>
  </r>
  <r>
    <n v="327"/>
    <s v="St. Lucie County"/>
    <s v="Central IRL"/>
    <s v="SIRL"/>
    <s v="IR-SouthCentral"/>
    <n v="0.36"/>
    <n v="0.57999999999999996"/>
    <n v="9.7533505152988795E-2"/>
    <n v="9.8380464696769501"/>
    <n v="1.570130737940459"/>
    <n v="0.95953915604558004"/>
    <n v="0.15314035441978185"/>
    <n v="1750"/>
    <s v="Governmental"/>
    <x v="0"/>
  </r>
  <r>
    <n v="328"/>
    <s v="St. Lucie County"/>
    <s v="Central IRL"/>
    <s v="SIRL"/>
    <s v="IR-SouthCentral"/>
    <n v="0.36"/>
    <n v="0.57999999999999996"/>
    <n v="0.38052241797881498"/>
    <n v="9.7825453213742062"/>
    <n v="1.4372195731335715"/>
    <n v="3.7224777996766565"/>
    <n v="0.5468942671352669"/>
    <n v="1210"/>
    <s v="Fixed Single Family Units"/>
    <x v="0"/>
  </r>
  <r>
    <n v="329"/>
    <s v="St. Lucie County"/>
    <s v="Central IRL"/>
    <s v="SIRL"/>
    <s v="IR-SouthCentral"/>
    <n v="0.36"/>
    <n v="0.57999999999999996"/>
    <n v="3.5682786967032002E-3"/>
    <n v="10.626796213016229"/>
    <n v="1.7845727995535463"/>
    <n v="3.7919370541112052E-2"/>
    <n v="6.3678531033629091E-3"/>
    <n v="1210"/>
    <s v="Fixed Single Family Units"/>
    <x v="0"/>
  </r>
  <r>
    <n v="330"/>
    <s v="St. Lucie County"/>
    <s v="Central IRL"/>
    <s v="SIRL"/>
    <s v="IR-SouthCentral"/>
    <n v="0.36"/>
    <n v="0.57999999999999996"/>
    <n v="0.21574314799101099"/>
    <n v="10.449567341763789"/>
    <n v="1.7365596592370951"/>
    <n v="2.2544225534561804"/>
    <n v="0.3746508475580082"/>
    <n v="1210"/>
    <s v="Fixed Single Family Units"/>
    <x v="0"/>
  </r>
  <r>
    <n v="331"/>
    <s v="St. Lucie County"/>
    <s v="Central IRL"/>
    <s v="SIRL"/>
    <s v="IR-SouthCentral"/>
    <n v="0.36"/>
    <n v="0.57999999999999996"/>
    <n v="1.2496422684089401E-3"/>
    <n v="10.449567341763789"/>
    <n v="1.7365596592370951"/>
    <n v="1.3058221036853678E-2"/>
    <n v="2.1700783517964997E-3"/>
    <n v="1310"/>
    <s v="Fixed Single Family Units"/>
    <x v="0"/>
  </r>
  <r>
    <n v="332"/>
    <s v="St. Lucie County"/>
    <s v="Central IRL"/>
    <s v="SIRL"/>
    <s v="IR-SouthCentral"/>
    <n v="0.36"/>
    <n v="0.57999999999999996"/>
    <n v="1.96230857176384E-4"/>
    <n v="10.449567341763789"/>
    <n v="1.7365596592370951"/>
    <n v="2.0505275565966567E-3"/>
    <n v="3.4076659047002449E-4"/>
    <n v="1310"/>
    <s v="Fixed Single Family Units"/>
    <x v="0"/>
  </r>
  <r>
    <n v="333"/>
    <s v="St. Lucie County"/>
    <s v="Central IRL"/>
    <s v="SIRL"/>
    <s v="IR-SouthCentral"/>
    <n v="0.36"/>
    <n v="0.57999999999999996"/>
    <n v="0.14811283183145799"/>
    <n v="10.552286608912723"/>
    <n v="1.7674550713887274"/>
    <n v="1.5629290519432362"/>
    <n v="0.26178277575825615"/>
    <n v="1210"/>
    <s v="Fixed Single Family Units"/>
    <x v="0"/>
  </r>
  <r>
    <n v="334"/>
    <s v="St. Lucie County"/>
    <s v="Central IRL"/>
    <s v="SIRL"/>
    <s v="IR-SouthCentral"/>
    <n v="0.36"/>
    <n v="0.57999999999999996"/>
    <n v="3.0429803634618399E-3"/>
    <n v="10.552286608912723"/>
    <n v="1.7674550713887274"/>
    <n v="3.2110400940542745E-2"/>
    <n v="5.3783310755369414E-3"/>
    <n v="1310"/>
    <s v="Fixed Single Family Units"/>
    <x v="0"/>
  </r>
  <r>
    <n v="335"/>
    <s v="St. Lucie County"/>
    <s v="Central IRL"/>
    <s v="SIRL"/>
    <s v="IR-SouthCentral"/>
    <n v="0.36"/>
    <n v="0.57999999999999996"/>
    <n v="0.45475875458295101"/>
    <n v="10.2235960062317"/>
    <n v="1.6357721652766992"/>
    <n v="4.6492697871531599"/>
    <n v="0.74388171266268888"/>
    <n v="1210"/>
    <s v="Fixed Single Family Units"/>
    <x v="0"/>
  </r>
  <r>
    <n v="336"/>
    <s v="St. Lucie County"/>
    <s v="Central IRL"/>
    <s v="SIRL"/>
    <s v="IR-SouthCentral"/>
    <n v="0.36"/>
    <n v="0.57999999999999996"/>
    <n v="1.0617922133399401E-3"/>
    <n v="10.2235960062317"/>
    <n v="1.6357721652766992"/>
    <n v="1.0855334631750129E-2"/>
    <n v="1.7368501478890127E-3"/>
    <n v="1310"/>
    <s v="Fixed Single Family Units"/>
    <x v="0"/>
  </r>
  <r>
    <n v="337"/>
    <s v="St. Lucie County"/>
    <s v="Central IRL"/>
    <s v="SIRL"/>
    <s v="IR-SouthCentral"/>
    <n v="0.36"/>
    <n v="0.57999999999999996"/>
    <n v="1.59589932219596E-3"/>
    <n v="10.2235960062317"/>
    <n v="1.6357721652766992"/>
    <n v="1.6315829936750494E-2"/>
    <n v="2.6105276898321021E-3"/>
    <n v="1310"/>
    <s v="Fixed Single Family Units"/>
    <x v="0"/>
  </r>
  <r>
    <n v="338"/>
    <s v="St. Lucie County"/>
    <s v="Central IRL"/>
    <s v="SIRL"/>
    <s v="IR-SouthCentral"/>
    <n v="0.36"/>
    <n v="0.57999999999999996"/>
    <n v="7.5179424646612996E-3"/>
    <n v="8.578422515752484"/>
    <n v="1.162990320156799"/>
    <n v="6.449208691098221E-2"/>
    <n v="8.7432943138968395E-3"/>
    <n v="1700"/>
    <s v="Institutional (Educational,religious,health and military facilities)"/>
    <x v="0"/>
  </r>
  <r>
    <n v="339"/>
    <s v="St. Lucie County"/>
    <s v="Central IRL"/>
    <s v="SIRL"/>
    <s v="IR-SouthCentral"/>
    <n v="0.36"/>
    <n v="0.57999999999999996"/>
    <n v="1.87019144813237E-5"/>
    <n v="8.578422515752484"/>
    <n v="1.162990320156799"/>
    <n v="1.6043292427426467E-4"/>
    <n v="2.1750145510179728E-5"/>
    <n v="1210"/>
    <s v="Fixed Single Family Units"/>
    <x v="0"/>
  </r>
  <r>
    <n v="340"/>
    <s v="St. Lucie County"/>
    <s v="Central IRL"/>
    <s v="SIRL"/>
    <s v="IR-SouthCentral"/>
    <n v="0.36"/>
    <n v="0.57999999999999996"/>
    <n v="3.5016052687438399E-4"/>
    <n v="8.578422515752484"/>
    <n v="1.162990320156799"/>
    <n v="3.0038249478669685E-3"/>
    <n v="4.0723330325591328E-4"/>
    <n v="1750"/>
    <s v="Governmental"/>
    <x v="0"/>
  </r>
  <r>
    <n v="341"/>
    <s v="St. Lucie County"/>
    <s v="Central IRL"/>
    <s v="SIRL"/>
    <s v="IR-SouthCentral"/>
    <n v="0.36"/>
    <n v="0.57999999999999996"/>
    <n v="0.17015227512358"/>
    <n v="10.849656698392394"/>
    <n v="1.9194612405297722"/>
    <n v="1.8460937715412553"/>
    <n v="0.32660069708766998"/>
    <n v="1210"/>
    <s v="Fixed Single Family Units"/>
    <x v="0"/>
  </r>
  <r>
    <n v="342"/>
    <s v="St. Lucie County"/>
    <s v="Central IRL"/>
    <s v="SIRL"/>
    <s v="IR-SouthCentral"/>
    <n v="0.36"/>
    <n v="0.57999999999999996"/>
    <n v="8.1502719799111306E-2"/>
    <n v="10.849656698392394"/>
    <n v="1.9194612405297722"/>
    <n v="0.88427652980562643"/>
    <n v="0.15644131165215261"/>
    <n v="1310"/>
    <s v="Fixed Single Family Units"/>
    <x v="0"/>
  </r>
  <r>
    <n v="343"/>
    <s v="St. Lucie County"/>
    <s v="Central IRL"/>
    <s v="SIRL"/>
    <s v="IR-SouthCentral"/>
    <n v="0.36"/>
    <n v="0.57999999999999996"/>
    <n v="3.4055638467039998E-3"/>
    <n v="10.849656698392394"/>
    <n v="1.9194612405297722"/>
    <n v="3.694919860119502E-2"/>
    <n v="6.5368478058978026E-3"/>
    <n v="1310"/>
    <s v="Fixed Single Family Units"/>
    <x v="0"/>
  </r>
  <r>
    <n v="344"/>
    <s v="St. Lucie County"/>
    <s v="Central IRL"/>
    <s v="SIRL"/>
    <s v="IR-SouthCentral"/>
    <n v="0.36"/>
    <n v="0.57999999999999996"/>
    <n v="0.27514515952802499"/>
    <n v="10.27764317576707"/>
    <n v="1.6406728044828236"/>
    <n v="2.8278437711685478"/>
    <n v="0.45142318052271863"/>
    <n v="1210"/>
    <s v="Fixed Single Family Units"/>
    <x v="0"/>
  </r>
  <r>
    <n v="345"/>
    <s v="St. Lucie County"/>
    <s v="Central IRL"/>
    <s v="SIRL"/>
    <s v="IR-SouthCentral"/>
    <n v="0.36"/>
    <n v="0.57999999999999996"/>
    <n v="2.5538520332614501E-3"/>
    <n v="10.27764317576707"/>
    <n v="1.6406728044828236"/>
    <n v="2.6247579921568398E-2"/>
    <n v="4.190035577645225E-3"/>
    <n v="1310"/>
    <s v="Fixed Single Family Units"/>
    <x v="0"/>
  </r>
  <r>
    <n v="346"/>
    <s v="St. Lucie County"/>
    <s v="Central IRL"/>
    <s v="SIRL"/>
    <s v="IR-SouthCentral"/>
    <n v="0.36"/>
    <n v="0.57999999999999996"/>
    <n v="1.1042873744716299E-3"/>
    <n v="10.27764317576707"/>
    <n v="1.6406728044828236"/>
    <n v="1.1349471598324083E-2"/>
    <n v="1.8117742636293431E-3"/>
    <n v="1310"/>
    <s v="Fixed Single Family Units"/>
    <x v="0"/>
  </r>
  <r>
    <n v="347"/>
    <s v="St. Lucie County"/>
    <s v="Central IRL"/>
    <s v="SIRL"/>
    <s v="IR-SouthCentral"/>
    <n v="0.36"/>
    <n v="0.57999999999999996"/>
    <n v="0.134026746604022"/>
    <n v="10.852513904029575"/>
    <n v="1.9216828903459517"/>
    <n v="1.4545271310319974"/>
    <n v="0.25755690579768148"/>
    <n v="1210"/>
    <s v="Fixed Single Family Units"/>
    <x v="0"/>
  </r>
  <r>
    <n v="348"/>
    <s v="St. Lucie County"/>
    <s v="Central IRL"/>
    <s v="SIRL"/>
    <s v="IR-SouthCentral"/>
    <n v="0.36"/>
    <n v="0.57999999999999996"/>
    <n v="3.14192623096873E-3"/>
    <n v="10.852513904029575"/>
    <n v="1.9216828903459517"/>
    <n v="3.4097798107023382E-2"/>
    <n v="6.0377858807817517E-3"/>
    <n v="1310"/>
    <s v="Fixed Single Family Units"/>
    <x v="0"/>
  </r>
  <r>
    <n v="349"/>
    <s v="St. Lucie County"/>
    <s v="Central IRL"/>
    <s v="SIRL"/>
    <s v="IR-SouthCentral"/>
    <n v="0.36"/>
    <n v="0.57999999999999996"/>
    <n v="0.202065935728619"/>
    <n v="10.742960003087203"/>
    <n v="1.8586951413269039"/>
    <n v="2.1707862655189434"/>
    <n v="0.37557897296645859"/>
    <n v="1210"/>
    <s v="Fixed Single Family Units"/>
    <x v="0"/>
  </r>
  <r>
    <n v="350"/>
    <s v="St. Lucie County"/>
    <s v="Central IRL"/>
    <s v="SIRL"/>
    <s v="IR-SouthCentral"/>
    <n v="0.36"/>
    <n v="0.57999999999999996"/>
    <n v="0.19175206888017701"/>
    <n v="10.21403056445217"/>
    <n v="1.6208715520737349"/>
    <n v="1.9585614923390657"/>
    <n v="0.31080547349916221"/>
    <n v="1210"/>
    <s v="Fixed Single Family Units"/>
    <x v="0"/>
  </r>
  <r>
    <n v="351"/>
    <s v="St. Lucie County"/>
    <s v="Central IRL"/>
    <s v="SIRL"/>
    <s v="IR-SouthCentral"/>
    <n v="0.36"/>
    <n v="0.57999999999999996"/>
    <n v="1.4390955627700301E-4"/>
    <n v="10.21403056445217"/>
    <n v="1.6208715520737349"/>
    <n v="1.4698966063300583E-3"/>
    <n v="2.3325890584094836E-4"/>
    <n v="1310"/>
    <s v="Fixed Single Family Units"/>
    <x v="0"/>
  </r>
  <r>
    <n v="352"/>
    <s v="St. Lucie County"/>
    <s v="Central IRL"/>
    <s v="SIRL"/>
    <s v="IR-SouthCentral"/>
    <n v="0.36"/>
    <n v="0.57999999999999996"/>
    <n v="2.04599193131944E-3"/>
    <n v="10.21403056445217"/>
    <n v="1.6208715520737349"/>
    <n v="2.0897824121119284E-2"/>
    <n v="3.3162901172480793E-3"/>
    <n v="1310"/>
    <s v="Fixed Single Family Units"/>
    <x v="0"/>
  </r>
  <r>
    <n v="353"/>
    <s v="St. Lucie County"/>
    <s v="Central IRL"/>
    <s v="SIRL"/>
    <s v="IR-SouthCentral"/>
    <n v="0.36"/>
    <n v="0.57999999999999996"/>
    <n v="1.7918147213197399E-3"/>
    <n v="10.21403056445217"/>
    <n v="1.6208715520737349"/>
    <n v="1.830165032939517E-2"/>
    <n v="2.9043015083740934E-3"/>
    <n v="1310"/>
    <s v="Fixed Single Family Units"/>
    <x v="0"/>
  </r>
  <r>
    <n v="354"/>
    <s v="St. Lucie County"/>
    <s v="Central IRL"/>
    <s v="SIRL"/>
    <s v="IR-SouthCentral"/>
    <n v="0.36"/>
    <n v="0.57999999999999996"/>
    <n v="1.8472253951576399E-2"/>
    <n v="10.21403056445217"/>
    <n v="1.6208715520737349"/>
    <n v="0.18867616645572372"/>
    <n v="2.9941150932791819E-2"/>
    <n v="1310"/>
    <s v="Fixed Single Family Units"/>
    <x v="0"/>
  </r>
  <r>
    <n v="355"/>
    <s v="St. Lucie County"/>
    <s v="Central IRL"/>
    <s v="SIRL"/>
    <s v="IR-SouthCentral"/>
    <n v="0.36"/>
    <n v="0.57999999999999996"/>
    <n v="2.1251651298552301E-2"/>
    <n v="10.424954802085866"/>
    <n v="1.7264932433186364"/>
    <n v="0.22154750425709713"/>
    <n v="3.6690832376314271E-2"/>
    <n v="1210"/>
    <s v="Fixed Single Family Units"/>
    <x v="0"/>
  </r>
  <r>
    <n v="356"/>
    <s v="St. Lucie County"/>
    <s v="Central IRL"/>
    <s v="SIRL"/>
    <s v="IR-SouthCentral"/>
    <n v="0.36"/>
    <n v="0.57999999999999996"/>
    <n v="2.5037080940201002E-3"/>
    <n v="10.424954802085866"/>
    <n v="1.7264932433186364"/>
    <n v="2.6101043717776093E-2"/>
    <n v="4.3226351075678843E-3"/>
    <n v="1310"/>
    <s v="Fixed Single Family Units"/>
    <x v="0"/>
  </r>
  <r>
    <n v="357"/>
    <s v="St. Lucie County"/>
    <s v="Central IRL"/>
    <s v="SIRL"/>
    <s v="IR-SouthCentral"/>
    <n v="0.36"/>
    <n v="0.57999999999999996"/>
    <n v="0.15771841972582901"/>
    <n v="11.011869167691216"/>
    <n v="1.9771961254333978"/>
    <n v="1.7367746033558387"/>
    <n v="0.31184024839138752"/>
    <n v="1210"/>
    <s v="Fixed Single Family Units"/>
    <x v="0"/>
  </r>
  <r>
    <n v="358"/>
    <s v="St. Lucie County"/>
    <s v="Central IRL"/>
    <s v="SIRL"/>
    <s v="IR-SouthCentral"/>
    <n v="0.36"/>
    <n v="0.57999999999999996"/>
    <n v="9.4855759661144207E-2"/>
    <n v="11.011869167691216"/>
    <n v="1.9771961254333978"/>
    <n v="1.0445392151904822"/>
    <n v="0.18754844047705593"/>
    <n v="1310"/>
    <s v="Fixed Single Family Units"/>
    <x v="0"/>
  </r>
  <r>
    <n v="359"/>
    <s v="St. Lucie County"/>
    <s v="Central IRL"/>
    <s v="SIRL"/>
    <s v="IR-SouthCentral"/>
    <n v="0.36"/>
    <n v="0.57999999999999996"/>
    <n v="1.9140328660799101E-2"/>
    <n v="10.58591918419747"/>
    <n v="1.818807841258189"/>
    <n v="0.20261797236219789"/>
    <n v="3.4812579852520259E-2"/>
    <n v="1210"/>
    <s v="Fixed Single Family Units"/>
    <x v="0"/>
  </r>
  <r>
    <n v="360"/>
    <s v="St. Lucie County"/>
    <s v="Central IRL"/>
    <s v="SIRL"/>
    <s v="IR-SouthCentral"/>
    <n v="0.36"/>
    <n v="0.57999999999999996"/>
    <n v="2.20739911953074E-3"/>
    <n v="10.58591918419747"/>
    <n v="1.818807841258189"/>
    <n v="2.3367348686621065E-2"/>
    <n v="4.0148348273889318E-3"/>
    <n v="1310"/>
    <s v="Fixed Single Family Units"/>
    <x v="0"/>
  </r>
  <r>
    <n v="361"/>
    <s v="St. Lucie County"/>
    <s v="Central IRL"/>
    <s v="SIRL"/>
    <s v="IR-SouthCentral"/>
    <n v="0.36"/>
    <n v="0.57999999999999996"/>
    <n v="4.4175227019650903E-2"/>
    <n v="10.58591918419747"/>
    <n v="1.818807841258189"/>
    <n v="0.46763538317360093"/>
    <n v="8.0346249292701677E-2"/>
    <n v="1750"/>
    <s v="Governmental"/>
    <x v="0"/>
  </r>
  <r>
    <n v="362"/>
    <s v="St. Lucie County"/>
    <s v="Central IRL"/>
    <s v="SIRL"/>
    <s v="IR-SouthCentral"/>
    <n v="0.36"/>
    <n v="0.57999999999999996"/>
    <n v="2.8549980932117899E-3"/>
    <n v="10.58591918419747"/>
    <n v="1.818807841258189"/>
    <n v="3.0222779085777883E-2"/>
    <n v="5.1926929187107815E-3"/>
    <n v="1310"/>
    <s v="Fixed Single Family Units"/>
    <x v="0"/>
  </r>
  <r>
    <n v="363"/>
    <s v="St. Lucie County"/>
    <s v="Central IRL"/>
    <s v="SIRL"/>
    <s v="IR-SouthCentral"/>
    <n v="0.36"/>
    <n v="0.57999999999999996"/>
    <n v="2.6847620044274201E-2"/>
    <n v="10.58591918419747"/>
    <n v="1.818807841258189"/>
    <n v="0.28420673607672681"/>
    <n v="4.8830661855646447E-2"/>
    <n v="1310"/>
    <s v="Fixed Single Family Units"/>
    <x v="0"/>
  </r>
  <r>
    <n v="364"/>
    <s v="St. Lucie County"/>
    <s v="Central IRL"/>
    <s v="SIRL"/>
    <s v="IR-SouthCentral"/>
    <n v="0.36"/>
    <n v="0.57999999999999996"/>
    <n v="2.4625556423631401E-2"/>
    <n v="6.2382655569996048"/>
    <n v="0.91991922964813011"/>
    <n v="0.15362076045949014"/>
    <n v="2.2653522894883558E-2"/>
    <n v="1210"/>
    <s v="Fixed Single Family Units"/>
    <x v="0"/>
  </r>
  <r>
    <n v="365"/>
    <s v="St. Lucie County"/>
    <s v="Central IRL"/>
    <s v="SIRL"/>
    <s v="IR-SouthCentral"/>
    <n v="0.36"/>
    <n v="0.57999999999999996"/>
    <n v="1.26856657992584E-3"/>
    <n v="6.2382655569996048"/>
    <n v="0.91991922964813011"/>
    <n v="7.9136552023121535E-3"/>
    <n v="1.1669787909627419E-3"/>
    <n v="1310"/>
    <s v="Fixed Single Family Units"/>
    <x v="0"/>
  </r>
  <r>
    <n v="366"/>
    <s v="St. Lucie County"/>
    <s v="Central IRL"/>
    <s v="SIRL"/>
    <s v="IR-SouthCentral"/>
    <n v="0.36"/>
    <n v="0.57999999999999996"/>
    <n v="1.43038444462862E-2"/>
    <n v="9.9740623657589271"/>
    <n v="1.4621015222161293"/>
    <n v="0.14266743657737302"/>
    <n v="2.0913672738457782E-2"/>
    <n v="1210"/>
    <s v="Fixed Single Family Units"/>
    <x v="0"/>
  </r>
  <r>
    <n v="367"/>
    <s v="St. Lucie County"/>
    <s v="Central IRL"/>
    <s v="SIRL"/>
    <s v="IR-SouthCentral"/>
    <n v="0.36"/>
    <n v="0.57999999999999996"/>
    <n v="2.1429962019499302E-3"/>
    <n v="9.9740623657589271"/>
    <n v="1.4621015222161293"/>
    <n v="2.1374377767833116E-2"/>
    <n v="3.1332780089743766E-3"/>
    <n v="1310"/>
    <s v="Fixed Single Family Units"/>
    <x v="0"/>
  </r>
  <r>
    <n v="368"/>
    <s v="St. Lucie County"/>
    <s v="Central IRL"/>
    <s v="SIRL"/>
    <s v="IR-SouthCentral"/>
    <n v="0.36"/>
    <n v="0.57999999999999996"/>
    <n v="0.41258316745635798"/>
    <n v="10.338469059913093"/>
    <n v="1.6893223107442428"/>
    <n v="4.2654783113884998"/>
    <n v="0.69698594982155349"/>
    <n v="1210"/>
    <s v="Fixed Single Family Units"/>
    <x v="0"/>
  </r>
  <r>
    <n v="369"/>
    <s v="St. Lucie County"/>
    <s v="Central IRL"/>
    <s v="SIRL"/>
    <s v="IR-SouthCentral"/>
    <n v="0.36"/>
    <n v="0.57999999999999996"/>
    <n v="4.23185502099595E-5"/>
    <n v="10.338469059913093"/>
    <n v="1.6893223107442428"/>
    <n v="4.3750902200604503E-4"/>
    <n v="7.1489671028035037E-5"/>
    <n v="1310"/>
    <s v="Fixed Single Family Units"/>
    <x v="0"/>
  </r>
  <r>
    <n v="370"/>
    <s v="St. Lucie County"/>
    <s v="Central IRL"/>
    <s v="SIRL"/>
    <s v="IR-SouthCentral"/>
    <n v="0.36"/>
    <n v="0.57999999999999996"/>
    <n v="2.1396679375871499E-3"/>
    <n v="10.338469059913093"/>
    <n v="1.6893223107442428"/>
    <n v="2.2120890771232807E-2"/>
    <n v="3.6145887845500922E-3"/>
    <n v="1310"/>
    <s v="Fixed Single Family Units"/>
    <x v="0"/>
  </r>
  <r>
    <n v="371"/>
    <s v="St. Lucie County"/>
    <s v="Central IRL"/>
    <s v="SIRL"/>
    <s v="IR-SouthCentral"/>
    <n v="0.36"/>
    <n v="0.57999999999999996"/>
    <n v="0.36092574205616101"/>
    <n v="10.322510329262432"/>
    <n v="1.671467710310345"/>
    <n v="3.72565970047143"/>
    <n v="0.6032757236666737"/>
    <n v="1210"/>
    <s v="Fixed Single Family Units"/>
    <x v="0"/>
  </r>
  <r>
    <n v="372"/>
    <s v="St. Lucie County"/>
    <s v="Central IRL"/>
    <s v="SIRL"/>
    <s v="IR-SouthCentral"/>
    <n v="0.36"/>
    <n v="0.57999999999999996"/>
    <n v="2.71856745361801E-2"/>
    <n v="10.322510329262432"/>
    <n v="1.671467710310345"/>
    <n v="0.28062440620768575"/>
    <n v="4.5439977170231204E-2"/>
    <n v="1310"/>
    <s v="Fixed Single Family Units"/>
    <x v="0"/>
  </r>
  <r>
    <n v="373"/>
    <s v="St. Lucie County"/>
    <s v="Central IRL"/>
    <s v="SIRL"/>
    <s v="IR-SouthCentral"/>
    <n v="0.36"/>
    <n v="0.57999999999999996"/>
    <n v="8.6227934983329299E-2"/>
    <n v="10.322510329262432"/>
    <n v="1.671467710310345"/>
    <n v="0.89008874953638606"/>
    <n v="0.14412720905137472"/>
    <n v="1310"/>
    <s v="Fixed Single Family Units"/>
    <x v="0"/>
  </r>
  <r>
    <n v="374"/>
    <s v="St. Lucie County"/>
    <s v="Central IRL"/>
    <s v="SIRL"/>
    <s v="IR-SouthCentral"/>
    <n v="0.36"/>
    <n v="0.57999999999999996"/>
    <n v="2.7906261675113698E-3"/>
    <n v="10.322510329262432"/>
    <n v="1.671467710310345"/>
    <n v="2.880626743924615E-2"/>
    <n v="4.6644415305423627E-3"/>
    <n v="1310"/>
    <s v="Fixed Single Family Units"/>
    <x v="0"/>
  </r>
  <r>
    <n v="375"/>
    <s v="St. Lucie County"/>
    <s v="Central IRL"/>
    <s v="SIRL"/>
    <s v="IR-SouthCentral"/>
    <n v="0.36"/>
    <n v="0.57999999999999996"/>
    <n v="0.41635795833732198"/>
    <n v="9.8388120203185387"/>
    <n v="1.445401051670081"/>
    <n v="4.0964676852445292"/>
    <n v="0.60180423085197299"/>
    <n v="1210"/>
    <s v="Fixed Single Family Units"/>
    <x v="0"/>
  </r>
  <r>
    <n v="376"/>
    <s v="St. Lucie County"/>
    <s v="Central IRL"/>
    <s v="SIRL"/>
    <s v="IR-SouthCentral"/>
    <n v="0.36"/>
    <n v="0.57999999999999996"/>
    <n v="0.388983877668235"/>
    <n v="9.9394053593686955"/>
    <n v="1.504449027672109"/>
    <n v="3.8662684384036718"/>
    <n v="0.58520641653810268"/>
    <n v="1210"/>
    <s v="Fixed Single Family Units"/>
    <x v="0"/>
  </r>
  <r>
    <n v="377"/>
    <s v="St. Lucie County"/>
    <s v="Central IRL"/>
    <s v="SIRL"/>
    <s v="IR-SouthCentral"/>
    <n v="0.36"/>
    <n v="0.57999999999999996"/>
    <n v="7.0055291903216896E-2"/>
    <n v="10.956636677675549"/>
    <n v="1.9436599415102869"/>
    <n v="0.76757038073205319"/>
    <n v="0.13616366456309262"/>
    <n v="1210"/>
    <s v="Fixed Single Family Units"/>
    <x v="0"/>
  </r>
  <r>
    <n v="378"/>
    <s v="St. Lucie County"/>
    <s v="Central IRL"/>
    <s v="SIRL"/>
    <s v="IR-SouthCentral"/>
    <n v="0.36"/>
    <n v="0.57999999999999996"/>
    <n v="2.3783495223450202E-3"/>
    <n v="10.956636677675549"/>
    <n v="1.9436599415102869"/>
    <n v="2.605871160885757E-2"/>
    <n v="4.6227026934921407E-3"/>
    <n v="1310"/>
    <s v="Fixed Single Family Units"/>
    <x v="0"/>
  </r>
  <r>
    <n v="379"/>
    <s v="St. Lucie County"/>
    <s v="Central IRL"/>
    <s v="SIRL"/>
    <s v="IR-SouthCentral"/>
    <n v="0.36"/>
    <n v="0.57999999999999996"/>
    <n v="0.100661383172942"/>
    <n v="10.956636677675549"/>
    <n v="1.9436599415102869"/>
    <n v="1.1029102028982087"/>
    <n v="0.19565149813026503"/>
    <n v="1310"/>
    <s v="Fixed Single Family Units"/>
    <x v="0"/>
  </r>
  <r>
    <n v="380"/>
    <s v="St. Lucie County"/>
    <s v="Central IRL"/>
    <s v="SIRL"/>
    <s v="IR-SouthCentral"/>
    <n v="0.36"/>
    <n v="0.57999999999999996"/>
    <n v="0.35348799381208301"/>
    <n v="10.130903793690052"/>
    <n v="1.6134190635504424"/>
    <n v="3.5811528575347173"/>
    <n v="0.57032426795261559"/>
    <n v="1210"/>
    <s v="Fixed Single Family Units"/>
    <x v="0"/>
  </r>
  <r>
    <n v="381"/>
    <s v="St. Lucie County"/>
    <s v="Central IRL"/>
    <s v="SIRL"/>
    <s v="IR-SouthCentral"/>
    <n v="0.36"/>
    <n v="0.57999999999999996"/>
    <n v="9.7131691394439001E-2"/>
    <n v="10.130903793690052"/>
    <n v="1.6134190635504424"/>
    <n v="0.98403182083545349"/>
    <n v="0.15671412257068634"/>
    <n v="1750"/>
    <s v="Governmental"/>
    <x v="0"/>
  </r>
  <r>
    <n v="382"/>
    <s v="St. Lucie County"/>
    <s v="Central IRL"/>
    <s v="SIRL"/>
    <s v="IR-SouthCentral"/>
    <n v="0.36"/>
    <n v="0.57999999999999996"/>
    <n v="9.4102815893525302E-2"/>
    <n v="11.22634560980055"/>
    <n v="2.0678736612497839"/>
    <n v="1.0564307340761472"/>
    <n v="0.19459273443565853"/>
    <n v="1210"/>
    <s v="Fixed Single Family Units"/>
    <x v="0"/>
  </r>
  <r>
    <n v="383"/>
    <s v="St. Lucie County"/>
    <s v="Central IRL"/>
    <s v="SIRL"/>
    <s v="IR-SouthCentral"/>
    <n v="0.36"/>
    <n v="0.57999999999999996"/>
    <n v="2.2675840103938698E-3"/>
    <n v="11.22634560980055"/>
    <n v="2.0678736612497839"/>
    <n v="2.5456681799939145E-2"/>
    <n v="4.6890772497646394E-3"/>
    <n v="1310"/>
    <s v="Fixed Single Family Units"/>
    <x v="0"/>
  </r>
  <r>
    <n v="384"/>
    <s v="St. Lucie County"/>
    <s v="Central IRL"/>
    <s v="SIRL"/>
    <s v="IR-SouthCentral"/>
    <n v="0.36"/>
    <n v="0.57999999999999996"/>
    <n v="0.120315064405491"/>
    <n v="11.22634560980055"/>
    <n v="2.0678736612497839"/>
    <n v="1.3506984950814542"/>
    <n v="0.24879635273568623"/>
    <n v="1310"/>
    <s v="Fixed Single Family Units"/>
    <x v="0"/>
  </r>
  <r>
    <n v="385"/>
    <s v="St. Lucie County"/>
    <s v="Central IRL"/>
    <s v="SIRL"/>
    <s v="IR-SouthCentral"/>
    <n v="0.36"/>
    <n v="0.57999999999999996"/>
    <n v="0.18270311715618501"/>
    <n v="10.828256581314205"/>
    <n v="1.9245393520783305"/>
    <n v="1.9783562307730806"/>
    <n v="0.35161933871445561"/>
    <n v="1210"/>
    <s v="Fixed Single Family Units"/>
    <x v="0"/>
  </r>
  <r>
    <n v="386"/>
    <s v="St. Lucie County"/>
    <s v="Central IRL"/>
    <s v="SIRL"/>
    <s v="IR-SouthCentral"/>
    <n v="0.36"/>
    <n v="0.57999999999999996"/>
    <n v="1.3009968211567399E-2"/>
    <n v="10.828256581314205"/>
    <n v="1.9245393520783305"/>
    <n v="0.14087527390959328"/>
    <n v="2.5038195792449598E-2"/>
    <n v="1310"/>
    <s v="Fixed Single Family Units"/>
    <x v="0"/>
  </r>
  <r>
    <n v="387"/>
    <s v="St. Lucie County"/>
    <s v="Central IRL"/>
    <s v="SIRL"/>
    <s v="IR-SouthCentral"/>
    <n v="0.36"/>
    <n v="0.57999999999999996"/>
    <n v="1.5525156294819099E-3"/>
    <n v="10.828256581314205"/>
    <n v="1.9245393520783305"/>
    <n v="1.6811037582530657E-2"/>
    <n v="2.9878774236545965E-3"/>
    <n v="1750"/>
    <s v="Governmental"/>
    <x v="0"/>
  </r>
  <r>
    <n v="388"/>
    <s v="St. Lucie County"/>
    <s v="Central IRL"/>
    <s v="SIRL"/>
    <s v="IR-SouthCentral"/>
    <n v="0.36"/>
    <n v="0.57999999999999996"/>
    <n v="0.17948007040358199"/>
    <n v="9.8029756642398453"/>
    <n v="1.4996120732375247"/>
    <n v="1.7594387623823684"/>
    <n v="0.26915048048273249"/>
    <n v="1210"/>
    <s v="Fixed Single Family Units"/>
    <x v="0"/>
  </r>
  <r>
    <n v="389"/>
    <s v="St. Lucie County"/>
    <s v="Central IRL"/>
    <s v="SIRL"/>
    <s v="IR-SouthCentral"/>
    <n v="0.36"/>
    <n v="0.57999999999999996"/>
    <n v="1.3449232721108001E-3"/>
    <n v="9.8029756642398453"/>
    <n v="1.4996120732375247"/>
    <n v="1.3184250106771997E-2"/>
    <n v="2.0168631764354724E-3"/>
    <n v="1750"/>
    <s v="Governmental"/>
    <x v="0"/>
  </r>
  <r>
    <n v="390"/>
    <s v="St. Lucie County"/>
    <s v="Central IRL"/>
    <s v="SIRL"/>
    <s v="IR-SouthCentral"/>
    <n v="0.36"/>
    <n v="0.57999999999999996"/>
    <n v="7.9330762260221704E-2"/>
    <n v="10.424511218099379"/>
    <n v="1.6982560882817681"/>
    <n v="0.82698442112205606"/>
    <n v="0.13472394999645504"/>
    <n v="1210"/>
    <s v="Fixed Single Family Units"/>
    <x v="0"/>
  </r>
  <r>
    <n v="391"/>
    <s v="St. Lucie County"/>
    <s v="Central IRL"/>
    <s v="SIRL"/>
    <s v="IR-SouthCentral"/>
    <n v="0.36"/>
    <n v="0.57999999999999996"/>
    <n v="0.15904705043114301"/>
    <n v="10.338231746034189"/>
    <n v="1.6618966549100274"/>
    <n v="1.6442652658803434"/>
    <n v="0.26431976108482297"/>
    <n v="1210"/>
    <s v="Fixed Single Family Units"/>
    <x v="0"/>
  </r>
  <r>
    <n v="392"/>
    <s v="St. Lucie County"/>
    <s v="Central IRL"/>
    <s v="SIRL"/>
    <s v="IR-SouthCentral"/>
    <n v="0.36"/>
    <n v="0.57999999999999996"/>
    <n v="2.1593100536132399E-3"/>
    <n v="10.338231746034189"/>
    <n v="1.6618966549100274"/>
    <n v="2.2323447745795186E-2"/>
    <n v="3.5885501550134355E-3"/>
    <n v="1310"/>
    <s v="Fixed Single Family Units"/>
    <x v="0"/>
  </r>
  <r>
    <n v="393"/>
    <s v="St. Lucie County"/>
    <s v="Central IRL"/>
    <s v="SIRL"/>
    <s v="IR-SouthCentral"/>
    <n v="0.36"/>
    <n v="0.57999999999999996"/>
    <n v="0.12239237167799601"/>
    <n v="10.338231746034189"/>
    <n v="1.6618966549100274"/>
    <n v="1.2653207023538742"/>
    <n v="0.20340347307816634"/>
    <n v="1310"/>
    <s v="Fixed Single Family Units"/>
    <x v="0"/>
  </r>
  <r>
    <n v="394"/>
    <s v="St. Lucie County"/>
    <s v="Central IRL"/>
    <s v="SIRL"/>
    <s v="IR-SouthCentral"/>
    <n v="0.36"/>
    <n v="0.57999999999999996"/>
    <n v="1.3176360091412701E-3"/>
    <n v="4.5831307772619354"/>
    <n v="0.67660379155652406"/>
    <n v="6.0388981467239438E-3"/>
    <n v="8.9151751967639012E-4"/>
    <n v="1210"/>
    <s v="Fixed Single Family Units"/>
    <x v="0"/>
  </r>
  <r>
    <n v="395"/>
    <s v="St. Lucie County"/>
    <s v="Central IRL"/>
    <s v="SIRL"/>
    <s v="IR-SouthCentral"/>
    <n v="0.36"/>
    <n v="0.57999999999999996"/>
    <n v="0.16493130079704901"/>
    <n v="11.022656676229349"/>
    <n v="1.9946014408355277"/>
    <n v="1.8179811038497833"/>
    <n v="0.32897221020867179"/>
    <n v="1210"/>
    <s v="Fixed Single Family Units"/>
    <x v="0"/>
  </r>
  <r>
    <n v="396"/>
    <s v="St. Lucie County"/>
    <s v="Central IRL"/>
    <s v="SIRL"/>
    <s v="IR-SouthCentral"/>
    <n v="0.36"/>
    <n v="0.57999999999999996"/>
    <n v="0.20840512775812001"/>
    <n v="11.022656676229349"/>
    <n v="1.9946014408355277"/>
    <n v="2.2971781728434721"/>
    <n v="0.41568516810385842"/>
    <n v="1310"/>
    <s v="Fixed Single Family Units"/>
    <x v="0"/>
  </r>
  <r>
    <n v="397"/>
    <s v="St. Lucie County"/>
    <s v="Central IRL"/>
    <s v="SIRL"/>
    <s v="IR-SouthCentral"/>
    <n v="0.36"/>
    <n v="0.57999999999999996"/>
    <n v="4.3442326087401902E-3"/>
    <n v="11.022656676229349"/>
    <n v="1.9946014408355277"/>
    <n v="4.7884984567823301E-2"/>
    <n v="8.6650126207178657E-3"/>
    <n v="1310"/>
    <s v="Fixed Single Family Units"/>
    <x v="0"/>
  </r>
  <r>
    <n v="398"/>
    <s v="St. Lucie County"/>
    <s v="Central IRL"/>
    <s v="SIRL"/>
    <s v="IR-SouthCentral"/>
    <n v="0.36"/>
    <n v="0.57999999999999996"/>
    <n v="0.50717614609105399"/>
    <n v="10.117702958037237"/>
    <n v="1.5759499307353608"/>
    <n v="5.1314575935513824"/>
    <n v="0.79928421230282376"/>
    <n v="1210"/>
    <s v="Fixed Single Family Units"/>
    <x v="0"/>
  </r>
  <r>
    <n v="399"/>
    <s v="St. Lucie County"/>
    <s v="Central IRL"/>
    <s v="SIRL"/>
    <s v="IR-SouthCentral"/>
    <n v="0.36"/>
    <n v="0.57999999999999996"/>
    <n v="2.4566652626054801E-3"/>
    <n v="10.117702958037237"/>
    <n v="1.5759499307353608"/>
    <n v="2.4855809394370793E-2"/>
    <n v="3.8715814504430733E-3"/>
    <n v="1310"/>
    <s v="Fixed Single Family Units"/>
    <x v="0"/>
  </r>
  <r>
    <n v="400"/>
    <s v="St. Lucie County"/>
    <s v="Central IRL"/>
    <s v="SIRL"/>
    <s v="IR-SouthCentral"/>
    <n v="0.36"/>
    <n v="0.57999999999999996"/>
    <n v="4.1926697008626203E-2"/>
    <n v="10.117702958037237"/>
    <n v="1.5759499307353608"/>
    <n v="0.42420186634490831"/>
    <n v="6.6074375246706923E-2"/>
    <n v="1310"/>
    <s v="Fixed Single Family Units"/>
    <x v="0"/>
  </r>
  <r>
    <n v="401"/>
    <s v="St. Lucie County"/>
    <s v="Central IRL"/>
    <s v="SIRL"/>
    <s v="IR-SouthCentral"/>
    <n v="0.36"/>
    <n v="0.57999999999999996"/>
    <n v="2.3828027716103799E-2"/>
    <n v="7.5257630633370143"/>
    <n v="1.113752237300528"/>
    <n v="0.17932409085802462"/>
    <n v="2.6538519179269596E-2"/>
    <n v="1210"/>
    <s v="Fixed Single Family Units"/>
    <x v="0"/>
  </r>
  <r>
    <n v="402"/>
    <s v="St. Lucie County"/>
    <s v="Central IRL"/>
    <s v="SIRL"/>
    <s v="IR-SouthCentral"/>
    <n v="0.36"/>
    <n v="0.57999999999999996"/>
    <n v="8.0363457139736402E-2"/>
    <n v="11.157944320394225"/>
    <n v="1.9179507250804064"/>
    <n v="0.89669098015956661"/>
    <n v="0.15413315089112559"/>
    <n v="1210"/>
    <s v="Fixed Single Family Units"/>
    <x v="0"/>
  </r>
  <r>
    <n v="403"/>
    <s v="St. Lucie County"/>
    <s v="Central IRL"/>
    <s v="SIRL"/>
    <s v="IR-SouthCentral"/>
    <n v="0.36"/>
    <n v="0.57999999999999996"/>
    <n v="1.5719596189966399E-3"/>
    <n v="11.157944320394225"/>
    <n v="1.9179507250804064"/>
    <n v="1.753983790267263E-2"/>
    <n v="3.0149410910517249E-3"/>
    <n v="1310"/>
    <s v="Fixed Single Family Units"/>
    <x v="0"/>
  </r>
  <r>
    <n v="404"/>
    <s v="St. Lucie County"/>
    <s v="Central IRL"/>
    <s v="SIRL"/>
    <s v="IR-SouthCentral"/>
    <n v="0.36"/>
    <n v="0.57999999999999996"/>
    <n v="6.4636595323461796E-4"/>
    <n v="11.157944320394225"/>
    <n v="1.9179507250804064"/>
    <n v="7.2121153167904054E-3"/>
    <n v="1.2396980486736235E-3"/>
    <n v="1310"/>
    <s v="Fixed Single Family Units"/>
    <x v="0"/>
  </r>
  <r>
    <n v="405"/>
    <s v="St. Lucie County"/>
    <s v="Central IRL"/>
    <s v="SIRL"/>
    <s v="IR-SouthCentral"/>
    <n v="0.36"/>
    <n v="0.57999999999999996"/>
    <n v="1.07933972334638E-2"/>
    <n v="5.966272724840942"/>
    <n v="0.87802184860821186"/>
    <n v="6.4396351522388748E-2"/>
    <n v="9.4768385916886456E-3"/>
    <n v="1210"/>
    <s v="Fixed Single Family Units"/>
    <x v="0"/>
  </r>
  <r>
    <n v="406"/>
    <s v="St. Lucie County"/>
    <s v="Central IRL"/>
    <s v="SIRL"/>
    <s v="IR-SouthCentral"/>
    <n v="0.36"/>
    <n v="0.57999999999999996"/>
    <n v="3.1322029739903499E-3"/>
    <n v="5.966272724840942"/>
    <n v="0.87802184860821186"/>
    <n v="1.8687577172384309E-2"/>
    <n v="2.7501426454391458E-3"/>
    <n v="1750"/>
    <s v="Governmental"/>
    <x v="0"/>
  </r>
  <r>
    <n v="407"/>
    <s v="St. Lucie County"/>
    <s v="Central IRL"/>
    <s v="SIRL"/>
    <s v="IR-SouthCentral"/>
    <n v="0.36"/>
    <n v="0.57999999999999996"/>
    <n v="0.19548402413326099"/>
    <n v="9.2692478930246143"/>
    <n v="1.3421148882585543"/>
    <n v="1.8119898788172022"/>
    <n v="0.2623620192059441"/>
    <n v="1210"/>
    <s v="Fixed Single Family Units"/>
    <x v="0"/>
  </r>
  <r>
    <n v="408"/>
    <s v="St. Lucie County"/>
    <s v="Central IRL"/>
    <s v="SIRL"/>
    <s v="IR-SouthCentral"/>
    <n v="0.36"/>
    <n v="0.57999999999999996"/>
    <n v="0.110604907070485"/>
    <n v="9.2692478930246143"/>
    <n v="1.3421148882585543"/>
    <n v="1.0252243018212763"/>
    <n v="0.14844449249375175"/>
    <n v="1750"/>
    <s v="Governmental"/>
    <x v="0"/>
  </r>
  <r>
    <n v="409"/>
    <s v="St. Lucie County"/>
    <s v="Central IRL"/>
    <s v="SIRL"/>
    <s v="IR-SouthCentral"/>
    <n v="0.36"/>
    <n v="0.57999999999999996"/>
    <n v="0.175333853647517"/>
    <n v="9.2692478930246143"/>
    <n v="1.3421148882585543"/>
    <n v="1.625212953498133"/>
    <n v="0.23531817539607899"/>
    <n v="1750"/>
    <s v="Governmental"/>
    <x v="0"/>
  </r>
  <r>
    <n v="410"/>
    <s v="St. Lucie County"/>
    <s v="Central IRL"/>
    <s v="SIRL"/>
    <s v="IR-SouthCentral"/>
    <n v="0.36"/>
    <n v="0.57999999999999996"/>
    <n v="5.7215995948280097E-4"/>
    <n v="9.2692478930246143"/>
    <n v="1.3421148882585543"/>
    <n v="5.3034924989090017E-3"/>
    <n v="7.6790440008727833E-4"/>
    <n v="1310"/>
    <s v="Fixed Single Family Units"/>
    <x v="0"/>
  </r>
  <r>
    <n v="411"/>
    <s v="St. Lucie County"/>
    <s v="Central IRL"/>
    <s v="SIRL"/>
    <s v="IR-SouthCentral"/>
    <n v="0.36"/>
    <n v="0.57999999999999996"/>
    <n v="9.2764538797730695E-2"/>
    <n v="10.765988211343618"/>
    <n v="1.8900006021339271"/>
    <n v="0.99870193112709638"/>
    <n v="0.17532503418438705"/>
    <n v="1210"/>
    <s v="Fixed Single Family Units"/>
    <x v="0"/>
  </r>
  <r>
    <n v="412"/>
    <s v="St. Lucie County"/>
    <s v="Central IRL"/>
    <s v="SIRL"/>
    <s v="IR-SouthCentral"/>
    <n v="0.36"/>
    <n v="0.57999999999999996"/>
    <n v="2.9304571038830298E-3"/>
    <n v="10.765988211343618"/>
    <n v="1.8900006021339271"/>
    <n v="3.1549266634252858E-2"/>
    <n v="5.5385656908665702E-3"/>
    <n v="1310"/>
    <s v="Fixed Single Family Units"/>
    <x v="0"/>
  </r>
  <r>
    <n v="413"/>
    <s v="St. Lucie County"/>
    <s v="Central IRL"/>
    <s v="SIRL"/>
    <s v="IR-SouthCentral"/>
    <n v="0.36"/>
    <n v="0.57999999999999996"/>
    <n v="9.1135789084700495E-5"/>
    <n v="10.765988211343618"/>
    <n v="1.8900006021339271"/>
    <n v="9.8116683091738384E-4"/>
    <n v="1.7224669624603452E-4"/>
    <n v="1310"/>
    <s v="Fixed Single Family Units"/>
    <x v="0"/>
  </r>
  <r>
    <n v="414"/>
    <s v="St. Lucie County"/>
    <s v="Central IRL"/>
    <s v="SIRL"/>
    <s v="IR-SouthCentral"/>
    <n v="0.36"/>
    <n v="0.57999999999999996"/>
    <n v="0.13984254675388799"/>
    <n v="10.755980166049225"/>
    <n v="1.844706484241124"/>
    <n v="1.5041436592546307"/>
    <n v="0.25796845276968972"/>
    <n v="1210"/>
    <s v="Fixed Single Family Units"/>
    <x v="0"/>
  </r>
  <r>
    <n v="415"/>
    <s v="St. Lucie County"/>
    <s v="Central IRL"/>
    <s v="SIRL"/>
    <s v="IR-SouthCentral"/>
    <n v="0.36"/>
    <n v="0.57999999999999996"/>
    <n v="1.17107910217289E-2"/>
    <n v="10.755980166049225"/>
    <n v="1.844706484241124"/>
    <n v="0.12596103595846339"/>
    <n v="2.1602972133376041E-2"/>
    <n v="1310"/>
    <s v="Fixed Single Family Units"/>
    <x v="0"/>
  </r>
  <r>
    <n v="416"/>
    <s v="St. Lucie County"/>
    <s v="Central IRL"/>
    <s v="SIRL"/>
    <s v="IR-SouthCentral"/>
    <n v="0.36"/>
    <n v="0.57999999999999996"/>
    <n v="1.1678586967320301E-3"/>
    <n v="10.755980166049225"/>
    <n v="1.844706484241124"/>
    <n v="1.2561464978797812E-2"/>
    <n v="2.1543565105389645E-3"/>
    <n v="1310"/>
    <s v="Fixed Single Family Units"/>
    <x v="0"/>
  </r>
  <r>
    <n v="417"/>
    <s v="St. Lucie County"/>
    <s v="Central IRL"/>
    <s v="SIRL"/>
    <s v="IR-SouthCentral"/>
    <n v="0.36"/>
    <n v="0.57999999999999996"/>
    <n v="2.5720149422985002E-3"/>
    <n v="10.755980166049225"/>
    <n v="1.844706484241124"/>
    <n v="2.7664541706144911E-2"/>
    <n v="4.7446126416231041E-3"/>
    <n v="1310"/>
    <s v="Fixed Single Family Units"/>
    <x v="0"/>
  </r>
  <r>
    <n v="418"/>
    <s v="St. Lucie County"/>
    <s v="Central IRL"/>
    <s v="SIRL"/>
    <s v="IR-SouthCentral"/>
    <n v="0.36"/>
    <n v="0.57999999999999996"/>
    <n v="0.23591443826115899"/>
    <n v="10.382725127419917"/>
    <n v="1.6813980997180251"/>
    <n v="2.44943476605529"/>
    <n v="0.39666608818835808"/>
    <n v="1210"/>
    <s v="Fixed Single Family Units"/>
    <x v="0"/>
  </r>
  <r>
    <n v="419"/>
    <s v="St. Lucie County"/>
    <s v="Central IRL"/>
    <s v="SIRL"/>
    <s v="IR-SouthCentral"/>
    <n v="0.36"/>
    <n v="0.57999999999999996"/>
    <n v="2.5613868403353999E-3"/>
    <n v="10.382725127419917"/>
    <n v="1.6813980997180251"/>
    <n v="2.6594175508193065E-2"/>
    <n v="4.3067109659826984E-3"/>
    <n v="1310"/>
    <s v="Fixed Single Family Units"/>
    <x v="0"/>
  </r>
  <r>
    <n v="420"/>
    <s v="St. Lucie County"/>
    <s v="Central IRL"/>
    <s v="SIRL"/>
    <s v="IR-SouthCentral"/>
    <n v="0.36"/>
    <n v="0.57999999999999996"/>
    <n v="4.3448035197705801E-5"/>
    <n v="10.382725127419917"/>
    <n v="1.6813980997180251"/>
    <n v="4.5110900678424503E-4"/>
    <n v="7.3053443817904404E-5"/>
    <n v="1310"/>
    <s v="Fixed Single Family Units"/>
    <x v="0"/>
  </r>
  <r>
    <n v="421"/>
    <s v="St. Lucie County"/>
    <s v="Central IRL"/>
    <s v="SIRL"/>
    <s v="IR-SouthCentral"/>
    <n v="0.36"/>
    <n v="0.57999999999999996"/>
    <n v="0.16702586796866201"/>
    <n v="10.781300714216252"/>
    <n v="1.8884471983704181"/>
    <n v="1.800756109623125"/>
    <n v="0.31541953242080711"/>
    <n v="1210"/>
    <s v="Fixed Single Family Units"/>
    <x v="0"/>
  </r>
  <r>
    <n v="422"/>
    <s v="St. Lucie County"/>
    <s v="Central IRL"/>
    <s v="SIRL"/>
    <s v="IR-SouthCentral"/>
    <n v="0.36"/>
    <n v="0.57999999999999996"/>
    <n v="1.6620106508355801E-3"/>
    <n v="10.781300714216252"/>
    <n v="1.8884471983704181"/>
    <n v="1.7918636616888656E-2"/>
    <n v="3.1386193572322464E-3"/>
    <n v="1310"/>
    <s v="Fixed Single Family Units"/>
    <x v="0"/>
  </r>
  <r>
    <n v="423"/>
    <s v="St. Lucie County"/>
    <s v="Central IRL"/>
    <s v="SIRL"/>
    <s v="IR-SouthCentral"/>
    <n v="0.36"/>
    <n v="0.57999999999999996"/>
    <n v="6.1075822299294799E-2"/>
    <n v="10.672443583839456"/>
    <n v="1.8463299771429205"/>
    <n v="0.65182826782582759"/>
    <n v="0.11276612158984203"/>
    <n v="1210"/>
    <s v="Fixed Single Family Units"/>
    <x v="0"/>
  </r>
  <r>
    <n v="424"/>
    <s v="St. Lucie County"/>
    <s v="Central IRL"/>
    <s v="SIRL"/>
    <s v="IR-SouthCentral"/>
    <n v="0.36"/>
    <n v="0.57999999999999996"/>
    <n v="0.12180139302258999"/>
    <n v="10.672443583839456"/>
    <n v="1.8463299771429205"/>
    <n v="1.2999184954666485"/>
    <n v="0.22488556319537445"/>
    <n v="1310"/>
    <s v="Fixed Single Family Units"/>
    <x v="0"/>
  </r>
  <r>
    <n v="425"/>
    <s v="St. Lucie County"/>
    <s v="Central IRL"/>
    <s v="SIRL"/>
    <s v="IR-SouthCentral"/>
    <n v="0.36"/>
    <n v="0.57999999999999996"/>
    <n v="3.0238530112744501E-3"/>
    <n v="10.672443583839456"/>
    <n v="1.8463299771429205"/>
    <n v="3.2271900668649621E-2"/>
    <n v="5.5830304611899067E-3"/>
    <n v="1310"/>
    <s v="Fixed Single Family Units"/>
    <x v="0"/>
  </r>
  <r>
    <n v="426"/>
    <s v="St. Lucie County"/>
    <s v="Central IRL"/>
    <s v="SIRL"/>
    <s v="IR-SouthCentral"/>
    <n v="0.36"/>
    <n v="0.57999999999999996"/>
    <n v="7.0415096088063901E-4"/>
    <n v="10.672443583839456"/>
    <n v="1.8463299771429205"/>
    <n v="7.5150114045049636E-3"/>
    <n v="1.3000950275079157E-3"/>
    <n v="1310"/>
    <s v="Fixed Single Family Units"/>
    <x v="0"/>
  </r>
  <r>
    <n v="427"/>
    <s v="St. Lucie County"/>
    <s v="Central IRL"/>
    <s v="SIRL"/>
    <s v="IR-SouthCentral"/>
    <n v="0.36"/>
    <n v="0.57999999999999996"/>
    <n v="5.9992752807478998E-3"/>
    <n v="11.091804639961151"/>
    <n v="1.9954916442728183"/>
    <n v="6.6542789395403784E-2"/>
    <n v="1.1971503694424901E-2"/>
    <n v="1210"/>
    <s v="Fixed Single Family Units"/>
    <x v="0"/>
  </r>
  <r>
    <n v="428"/>
    <s v="St. Lucie County"/>
    <s v="Central IRL"/>
    <s v="SIRL"/>
    <s v="IR-SouthCentral"/>
    <n v="0.36"/>
    <n v="0.57999999999999996"/>
    <n v="2.6621949809543799E-3"/>
    <n v="11.091804639961151"/>
    <n v="1.9954916442728183"/>
    <n v="2.9528546642231077E-2"/>
    <n v="5.3123878399194994E-3"/>
    <n v="1310"/>
    <s v="Fixed Single Family Units"/>
    <x v="0"/>
  </r>
  <r>
    <n v="429"/>
    <s v="St. Lucie County"/>
    <s v="Central IRL"/>
    <s v="SIRL"/>
    <s v="IR-SouthCentral"/>
    <n v="0.36"/>
    <n v="0.57999999999999996"/>
    <n v="0.454319941136483"/>
    <n v="10.220965822162187"/>
    <n v="1.6373072651152112"/>
    <n v="4.6435885906827297"/>
    <n v="0.7438613403094787"/>
    <n v="1210"/>
    <s v="Fixed Single Family Units"/>
    <x v="0"/>
  </r>
  <r>
    <n v="430"/>
    <s v="St. Lucie County"/>
    <s v="Central IRL"/>
    <s v="SIRL"/>
    <s v="IR-SouthCentral"/>
    <n v="0.36"/>
    <n v="0.57999999999999996"/>
    <n v="7.4010370258261902E-4"/>
    <n v="10.220965822162187"/>
    <n v="1.6373072651152112"/>
    <n v="7.5645746489526374E-3"/>
    <n v="1.2117771691771897E-3"/>
    <n v="1310"/>
    <s v="Fixed Single Family Units"/>
    <x v="0"/>
  </r>
  <r>
    <n v="431"/>
    <s v="St. Lucie County"/>
    <s v="Central IRL"/>
    <s v="SIRL"/>
    <s v="IR-SouthCentral"/>
    <n v="0.36"/>
    <n v="0.57999999999999996"/>
    <n v="1.43817212834187E-3"/>
    <n v="10.220965822162187"/>
    <n v="1.6373072651152112"/>
    <n v="1.4699508170168504E-2"/>
    <n v="2.3547296742203495E-3"/>
    <n v="1310"/>
    <s v="Fixed Single Family Units"/>
    <x v="0"/>
  </r>
  <r>
    <n v="432"/>
    <s v="St. Lucie County"/>
    <s v="Central IRL"/>
    <s v="SIRL"/>
    <s v="IR-SouthCentral"/>
    <n v="0.36"/>
    <n v="0.57999999999999996"/>
    <n v="4.31860427423333E-2"/>
    <n v="10.16864088930928"/>
    <n v="1.6611524128172805"/>
    <n v="0.43914336007714866"/>
    <n v="7.1738599101457162E-2"/>
    <n v="1700"/>
    <s v="Institutional (Educational,religious,health and military facilities)"/>
    <x v="0"/>
  </r>
  <r>
    <n v="433"/>
    <s v="St. Lucie County"/>
    <s v="Central IRL"/>
    <s v="SIRL"/>
    <s v="IR-SouthCentral"/>
    <n v="0.36"/>
    <n v="0.57999999999999996"/>
    <n v="0.26603932160148802"/>
    <n v="10.16864088930928"/>
    <n v="1.6611524128172805"/>
    <n v="2.7052583238009928"/>
    <n v="0.4419318609825843"/>
    <n v="1210"/>
    <s v="Fixed Single Family Units"/>
    <x v="0"/>
  </r>
  <r>
    <n v="434"/>
    <s v="St. Lucie County"/>
    <s v="Central IRL"/>
    <s v="SIRL"/>
    <s v="IR-SouthCentral"/>
    <n v="0.36"/>
    <n v="0.57999999999999996"/>
    <n v="2.4141888180979499E-3"/>
    <n v="10.16864088930928"/>
    <n v="1.6611524128172805"/>
    <n v="2.4549019130224059E-2"/>
    <n v="4.0103355801799079E-3"/>
    <n v="1310"/>
    <s v="Fixed Single Family Units"/>
    <x v="0"/>
  </r>
  <r>
    <n v="435"/>
    <s v="St. Lucie County"/>
    <s v="Central IRL"/>
    <s v="SIRL"/>
    <s v="IR-SouthCentral"/>
    <n v="0.36"/>
    <n v="0.57999999999999996"/>
    <n v="8.8894701112938304E-2"/>
    <n v="10.16864088930928"/>
    <n v="1.6611524128172805"/>
    <n v="0.90393829257995162"/>
    <n v="0.14766764724042847"/>
    <n v="1310"/>
    <s v="Fixed Single Family Units"/>
    <x v="0"/>
  </r>
  <r>
    <n v="436"/>
    <s v="St. Lucie County"/>
    <s v="Central IRL"/>
    <s v="SIRL"/>
    <s v="IR-SouthCentral"/>
    <n v="0.36"/>
    <n v="0.57999999999999996"/>
    <n v="5.4354531705761995E-4"/>
    <n v="10.16864088930928"/>
    <n v="1.6611524128172805"/>
    <n v="5.527117136224691E-3"/>
    <n v="9.0291161490579908E-4"/>
    <n v="1310"/>
    <s v="Fixed Single Family Units"/>
    <x v="0"/>
  </r>
  <r>
    <n v="437"/>
    <s v="St. Lucie County"/>
    <s v="Central IRL"/>
    <s v="SIRL"/>
    <s v="IR-SouthCentral"/>
    <n v="0.36"/>
    <n v="0.57999999999999996"/>
    <n v="1.1650853291445701E-3"/>
    <n v="10.16864088930928"/>
    <n v="1.6611524128172805"/>
    <n v="1.1847334317473836E-2"/>
    <n v="1.9353843056465179E-3"/>
    <n v="1750"/>
    <s v="Governmental"/>
    <x v="0"/>
  </r>
  <r>
    <n v="438"/>
    <s v="St. Lucie County"/>
    <s v="Central IRL"/>
    <s v="SIRL"/>
    <s v="IR-SouthCentral"/>
    <n v="0.36"/>
    <n v="0.57999999999999996"/>
    <n v="0.22812683109061399"/>
    <n v="10.802756434844019"/>
    <n v="1.8825558531179998"/>
    <n v="2.4643985925247049"/>
    <n v="0.42946150112289666"/>
    <n v="1210"/>
    <s v="Fixed Single Family Units"/>
    <x v="0"/>
  </r>
  <r>
    <n v="439"/>
    <s v="St. Lucie County"/>
    <s v="Central IRL"/>
    <s v="SIRL"/>
    <s v="IR-SouthCentral"/>
    <n v="0.36"/>
    <n v="0.57999999999999996"/>
    <n v="2.6949299810104001E-3"/>
    <n v="10.802756434844019"/>
    <n v="1.8825558531179998"/>
    <n v="2.9112672193814169E-2"/>
    <n v="5.0733562094943084E-3"/>
    <n v="1310"/>
    <s v="Fixed Single Family Units"/>
    <x v="0"/>
  </r>
  <r>
    <n v="440"/>
    <s v="St. Lucie County"/>
    <s v="Central IRL"/>
    <s v="SIRL"/>
    <s v="IR-SouthCentral"/>
    <n v="0.36"/>
    <n v="0.57999999999999996"/>
    <n v="7.1913789548774004E-2"/>
    <n v="9.7104228285022351"/>
    <n v="1.5567981333517422"/>
    <n v="0.69831330371852052"/>
    <n v="0.1119552533317814"/>
    <n v="1700"/>
    <s v="Institutional (Educational,religious,health and military facilities)"/>
    <x v="0"/>
  </r>
  <r>
    <n v="441"/>
    <s v="St. Lucie County"/>
    <s v="Central IRL"/>
    <s v="SIRL"/>
    <s v="IR-SouthCentral"/>
    <n v="0.36"/>
    <n v="0.57999999999999996"/>
    <n v="8.8432431180927307E-2"/>
    <n v="9.7104228285022351"/>
    <n v="1.5567981333517422"/>
    <n v="0.85871629851922937"/>
    <n v="0.13767144379022403"/>
    <n v="1210"/>
    <s v="Fixed Single Family Units"/>
    <x v="0"/>
  </r>
  <r>
    <n v="442"/>
    <s v="St. Lucie County"/>
    <s v="Central IRL"/>
    <s v="SIRL"/>
    <s v="IR-SouthCentral"/>
    <n v="0.36"/>
    <n v="0.57999999999999996"/>
    <n v="7.76434431850343E-2"/>
    <n v="10.575993772137222"/>
    <n v="1.7890449219338111"/>
    <n v="0.821156571572213"/>
    <n v="0.13890760775164199"/>
    <n v="1210"/>
    <s v="Fixed Single Family Units"/>
    <x v="0"/>
  </r>
  <r>
    <n v="443"/>
    <s v="St. Lucie County"/>
    <s v="Central IRL"/>
    <s v="SIRL"/>
    <s v="IR-SouthCentral"/>
    <n v="0.36"/>
    <n v="0.57999999999999996"/>
    <n v="2.0907805903518E-3"/>
    <n v="10.575993772137222"/>
    <n v="1.7890449219338111"/>
    <n v="2.2112082502466022E-2"/>
    <n v="3.7405003980466637E-3"/>
    <n v="1310"/>
    <s v="Fixed Single Family Units"/>
    <x v="0"/>
  </r>
  <r>
    <n v="444"/>
    <s v="St. Lucie County"/>
    <s v="Central IRL"/>
    <s v="SIRL"/>
    <s v="IR-SouthCentral"/>
    <n v="0.36"/>
    <n v="0.57999999999999996"/>
    <n v="8.6686423217226805E-2"/>
    <n v="10.342652334198339"/>
    <n v="1.7291267083463899"/>
    <n v="0.89656753743095596"/>
    <n v="0.14989180963592547"/>
    <n v="1210"/>
    <s v="Fixed Single Family Units"/>
    <x v="0"/>
  </r>
  <r>
    <n v="445"/>
    <s v="St. Lucie County"/>
    <s v="Central IRL"/>
    <s v="SIRL"/>
    <s v="IR-SouthCentral"/>
    <n v="0.36"/>
    <n v="0.57999999999999996"/>
    <n v="2.1595158875459199E-3"/>
    <n v="10.342652334198339"/>
    <n v="1.7291267083463899"/>
    <n v="2.2335122035065207E-2"/>
    <n v="3.7340765982540091E-3"/>
    <n v="1750"/>
    <s v="Governmental"/>
    <x v="0"/>
  </r>
  <r>
    <n v="446"/>
    <s v="St. Lucie County"/>
    <s v="Central IRL"/>
    <s v="SIRL"/>
    <s v="IR-SouthCentral"/>
    <n v="0.36"/>
    <n v="0.57999999999999996"/>
    <n v="0.26391527297959499"/>
    <n v="10.342652334198339"/>
    <n v="1.7291267083463899"/>
    <n v="2.7295839141130003"/>
    <n v="0.45634294724954605"/>
    <n v="1310"/>
    <s v="Fixed Single Family Units"/>
    <x v="0"/>
  </r>
  <r>
    <n v="447"/>
    <s v="St. Lucie County"/>
    <s v="Central IRL"/>
    <s v="SIRL"/>
    <s v="IR-SouthCentral"/>
    <n v="0.36"/>
    <n v="0.57999999999999996"/>
    <n v="0.407830585879491"/>
    <n v="9.3364379659432899"/>
    <n v="1.3332729897735855"/>
    <n v="3.8076849656781753"/>
    <n v="0.54374950455666204"/>
    <n v="1210"/>
    <s v="Fixed Single Family Units"/>
    <x v="0"/>
  </r>
  <r>
    <n v="448"/>
    <s v="St. Lucie County"/>
    <s v="Central IRL"/>
    <s v="SIRL"/>
    <s v="IR-SouthCentral"/>
    <n v="0.36"/>
    <n v="0.57999999999999996"/>
    <n v="8.3200861014576605E-2"/>
    <n v="9.3364379659432899"/>
    <n v="1.3332729897735855"/>
    <n v="0.77679967757566393"/>
    <n v="0.1109294607166411"/>
    <n v="1750"/>
    <s v="Governmental"/>
    <x v="0"/>
  </r>
  <r>
    <n v="449"/>
    <s v="St. Lucie County"/>
    <s v="Central IRL"/>
    <s v="SIRL"/>
    <s v="IR-SouthCentral"/>
    <n v="0.36"/>
    <n v="0.57999999999999996"/>
    <n v="0.12673200688891301"/>
    <n v="9.3364379659432899"/>
    <n v="1.3332729897735855"/>
    <n v="1.1832255206178339"/>
    <n v="0.16896836172478769"/>
    <n v="1750"/>
    <s v="Governmental"/>
    <x v="0"/>
  </r>
  <r>
    <n v="450"/>
    <s v="St. Lucie County"/>
    <s v="Central IRL"/>
    <s v="SIRL"/>
    <s v="IR-SouthCentral"/>
    <n v="0.36"/>
    <n v="0.57999999999999996"/>
    <n v="9.4440167867270497E-2"/>
    <n v="10.98786287396222"/>
    <n v="2.0021382730462616"/>
    <n v="1.0376956143195413"/>
    <n v="0.18908227459997601"/>
    <n v="1210"/>
    <s v="Fixed Single Family Units"/>
    <x v="0"/>
  </r>
  <r>
    <n v="451"/>
    <s v="St. Lucie County"/>
    <s v="Central IRL"/>
    <s v="SIRL"/>
    <s v="IR-SouthCentral"/>
    <n v="0.36"/>
    <n v="0.57999999999999996"/>
    <n v="1.3588508034070299E-3"/>
    <n v="10.98786287396222"/>
    <n v="2.0021382730462616"/>
    <n v="1.4930866294009838E-2"/>
    <n v="2.720607200860876E-3"/>
    <n v="1310"/>
    <s v="Fixed Single Family Units"/>
    <x v="0"/>
  </r>
  <r>
    <n v="452"/>
    <s v="St. Lucie County"/>
    <s v="Central IRL"/>
    <s v="SIRL"/>
    <s v="IR-SouthCentral"/>
    <n v="0.36"/>
    <n v="0.57999999999999996"/>
    <n v="0.318505289076989"/>
    <n v="9.3444457110704509"/>
    <n v="1.3296001554881431"/>
    <n v="2.9762553824687239"/>
    <n v="0.42348468188056054"/>
    <n v="1210"/>
    <s v="Fixed Single Family Units"/>
    <x v="0"/>
  </r>
  <r>
    <n v="453"/>
    <s v="St. Lucie County"/>
    <s v="Central IRL"/>
    <s v="SIRL"/>
    <s v="IR-SouthCentral"/>
    <n v="0.36"/>
    <n v="0.57999999999999996"/>
    <n v="9.6249713705999496E-2"/>
    <n v="9.3444457110704509"/>
    <n v="1.3296001554881431"/>
    <n v="0.8994002244317858"/>
    <n v="0.12797363430918618"/>
    <n v="1750"/>
    <s v="Governmental"/>
    <x v="0"/>
  </r>
  <r>
    <n v="454"/>
    <s v="St. Lucie County"/>
    <s v="Central IRL"/>
    <s v="SIRL"/>
    <s v="IR-SouthCentral"/>
    <n v="0.36"/>
    <n v="0.57999999999999996"/>
    <n v="0.14111057293441701"/>
    <n v="9.3444457110704509"/>
    <n v="1.3296001554881431"/>
    <n v="1.318600088043707"/>
    <n v="0.18762063971462181"/>
    <n v="1750"/>
    <s v="Governmental"/>
    <x v="0"/>
  </r>
  <r>
    <n v="455"/>
    <s v="St. Lucie County"/>
    <s v="Central IRL"/>
    <s v="SIRL"/>
    <s v="IR-SouthCentral"/>
    <n v="0.36"/>
    <n v="0.57999999999999996"/>
    <n v="0.14680514081839499"/>
    <n v="10.28008392213383"/>
    <n v="1.6329024944880348"/>
    <n v="1.5091691678137753"/>
    <n v="0.23971848064602441"/>
    <n v="1210"/>
    <s v="Fixed Single Family Units"/>
    <x v="0"/>
  </r>
  <r>
    <n v="456"/>
    <s v="St. Lucie County"/>
    <s v="Central IRL"/>
    <s v="SIRL"/>
    <s v="IR-SouthCentral"/>
    <n v="0.36"/>
    <n v="0.57999999999999996"/>
    <n v="1.7292114624155501E-3"/>
    <n v="10.28008392213383"/>
    <n v="1.6329024944880348"/>
    <n v="1.7776438952747626E-2"/>
    <n v="2.8236337104756543E-3"/>
    <n v="1310"/>
    <s v="Fixed Single Family Units"/>
    <x v="0"/>
  </r>
  <r>
    <n v="457"/>
    <s v="St. Lucie County"/>
    <s v="Central IRL"/>
    <s v="SIRL"/>
    <s v="IR-SouthCentral"/>
    <n v="0.36"/>
    <n v="0.57999999999999996"/>
    <n v="0.19503989933589699"/>
    <n v="10.067420290708652"/>
    <n v="1.5809199542103127"/>
    <n v="1.9635486400719824"/>
    <n v="0.30834246872729026"/>
    <n v="1210"/>
    <s v="Fixed Single Family Units"/>
    <x v="0"/>
  </r>
  <r>
    <n v="458"/>
    <s v="St. Lucie County"/>
    <s v="Central IRL"/>
    <s v="SIRL"/>
    <s v="IR-SouthCentral"/>
    <n v="0.36"/>
    <n v="0.57999999999999996"/>
    <n v="8.9615127907383393E-2"/>
    <n v="10.067420290708652"/>
    <n v="1.5809199542103127"/>
    <n v="0.90219315704924274"/>
    <n v="0.14167434390789188"/>
    <n v="1750"/>
    <s v="Governmental"/>
    <x v="0"/>
  </r>
  <r>
    <n v="459"/>
    <s v="St. Lucie County"/>
    <s v="Central IRL"/>
    <s v="SIRL"/>
    <s v="IR-SouthCentral"/>
    <n v="0.36"/>
    <n v="0.57999999999999996"/>
    <n v="9.13476389077523E-4"/>
    <n v="10.067420290708652"/>
    <n v="1.5809199542103127"/>
    <n v="9.1963507344823264E-3"/>
    <n v="1.4441330511926395E-3"/>
    <n v="1310"/>
    <s v="Fixed Single Family Units"/>
    <x v="0"/>
  </r>
  <r>
    <n v="460"/>
    <s v="St. Lucie County"/>
    <s v="Central IRL"/>
    <s v="SIRL"/>
    <s v="IR-SouthCentral"/>
    <n v="0.36"/>
    <n v="0.57999999999999996"/>
    <n v="0.163489599962514"/>
    <n v="10.074689897410174"/>
    <n v="1.541004255738353"/>
    <n v="1.6471070210739704"/>
    <n v="0.25193816931119495"/>
    <n v="1210"/>
    <s v="Fixed Single Family Units"/>
    <x v="0"/>
  </r>
  <r>
    <n v="461"/>
    <s v="St. Lucie County"/>
    <s v="Central IRL"/>
    <s v="SIRL"/>
    <s v="IR-SouthCentral"/>
    <n v="0.36"/>
    <n v="0.57999999999999996"/>
    <n v="6.4139158524828502E-2"/>
    <n v="10.074689897410174"/>
    <n v="1.541004255738353"/>
    <n v="0.64618213241847933"/>
    <n v="9.8838716246237579E-2"/>
    <n v="1310"/>
    <s v="Fixed Single Family Units"/>
    <x v="0"/>
  </r>
  <r>
    <n v="462"/>
    <s v="St. Lucie County"/>
    <s v="Central IRL"/>
    <s v="SIRL"/>
    <s v="IR-SouthCentral"/>
    <n v="0.36"/>
    <n v="0.57999999999999996"/>
    <n v="0.15577727617503401"/>
    <n v="11.064272712740362"/>
    <n v="2.0116259442633431"/>
    <n v="1.723562266048448"/>
    <n v="0.31336561028037435"/>
    <n v="1310"/>
    <s v="Fixed Single Family Units"/>
    <x v="0"/>
  </r>
  <r>
    <n v="463"/>
    <s v="St. Lucie County"/>
    <s v="Central IRL"/>
    <s v="SIRL"/>
    <s v="IR-SouthCentral"/>
    <n v="0.36"/>
    <n v="0.57999999999999996"/>
    <n v="2.35882954017106E-3"/>
    <n v="11.064272712740362"/>
    <n v="2.0116259442633431"/>
    <n v="2.6098733315320553E-2"/>
    <n v="4.7450827011028757E-3"/>
    <n v="1310"/>
    <s v="Fixed Single Family Units"/>
    <x v="0"/>
  </r>
  <r>
    <n v="464"/>
    <s v="St. Lucie County"/>
    <s v="Central IRL"/>
    <s v="SIRL"/>
    <s v="IR-SouthCentral"/>
    <n v="0.36"/>
    <n v="0.57999999999999996"/>
    <n v="0.37031899459182999"/>
    <n v="9.3579615719558333"/>
    <n v="1.3298090072183562"/>
    <n v="3.4654309207556651"/>
    <n v="0.49245353455226126"/>
    <n v="1210"/>
    <s v="Fixed Single Family Units"/>
    <x v="0"/>
  </r>
  <r>
    <n v="465"/>
    <s v="St. Lucie County"/>
    <s v="Central IRL"/>
    <s v="SIRL"/>
    <s v="IR-SouthCentral"/>
    <n v="0.36"/>
    <n v="0.57999999999999996"/>
    <n v="0.110653623839331"/>
    <n v="9.3579615719558333"/>
    <n v="1.3298090072183562"/>
    <n v="1.0354923596861154"/>
    <n v="0.14714818566289417"/>
    <n v="1750"/>
    <s v="Governmental"/>
    <x v="0"/>
  </r>
  <r>
    <n v="466"/>
    <s v="St. Lucie County"/>
    <s v="Central IRL"/>
    <s v="SIRL"/>
    <s v="IR-SouthCentral"/>
    <n v="0.36"/>
    <n v="0.57999999999999996"/>
    <n v="0.136790835213739"/>
    <n v="9.3579615719558333"/>
    <n v="1.3298090072183562"/>
    <n v="1.2800833793259123"/>
    <n v="0.18190568477215202"/>
    <n v="1750"/>
    <s v="Governmental"/>
    <x v="0"/>
  </r>
  <r>
    <n v="467"/>
    <s v="St. Lucie County"/>
    <s v="Central IRL"/>
    <s v="SIRL"/>
    <s v="IR-SouthCentral"/>
    <n v="0.36"/>
    <n v="0.57999999999999996"/>
    <n v="0.33953084425570301"/>
    <n v="10.433552176460992"/>
    <n v="1.7171565027744766"/>
    <n v="3.5425127790597282"/>
    <n v="0.58302759710618846"/>
    <n v="1210"/>
    <s v="Fixed Single Family Units"/>
    <x v="0"/>
  </r>
  <r>
    <n v="468"/>
    <s v="St. Lucie County"/>
    <s v="Central IRL"/>
    <s v="SIRL"/>
    <s v="IR-SouthCentral"/>
    <n v="0.36"/>
    <n v="0.57999999999999996"/>
    <n v="1.54440734842527E-3"/>
    <n v="10.433552176460992"/>
    <n v="1.7171565027744766"/>
    <n v="1.6113654651504827E-2"/>
    <n v="2.6519891212811392E-3"/>
    <n v="1310"/>
    <s v="Fixed Single Family Units"/>
    <x v="0"/>
  </r>
  <r>
    <n v="469"/>
    <s v="St. Lucie County"/>
    <s v="Central IRL"/>
    <s v="SIRL"/>
    <s v="IR-SouthCentral"/>
    <n v="0.36"/>
    <n v="0.57999999999999996"/>
    <n v="1.8401241109306202E-5"/>
    <n v="10.433552176460992"/>
    <n v="1.7171565027744766"/>
    <n v="1.919903092255852E-4"/>
    <n v="3.1597810829966167E-5"/>
    <n v="1310"/>
    <s v="Fixed Single Family Units"/>
    <x v="0"/>
  </r>
  <r>
    <n v="470"/>
    <s v="St. Lucie County"/>
    <s v="Central IRL"/>
    <s v="SIRL"/>
    <s v="IR-SouthCentral"/>
    <n v="0.36"/>
    <n v="0.57999999999999996"/>
    <n v="7.4928790605356593E-2"/>
    <n v="10.842529366083728"/>
    <n v="1.9080663125727844"/>
    <n v="0.81241761250371736"/>
    <n v="0.14296910119590103"/>
    <n v="1210"/>
    <s v="Fixed Single Family Units"/>
    <x v="0"/>
  </r>
  <r>
    <n v="471"/>
    <s v="St. Lucie County"/>
    <s v="Central IRL"/>
    <s v="SIRL"/>
    <s v="IR-SouthCentral"/>
    <n v="0.36"/>
    <n v="0.57999999999999996"/>
    <n v="1.6121013989562299E-3"/>
    <n v="10.842529366083728"/>
    <n v="1.9080663125727844"/>
    <n v="1.7479256759287583E-2"/>
    <n v="3.0759963717998406E-3"/>
    <n v="1310"/>
    <s v="Fixed Single Family Units"/>
    <x v="0"/>
  </r>
  <r>
    <n v="472"/>
    <s v="St. Lucie County"/>
    <s v="Central IRL"/>
    <s v="SIRL"/>
    <s v="IR-SouthCentral"/>
    <n v="0.36"/>
    <n v="0.57999999999999996"/>
    <n v="2.14367660199604E-3"/>
    <n v="10.842529366083728"/>
    <n v="1.9080663125727844"/>
    <n v="2.3242876508528642E-2"/>
    <n v="4.0902771093191403E-3"/>
    <n v="1310"/>
    <s v="Fixed Single Family Units"/>
    <x v="0"/>
  </r>
  <r>
    <n v="473"/>
    <s v="St. Lucie County"/>
    <s v="Central IRL"/>
    <s v="SIRL"/>
    <s v="IR-SouthCentral"/>
    <n v="0.36"/>
    <n v="0.57999999999999996"/>
    <n v="0.30177299864231"/>
    <n v="10.173401258851595"/>
    <n v="1.5857739393871704"/>
    <n v="3.070057804275097"/>
    <n v="0.47854375685769512"/>
    <n v="1210"/>
    <s v="Fixed Single Family Units"/>
    <x v="0"/>
  </r>
  <r>
    <n v="474"/>
    <s v="St. Lucie County"/>
    <s v="Central IRL"/>
    <s v="SIRL"/>
    <s v="IR-SouthCentral"/>
    <n v="0.36"/>
    <n v="0.57999999999999996"/>
    <n v="7.4993837863160395E-4"/>
    <n v="10.173401258851595"/>
    <n v="1.5857739393871704"/>
    <n v="7.6294240452318834E-3"/>
    <n v="1.189232736980266E-3"/>
    <n v="1310"/>
    <s v="Fixed Single Family Units"/>
    <x v="0"/>
  </r>
  <r>
    <n v="475"/>
    <s v="St. Lucie County"/>
    <s v="Central IRL"/>
    <s v="SIRL"/>
    <s v="IR-SouthCentral"/>
    <n v="0.36"/>
    <n v="0.57999999999999996"/>
    <n v="0.48020480931593601"/>
    <n v="10.186104952154766"/>
    <n v="1.6108050573444326"/>
    <n v="4.8914165862215908"/>
    <n v="0.77351633540722864"/>
    <n v="1210"/>
    <s v="Fixed Single Family Units"/>
    <x v="0"/>
  </r>
  <r>
    <n v="476"/>
    <s v="St. Lucie County"/>
    <s v="Central IRL"/>
    <s v="SIRL"/>
    <s v="IR-SouthCentral"/>
    <n v="0.36"/>
    <n v="0.57999999999999996"/>
    <n v="2.5429663970971701E-3"/>
    <n v="10.186104952154766"/>
    <n v="1.6108050573444326"/>
    <n v="2.5902922610634645E-2"/>
    <n v="4.0962231331010722E-3"/>
    <n v="1310"/>
    <s v="Fixed Single Family Units"/>
    <x v="0"/>
  </r>
  <r>
    <n v="477"/>
    <s v="St. Lucie County"/>
    <s v="Central IRL"/>
    <s v="SIRL"/>
    <s v="IR-SouthCentral"/>
    <n v="0.36"/>
    <n v="0.57999999999999996"/>
    <n v="3.0504353683489301E-2"/>
    <n v="10.186104952154766"/>
    <n v="1.6108050573444326"/>
    <n v="0.31072054811767086"/>
    <n v="4.9136567184387837E-2"/>
    <n v="1310"/>
    <s v="Fixed Single Family Units"/>
    <x v="0"/>
  </r>
  <r>
    <n v="478"/>
    <s v="St. Lucie County"/>
    <s v="Central IRL"/>
    <s v="SIRL"/>
    <s v="IR-SouthCentral"/>
    <n v="0.36"/>
    <n v="0.57999999999999996"/>
    <n v="2.5020939927690301E-3"/>
    <n v="10.186104952154766"/>
    <n v="1.6108050573444326"/>
    <n v="2.5486592010501311E-2"/>
    <n v="4.0303856575034779E-3"/>
    <n v="1310"/>
    <s v="Fixed Single Family Units"/>
    <x v="0"/>
  </r>
  <r>
    <n v="479"/>
    <s v="St. Lucie County"/>
    <s v="Central IRL"/>
    <s v="SIRL"/>
    <s v="IR-SouthCentral"/>
    <n v="0.36"/>
    <n v="0.57999999999999996"/>
    <n v="0.18729450631008199"/>
    <n v="10.823806920392142"/>
    <n v="1.9204356345123195"/>
    <n v="2.0272395735504953"/>
    <n v="0.35968704406627394"/>
    <n v="1210"/>
    <s v="Fixed Single Family Units"/>
    <x v="0"/>
  </r>
  <r>
    <n v="480"/>
    <s v="St. Lucie County"/>
    <s v="Central IRL"/>
    <s v="SIRL"/>
    <s v="IR-SouthCentral"/>
    <n v="0.36"/>
    <n v="0.57999999999999996"/>
    <n v="0.268035896025758"/>
    <n v="10.823806920392142"/>
    <n v="1.9204356345123195"/>
    <n v="2.9011687863171081"/>
    <n v="0.51474568605630466"/>
    <n v="1310"/>
    <s v="Fixed Single Family Units"/>
    <x v="0"/>
  </r>
  <r>
    <n v="481"/>
    <s v="St. Lucie County"/>
    <s v="Central IRL"/>
    <s v="SIRL"/>
    <s v="IR-SouthCentral"/>
    <n v="0.36"/>
    <n v="0.57999999999999996"/>
    <n v="3.6647056226593901E-3"/>
    <n v="10.823806920392142"/>
    <n v="1.9204356345123195"/>
    <n v="3.96660660797407E-2"/>
    <n v="7.0378312677527501E-3"/>
    <n v="1310"/>
    <s v="Fixed Single Family Units"/>
    <x v="0"/>
  </r>
  <r>
    <n v="482"/>
    <s v="St. Lucie County"/>
    <s v="Central IRL"/>
    <s v="SIRL"/>
    <s v="IR-SouthCentral"/>
    <n v="0.36"/>
    <n v="0.57999999999999996"/>
    <n v="0.15958635225482301"/>
    <n v="10.521887677450659"/>
    <n v="1.7465228977996954"/>
    <n v="1.6791496732793223"/>
    <n v="0.27872121838937641"/>
    <n v="1210"/>
    <s v="Fixed Single Family Units"/>
    <x v="0"/>
  </r>
  <r>
    <n v="483"/>
    <s v="St. Lucie County"/>
    <s v="Central IRL"/>
    <s v="SIRL"/>
    <s v="IR-SouthCentral"/>
    <n v="0.36"/>
    <n v="0.57999999999999996"/>
    <n v="6.1679111444348997E-2"/>
    <n v="10.66148428087768"/>
    <n v="1.8994548444277062"/>
    <n v="0.65759087712242947"/>
    <n v="0.11715668703296507"/>
    <n v="1210"/>
    <s v="Fixed Single Family Units"/>
    <x v="0"/>
  </r>
  <r>
    <n v="484"/>
    <s v="St. Lucie County"/>
    <s v="Central IRL"/>
    <s v="SIRL"/>
    <s v="IR-SouthCentral"/>
    <n v="0.36"/>
    <n v="0.57999999999999996"/>
    <n v="3.9469805979798402E-3"/>
    <n v="10.66148428087768"/>
    <n v="1.8994548444277062"/>
    <n v="4.2080671602291252E-2"/>
    <n v="7.4971114176949722E-3"/>
    <n v="1310"/>
    <s v="Fixed Single Family Units"/>
    <x v="0"/>
  </r>
  <r>
    <n v="485"/>
    <s v="St. Lucie County"/>
    <s v="Central IRL"/>
    <s v="SIRL"/>
    <s v="IR-SouthCentral"/>
    <n v="0.36"/>
    <n v="0.57999999999999996"/>
    <n v="1.1375982142178E-3"/>
    <n v="10.66148428087768"/>
    <n v="1.8994548444277062"/>
    <n v="1.2128485478837594E-2"/>
    <n v="2.1608164390083079E-3"/>
    <n v="1750"/>
    <s v="Governmental"/>
    <x v="0"/>
  </r>
  <r>
    <n v="486"/>
    <s v="St. Lucie County"/>
    <s v="Central IRL"/>
    <s v="SIRL"/>
    <s v="IR-SouthCentral"/>
    <n v="0.36"/>
    <n v="0.57999999999999996"/>
    <n v="9.4877944555776805E-2"/>
    <n v="10.66148428087768"/>
    <n v="1.8994548444277062"/>
    <n v="1.0115397144833984"/>
    <n v="0.18021637141581356"/>
    <n v="1310"/>
    <s v="Fixed Single Family Units"/>
    <x v="0"/>
  </r>
  <r>
    <n v="487"/>
    <s v="St. Lucie County"/>
    <s v="Central IRL"/>
    <s v="SIRL"/>
    <s v="IR-SouthCentral"/>
    <n v="0.36"/>
    <n v="0.57999999999999996"/>
    <n v="6.3578305409733799E-3"/>
    <n v="10.66148428087768"/>
    <n v="1.8994548444277062"/>
    <n v="6.7783910373071729E-2"/>
    <n v="1.2076412021102311E-2"/>
    <n v="1750"/>
    <s v="Governmental"/>
    <x v="0"/>
  </r>
  <r>
    <n v="488"/>
    <s v="St. Lucie County"/>
    <s v="Central IRL"/>
    <s v="SIRL"/>
    <s v="IR-SouthCentral"/>
    <n v="0.36"/>
    <n v="0.57999999999999996"/>
    <n v="4.1122589164246499E-2"/>
    <n v="8.8241227285671453"/>
    <n v="1.2397378920839908"/>
    <n v="0.36287077370175652"/>
    <n v="5.0981232007518917E-2"/>
    <n v="1210"/>
    <s v="Fixed Single Family Units"/>
    <x v="0"/>
  </r>
  <r>
    <n v="489"/>
    <s v="St. Lucie County"/>
    <s v="Central IRL"/>
    <s v="SIRL"/>
    <s v="IR-SouthCentral"/>
    <n v="0.36"/>
    <n v="0.57999999999999996"/>
    <n v="0.17739052207640199"/>
    <n v="8.8241227285671453"/>
    <n v="1.2397378920839908"/>
    <n v="1.5653157376867708"/>
    <n v="0.21991775191467725"/>
    <n v="1750"/>
    <s v="Governmental"/>
    <x v="0"/>
  </r>
  <r>
    <n v="490"/>
    <s v="St. Lucie County"/>
    <s v="Central IRL"/>
    <s v="SIRL"/>
    <s v="IR-SouthCentral"/>
    <n v="0.36"/>
    <n v="0.57999999999999996"/>
    <n v="0.22407620317441301"/>
    <n v="8.8241227285671453"/>
    <n v="1.2397378920839908"/>
    <n v="1.9772759173623673"/>
    <n v="0.27779575978963084"/>
    <n v="1750"/>
    <s v="Governmental"/>
    <x v="0"/>
  </r>
  <r>
    <n v="491"/>
    <s v="St. Lucie County"/>
    <s v="Central IRL"/>
    <s v="SIRL"/>
    <s v="IR-SouthCentral"/>
    <n v="0.36"/>
    <n v="0.57999999999999996"/>
    <n v="0.12762092198365599"/>
    <n v="8.8241227285671453"/>
    <n v="1.2397378920839908"/>
    <n v="1.1261426783166733"/>
    <n v="0.15821649280583311"/>
    <n v="1750"/>
    <s v="Governmental"/>
    <x v="0"/>
  </r>
  <r>
    <n v="492"/>
    <s v="St. Lucie County"/>
    <s v="Central IRL"/>
    <s v="SIRL"/>
    <s v="IR-SouthCentral"/>
    <n v="0.36"/>
    <n v="0.57999999999999996"/>
    <n v="0.48791952038633901"/>
    <n v="10.034556582692115"/>
    <n v="1.5472371463529833"/>
    <n v="4.8960560351167182"/>
    <n v="0.75492720637247546"/>
    <n v="1210"/>
    <s v="Fixed Single Family Units"/>
    <x v="0"/>
  </r>
  <r>
    <n v="493"/>
    <s v="St. Lucie County"/>
    <s v="Central IRL"/>
    <s v="SIRL"/>
    <s v="IR-SouthCentral"/>
    <n v="0.36"/>
    <n v="0.57999999999999996"/>
    <n v="3.68188397350553E-3"/>
    <n v="10.034556582692115"/>
    <n v="1.5472371463529833"/>
    <n v="3.6946073063048521E-2"/>
    <n v="5.696747652369479E-3"/>
    <n v="1310"/>
    <s v="Fixed Single Family Units"/>
    <x v="0"/>
  </r>
  <r>
    <n v="494"/>
    <s v="St. Lucie County"/>
    <s v="Central IRL"/>
    <s v="SIRL"/>
    <s v="IR-SouthCentral"/>
    <n v="0.36"/>
    <n v="0.57999999999999996"/>
    <n v="1.39306168686273E-3"/>
    <n v="10.034556582692115"/>
    <n v="1.5472371463529833"/>
    <n v="1.3978756320004589E-2"/>
    <n v="2.1553967890751637E-3"/>
    <n v="1310"/>
    <s v="Fixed Single Family Units"/>
    <x v="0"/>
  </r>
  <r>
    <n v="495"/>
    <s v="St. Lucie County"/>
    <s v="Central IRL"/>
    <s v="SIRL"/>
    <s v="IR-SouthCentral"/>
    <n v="0.36"/>
    <n v="0.57999999999999996"/>
    <n v="6.3042195101178797E-2"/>
    <n v="10.034556582692115"/>
    <n v="1.5472371463529833"/>
    <n v="0.63260047383989426"/>
    <n v="9.7541226048175902E-2"/>
    <n v="1310"/>
    <s v="Fixed Single Family Units"/>
    <x v="0"/>
  </r>
  <r>
    <n v="496"/>
    <s v="St. Lucie County"/>
    <s v="Central IRL"/>
    <s v="SIRL"/>
    <s v="IR-SouthCentral"/>
    <n v="0.36"/>
    <n v="0.57999999999999996"/>
    <n v="0.11428800293913501"/>
    <n v="9.9298728259819047"/>
    <n v="1.6062393907893717"/>
    <n v="1.1348653347210567"/>
    <n v="0.18357389221549014"/>
    <n v="1210"/>
    <s v="Fixed Single Family Units"/>
    <x v="0"/>
  </r>
  <r>
    <n v="497"/>
    <s v="St. Lucie County"/>
    <s v="Central IRL"/>
    <s v="SIRL"/>
    <s v="IR-SouthCentral"/>
    <n v="0.36"/>
    <n v="0.57999999999999996"/>
    <n v="3.2348021664108197E-2"/>
    <n v="9.9298728259819047"/>
    <n v="1.6062393907893717"/>
    <n v="0.32121174129670194"/>
    <n v="5.1958666610998551E-2"/>
    <n v="1750"/>
    <s v="Governmental"/>
    <x v="0"/>
  </r>
  <r>
    <n v="498"/>
    <s v="St. Lucie County"/>
    <s v="Central IRL"/>
    <s v="SIRL"/>
    <s v="IR-SouthCentral"/>
    <n v="0.36"/>
    <n v="0.57999999999999996"/>
    <n v="9.4993010620060006E-2"/>
    <n v="9.9298728259819047"/>
    <n v="1.6062393907893717"/>
    <n v="0.94326851481434437"/>
    <n v="0.15258151550761351"/>
    <n v="1750"/>
    <s v="Governmental"/>
    <x v="0"/>
  </r>
  <r>
    <n v="499"/>
    <s v="St. Lucie County"/>
    <s v="Central IRL"/>
    <s v="SIRL"/>
    <s v="IR-SouthCentral"/>
    <n v="0.36"/>
    <n v="0.57999999999999996"/>
    <n v="0.13732941968926601"/>
    <n v="9.9298728259819047"/>
    <n v="1.6062393907893717"/>
    <n v="1.3636636727803069"/>
    <n v="0.2205839234191446"/>
    <n v="1750"/>
    <s v="Governmental"/>
    <x v="0"/>
  </r>
  <r>
    <n v="500"/>
    <s v="St. Lucie County"/>
    <s v="Central IRL"/>
    <s v="SIRL"/>
    <s v="IR-SouthCentral"/>
    <n v="0.36"/>
    <n v="0.57999999999999996"/>
    <n v="1.19019067386101E-3"/>
    <n v="9.9298728259819047"/>
    <n v="1.6062393907893717"/>
    <n v="1.1818442030109535E-2"/>
    <n v="1.9117311429057006E-3"/>
    <n v="1310"/>
    <s v="Fixed Single Family Units"/>
    <x v="0"/>
  </r>
  <r>
    <n v="501"/>
    <s v="St. Lucie County"/>
    <s v="Central IRL"/>
    <s v="SIRL"/>
    <s v="IR-SouthCentral"/>
    <n v="0.36"/>
    <n v="0.57999999999999996"/>
    <n v="9.1385703282285694E-2"/>
    <n v="10.528922443257109"/>
    <n v="1.7616646476916826"/>
    <n v="0.9621929822816927"/>
    <n v="0.16099096277684447"/>
    <n v="1210"/>
    <s v="Fixed Single Family Units"/>
    <x v="0"/>
  </r>
  <r>
    <n v="502"/>
    <s v="St. Lucie County"/>
    <s v="Central IRL"/>
    <s v="SIRL"/>
    <s v="IR-SouthCentral"/>
    <n v="0.36"/>
    <n v="0.57999999999999996"/>
    <n v="1.98284865345906E-3"/>
    <n v="10.528922443257109"/>
    <n v="1.7616646476916826"/>
    <n v="2.0877259688987234E-2"/>
    <n v="3.4931143745218821E-3"/>
    <n v="1310"/>
    <s v="Fixed Single Family Units"/>
    <x v="0"/>
  </r>
  <r>
    <n v="503"/>
    <s v="St. Lucie County"/>
    <s v="Central IRL"/>
    <s v="SIRL"/>
    <s v="IR-SouthCentral"/>
    <n v="0.36"/>
    <n v="0.57999999999999996"/>
    <n v="0.20194293201130301"/>
    <n v="10.329140610259167"/>
    <n v="1.6638887099140125"/>
    <n v="2.0858969399927556"/>
    <n v="0.33601056462054008"/>
    <n v="1210"/>
    <s v="Fixed Single Family Units"/>
    <x v="0"/>
  </r>
  <r>
    <n v="504"/>
    <s v="St. Lucie County"/>
    <s v="Central IRL"/>
    <s v="SIRL"/>
    <s v="IR-SouthCentral"/>
    <n v="0.36"/>
    <n v="0.57999999999999996"/>
    <n v="2.6024724905586798E-3"/>
    <n v="10.329140610259167"/>
    <n v="1.6638887099140125"/>
    <n v="2.6881304289311975E-2"/>
    <n v="4.3302245949023892E-3"/>
    <n v="1310"/>
    <s v="Fixed Single Family Units"/>
    <x v="0"/>
  </r>
  <r>
    <n v="505"/>
    <s v="St. Lucie County"/>
    <s v="Central IRL"/>
    <s v="SIRL"/>
    <s v="IR-SouthCentral"/>
    <n v="0.36"/>
    <n v="0.57999999999999996"/>
    <n v="0.33518893098075903"/>
    <n v="10.506453814864154"/>
    <n v="1.7736696482906882"/>
    <n v="3.521647022603033"/>
    <n v="0.59451443332357456"/>
    <n v="1210"/>
    <s v="Fixed Single Family Units"/>
    <x v="0"/>
  </r>
  <r>
    <n v="506"/>
    <s v="St. Lucie County"/>
    <s v="Central IRL"/>
    <s v="SIRL"/>
    <s v="IR-SouthCentral"/>
    <n v="0.36"/>
    <n v="0.57999999999999996"/>
    <n v="5.4852482130100698E-5"/>
    <n v="10.506453814864154"/>
    <n v="1.7736696482906882"/>
    <n v="5.7630507013056427E-4"/>
    <n v="9.7290182687566963E-5"/>
    <n v="1310"/>
    <s v="Fixed Single Family Units"/>
    <x v="0"/>
  </r>
  <r>
    <n v="507"/>
    <s v="St. Lucie County"/>
    <s v="Central IRL"/>
    <s v="SIRL"/>
    <s v="IR-SouthCentral"/>
    <n v="0.36"/>
    <n v="0.57999999999999996"/>
    <n v="1.44586311436996E-3"/>
    <n v="10.506453814864154"/>
    <n v="1.7736696482906882"/>
    <n v="1.5190894033743633E-2"/>
    <n v="2.5644835215410462E-3"/>
    <n v="1310"/>
    <s v="Fixed Single Family Units"/>
    <x v="0"/>
  </r>
  <r>
    <n v="508"/>
    <s v="St. Lucie County"/>
    <s v="Central IRL"/>
    <s v="SIRL"/>
    <s v="IR-SouthCentral"/>
    <n v="0.36"/>
    <n v="0.57999999999999996"/>
    <n v="0.336886998827717"/>
    <n v="10.600852821106686"/>
    <n v="1.791181024403232"/>
    <n v="3.5712894919169687"/>
    <n v="0.60342559966836051"/>
    <n v="1210"/>
    <s v="Fixed Single Family Units"/>
    <x v="0"/>
  </r>
  <r>
    <n v="509"/>
    <s v="St. Lucie County"/>
    <s v="Central IRL"/>
    <s v="SIRL"/>
    <s v="IR-SouthCentral"/>
    <n v="0.36"/>
    <n v="0.57999999999999996"/>
    <n v="0.14600613569878601"/>
    <n v="10.600852821106686"/>
    <n v="1.791181024403232"/>
    <n v="1.5477895555213614"/>
    <n v="0.26152341971010884"/>
    <n v="1310"/>
    <s v="Fixed Single Family Units"/>
    <x v="0"/>
  </r>
  <r>
    <n v="510"/>
    <s v="St. Lucie County"/>
    <s v="Central IRL"/>
    <s v="SIRL"/>
    <s v="IR-SouthCentral"/>
    <n v="0.36"/>
    <n v="0.57999999999999996"/>
    <n v="2.0776892842593099E-3"/>
    <n v="10.600852821106686"/>
    <n v="1.791181024403232"/>
    <n v="2.2025278310423436E-2"/>
    <n v="3.7215176205712087E-3"/>
    <n v="1310"/>
    <s v="Fixed Single Family Units"/>
    <x v="0"/>
  </r>
  <r>
    <n v="511"/>
    <s v="St. Lucie County"/>
    <s v="Central IRL"/>
    <s v="SIRL"/>
    <s v="IR-SouthCentral"/>
    <n v="0.36"/>
    <n v="0.57999999999999996"/>
    <n v="3.78524072419964E-2"/>
    <n v="10.600852821106686"/>
    <n v="1.791181024403232"/>
    <n v="0.4012677980969967"/>
    <n v="6.7800513579847427E-2"/>
    <n v="1310"/>
    <s v="Fixed Single Family Units"/>
    <x v="0"/>
  </r>
  <r>
    <n v="512"/>
    <s v="St. Lucie County"/>
    <s v="Central IRL"/>
    <s v="SIRL"/>
    <s v="IR-SouthCentral"/>
    <n v="0.36"/>
    <n v="0.57999999999999996"/>
    <n v="7.43693511967703E-3"/>
    <n v="10.821965047381092"/>
    <n v="1.8942452560721468"/>
    <n v="8.0482251924785739E-2"/>
    <n v="1.4087379070164557E-2"/>
    <n v="1210"/>
    <s v="Fixed Single Family Units"/>
    <x v="0"/>
  </r>
  <r>
    <n v="513"/>
    <s v="St. Lucie County"/>
    <s v="Central IRL"/>
    <s v="SIRL"/>
    <s v="IR-SouthCentral"/>
    <n v="0.36"/>
    <n v="0.57999999999999996"/>
    <n v="3.2113651849877502E-2"/>
    <n v="10.821965047381092"/>
    <n v="1.8942452560721468"/>
    <n v="0.34753281786313944"/>
    <n v="6.083113267178298E-2"/>
    <n v="1750"/>
    <s v="Governmental"/>
    <x v="0"/>
  </r>
  <r>
    <n v="514"/>
    <s v="St. Lucie County"/>
    <s v="Central IRL"/>
    <s v="SIRL"/>
    <s v="IR-SouthCentral"/>
    <n v="0.36"/>
    <n v="0.57999999999999996"/>
    <n v="0.51098545776067905"/>
    <n v="9.8505552530548979"/>
    <n v="1.4470837551991513"/>
    <n v="5.0334904851791187"/>
    <n v="0.73943875506848078"/>
    <n v="1210"/>
    <s v="Fixed Single Family Units"/>
    <x v="0"/>
  </r>
  <r>
    <n v="515"/>
    <s v="St. Lucie County"/>
    <s v="Central IRL"/>
    <s v="SIRL"/>
    <s v="IR-SouthCentral"/>
    <n v="0.36"/>
    <n v="0.57999999999999996"/>
    <n v="0.290272174148892"/>
    <n v="9.566450433695616"/>
    <n v="1.4307497278103845"/>
    <n v="2.7768743662764375"/>
    <n v="0.41530683415445574"/>
    <n v="1210"/>
    <s v="Fixed Single Family Units"/>
    <x v="0"/>
  </r>
  <r>
    <n v="516"/>
    <s v="St. Lucie County"/>
    <s v="Central IRL"/>
    <s v="SIRL"/>
    <s v="IR-SouthCentral"/>
    <n v="0.36"/>
    <n v="0.57999999999999996"/>
    <n v="6.4477333342323098E-2"/>
    <n v="9.566450433695616"/>
    <n v="1.4307497278103845"/>
    <n v="0.61681921351620361"/>
    <n v="9.2250927129468197E-2"/>
    <n v="1310"/>
    <s v="Fixed Single Family Units"/>
    <x v="0"/>
  </r>
  <r>
    <n v="517"/>
    <s v="St. Lucie County"/>
    <s v="Central IRL"/>
    <s v="SIRL"/>
    <s v="IR-SouthCentral"/>
    <n v="0.36"/>
    <n v="0.57999999999999996"/>
    <n v="0.24147611364197399"/>
    <n v="9.566450433695616"/>
    <n v="1.4307497278103845"/>
    <n v="2.3100692720773939"/>
    <n v="0.34549188386596374"/>
    <n v="1750"/>
    <s v="Governmental"/>
    <x v="0"/>
  </r>
  <r>
    <n v="518"/>
    <s v="St. Lucie County"/>
    <s v="Central IRL"/>
    <s v="SIRL"/>
    <s v="IR-SouthCentral"/>
    <n v="0.36"/>
    <n v="0.57999999999999996"/>
    <n v="0.36674325850853701"/>
    <n v="10.422386532288213"/>
    <n v="1.7119460437725871"/>
    <n v="3.8223399982868709"/>
    <n v="0.62784467048395709"/>
    <n v="1210"/>
    <s v="Fixed Single Family Units"/>
    <x v="0"/>
  </r>
  <r>
    <n v="519"/>
    <s v="St. Lucie County"/>
    <s v="Central IRL"/>
    <s v="SIRL"/>
    <s v="IR-SouthCentral"/>
    <n v="0.36"/>
    <n v="0.57999999999999996"/>
    <n v="2.2687059044247801E-3"/>
    <n v="10.422386532288213"/>
    <n v="1.7119460437725871"/>
    <n v="2.3645329863999576E-2"/>
    <n v="3.8839020975635114E-3"/>
    <n v="1310"/>
    <s v="Fixed Single Family Units"/>
    <x v="0"/>
  </r>
  <r>
    <n v="520"/>
    <s v="St. Lucie County"/>
    <s v="Central IRL"/>
    <s v="SIRL"/>
    <s v="IR-SouthCentral"/>
    <n v="0.36"/>
    <n v="0.57999999999999996"/>
    <n v="5.2794394590109699E-2"/>
    <n v="11.195231185269105"/>
    <n v="2.0846150889820332"/>
    <n v="0.59104545272259856"/>
    <n v="0.1100559915762141"/>
    <n v="1210"/>
    <s v="Fixed Single Family Units"/>
    <x v="0"/>
  </r>
  <r>
    <n v="521"/>
    <s v="St. Lucie County"/>
    <s v="Central IRL"/>
    <s v="SIRL"/>
    <s v="IR-SouthCentral"/>
    <n v="0.36"/>
    <n v="0.57999999999999996"/>
    <n v="2.65017599325463E-4"/>
    <n v="11.195231185269105"/>
    <n v="2.0846150889820332"/>
    <n v="2.9669332926135759E-3"/>
    <n v="5.5245968639965482E-4"/>
    <n v="1310"/>
    <s v="Fixed Single Family Units"/>
    <x v="0"/>
  </r>
  <r>
    <n v="522"/>
    <s v="St. Lucie County"/>
    <s v="Central IRL"/>
    <s v="SIRL"/>
    <s v="IR-SouthCentral"/>
    <n v="0.36"/>
    <n v="0.57999999999999996"/>
    <n v="0.40379371401191999"/>
    <n v="10.322436915503477"/>
    <n v="1.6888236524787077"/>
    <n v="4.1681351397648969"/>
    <n v="0.68193637494555348"/>
    <n v="1210"/>
    <s v="Fixed Single Family Units"/>
    <x v="0"/>
  </r>
  <r>
    <n v="523"/>
    <s v="St. Lucie County"/>
    <s v="Central IRL"/>
    <s v="SIRL"/>
    <s v="IR-SouthCentral"/>
    <n v="0.36"/>
    <n v="0.57999999999999996"/>
    <n v="1.76146265326221E-3"/>
    <n v="10.322436915503477"/>
    <n v="1.6888236524787077"/>
    <n v="1.818258711731454E-2"/>
    <n v="2.9747997917871209E-3"/>
    <n v="1750"/>
    <s v="Governmental"/>
    <x v="0"/>
  </r>
  <r>
    <n v="524"/>
    <s v="St. Lucie County"/>
    <s v="Central IRL"/>
    <s v="SIRL"/>
    <s v="IR-SouthCentral"/>
    <n v="0.36"/>
    <n v="0.57999999999999996"/>
    <n v="7.10015501502408E-4"/>
    <n v="10.723233761032416"/>
    <n v="1.8530079884510682"/>
    <n v="7.6136621965669834E-3"/>
    <n v="1.3156643962080534E-3"/>
    <n v="1210"/>
    <s v="Fixed Single Family Units"/>
    <x v="0"/>
  </r>
  <r>
    <n v="525"/>
    <s v="St. Lucie County"/>
    <s v="Central IRL"/>
    <s v="SIRL"/>
    <s v="IR-SouthCentral"/>
    <n v="0.36"/>
    <n v="0.57999999999999996"/>
    <n v="1.8261787762397801E-3"/>
    <n v="10.723233761032416"/>
    <n v="1.8530079884510682"/>
    <n v="1.9582541907055273E-2"/>
    <n v="3.383923860712108E-3"/>
    <n v="1310"/>
    <s v="Fixed Single Family Units"/>
    <x v="0"/>
  </r>
  <r>
    <n v="526"/>
    <s v="St. Lucie County"/>
    <s v="Central IRL"/>
    <s v="SIRL"/>
    <s v="IR-SouthCentral"/>
    <n v="0.36"/>
    <n v="0.57999999999999996"/>
    <n v="3.7769634327043403E-5"/>
    <n v="10.723233761032416"/>
    <n v="1.8530079884510682"/>
    <n v="4.0501261795760068E-4"/>
    <n v="6.9987434128887115E-5"/>
    <n v="1310"/>
    <s v="Fixed Single Family Units"/>
    <x v="0"/>
  </r>
  <r>
    <n v="527"/>
    <s v="St. Lucie County"/>
    <s v="Central IRL"/>
    <s v="SIRL"/>
    <s v="IR-SouthCentral"/>
    <n v="0.36"/>
    <n v="0.57999999999999996"/>
    <n v="6.1393154717596897E-2"/>
    <n v="10.723233761032416"/>
    <n v="1.8530079884510682"/>
    <n v="0.65833314936402165"/>
    <n v="0.11376200612791944"/>
    <n v="1310"/>
    <s v="Fixed Single Family Units"/>
    <x v="0"/>
  </r>
  <r>
    <n v="528"/>
    <s v="St. Lucie County"/>
    <s v="Central IRL"/>
    <s v="SIRL"/>
    <s v="IR-SouthCentral"/>
    <n v="0.36"/>
    <n v="0.57999999999999996"/>
    <n v="8.5901172574685803E-4"/>
    <n v="11.492066507372932"/>
    <n v="2.1873567525378976"/>
    <n v="9.87181988289609E-3"/>
    <n v="1.8789650988216226E-3"/>
    <n v="1210"/>
    <s v="Fixed Single Family Units"/>
    <x v="0"/>
  </r>
  <r>
    <n v="529"/>
    <s v="St. Lucie County"/>
    <s v="Central IRL"/>
    <s v="SIRL"/>
    <s v="IR-SouthCentral"/>
    <n v="0.36"/>
    <n v="0.57999999999999996"/>
    <n v="2.0537718641566302E-3"/>
    <n v="11.492066507372932"/>
    <n v="2.1873567525378976"/>
    <n v="2.3602082853859282E-2"/>
    <n v="4.4923317552353504E-3"/>
    <n v="1310"/>
    <s v="Fixed Single Family Units"/>
    <x v="0"/>
  </r>
  <r>
    <n v="530"/>
    <s v="St. Lucie County"/>
    <s v="Central IRL"/>
    <s v="SIRL"/>
    <s v="IR-SouthCentral"/>
    <n v="0.36"/>
    <n v="0.57999999999999996"/>
    <n v="9.0878089927393602E-2"/>
    <n v="11.492066507372932"/>
    <n v="2.1873567525378976"/>
    <n v="1.0443770535086254"/>
    <n v="0.19878280366043069"/>
    <n v="1310"/>
    <s v="Fixed Single Family Units"/>
    <x v="0"/>
  </r>
  <r>
    <n v="531"/>
    <s v="St. Lucie County"/>
    <s v="Central IRL"/>
    <s v="SIRL"/>
    <s v="IR-SouthCentral"/>
    <n v="0.36"/>
    <n v="0.57999999999999996"/>
    <n v="3.9284155866420402E-2"/>
    <n v="10.774945240139814"/>
    <n v="1.8814574408316718"/>
    <n v="0.4232846282657971"/>
    <n v="7.3911467361667829E-2"/>
    <n v="1210"/>
    <s v="Fixed Single Family Units"/>
    <x v="0"/>
  </r>
  <r>
    <n v="532"/>
    <s v="St. Lucie County"/>
    <s v="Central IRL"/>
    <s v="SIRL"/>
    <s v="IR-SouthCentral"/>
    <n v="0.36"/>
    <n v="0.57999999999999996"/>
    <n v="7.7992264125564995E-2"/>
    <n v="10.592558613132979"/>
    <n v="1.7820740079597901"/>
    <n v="0.82613762912099575"/>
    <n v="0.13898798672010415"/>
    <n v="1210"/>
    <s v="Fixed Single Family Units"/>
    <x v="0"/>
  </r>
  <r>
    <n v="533"/>
    <s v="St. Lucie County"/>
    <s v="Central IRL"/>
    <s v="SIRL"/>
    <s v="IR-SouthCentral"/>
    <n v="0.36"/>
    <n v="0.57999999999999996"/>
    <n v="0.21407774832635501"/>
    <n v="10.546880696608413"/>
    <n v="1.7965239132388442"/>
    <n v="2.2578524713966277"/>
    <n v="0.38459579416062373"/>
    <n v="1210"/>
    <s v="Fixed Single Family Units"/>
    <x v="0"/>
  </r>
  <r>
    <n v="534"/>
    <s v="St. Lucie County"/>
    <s v="Central IRL"/>
    <s v="SIRL"/>
    <s v="IR-SouthCentral"/>
    <n v="0.36"/>
    <n v="0.57999999999999996"/>
    <n v="3.5078504462467699E-3"/>
    <n v="10.546880696608413"/>
    <n v="1.7965239132388442"/>
    <n v="3.6996880158109265E-2"/>
    <n v="6.3019372107478728E-3"/>
    <n v="1310"/>
    <s v="Fixed Single Family Units"/>
    <x v="0"/>
  </r>
  <r>
    <n v="535"/>
    <s v="St. Lucie County"/>
    <s v="Central IRL"/>
    <s v="SIRL"/>
    <s v="IR-SouthCentral"/>
    <n v="0.36"/>
    <n v="0.57999999999999996"/>
    <n v="0.179803094735418"/>
    <n v="10.651796582097166"/>
    <n v="1.8216220309975311"/>
    <n v="1.9152259899532185"/>
    <n v="0.32753327861157361"/>
    <n v="1210"/>
    <s v="Fixed Single Family Units"/>
    <x v="0"/>
  </r>
  <r>
    <n v="536"/>
    <s v="St. Lucie County"/>
    <s v="Central IRL"/>
    <s v="SIRL"/>
    <s v="IR-SouthCentral"/>
    <n v="0.36"/>
    <n v="0.57999999999999996"/>
    <n v="3.1255687724735101E-3"/>
    <n v="10.651796582097166"/>
    <n v="1.8216220309975311"/>
    <n v="3.3292922767742969E-2"/>
    <n v="5.6936049353356558E-3"/>
    <n v="1310"/>
    <s v="Fixed Single Family Units"/>
    <x v="0"/>
  </r>
  <r>
    <n v="537"/>
    <s v="St. Lucie County"/>
    <s v="Central IRL"/>
    <s v="SIRL"/>
    <s v="IR-SouthCentral"/>
    <n v="0.36"/>
    <n v="0.57999999999999996"/>
    <n v="0.24013127648809199"/>
    <n v="10.354131837050254"/>
    <n v="1.6862178346312364"/>
    <n v="2.4863508949568702"/>
    <n v="0.40491364106698519"/>
    <n v="1210"/>
    <s v="Fixed Single Family Units"/>
    <x v="0"/>
  </r>
  <r>
    <n v="538"/>
    <s v="St. Lucie County"/>
    <s v="Central IRL"/>
    <s v="SIRL"/>
    <s v="IR-SouthCentral"/>
    <n v="0.36"/>
    <n v="0.57999999999999996"/>
    <n v="1.63263893233229E-3"/>
    <n v="10.354131837050254"/>
    <n v="1.6862178346312364"/>
    <n v="1.6904558747669499E-2"/>
    <n v="2.7529848852120078E-3"/>
    <n v="1310"/>
    <s v="Fixed Single Family Units"/>
    <x v="0"/>
  </r>
  <r>
    <n v="539"/>
    <s v="St. Lucie County"/>
    <s v="Central IRL"/>
    <s v="SIRL"/>
    <s v="IR-SouthCentral"/>
    <n v="0.36"/>
    <n v="0.57999999999999996"/>
    <n v="0.19806445005392301"/>
    <n v="10.268498614726632"/>
    <n v="1.648719621575524"/>
    <n v="2.0338245310053007"/>
    <n v="0.32655274514046823"/>
    <n v="1210"/>
    <s v="Fixed Single Family Units"/>
    <x v="0"/>
  </r>
  <r>
    <n v="540"/>
    <s v="St. Lucie County"/>
    <s v="Central IRL"/>
    <s v="SIRL"/>
    <s v="IR-SouthCentral"/>
    <n v="0.36"/>
    <n v="0.57999999999999996"/>
    <n v="1.2771983449002999E-3"/>
    <n v="10.268498614726632"/>
    <n v="1.648719621575524"/>
    <n v="1.3114909435339876E-2"/>
    <n v="2.1057419718809082E-3"/>
    <n v="1310"/>
    <s v="Fixed Single Family Units"/>
    <x v="0"/>
  </r>
  <r>
    <n v="541"/>
    <s v="St. Lucie County"/>
    <s v="Central IRL"/>
    <s v="SIRL"/>
    <s v="IR-SouthCentral"/>
    <n v="0.36"/>
    <n v="0.57999999999999996"/>
    <n v="0.122049463609229"/>
    <n v="10.062698210829817"/>
    <n v="1.6028197346385376"/>
    <n v="1.2281469190933274"/>
    <n v="0.19562328887492025"/>
    <n v="1210"/>
    <s v="Fixed Single Family Units"/>
    <x v="0"/>
  </r>
  <r>
    <n v="542"/>
    <s v="St. Lucie County"/>
    <s v="Central IRL"/>
    <s v="SIRL"/>
    <s v="IR-SouthCentral"/>
    <n v="0.36"/>
    <n v="0.57999999999999996"/>
    <n v="1.6601025702245699E-3"/>
    <n v="10.062698210829817"/>
    <n v="1.6028197346385376"/>
    <n v="1.670511116319276E-2"/>
    <n v="2.6608451610800991E-3"/>
    <n v="1310"/>
    <s v="Fixed Single Family Units"/>
    <x v="0"/>
  </r>
  <r>
    <n v="543"/>
    <s v="St. Lucie County"/>
    <s v="Central IRL"/>
    <s v="SIRL"/>
    <s v="IR-SouthCentral"/>
    <n v="0.36"/>
    <n v="0.57999999999999996"/>
    <n v="0.15489625129290899"/>
    <n v="10.3922906722061"/>
    <n v="1.6909518885308796"/>
    <n v="1.6097268674709901"/>
    <n v="0.26192210865009818"/>
    <n v="1210"/>
    <s v="Fixed Single Family Units"/>
    <x v="0"/>
  </r>
  <r>
    <n v="544"/>
    <s v="St. Lucie County"/>
    <s v="Central IRL"/>
    <s v="SIRL"/>
    <s v="IR-SouthCentral"/>
    <n v="0.36"/>
    <n v="0.57999999999999996"/>
    <n v="2.3963460189725099E-3"/>
    <n v="10.3922906722061"/>
    <n v="1.6909518885308796"/>
    <n v="2.4903524380346237E-2"/>
    <n v="4.0521058263550212E-3"/>
    <n v="1310"/>
    <s v="Fixed Single Family Units"/>
    <x v="0"/>
  </r>
  <r>
    <n v="545"/>
    <s v="St. Lucie County"/>
    <s v="Central IRL"/>
    <s v="SIRL"/>
    <s v="IR-SouthCentral"/>
    <n v="0.36"/>
    <n v="0.57999999999999996"/>
    <n v="5.8776470439833597E-2"/>
    <n v="10.733976896701231"/>
    <n v="1.8428108267987862"/>
    <n v="0.63090527577081668"/>
    <n v="0.10831391608754416"/>
    <n v="1210"/>
    <s v="Fixed Single Family Units"/>
    <x v="0"/>
  </r>
  <r>
    <n v="546"/>
    <s v="St. Lucie County"/>
    <s v="Central IRL"/>
    <s v="SIRL"/>
    <s v="IR-SouthCentral"/>
    <n v="0.36"/>
    <n v="0.57999999999999996"/>
    <n v="9.2777648951977001E-2"/>
    <n v="10.733976896701231"/>
    <n v="1.8428108267987862"/>
    <n v="0.99587314038077834"/>
    <n v="0.17097165597364028"/>
    <n v="1310"/>
    <s v="Fixed Single Family Units"/>
    <x v="0"/>
  </r>
  <r>
    <n v="547"/>
    <s v="St. Lucie County"/>
    <s v="Central IRL"/>
    <s v="SIRL"/>
    <s v="IR-SouthCentral"/>
    <n v="0.36"/>
    <n v="0.57999999999999996"/>
    <n v="3.11186043325284E-3"/>
    <n v="10.733976896701231"/>
    <n v="1.8428108267987862"/>
    <n v="3.3402637996294664E-2"/>
    <n v="5.7345700978850946E-3"/>
    <n v="1310"/>
    <s v="Fixed Single Family Units"/>
    <x v="0"/>
  </r>
  <r>
    <n v="548"/>
    <s v="St. Lucie County"/>
    <s v="Central IRL"/>
    <s v="SIRL"/>
    <s v="IR-SouthCentral"/>
    <n v="0.36"/>
    <n v="0.57999999999999996"/>
    <n v="0.60780797588142099"/>
    <n v="9.8293581451728791"/>
    <n v="1.4520580466690147"/>
    <n v="5.9743622784310864"/>
    <n v="0.88257246220822383"/>
    <n v="1210"/>
    <s v="Fixed Single Family Units"/>
    <x v="0"/>
  </r>
  <r>
    <n v="549"/>
    <s v="St. Lucie County"/>
    <s v="Central IRL"/>
    <s v="SIRL"/>
    <s v="IR-SouthCentral"/>
    <n v="0.36"/>
    <n v="0.57999999999999996"/>
    <n v="2.40462911137418E-3"/>
    <n v="9.8293581451728791"/>
    <n v="1.4520580466690147"/>
    <n v="2.3635960742005618E-2"/>
    <n v="3.4916610504254404E-3"/>
    <n v="1310"/>
    <s v="Fixed Single Family Units"/>
    <x v="0"/>
  </r>
  <r>
    <n v="550"/>
    <s v="St. Lucie County"/>
    <s v="Central IRL"/>
    <s v="SIRL"/>
    <s v="IR-SouthCentral"/>
    <n v="0.36"/>
    <n v="0.57999999999999996"/>
    <n v="2.6662557450485699E-3"/>
    <n v="9.8293581451728791"/>
    <n v="1.4520580466690147"/>
    <n v="2.6207582624707144E-2"/>
    <n v="3.8715581090752651E-3"/>
    <n v="1310"/>
    <s v="Fixed Single Family Units"/>
    <x v="0"/>
  </r>
  <r>
    <n v="551"/>
    <s v="St. Lucie County"/>
    <s v="Central IRL"/>
    <s v="SIRL"/>
    <s v="IR-SouthCentral"/>
    <n v="0.36"/>
    <n v="0.57999999999999996"/>
    <n v="0.102673234979935"/>
    <n v="9.4850254846889914"/>
    <n v="1.3682058326405018"/>
    <n v="0.97385825038014462"/>
    <n v="0.14047811895561585"/>
    <n v="1210"/>
    <s v="Fixed Single Family Units"/>
    <x v="0"/>
  </r>
  <r>
    <n v="552"/>
    <s v="St. Lucie County"/>
    <s v="Central IRL"/>
    <s v="SIRL"/>
    <s v="IR-SouthCentral"/>
    <n v="0.36"/>
    <n v="0.57999999999999996"/>
    <n v="0.31352463301986599"/>
    <n v="10.497421597063934"/>
    <n v="1.7634358126534897"/>
    <n v="3.2912002538742855"/>
    <n v="0.55288056601627455"/>
    <n v="1210"/>
    <s v="Fixed Single Family Units"/>
    <x v="0"/>
  </r>
  <r>
    <n v="553"/>
    <s v="St. Lucie County"/>
    <s v="Central IRL"/>
    <s v="SIRL"/>
    <s v="IR-SouthCentral"/>
    <n v="0.36"/>
    <n v="0.57999999999999996"/>
    <n v="2.6928803357294598E-3"/>
    <n v="10.497421597063934"/>
    <n v="1.7634358126534897"/>
    <n v="2.8268300194595208E-2"/>
    <n v="4.7487216232156822E-3"/>
    <n v="1310"/>
    <s v="Fixed Single Family Units"/>
    <x v="0"/>
  </r>
  <r>
    <n v="554"/>
    <s v="St. Lucie County"/>
    <s v="Central IRL"/>
    <s v="SIRL"/>
    <s v="IR-SouthCentral"/>
    <n v="0.36"/>
    <n v="0.57999999999999996"/>
    <n v="4.4546624576605597E-2"/>
    <n v="10.497421597063934"/>
    <n v="1.7634358126534897"/>
    <n v="0.46762469890675862"/>
    <n v="7.8555113111216407E-2"/>
    <n v="1310"/>
    <s v="Fixed Single Family Units"/>
    <x v="0"/>
  </r>
  <r>
    <n v="555"/>
    <s v="St. Lucie County"/>
    <s v="Central IRL"/>
    <s v="SIRL"/>
    <s v="IR-SouthCentral"/>
    <n v="0.36"/>
    <n v="0.57999999999999996"/>
    <n v="0.46942289503861401"/>
    <n v="10.0498504061507"/>
    <n v="1.5693174801601366"/>
    <n v="4.7176298723602521"/>
    <n v="0.736673554771474"/>
    <n v="1210"/>
    <s v="Fixed Single Family Units"/>
    <x v="0"/>
  </r>
  <r>
    <n v="556"/>
    <s v="St. Lucie County"/>
    <s v="Central IRL"/>
    <s v="SIRL"/>
    <s v="IR-SouthCentral"/>
    <n v="0.36"/>
    <n v="0.57999999999999996"/>
    <n v="2.1838158303796999E-3"/>
    <n v="10.0498504061507"/>
    <n v="1.5693174801601366"/>
    <n v="2.1947022409899753E-2"/>
    <n v="3.4271003560652868E-3"/>
    <n v="1310"/>
    <s v="Fixed Single Family Units"/>
    <x v="0"/>
  </r>
  <r>
    <n v="557"/>
    <s v="St. Lucie County"/>
    <s v="Central IRL"/>
    <s v="SIRL"/>
    <s v="IR-SouthCentral"/>
    <n v="0.36"/>
    <n v="0.57999999999999996"/>
    <n v="6.1348232901207904E-3"/>
    <n v="10.0498504061507"/>
    <n v="1.5693174801601366"/>
    <n v="6.1654056333883198E-2"/>
    <n v="9.627485426880078E-3"/>
    <n v="1750"/>
    <s v="Governmental"/>
    <x v="0"/>
  </r>
  <r>
    <n v="558"/>
    <s v="St. Lucie County"/>
    <s v="Central IRL"/>
    <s v="SIRL"/>
    <s v="IR-SouthCentral"/>
    <n v="0.36"/>
    <n v="0.57999999999999996"/>
    <n v="1.9822823863182202E-3"/>
    <n v="10.0498504061507"/>
    <n v="1.5693174801601366"/>
    <n v="1.9921641445245542E-2"/>
    <n v="3.1108303994627317E-3"/>
    <n v="1310"/>
    <s v="Fixed Single Family Units"/>
    <x v="0"/>
  </r>
  <r>
    <n v="559"/>
    <s v="St. Lucie County"/>
    <s v="Central IRL"/>
    <s v="SIRL"/>
    <s v="IR-SouthCentral"/>
    <n v="0.36"/>
    <n v="0.57999999999999996"/>
    <n v="2.14131609957025E-2"/>
    <n v="10.0498504061507"/>
    <n v="1.5693174801601366"/>
    <n v="0.2151990647296311"/>
    <n v="3.3604047856039168E-2"/>
    <n v="1750"/>
    <s v="Governmental"/>
    <x v="0"/>
  </r>
  <r>
    <n v="560"/>
    <s v="St. Lucie County"/>
    <s v="Central IRL"/>
    <s v="SIRL"/>
    <s v="IR-SouthCentral"/>
    <n v="0.36"/>
    <n v="0.57999999999999996"/>
    <n v="0.40347584875861398"/>
    <n v="9.8994619580142587"/>
    <n v="1.4765847163148875"/>
    <n v="3.9941938157634138"/>
    <n v="0.59576627167914653"/>
    <n v="1210"/>
    <s v="Fixed Single Family Units"/>
    <x v="0"/>
  </r>
  <r>
    <n v="561"/>
    <s v="St. Lucie County"/>
    <s v="Central IRL"/>
    <s v="SIRL"/>
    <s v="IR-SouthCentral"/>
    <n v="0.36"/>
    <n v="0.57999999999999996"/>
    <n v="2.5979705321508399E-2"/>
    <n v="9.8994619580142587"/>
    <n v="1.4765847163148875"/>
    <n v="0.25718510451069299"/>
    <n v="3.836123581210385E-2"/>
    <n v="1310"/>
    <s v="Fixed Single Family Units"/>
    <x v="0"/>
  </r>
  <r>
    <n v="562"/>
    <s v="St. Lucie County"/>
    <s v="Central IRL"/>
    <s v="SIRL"/>
    <s v="IR-SouthCentral"/>
    <n v="0.36"/>
    <n v="0.57999999999999996"/>
    <n v="1.9297807541849499E-2"/>
    <n v="10.955320689565321"/>
    <n v="1.9381377822003407"/>
    <n v="0.2114136702264735"/>
    <n v="3.7401809910489199E-2"/>
    <n v="1210"/>
    <s v="Fixed Single Family Units"/>
    <x v="0"/>
  </r>
  <r>
    <n v="563"/>
    <s v="St. Lucie County"/>
    <s v="Central IRL"/>
    <s v="SIRL"/>
    <s v="IR-SouthCentral"/>
    <n v="0.36"/>
    <n v="0.57999999999999996"/>
    <n v="0.141415915708932"/>
    <n v="10.911492361916229"/>
    <n v="1.9613368332567784"/>
    <n v="1.5430586841114009"/>
    <n v="0.27736424428866419"/>
    <n v="1210"/>
    <s v="Fixed Single Family Units"/>
    <x v="0"/>
  </r>
  <r>
    <n v="564"/>
    <s v="St. Lucie County"/>
    <s v="Central IRL"/>
    <s v="SIRL"/>
    <s v="IR-SouthCentral"/>
    <n v="0.36"/>
    <n v="0.57999999999999996"/>
    <n v="3.5626484624641198E-3"/>
    <n v="10.911492361916229"/>
    <n v="1.9613368332567784"/>
    <n v="3.8873811486369841E-2"/>
    <n v="6.9875536533765071E-3"/>
    <n v="1310"/>
    <s v="Fixed Single Family Units"/>
    <x v="0"/>
  </r>
  <r>
    <n v="565"/>
    <s v="St. Lucie County"/>
    <s v="Central IRL"/>
    <s v="SIRL"/>
    <s v="IR-SouthCentral"/>
    <n v="0.36"/>
    <n v="0.57999999999999996"/>
    <n v="1.4620677057527E-3"/>
    <n v="10.911492361916229"/>
    <n v="1.9613368332567784"/>
    <n v="1.5953340603924972E-2"/>
    <n v="2.8676072440080042E-3"/>
    <n v="1310"/>
    <s v="Fixed Single Family Units"/>
    <x v="0"/>
  </r>
  <r>
    <n v="566"/>
    <s v="St. Lucie County"/>
    <s v="Central IRL"/>
    <s v="SIRL"/>
    <s v="IR-SouthCentral"/>
    <n v="0.36"/>
    <n v="0.57999999999999996"/>
    <n v="0.212294647972425"/>
    <n v="10.793503958206172"/>
    <n v="1.8912386307886215"/>
    <n v="2.2914031231963552"/>
    <n v="0.40149983935512146"/>
    <n v="1210"/>
    <s v="Fixed Single Family Units"/>
    <x v="0"/>
  </r>
  <r>
    <n v="567"/>
    <s v="St. Lucie County"/>
    <s v="Central IRL"/>
    <s v="SIRL"/>
    <s v="IR-SouthCentral"/>
    <n v="0.36"/>
    <n v="0.57999999999999996"/>
    <n v="1.5355635765940501E-3"/>
    <n v="10.793503958206172"/>
    <n v="1.8912386307886215"/>
    <n v="1.6574111542045106E-2"/>
    <n v="2.9041171560866097E-3"/>
    <n v="1310"/>
    <s v="Fixed Single Family Units"/>
    <x v="0"/>
  </r>
  <r>
    <n v="568"/>
    <s v="St. Lucie County"/>
    <s v="Central IRL"/>
    <s v="SIRL"/>
    <s v="IR-SouthCentral"/>
    <n v="0.36"/>
    <n v="0.57999999999999996"/>
    <n v="5.9149983737533198E-6"/>
    <n v="10.793503958206172"/>
    <n v="1.8912386307886215"/>
    <n v="6.3843558359889525E-5"/>
    <n v="1.1186673425494152E-5"/>
    <n v="1310"/>
    <s v="Fixed Single Family Units"/>
    <x v="0"/>
  </r>
  <r>
    <n v="569"/>
    <s v="St. Lucie County"/>
    <s v="Central IRL"/>
    <s v="SIRL"/>
    <s v="IR-SouthCentral"/>
    <n v="0.36"/>
    <n v="0.57999999999999996"/>
    <n v="0.22279444982568"/>
    <n v="10.793503958206172"/>
    <n v="1.8912386307886215"/>
    <n v="2.4047327760598436"/>
    <n v="0.42135747023562331"/>
    <n v="1310"/>
    <s v="Fixed Single Family Units"/>
    <x v="0"/>
  </r>
  <r>
    <n v="570"/>
    <s v="St. Lucie County"/>
    <s v="Central IRL"/>
    <s v="SIRL"/>
    <s v="IR-SouthCentral"/>
    <n v="0.36"/>
    <n v="0.57999999999999996"/>
    <n v="0.113655540082125"/>
    <n v="10.931830055093769"/>
    <n v="1.9311265372803883"/>
    <n v="1.2424630489976887"/>
    <n v="0.21948322956152644"/>
    <n v="1210"/>
    <s v="Fixed Single Family Units"/>
    <x v="0"/>
  </r>
  <r>
    <n v="571"/>
    <s v="St. Lucie County"/>
    <s v="Central IRL"/>
    <s v="SIRL"/>
    <s v="IR-SouthCentral"/>
    <n v="0.36"/>
    <n v="0.57999999999999996"/>
    <n v="3.8208398870582701E-3"/>
    <n v="10.931830055093769"/>
    <n v="1.9311265372803883"/>
    <n v="4.1768772313044683E-2"/>
    <n v="7.378525300597627E-3"/>
    <n v="1310"/>
    <s v="Fixed Single Family Units"/>
    <x v="0"/>
  </r>
  <r>
    <n v="572"/>
    <s v="St. Lucie County"/>
    <s v="Central IRL"/>
    <s v="SIRL"/>
    <s v="IR-SouthCentral"/>
    <n v="0.36"/>
    <n v="0.57999999999999996"/>
    <n v="1.17533408056332E-3"/>
    <n v="10.931830055093769"/>
    <n v="1.9311265372803883"/>
    <n v="1.2848552426678104E-2"/>
    <n v="2.269718833145873E-3"/>
    <n v="1310"/>
    <s v="Fixed Single Family Units"/>
    <x v="0"/>
  </r>
  <r>
    <n v="573"/>
    <s v="St. Lucie County"/>
    <s v="Central IRL"/>
    <s v="SIRL"/>
    <s v="IR-SouthCentral"/>
    <n v="0.36"/>
    <n v="0.57999999999999996"/>
    <n v="0.120501204622144"/>
    <n v="9.7344390634787601"/>
    <n v="1.4139306323848051"/>
    <n v="1.173011633470046"/>
    <n v="0.17038034445451888"/>
    <n v="1210"/>
    <s v="Fixed Single Family Units"/>
    <x v="0"/>
  </r>
  <r>
    <n v="574"/>
    <s v="St. Lucie County"/>
    <s v="Central IRL"/>
    <s v="SIRL"/>
    <s v="IR-SouthCentral"/>
    <n v="0.36"/>
    <n v="0.57999999999999996"/>
    <n v="3.9691281597446402E-4"/>
    <n v="9.7344390634787601"/>
    <n v="1.4139306323848051"/>
    <n v="3.8637236206171791E-3"/>
    <n v="5.6120718889240767E-4"/>
    <n v="1750"/>
    <s v="Governmental"/>
    <x v="0"/>
  </r>
  <r>
    <n v="575"/>
    <s v="St. Lucie County"/>
    <s v="Central IRL"/>
    <s v="SIRL"/>
    <s v="IR-SouthCentral"/>
    <n v="0.36"/>
    <n v="0.57999999999999996"/>
    <n v="5.98470035020809E-2"/>
    <n v="9.7344390634787601"/>
    <n v="1.4139306323848051"/>
    <n v="0.58257700872280649"/>
    <n v="8.4619511508032888E-2"/>
    <n v="1750"/>
    <s v="Governmental"/>
    <x v="0"/>
  </r>
  <r>
    <n v="576"/>
    <s v="St. Lucie County"/>
    <s v="Central IRL"/>
    <s v="SIRL"/>
    <s v="IR-SouthCentral"/>
    <n v="0.36"/>
    <n v="0.57999999999999996"/>
    <n v="0.53850383784759104"/>
    <n v="10.055601746666223"/>
    <n v="1.5432971820293375"/>
    <n v="5.4149801324467015"/>
    <n v="0.83107145546217054"/>
    <n v="1210"/>
    <s v="Fixed Single Family Units"/>
    <x v="0"/>
  </r>
  <r>
    <n v="577"/>
    <s v="St. Lucie County"/>
    <s v="Central IRL"/>
    <s v="SIRL"/>
    <s v="IR-SouthCentral"/>
    <n v="0.36"/>
    <n v="0.57999999999999996"/>
    <n v="7.9259615889362395E-2"/>
    <n v="10.055601746666223"/>
    <n v="1.5432971820293375"/>
    <n v="0.79700313197716643"/>
    <n v="0.12232114185078069"/>
    <n v="1310"/>
    <s v="Fixed Single Family Units"/>
    <x v="0"/>
  </r>
  <r>
    <n v="578"/>
    <s v="St. Lucie County"/>
    <s v="Central IRL"/>
    <s v="SIRL"/>
    <s v="IR-SouthCentral"/>
    <n v="0.36"/>
    <n v="0.57999999999999996"/>
    <n v="0.30396991851291699"/>
    <n v="10.501588824616494"/>
    <n v="1.7334149292384307"/>
    <n v="3.1921670992748354"/>
    <n v="0.52690599478967959"/>
    <n v="1210"/>
    <s v="Fixed Single Family Units"/>
    <x v="0"/>
  </r>
  <r>
    <n v="579"/>
    <s v="St. Lucie County"/>
    <s v="Central IRL"/>
    <s v="SIRL"/>
    <s v="IR-SouthCentral"/>
    <n v="0.36"/>
    <n v="0.57999999999999996"/>
    <n v="5.8248830380688503E-2"/>
    <n v="10.501588824616494"/>
    <n v="1.7334149292384307"/>
    <n v="0.61170526617282006"/>
    <n v="0.10096939219256251"/>
    <n v="1310"/>
    <s v="Fixed Single Family Units"/>
    <x v="0"/>
  </r>
  <r>
    <n v="580"/>
    <s v="St. Lucie County"/>
    <s v="Central IRL"/>
    <s v="SIRL"/>
    <s v="IR-SouthCentral"/>
    <n v="0.36"/>
    <n v="0.57999999999999996"/>
    <n v="1.67897839751983E-3"/>
    <n v="10.501588824616494"/>
    <n v="1.7334149292384307"/>
    <n v="1.7631940776166758E-2"/>
    <n v="2.9103662201296898E-3"/>
    <n v="1310"/>
    <s v="Fixed Single Family Units"/>
    <x v="0"/>
  </r>
  <r>
    <n v="581"/>
    <s v="St. Lucie County"/>
    <s v="Central IRL"/>
    <s v="SIRL"/>
    <s v="IR-SouthCentral"/>
    <n v="0.36"/>
    <n v="0.57999999999999996"/>
    <n v="3.30905792432381E-3"/>
    <n v="10.501588824616494"/>
    <n v="1.7334149292384307"/>
    <n v="3.4750365718087574E-2"/>
    <n v="5.7359704077376257E-3"/>
    <n v="1310"/>
    <s v="Fixed Single Family Units"/>
    <x v="0"/>
  </r>
  <r>
    <n v="582"/>
    <s v="St. Lucie County"/>
    <s v="Central IRL"/>
    <s v="SIRL"/>
    <s v="IR-SouthCentral"/>
    <n v="0.36"/>
    <n v="0.57999999999999996"/>
    <n v="0.145697076521557"/>
    <n v="10.818736507255272"/>
    <n v="1.9232640648023338"/>
    <n v="1.5762582807641337"/>
    <n v="0.28021395162066637"/>
    <n v="1210"/>
    <s v="Fixed Single Family Units"/>
    <x v="0"/>
  </r>
  <r>
    <n v="583"/>
    <s v="St. Lucie County"/>
    <s v="Central IRL"/>
    <s v="SIRL"/>
    <s v="IR-SouthCentral"/>
    <n v="0.36"/>
    <n v="0.57999999999999996"/>
    <n v="2.8868698512536802E-3"/>
    <n v="10.818736507255272"/>
    <n v="1.9232640648023338"/>
    <n v="3.1232284251452788E-2"/>
    <n v="5.5522130446774617E-3"/>
    <n v="1310"/>
    <s v="Fixed Single Family Units"/>
    <x v="0"/>
  </r>
  <r>
    <n v="584"/>
    <s v="St. Lucie County"/>
    <s v="Central IRL"/>
    <s v="SIRL"/>
    <s v="IR-SouthCentral"/>
    <n v="0.36"/>
    <n v="0.57999999999999996"/>
    <n v="6.4413228315273796E-2"/>
    <n v="10.818736507255272"/>
    <n v="1.9232640648023338"/>
    <n v="0.6968697447246216"/>
    <n v="0.12388364731667427"/>
    <n v="1310"/>
    <s v="Fixed Single Family Units"/>
    <x v="0"/>
  </r>
  <r>
    <n v="585"/>
    <s v="St. Lucie County"/>
    <s v="Central IRL"/>
    <s v="SIRL"/>
    <s v="IR-SouthCentral"/>
    <n v="0.36"/>
    <n v="0.57999999999999996"/>
    <n v="9.2854171023705695E-4"/>
    <n v="10.818736507255272"/>
    <n v="1.9232640648023338"/>
    <n v="1.0045648099050895E-2"/>
    <n v="1.7858309039690331E-3"/>
    <n v="1310"/>
    <s v="Fixed Single Family Units"/>
    <x v="0"/>
  </r>
  <r>
    <n v="586"/>
    <s v="St. Lucie County"/>
    <s v="Central IRL"/>
    <s v="SIRL"/>
    <s v="IR-SouthCentral"/>
    <n v="0.36"/>
    <n v="0.57999999999999996"/>
    <n v="0.25813980865895803"/>
    <n v="10.762480278282078"/>
    <n v="1.8542825638118821"/>
    <n v="2.7782245997315451"/>
    <n v="0.47866414622204134"/>
    <n v="1210"/>
    <s v="Fixed Single Family Units"/>
    <x v="0"/>
  </r>
  <r>
    <n v="587"/>
    <s v="St. Lucie County"/>
    <s v="Central IRL"/>
    <s v="SIRL"/>
    <s v="IR-SouthCentral"/>
    <n v="0.36"/>
    <n v="0.57999999999999996"/>
    <n v="0.17488587606317799"/>
    <n v="10.791589809123622"/>
    <n v="1.8842966685867082"/>
    <n v="1.8872966378830482"/>
    <n v="0.3295368736487142"/>
    <n v="1210"/>
    <s v="Fixed Single Family Units"/>
    <x v="0"/>
  </r>
  <r>
    <n v="588"/>
    <s v="St. Lucie County"/>
    <s v="Central IRL"/>
    <s v="SIRL"/>
    <s v="IR-SouthCentral"/>
    <n v="0.36"/>
    <n v="0.57999999999999996"/>
    <n v="8.5507916819168393E-3"/>
    <n v="10.791589809123622"/>
    <n v="1.8842966685867082"/>
    <n v="9.2276636374512791E-2"/>
    <n v="1.6112228280014837E-2"/>
    <n v="1310"/>
    <s v="Fixed Single Family Units"/>
    <x v="0"/>
  </r>
  <r>
    <n v="589"/>
    <s v="St. Lucie County"/>
    <s v="Central IRL"/>
    <s v="SIRL"/>
    <s v="IR-SouthCentral"/>
    <n v="0.36"/>
    <n v="0.57999999999999996"/>
    <n v="0.487739036120304"/>
    <n v="10.201654565740863"/>
    <n v="1.6059002468986392"/>
    <n v="4.9757451647267477"/>
    <n v="0.78326023852770055"/>
    <n v="1210"/>
    <s v="Fixed Single Family Units"/>
    <x v="0"/>
  </r>
  <r>
    <n v="590"/>
    <s v="St. Lucie County"/>
    <s v="Central IRL"/>
    <s v="SIRL"/>
    <s v="IR-SouthCentral"/>
    <n v="0.36"/>
    <n v="0.57999999999999996"/>
    <n v="0.14227067462991899"/>
    <n v="10.353842167697707"/>
    <n v="1.7376165067864084"/>
    <n v="1.4730481102100557"/>
    <n v="0.24721187266858555"/>
    <n v="1210"/>
    <s v="Fixed Single Family Units"/>
    <x v="0"/>
  </r>
  <r>
    <n v="591"/>
    <s v="St. Lucie County"/>
    <s v="Central IRL"/>
    <s v="SIRL"/>
    <s v="IR-SouthCentral"/>
    <n v="0.36"/>
    <n v="0.57999999999999996"/>
    <n v="1.36582298915711E-3"/>
    <n v="10.353842167697707"/>
    <n v="1.7376165067864084"/>
    <n v="1.4141515658745813E-2"/>
    <n v="2.3732765713077482E-3"/>
    <n v="1310"/>
    <s v="Fixed Single Family Units"/>
    <x v="0"/>
  </r>
  <r>
    <n v="592"/>
    <s v="St. Lucie County"/>
    <s v="Central IRL"/>
    <s v="SIRL"/>
    <s v="IR-SouthCentral"/>
    <n v="0.36"/>
    <n v="0.57999999999999996"/>
    <n v="0.13926822020351701"/>
    <n v="10.353842167697707"/>
    <n v="1.7376165067864084"/>
    <n v="1.4419611709633842"/>
    <n v="0.24199475829639552"/>
    <n v="1750"/>
    <s v="Governmental"/>
    <x v="0"/>
  </r>
  <r>
    <n v="593"/>
    <s v="St. Lucie County"/>
    <s v="Central IRL"/>
    <s v="SIRL"/>
    <s v="IR-SouthCentral"/>
    <n v="0.36"/>
    <n v="0.57999999999999996"/>
    <n v="4.1297434623048601E-3"/>
    <n v="11.171621160211448"/>
    <n v="2.0545389584430289"/>
    <n v="4.6135929449729864E-2"/>
    <n v="8.4847188316807352E-3"/>
    <n v="1210"/>
    <s v="Fixed Single Family Units"/>
    <x v="0"/>
  </r>
  <r>
    <n v="594"/>
    <s v="St. Lucie County"/>
    <s v="Central IRL"/>
    <s v="SIRL"/>
    <s v="IR-SouthCentral"/>
    <n v="0.36"/>
    <n v="0.57999999999999996"/>
    <n v="0.26739016745968502"/>
    <n v="11.171621160211448"/>
    <n v="2.0545389584430289"/>
    <n v="2.9871816528250998"/>
    <n v="0.54936351615052836"/>
    <n v="1310"/>
    <s v="Fixed Single Family Units"/>
    <x v="0"/>
  </r>
  <r>
    <n v="595"/>
    <s v="St. Lucie County"/>
    <s v="Central IRL"/>
    <s v="SIRL"/>
    <s v="IR-SouthCentral"/>
    <n v="0.36"/>
    <n v="0.57999999999999996"/>
    <n v="4.1356000698028498E-3"/>
    <n v="11.171621160211448"/>
    <n v="2.0545389584430289"/>
    <n v="4.6201357249981458E-2"/>
    <n v="8.4967514599496655E-3"/>
    <n v="1310"/>
    <s v="Fixed Single Family Units"/>
    <x v="0"/>
  </r>
  <r>
    <n v="596"/>
    <s v="St. Lucie County"/>
    <s v="Central IRL"/>
    <s v="SIRL"/>
    <s v="IR-SouthCentral"/>
    <n v="0.36"/>
    <n v="0.57999999999999996"/>
    <n v="0.117999763180908"/>
    <n v="9.3748407042193538"/>
    <n v="1.414935381822789"/>
    <n v="1.1062289829566205"/>
    <n v="0.16696203997137674"/>
    <n v="1210"/>
    <s v="Fixed Single Family Units"/>
    <x v="0"/>
  </r>
  <r>
    <n v="597"/>
    <s v="St. Lucie County"/>
    <s v="Central IRL"/>
    <s v="SIRL"/>
    <s v="IR-SouthCentral"/>
    <n v="0.36"/>
    <n v="0.57999999999999996"/>
    <n v="0.37492415999233297"/>
    <n v="9.3748407042193538"/>
    <n v="1.414935381822789"/>
    <n v="3.5148542760913726"/>
    <n v="0.53049345947334003"/>
    <n v="1750"/>
    <s v="Governmental"/>
    <x v="0"/>
  </r>
  <r>
    <n v="598"/>
    <s v="St. Lucie County"/>
    <s v="Central IRL"/>
    <s v="SIRL"/>
    <s v="IR-SouthCentral"/>
    <n v="0.36"/>
    <n v="0.57999999999999996"/>
    <n v="1.83195695034868E-3"/>
    <n v="9.3748407042193538"/>
    <n v="1.414935381822789"/>
    <n v="1.7174304586506359E-2"/>
    <n v="2.5921007070245218E-3"/>
    <n v="1310"/>
    <s v="Fixed Single Family Units"/>
    <x v="0"/>
  </r>
  <r>
    <n v="599"/>
    <s v="St. Lucie County"/>
    <s v="Central IRL"/>
    <s v="SIRL"/>
    <s v="IR-SouthCentral"/>
    <n v="0.36"/>
    <n v="0.57999999999999996"/>
    <n v="0.33729148201375297"/>
    <n v="9.9495421339929369"/>
    <n v="1.5149961302418951"/>
    <n v="3.355895811732756"/>
    <n v="0.51099529001438948"/>
    <n v="1210"/>
    <s v="Fixed Single Family Units"/>
    <x v="0"/>
  </r>
  <r>
    <n v="600"/>
    <s v="St. Lucie County"/>
    <s v="Central IRL"/>
    <s v="SIRL"/>
    <s v="IR-SouthCentral"/>
    <n v="0.36"/>
    <n v="0.57999999999999996"/>
    <n v="3.2661315212324901E-3"/>
    <n v="9.9495421339929369"/>
    <n v="1.5149961302418951"/>
    <n v="3.2496513185665106E-2"/>
    <n v="4.9481766155282962E-3"/>
    <n v="1310"/>
    <s v="Fixed Single Family Units"/>
    <x v="0"/>
  </r>
  <r>
    <n v="601"/>
    <s v="St. Lucie County"/>
    <s v="Central IRL"/>
    <s v="SIRL"/>
    <s v="IR-SouthCentral"/>
    <n v="0.36"/>
    <n v="0.57999999999999996"/>
    <n v="0.158044407009238"/>
    <n v="10.483581734106512"/>
    <n v="1.7428443038834229"/>
    <n v="1.6568714584997426"/>
    <n v="0.27544679451668375"/>
    <n v="1210"/>
    <s v="Fixed Single Family Units"/>
    <x v="0"/>
  </r>
  <r>
    <n v="602"/>
    <s v="St. Lucie County"/>
    <s v="Central IRL"/>
    <s v="SIRL"/>
    <s v="IR-SouthCentral"/>
    <n v="0.36"/>
    <n v="0.57999999999999996"/>
    <n v="2.1055837637348699E-2"/>
    <n v="10.116409637226401"/>
    <n v="1.5955631040867844"/>
    <n v="0.21300947879434876"/>
    <n v="3.3595917659795436E-2"/>
    <n v="1210"/>
    <s v="Fixed Single Family Units"/>
    <x v="0"/>
  </r>
  <r>
    <n v="603"/>
    <s v="St. Lucie County"/>
    <s v="Central IRL"/>
    <s v="SIRL"/>
    <s v="IR-SouthCentral"/>
    <n v="0.36"/>
    <n v="0.57999999999999996"/>
    <n v="0.61775592397212198"/>
    <n v="9.86612265209369"/>
    <n v="1.44942116965575"/>
    <n v="6.0948557149664202"/>
    <n v="0.89538851388544161"/>
    <n v="1210"/>
    <s v="Fixed Single Family Units"/>
    <x v="0"/>
  </r>
  <r>
    <n v="604"/>
    <s v="St. Lucie County"/>
    <s v="Central IRL"/>
    <s v="SIRL"/>
    <s v="IR-SouthCentral"/>
    <n v="0.36"/>
    <n v="0.57999999999999996"/>
    <n v="7.5301330477473298E-6"/>
    <n v="9.86612265209369"/>
    <n v="1.44942116965575"/>
    <n v="7.4293216235659222E-5"/>
    <n v="1.0914334249729353E-5"/>
    <n v="1310"/>
    <s v="Fixed Single Family Units"/>
    <x v="0"/>
  </r>
  <r>
    <n v="605"/>
    <s v="St. Lucie County"/>
    <s v="Central IRL"/>
    <s v="SIRL"/>
    <s v="IR-SouthCentral"/>
    <n v="0.36"/>
    <n v="0.57999999999999996"/>
    <n v="7.7929073956231595E-2"/>
    <n v="10.831905648323907"/>
    <n v="1.8994382251132571"/>
    <n v="0.84412037635515658"/>
    <n v="0.14802146192014429"/>
    <n v="1210"/>
    <s v="Fixed Single Family Units"/>
    <x v="0"/>
  </r>
  <r>
    <n v="606"/>
    <s v="St. Lucie County"/>
    <s v="Central IRL"/>
    <s v="SIRL"/>
    <s v="IR-SouthCentral"/>
    <n v="0.36"/>
    <n v="0.57999999999999996"/>
    <n v="0.15362060965201499"/>
    <n v="9.9108177092218632"/>
    <n v="1.5359153274785744"/>
    <n v="1.5225058586406492"/>
    <n v="0.23594824898113284"/>
    <n v="1210"/>
    <s v="Fixed Single Family Units"/>
    <x v="0"/>
  </r>
  <r>
    <n v="607"/>
    <s v="St. Lucie County"/>
    <s v="Central IRL"/>
    <s v="SIRL"/>
    <s v="IR-SouthCentral"/>
    <n v="0.36"/>
    <n v="0.57999999999999996"/>
    <n v="9.5045328870981605E-2"/>
    <n v="9.9108177092218632"/>
    <n v="1.5359153274785744"/>
    <n v="0.94197692855334048"/>
    <n v="0.14598157741818252"/>
    <n v="1310"/>
    <s v="Fixed Single Family Units"/>
    <x v="0"/>
  </r>
  <r>
    <n v="608"/>
    <s v="St. Lucie County"/>
    <s v="Central IRL"/>
    <s v="SIRL"/>
    <s v="IR-SouthCentral"/>
    <n v="0.36"/>
    <n v="0.57999999999999996"/>
    <n v="0.17829029397783999"/>
    <n v="10.942500555014291"/>
    <n v="1.9301914563498035"/>
    <n v="1.9509416408061753"/>
    <n v="0.34413440218612157"/>
    <n v="1210"/>
    <s v="Fixed Single Family Units"/>
    <x v="0"/>
  </r>
  <r>
    <n v="609"/>
    <s v="St. Lucie County"/>
    <s v="Central IRL"/>
    <s v="SIRL"/>
    <s v="IR-SouthCentral"/>
    <n v="0.36"/>
    <n v="0.57999999999999996"/>
    <n v="0.25809772526983099"/>
    <n v="10.942500555014291"/>
    <n v="1.9301914563498035"/>
    <n v="2.8242345020130517"/>
    <n v="0.49817802421914653"/>
    <n v="1310"/>
    <s v="Fixed Single Family Units"/>
    <x v="0"/>
  </r>
  <r>
    <n v="610"/>
    <s v="St. Lucie County"/>
    <s v="Central IRL"/>
    <s v="SIRL"/>
    <s v="IR-SouthCentral"/>
    <n v="0.36"/>
    <n v="0.57999999999999996"/>
    <n v="9.5057284877346104E-2"/>
    <n v="8.458849517267911"/>
    <n v="1.1325762636417578"/>
    <n v="0.80407526829753739"/>
    <n v="0.10765962453831482"/>
    <n v="1700"/>
    <s v="Institutional (Educational,religious,health and military facilities)"/>
    <x v="0"/>
  </r>
  <r>
    <n v="611"/>
    <s v="St. Lucie County"/>
    <s v="Central IRL"/>
    <s v="SIRL"/>
    <s v="IR-SouthCentral"/>
    <n v="0.36"/>
    <n v="0.57999999999999996"/>
    <n v="1.49412487464741E-2"/>
    <n v="8.458849517267911"/>
    <n v="1.1325762636417578"/>
    <n v="0.12638577474649224"/>
    <n v="1.6922103679423733E-2"/>
    <n v="1210"/>
    <s v="Fixed Single Family Units"/>
    <x v="0"/>
  </r>
  <r>
    <n v="612"/>
    <s v="St. Lucie County"/>
    <s v="Central IRL"/>
    <s v="SIRL"/>
    <s v="IR-SouthCentral"/>
    <n v="0.36"/>
    <n v="0.57999999999999996"/>
    <n v="3.0743186016021502E-5"/>
    <n v="8.458849517267911"/>
    <n v="1.1325762636417578"/>
    <n v="2.6005198419090105E-4"/>
    <n v="3.4819002750469171E-5"/>
    <n v="1750"/>
    <s v="Governmental"/>
    <x v="0"/>
  </r>
  <r>
    <n v="613"/>
    <s v="St. Lucie County"/>
    <s v="Central IRL"/>
    <s v="SIRL"/>
    <s v="IR-SouthCentral"/>
    <n v="0.36"/>
    <n v="0.57999999999999996"/>
    <n v="0.19100165827136201"/>
    <n v="10.529845913034729"/>
    <n v="1.7698111258264786"/>
    <n v="2.0112180307315572"/>
    <n v="0.33803685985996351"/>
    <n v="1210"/>
    <s v="Fixed Single Family Units"/>
    <x v="0"/>
  </r>
  <r>
    <n v="614"/>
    <s v="St. Lucie County"/>
    <s v="Central IRL"/>
    <s v="SIRL"/>
    <s v="IR-SouthCentral"/>
    <n v="0.36"/>
    <n v="0.57999999999999996"/>
    <n v="2.0248463346085699E-3"/>
    <n v="10.529845913034729"/>
    <n v="1.7698111258264786"/>
    <n v="2.13213199010014E-2"/>
    <n v="3.5835955710792114E-3"/>
    <n v="1310"/>
    <s v="Fixed Single Family Units"/>
    <x v="0"/>
  </r>
  <r>
    <n v="615"/>
    <s v="St. Lucie County"/>
    <s v="Central IRL"/>
    <s v="SIRL"/>
    <s v="IR-SouthCentral"/>
    <n v="0.36"/>
    <n v="0.57999999999999996"/>
    <n v="0.24249746325572599"/>
    <n v="10.182962369851763"/>
    <n v="1.5979754136750774"/>
    <n v="2.4693425431175684"/>
    <n v="0.38750498416122564"/>
    <n v="1210"/>
    <s v="Fixed Single Family Units"/>
    <x v="0"/>
  </r>
  <r>
    <n v="616"/>
    <s v="St. Lucie County"/>
    <s v="Central IRL"/>
    <s v="SIRL"/>
    <s v="IR-SouthCentral"/>
    <n v="0.36"/>
    <n v="0.57999999999999996"/>
    <n v="0.118761202688889"/>
    <n v="10.182962369851763"/>
    <n v="1.5979754136750774"/>
    <n v="1.2093408579792948"/>
    <n v="0.18977748199532712"/>
    <n v="1310"/>
    <s v="Fixed Single Family Units"/>
    <x v="0"/>
  </r>
  <r>
    <n v="617"/>
    <s v="St. Lucie County"/>
    <s v="Central IRL"/>
    <s v="SIRL"/>
    <s v="IR-SouthCentral"/>
    <n v="0.36"/>
    <n v="0.57999999999999996"/>
    <n v="9.1081928612767593E-2"/>
    <n v="10.648147364262105"/>
    <n v="1.8029440423097127"/>
    <n v="0.96985379808995043"/>
    <n v="0.16421562055446789"/>
    <n v="1210"/>
    <s v="Fixed Single Family Units"/>
    <x v="0"/>
  </r>
  <r>
    <n v="618"/>
    <s v="St. Lucie County"/>
    <s v="Central IRL"/>
    <s v="SIRL"/>
    <s v="IR-SouthCentral"/>
    <n v="0.36"/>
    <n v="0.57999999999999996"/>
    <n v="6.3498981492055601E-2"/>
    <n v="10.648147364262105"/>
    <n v="1.8029440423097127"/>
    <n v="0.67614651240795998"/>
    <n v="0.11448511037383635"/>
    <n v="1310"/>
    <s v="Fixed Single Family Units"/>
    <x v="0"/>
  </r>
  <r>
    <n v="619"/>
    <s v="St. Lucie County"/>
    <s v="Central IRL"/>
    <s v="SIRL"/>
    <s v="IR-SouthCentral"/>
    <n v="0.36"/>
    <n v="0.57999999999999996"/>
    <n v="2.60386061846575E-5"/>
    <n v="10.648147364262105"/>
    <n v="1.8029440423097127"/>
    <n v="2.7726291581421972E-4"/>
    <n v="4.6946149890677081E-5"/>
    <n v="1310"/>
    <s v="Fixed Single Family Units"/>
    <x v="0"/>
  </r>
  <r>
    <n v="620"/>
    <s v="St. Lucie County"/>
    <s v="Central IRL"/>
    <s v="SIRL"/>
    <s v="IR-SouthCentral"/>
    <n v="0.36"/>
    <n v="0.57999999999999996"/>
    <n v="2.9521694569970302E-3"/>
    <n v="10.648147364262105"/>
    <n v="1.8029440423097127"/>
    <n v="3.1435135422378017E-2"/>
    <n v="5.3225963343814953E-3"/>
    <n v="1310"/>
    <s v="Fixed Single Family Units"/>
    <x v="0"/>
  </r>
  <r>
    <n v="621"/>
    <s v="St. Lucie County"/>
    <s v="Central IRL"/>
    <s v="SIRL"/>
    <s v="IR-SouthCentral"/>
    <n v="0.36"/>
    <n v="0.57999999999999996"/>
    <n v="0.35910018909765901"/>
    <n v="10.02369953405444"/>
    <n v="1.5737772065271824"/>
    <n v="3.5995123981370658"/>
    <n v="0.56514369246149676"/>
    <n v="1210"/>
    <s v="Fixed Single Family Units"/>
    <x v="0"/>
  </r>
  <r>
    <n v="622"/>
    <s v="St. Lucie County"/>
    <s v="Central IRL"/>
    <s v="SIRL"/>
    <s v="IR-SouthCentral"/>
    <n v="0.36"/>
    <n v="0.57999999999999996"/>
    <n v="0.11443851750309"/>
    <n v="10.02369953405444"/>
    <n v="1.5737772065271824"/>
    <n v="1.1470973145736041"/>
    <n v="0.18010073039512506"/>
    <n v="1750"/>
    <s v="Governmental"/>
    <x v="0"/>
  </r>
  <r>
    <n v="623"/>
    <s v="St. Lucie County"/>
    <s v="Central IRL"/>
    <s v="SIRL"/>
    <s v="IR-SouthCentral"/>
    <n v="0.36"/>
    <n v="0.57999999999999996"/>
    <n v="0.15817679458963699"/>
    <n v="8.6859510311161312"/>
    <n v="1.2767447948581094"/>
    <n v="1.3739158920645018"/>
    <n v="0.2019513991596594"/>
    <n v="1210"/>
    <s v="Fixed Single Family Units"/>
    <x v="0"/>
  </r>
  <r>
    <n v="624"/>
    <s v="St. Lucie County"/>
    <s v="Central IRL"/>
    <s v="SIRL"/>
    <s v="IR-SouthCentral"/>
    <n v="0.36"/>
    <n v="0.57999999999999996"/>
    <n v="5.0131866590958897E-2"/>
    <n v="10.672235225610239"/>
    <n v="1.8462719139387862"/>
    <n v="0.5350190725576246"/>
    <n v="9.2557057280213573E-2"/>
    <n v="1310"/>
    <s v="Fixed Single Family Units"/>
    <x v="0"/>
  </r>
  <r>
    <n v="625"/>
    <s v="St. Lucie County"/>
    <s v="Central IRL"/>
    <s v="SIRL"/>
    <s v="IR-SouthCentral"/>
    <n v="0.36"/>
    <n v="0.57999999999999996"/>
    <n v="1.3007256166005501E-3"/>
    <n v="10.672235225610239"/>
    <n v="1.8462719139387862"/>
    <n v="1.3881649744337988E-2"/>
    <n v="2.4014931736703053E-3"/>
    <n v="1310"/>
    <s v="Fixed Single Family Units"/>
    <x v="0"/>
  </r>
  <r>
    <n v="626"/>
    <s v="St. Lucie County"/>
    <s v="Central IRL"/>
    <s v="SIRL"/>
    <s v="IR-SouthCentral"/>
    <n v="0.36"/>
    <n v="0.57999999999999996"/>
    <n v="0.28004121878383997"/>
    <n v="10.549260964838602"/>
    <n v="1.7670959720659327"/>
    <n v="2.9542278978621899"/>
    <n v="0.49485970972535825"/>
    <n v="1210"/>
    <s v="Fixed Single Family Units"/>
    <x v="0"/>
  </r>
  <r>
    <n v="627"/>
    <s v="St. Lucie County"/>
    <s v="Central IRL"/>
    <s v="SIRL"/>
    <s v="IR-SouthCentral"/>
    <n v="0.36"/>
    <n v="0.57999999999999996"/>
    <n v="1.7359885761237899E-3"/>
    <n v="10.549260964838602"/>
    <n v="1.7670959720659327"/>
    <n v="1.8313396521508443E-2"/>
    <n v="3.0676584204208227E-3"/>
    <n v="1310"/>
    <s v="Fixed Single Family Units"/>
    <x v="0"/>
  </r>
  <r>
    <n v="628"/>
    <s v="St. Lucie County"/>
    <s v="Central IRL"/>
    <s v="SIRL"/>
    <s v="IR-SouthCentral"/>
    <n v="0.36"/>
    <n v="0.57999999999999996"/>
    <n v="2.64217622414393E-3"/>
    <n v="10.549260964838602"/>
    <n v="1.7670959720659327"/>
    <n v="2.787300650358621E-2"/>
    <n v="4.668978963173114E-3"/>
    <n v="1310"/>
    <s v="Fixed Single Family Units"/>
    <x v="0"/>
  </r>
  <r>
    <n v="629"/>
    <s v="St. Lucie County"/>
    <s v="Central IRL"/>
    <s v="SIRL"/>
    <s v="IR-SouthCentral"/>
    <n v="0.36"/>
    <n v="0.57999999999999996"/>
    <n v="0.426588421093889"/>
    <n v="10.286076186021363"/>
    <n v="1.6425021770417965"/>
    <n v="4.3879209994463046"/>
    <n v="0.70067241034753525"/>
    <n v="1210"/>
    <s v="Fixed Single Family Units"/>
    <x v="0"/>
  </r>
  <r>
    <n v="630"/>
    <s v="St. Lucie County"/>
    <s v="Central IRL"/>
    <s v="SIRL"/>
    <s v="IR-SouthCentral"/>
    <n v="0.36"/>
    <n v="0.57999999999999996"/>
    <n v="2.38934069221956E-2"/>
    <n v="10.286076186021363"/>
    <n v="1.6425021770417965"/>
    <n v="0.24576940394531416"/>
    <n v="3.9244972886651804E-2"/>
    <n v="1750"/>
    <s v="Governmental"/>
    <x v="0"/>
  </r>
  <r>
    <n v="631"/>
    <s v="St. Lucie County"/>
    <s v="Central IRL"/>
    <s v="SIRL"/>
    <s v="IR-SouthCentral"/>
    <n v="0.36"/>
    <n v="0.57999999999999996"/>
    <n v="3.7757674037193802E-3"/>
    <n v="10.286076186021363"/>
    <n v="1.6425021770417965"/>
    <n v="3.8837831175353624E-2"/>
    <n v="6.2017061806125331E-3"/>
    <n v="1310"/>
    <s v="Fixed Single Family Units"/>
    <x v="0"/>
  </r>
  <r>
    <n v="632"/>
    <s v="St. Lucie County"/>
    <s v="Central IRL"/>
    <s v="SIRL"/>
    <s v="IR-SouthCentral"/>
    <n v="0.36"/>
    <n v="0.57999999999999996"/>
    <n v="0.14187785566890801"/>
    <n v="10.485941343216107"/>
    <n v="1.732355202397883"/>
    <n v="1.4877228724454501"/>
    <n v="0.24578284137308876"/>
    <n v="1210"/>
    <s v="Fixed Single Family Units"/>
    <x v="0"/>
  </r>
  <r>
    <n v="633"/>
    <s v="St. Lucie County"/>
    <s v="Central IRL"/>
    <s v="SIRL"/>
    <s v="IR-SouthCentral"/>
    <n v="0.36"/>
    <n v="0.57999999999999996"/>
    <n v="0.104539514284098"/>
    <n v="10.485941343216107"/>
    <n v="1.732355202397883"/>
    <n v="1.0961952148313538"/>
    <n v="0.18109957142620497"/>
    <n v="1310"/>
    <s v="Fixed Single Family Units"/>
    <x v="0"/>
  </r>
  <r>
    <n v="634"/>
    <s v="St. Lucie County"/>
    <s v="Central IRL"/>
    <s v="SIRL"/>
    <s v="IR-SouthCentral"/>
    <n v="0.36"/>
    <n v="0.57999999999999996"/>
    <n v="1.15941778060055E-3"/>
    <n v="10.485941343216107"/>
    <n v="1.732355202397883"/>
    <n v="1.2157586839659168E-2"/>
    <n v="2.0085234239759701E-3"/>
    <n v="1310"/>
    <s v="Fixed Single Family Units"/>
    <x v="0"/>
  </r>
  <r>
    <n v="635"/>
    <s v="St. Lucie County"/>
    <s v="Central IRL"/>
    <s v="SIRL"/>
    <s v="IR-SouthCentral"/>
    <n v="0.36"/>
    <n v="0.57999999999999996"/>
    <n v="6.5209369451191604E-4"/>
    <n v="10.485941343216107"/>
    <n v="1.732355202397883"/>
    <n v="6.837816230933034E-3"/>
    <n v="1.1296579041385735E-3"/>
    <n v="1310"/>
    <s v="Fixed Single Family Units"/>
    <x v="0"/>
  </r>
  <r>
    <n v="636"/>
    <s v="St. Lucie County"/>
    <s v="Central IRL"/>
    <s v="SIRL"/>
    <s v="IR-SouthCentral"/>
    <n v="0.36"/>
    <n v="0.57999999999999996"/>
    <n v="8.3754199031682098E-4"/>
    <n v="11.474965969215475"/>
    <n v="2.1818576283509974"/>
    <n v="9.6107658366745181E-3"/>
    <n v="1.8273973806370331E-3"/>
    <n v="1210"/>
    <s v="Fixed Single Family Units"/>
    <x v="0"/>
  </r>
  <r>
    <n v="637"/>
    <s v="St. Lucie County"/>
    <s v="Central IRL"/>
    <s v="SIRL"/>
    <s v="IR-SouthCentral"/>
    <n v="0.36"/>
    <n v="0.57999999999999996"/>
    <n v="0.11534090783286401"/>
    <n v="11.474965969215475"/>
    <n v="2.1818576283509974"/>
    <n v="1.323532992240533"/>
    <n v="0.25165743961606363"/>
    <n v="1310"/>
    <s v="Fixed Single Family Units"/>
    <x v="0"/>
  </r>
  <r>
    <n v="638"/>
    <s v="St. Lucie County"/>
    <s v="Central IRL"/>
    <s v="SIRL"/>
    <s v="IR-SouthCentral"/>
    <n v="0.36"/>
    <n v="0.57999999999999996"/>
    <n v="9.4726539522663106E-2"/>
    <n v="11.474965969215475"/>
    <n v="2.1818576283509974"/>
    <n v="1.0869838174041038"/>
    <n v="0.20667982286481473"/>
    <n v="1310"/>
    <s v="Fixed Single Family Units"/>
    <x v="0"/>
  </r>
  <r>
    <n v="639"/>
    <s v="St. Lucie County"/>
    <s v="Central IRL"/>
    <s v="SIRL"/>
    <s v="IR-SouthCentral"/>
    <n v="0.36"/>
    <n v="0.57999999999999996"/>
    <n v="0.39809420090911701"/>
    <n v="10.419217895567733"/>
    <n v="1.710467411603428"/>
    <n v="4.1478302222340089"/>
    <n v="0.68092715740335241"/>
    <n v="1210"/>
    <s v="Fixed Single Family Units"/>
    <x v="0"/>
  </r>
  <r>
    <n v="640"/>
    <s v="St. Lucie County"/>
    <s v="Central IRL"/>
    <s v="SIRL"/>
    <s v="IR-SouthCentral"/>
    <n v="0.36"/>
    <n v="0.57999999999999996"/>
    <n v="1.95073863565195E-3"/>
    <n v="10.419217895567733"/>
    <n v="1.710467411603428"/>
    <n v="2.032517090216018E-2"/>
    <n v="3.3366748648383936E-3"/>
    <n v="1310"/>
    <s v="Fixed Single Family Units"/>
    <x v="0"/>
  </r>
  <r>
    <n v="641"/>
    <s v="St. Lucie County"/>
    <s v="Central IRL"/>
    <s v="SIRL"/>
    <s v="IR-SouthCentral"/>
    <n v="0.36"/>
    <n v="0.57999999999999996"/>
    <n v="3.1085824177161599E-2"/>
    <n v="10.849802767229475"/>
    <n v="1.9582754475569897"/>
    <n v="0.33727506117897682"/>
    <n v="6.0874606253209021E-2"/>
    <n v="1210"/>
    <s v="Fixed Single Family Units"/>
    <x v="0"/>
  </r>
  <r>
    <n v="642"/>
    <s v="St. Lucie County"/>
    <s v="Central IRL"/>
    <s v="SIRL"/>
    <s v="IR-SouthCentral"/>
    <n v="0.36"/>
    <n v="0.57999999999999996"/>
    <n v="4.7686229889669099E-2"/>
    <n v="10.849802767229475"/>
    <n v="1.9582754475569897"/>
    <n v="0.51738618901567268"/>
    <n v="9.3382773179497253E-2"/>
    <n v="1750"/>
    <s v="Governmental"/>
    <x v="0"/>
  </r>
  <r>
    <n v="643"/>
    <s v="St. Lucie County"/>
    <s v="Central IRL"/>
    <s v="SIRL"/>
    <s v="IR-SouthCentral"/>
    <n v="0.36"/>
    <n v="0.57999999999999996"/>
    <n v="6.3324693883617306E-2"/>
    <n v="10.849802767229475"/>
    <n v="1.9582754475569897"/>
    <n v="0.68706043893243041"/>
    <n v="0.12400719325635004"/>
    <n v="1750"/>
    <s v="Governmental"/>
    <x v="0"/>
  </r>
  <r>
    <n v="644"/>
    <s v="St. Lucie County"/>
    <s v="Central IRL"/>
    <s v="SIRL"/>
    <s v="IR-SouthCentral"/>
    <n v="0.36"/>
    <n v="0.57999999999999996"/>
    <n v="1.6583201231426E-4"/>
    <n v="10.849802767229475"/>
    <n v="1.9582754475569897"/>
    <n v="1.7992446261024906E-3"/>
    <n v="3.2474475813398373E-4"/>
    <n v="1310"/>
    <s v="Fixed Single Family Units"/>
    <x v="0"/>
  </r>
  <r>
    <n v="645"/>
    <s v="St. Lucie County"/>
    <s v="Central IRL"/>
    <s v="SIRL"/>
    <s v="IR-SouthCentral"/>
    <n v="0.36"/>
    <n v="0.57999999999999996"/>
    <n v="1.28656093143526E-3"/>
    <n v="10.849802767229475"/>
    <n v="1.9582754475569897"/>
    <n v="1.3958932354095616E-2"/>
    <n v="2.5194406838157215E-3"/>
    <n v="1310"/>
    <s v="Fixed Single Family Units"/>
    <x v="0"/>
  </r>
  <r>
    <n v="646"/>
    <s v="St. Lucie County"/>
    <s v="Central IRL"/>
    <s v="SIRL"/>
    <s v="IR-SouthCentral"/>
    <n v="0.36"/>
    <n v="0.57999999999999996"/>
    <n v="0.23634936256898101"/>
    <n v="10.792143150659268"/>
    <n v="1.8762015431408778"/>
    <n v="2.5507161544115124"/>
    <n v="0.44343903877228502"/>
    <n v="1210"/>
    <s v="Fixed Single Family Units"/>
    <x v="0"/>
  </r>
  <r>
    <n v="647"/>
    <s v="St. Lucie County"/>
    <s v="Central IRL"/>
    <s v="SIRL"/>
    <s v="IR-SouthCentral"/>
    <n v="0.36"/>
    <n v="0.57999999999999996"/>
    <n v="1.8767683456298301E-3"/>
    <n v="10.792143150659268"/>
    <n v="1.8762015431408778"/>
    <n v="2.0254352646663094E-2"/>
    <n v="3.5211956661886398E-3"/>
    <n v="1310"/>
    <s v="Fixed Single Family Units"/>
    <x v="0"/>
  </r>
  <r>
    <n v="648"/>
    <s v="St. Lucie County"/>
    <s v="Central IRL"/>
    <s v="SIRL"/>
    <s v="IR-SouthCentral"/>
    <n v="0.36"/>
    <n v="0.57999999999999996"/>
    <n v="9.1869366513322503E-2"/>
    <n v="9.6007166732629887"/>
    <n v="1.3833045160205066"/>
    <n v="0.8820117588465638"/>
    <n v="0.12708330958182212"/>
    <n v="1210"/>
    <s v="Fixed Single Family Units"/>
    <x v="0"/>
  </r>
  <r>
    <n v="649"/>
    <s v="St. Lucie County"/>
    <s v="Central IRL"/>
    <s v="SIRL"/>
    <s v="IR-SouthCentral"/>
    <n v="0.36"/>
    <n v="0.57999999999999996"/>
    <n v="4.2845580085584201E-2"/>
    <n v="9.6007166732629887"/>
    <n v="1.3833045160205066"/>
    <n v="0.41134827510329292"/>
    <n v="5.9268484423906913E-2"/>
    <n v="1750"/>
    <s v="Governmental"/>
    <x v="0"/>
  </r>
  <r>
    <n v="650"/>
    <s v="St. Lucie County"/>
    <s v="Central IRL"/>
    <s v="SIRL"/>
    <s v="IR-SouthCentral"/>
    <n v="0.36"/>
    <n v="0.57999999999999996"/>
    <n v="5.9915831776708797E-2"/>
    <n v="9.6007166732629887"/>
    <n v="1.3833045160205066"/>
    <n v="0.57523492513106855"/>
    <n v="8.288184067784625E-2"/>
    <n v="1750"/>
    <s v="Governmental"/>
    <x v="0"/>
  </r>
  <r>
    <n v="651"/>
    <s v="St. Lucie County"/>
    <s v="Central IRL"/>
    <s v="SIRL"/>
    <s v="IR-SouthCentral"/>
    <n v="0.36"/>
    <n v="0.57999999999999996"/>
    <n v="0.54698594721031002"/>
    <n v="10.061985120842907"/>
    <n v="1.5344649497734575"/>
    <n v="5.5037644621403032"/>
    <n v="0.83933076401285545"/>
    <n v="1210"/>
    <s v="Fixed Single Family Units"/>
    <x v="0"/>
  </r>
  <r>
    <n v="652"/>
    <s v="St. Lucie County"/>
    <s v="Central IRL"/>
    <s v="SIRL"/>
    <s v="IR-SouthCentral"/>
    <n v="0.36"/>
    <n v="0.57999999999999996"/>
    <n v="9.0841622686712903E-4"/>
    <n v="10.061985120842907"/>
    <n v="1.5344649497734575"/>
    <n v="9.140470558269307E-3"/>
    <n v="1.393932859933063E-3"/>
    <n v="1310"/>
    <s v="Fixed Single Family Units"/>
    <x v="0"/>
  </r>
  <r>
    <n v="653"/>
    <s v="St. Lucie County"/>
    <s v="Central IRL"/>
    <s v="SIRL"/>
    <s v="IR-SouthCentral"/>
    <n v="0.36"/>
    <n v="0.57999999999999996"/>
    <n v="2.5014703510549901E-4"/>
    <n v="10.061985120842907"/>
    <n v="1.5344649497734575"/>
    <n v="2.5169757452544995E-3"/>
    <n v="3.8384185765913886E-4"/>
    <n v="1310"/>
    <s v="Fixed Single Family Units"/>
    <x v="0"/>
  </r>
  <r>
    <n v="654"/>
    <s v="St. Lucie County"/>
    <s v="Central IRL"/>
    <s v="SIRL"/>
    <s v="IR-SouthCentral"/>
    <n v="0.36"/>
    <n v="0.57999999999999996"/>
    <n v="0.15153167572694801"/>
    <n v="9.6592926373946355"/>
    <n v="1.4879300697633957"/>
    <n v="1.4636887996813803"/>
    <n v="0.22546853683576201"/>
    <n v="1210"/>
    <s v="Fixed Single Family Units"/>
    <x v="0"/>
  </r>
  <r>
    <n v="655"/>
    <s v="St. Lucie County"/>
    <s v="Central IRL"/>
    <s v="SIRL"/>
    <s v="IR-SouthCentral"/>
    <n v="0.36"/>
    <n v="0.57999999999999996"/>
    <n v="3.6003749367828401E-2"/>
    <n v="9.6592926373946355"/>
    <n v="1.4879300697633957"/>
    <n v="0.34777075118726664"/>
    <n v="5.3571061308616726E-2"/>
    <n v="1750"/>
    <s v="Governmental"/>
    <x v="0"/>
  </r>
  <r>
    <n v="656"/>
    <s v="St. Lucie County"/>
    <s v="Central IRL"/>
    <s v="SIRL"/>
    <s v="IR-SouthCentral"/>
    <n v="0.36"/>
    <n v="0.57999999999999996"/>
    <n v="0.241068802173726"/>
    <n v="9.6592926373946355"/>
    <n v="1.4879300697633957"/>
    <n v="2.3285541059422155"/>
    <n v="0.35869351963613039"/>
    <n v="1750"/>
    <s v="Governmental"/>
    <x v="0"/>
  </r>
  <r>
    <n v="657"/>
    <s v="St. Lucie County"/>
    <s v="Central IRL"/>
    <s v="SIRL"/>
    <s v="IR-SouthCentral"/>
    <n v="0.36"/>
    <n v="0.57999999999999996"/>
    <n v="0.25466009844098902"/>
    <n v="9.9895553965755486"/>
    <n v="1.5020363829206864"/>
    <n v="2.5439411606736422"/>
    <n v="0.38250873313652911"/>
    <n v="1210"/>
    <s v="Fixed Single Family Units"/>
    <x v="0"/>
  </r>
  <r>
    <n v="658"/>
    <s v="St. Lucie County"/>
    <s v="Central IRL"/>
    <s v="SIRL"/>
    <s v="IR-SouthCentral"/>
    <n v="0.36"/>
    <n v="0.57999999999999996"/>
    <n v="1.8650289204481E-3"/>
    <n v="9.9895553965755486"/>
    <n v="1.5020363829206864"/>
    <n v="1.8630809717031786E-2"/>
    <n v="2.8013412937123367E-3"/>
    <n v="1310"/>
    <s v="Fixed Single Family Units"/>
    <x v="0"/>
  </r>
  <r>
    <n v="659"/>
    <s v="St. Lucie County"/>
    <s v="Central IRL"/>
    <s v="SIRL"/>
    <s v="IR-SouthCentral"/>
    <n v="0.36"/>
    <n v="0.57999999999999996"/>
    <n v="1.3338754121237301E-3"/>
    <n v="9.9895553965755486"/>
    <n v="1.5020363829206864"/>
    <n v="1.3324822321540041E-2"/>
    <n v="2.0035293992931675E-3"/>
    <n v="1310"/>
    <s v="Fixed Single Family Units"/>
    <x v="0"/>
  </r>
  <r>
    <n v="660"/>
    <s v="St. Lucie County"/>
    <s v="Central IRL"/>
    <s v="SIRL"/>
    <s v="IR-SouthCentral"/>
    <n v="0.36"/>
    <n v="0.57999999999999996"/>
    <n v="0.48544680801368401"/>
    <n v="9.8970806918015342"/>
    <n v="1.4849543019476943"/>
    <n v="4.8045062304889186"/>
    <n v="0.72086632592669653"/>
    <n v="1210"/>
    <s v="Fixed Single Family Units"/>
    <x v="0"/>
  </r>
  <r>
    <n v="661"/>
    <s v="St. Lucie County"/>
    <s v="Central IRL"/>
    <s v="SIRL"/>
    <s v="IR-SouthCentral"/>
    <n v="0.36"/>
    <n v="0.57999999999999996"/>
    <n v="6.1765048106550901E-4"/>
    <n v="9.8970806918015342"/>
    <n v="1.4849543019476943"/>
    <n v="6.1129366504353785E-3"/>
    <n v="9.171827389582905E-4"/>
    <n v="1310"/>
    <s v="Fixed Single Family Units"/>
    <x v="0"/>
  </r>
  <r>
    <n v="662"/>
    <s v="St. Lucie County"/>
    <s v="Central IRL"/>
    <s v="SIRL"/>
    <s v="IR-SouthCentral"/>
    <n v="0.36"/>
    <n v="0.57999999999999996"/>
    <n v="0.44028895848967398"/>
    <n v="10.108455626632075"/>
    <n v="1.5506066532487472"/>
    <n v="4.4506413997889211"/>
    <n v="0.68271498838604994"/>
    <n v="1210"/>
    <s v="Fixed Single Family Units"/>
    <x v="0"/>
  </r>
  <r>
    <n v="663"/>
    <s v="St. Lucie County"/>
    <s v="Central IRL"/>
    <s v="SIRL"/>
    <s v="IR-SouthCentral"/>
    <n v="0.36"/>
    <n v="0.57999999999999996"/>
    <n v="3.4392526988922097E-2"/>
    <n v="9.3020003109738028"/>
    <n v="1.3258991024365332"/>
    <n v="0.31991929674612823"/>
    <n v="4.5601020665136049E-2"/>
    <n v="1210"/>
    <s v="Fixed Single Family Units"/>
    <x v="0"/>
  </r>
  <r>
    <n v="664"/>
    <s v="St. Lucie County"/>
    <s v="Central IRL"/>
    <s v="SIRL"/>
    <s v="IR-SouthCentral"/>
    <n v="0.36"/>
    <n v="0.57999999999999996"/>
    <n v="9.1494047499315306E-2"/>
    <n v="9.5381963705805575"/>
    <n v="1.3711592498793457"/>
    <n v="0.87268819178769441"/>
    <n v="0.12545290953758639"/>
    <n v="1210"/>
    <s v="Fixed Single Family Units"/>
    <x v="0"/>
  </r>
  <r>
    <n v="665"/>
    <s v="St. Lucie County"/>
    <s v="Central IRL"/>
    <s v="SIRL"/>
    <s v="IR-SouthCentral"/>
    <n v="0.36"/>
    <n v="0.57999999999999996"/>
    <n v="0.130908045330317"/>
    <n v="9.5381963705805575"/>
    <n v="1.3711592498793457"/>
    <n v="1.2486266428494246"/>
    <n v="0.17949577723828883"/>
    <n v="1750"/>
    <s v="Governmental"/>
    <x v="0"/>
  </r>
  <r>
    <n v="666"/>
    <s v="St. Lucie County"/>
    <s v="Central IRL"/>
    <s v="SIRL"/>
    <s v="IR-SouthCentral"/>
    <n v="0.36"/>
    <n v="0.57999999999999996"/>
    <n v="0.30220595893601299"/>
    <n v="10.359907013858646"/>
    <n v="1.6994067220252838"/>
    <n v="3.1308256336110789"/>
    <n v="0.51357083805195736"/>
    <n v="1210"/>
    <s v="Fixed Single Family Units"/>
    <x v="0"/>
  </r>
  <r>
    <n v="667"/>
    <s v="St. Lucie County"/>
    <s v="Central IRL"/>
    <s v="SIRL"/>
    <s v="IR-SouthCentral"/>
    <n v="0.36"/>
    <n v="0.57999999999999996"/>
    <n v="4.0646347043171499E-3"/>
    <n v="10.359907013858646"/>
    <n v="1.6994067220252838"/>
    <n v="4.2109237582028503E-2"/>
    <n v="6.9074675390938161E-3"/>
    <n v="1310"/>
    <s v="Fixed Single Family Units"/>
    <x v="0"/>
  </r>
  <r>
    <n v="668"/>
    <s v="St. Lucie County"/>
    <s v="Central IRL"/>
    <s v="SIRL"/>
    <s v="IR-SouthCentral"/>
    <n v="0.36"/>
    <n v="0.57999999999999996"/>
    <n v="6.4783536770039299E-2"/>
    <n v="10.359907013858646"/>
    <n v="1.6994067220252838"/>
    <n v="0.6711514169664996"/>
    <n v="0.11009357786357693"/>
    <n v="1750"/>
    <s v="Governmental"/>
    <x v="0"/>
  </r>
  <r>
    <n v="669"/>
    <s v="St. Lucie County"/>
    <s v="Central IRL"/>
    <s v="SIRL"/>
    <s v="IR-SouthCentral"/>
    <n v="0.36"/>
    <n v="0.57999999999999996"/>
    <n v="0.34034007182530601"/>
    <n v="10.550688597829476"/>
    <n v="1.777918857933527"/>
    <n v="3.5908221151917208"/>
    <n v="0.60509703180866259"/>
    <n v="1210"/>
    <s v="Fixed Single Family Units"/>
    <x v="0"/>
  </r>
  <r>
    <n v="670"/>
    <s v="St. Lucie County"/>
    <s v="Central IRL"/>
    <s v="SIRL"/>
    <s v="IR-SouthCentral"/>
    <n v="0.36"/>
    <n v="0.57999999999999996"/>
    <n v="5.7833365878194501E-2"/>
    <n v="10.550688597829476"/>
    <n v="1.777918857933527"/>
    <n v="0.61018183394516701"/>
    <n v="0.10282303181261138"/>
    <n v="1310"/>
    <s v="Fixed Single Family Units"/>
    <x v="0"/>
  </r>
  <r>
    <n v="671"/>
    <s v="St. Lucie County"/>
    <s v="Central IRL"/>
    <s v="SIRL"/>
    <s v="IR-SouthCentral"/>
    <n v="0.36"/>
    <n v="0.57999999999999996"/>
    <n v="7.8238015232444292E-6"/>
    <n v="10.550688597829476"/>
    <n v="1.777918857933527"/>
    <n v="8.2546493522975883E-5"/>
    <n v="1.3910084268905324E-5"/>
    <n v="1310"/>
    <s v="Fixed Single Family Units"/>
    <x v="0"/>
  </r>
  <r>
    <n v="672"/>
    <s v="St. Lucie County"/>
    <s v="Central IRL"/>
    <s v="SIRL"/>
    <s v="IR-SouthCentral"/>
    <n v="0.36"/>
    <n v="0.57999999999999996"/>
    <n v="0.38988806873972898"/>
    <n v="10.143349966037812"/>
    <n v="1.6166734655946198"/>
    <n v="3.9547711288096781"/>
    <n v="0.63032169528345094"/>
    <n v="1210"/>
    <s v="Fixed Single Family Units"/>
    <x v="0"/>
  </r>
  <r>
    <n v="673"/>
    <s v="St. Lucie County"/>
    <s v="Central IRL"/>
    <s v="SIRL"/>
    <s v="IR-SouthCentral"/>
    <n v="0.36"/>
    <n v="0.57999999999999996"/>
    <n v="6.23983621775894E-2"/>
    <n v="10.143349966037812"/>
    <n v="1.6166734655946198"/>
    <n v="0.63292842487486656"/>
    <n v="0.1008777764290717"/>
    <n v="1750"/>
    <s v="Governmental"/>
    <x v="0"/>
  </r>
  <r>
    <n v="674"/>
    <s v="St. Lucie County"/>
    <s v="Central IRL"/>
    <s v="SIRL"/>
    <s v="IR-SouthCentral"/>
    <n v="0.36"/>
    <n v="0.57999999999999996"/>
    <n v="0.165477023072784"/>
    <n v="10.143349966037812"/>
    <n v="1.6166734655946198"/>
    <n v="1.6784913563653618"/>
    <n v="0.26752231236735857"/>
    <n v="1310"/>
    <s v="Fixed Single Family Units"/>
    <x v="0"/>
  </r>
  <r>
    <n v="675"/>
    <s v="St. Lucie County"/>
    <s v="Central IRL"/>
    <s v="SIRL"/>
    <s v="IR-SouthCentral"/>
    <n v="0.36"/>
    <n v="0.57999999999999996"/>
    <n v="0.11845778938193301"/>
    <n v="9.2817843988049074"/>
    <n v="1.3215955035521403"/>
    <n v="1.0994996614021435"/>
    <n v="0.15655328180788913"/>
    <n v="1210"/>
    <s v="Fixed Single Family Units"/>
    <x v="0"/>
  </r>
  <r>
    <n v="676"/>
    <s v="St. Lucie County"/>
    <s v="Central IRL"/>
    <s v="SIRL"/>
    <s v="IR-SouthCentral"/>
    <n v="0.36"/>
    <n v="0.57999999999999996"/>
    <n v="1.10393731804844E-4"/>
    <n v="9.2817843988049074"/>
    <n v="1.3215955035521403"/>
    <n v="1.0246508175920542E-3"/>
    <n v="1.4589585957362273E-4"/>
    <n v="1750"/>
    <s v="Governmental"/>
    <x v="0"/>
  </r>
  <r>
    <n v="677"/>
    <s v="St. Lucie County"/>
    <s v="Central IRL"/>
    <s v="SIRL"/>
    <s v="IR-SouthCentral"/>
    <n v="0.36"/>
    <n v="0.57999999999999996"/>
    <n v="1.34401642544008E-5"/>
    <n v="9.2817843988049074"/>
    <n v="1.3215955035521403"/>
    <n v="1.2474870689387272E-4"/>
    <n v="1.7762460645618299E-5"/>
    <n v="1750"/>
    <s v="Governmental"/>
    <x v="0"/>
  </r>
  <r>
    <n v="678"/>
    <s v="St. Lucie County"/>
    <s v="Central IRL"/>
    <s v="SIRL"/>
    <s v="IR-SouthCentral"/>
    <n v="0.36"/>
    <n v="0.57999999999999996"/>
    <n v="0.179580290366047"/>
    <n v="9.3451276942880899"/>
    <n v="1.3616499339943513"/>
    <n v="1.6782007448480425"/>
    <n v="0.24452549052361433"/>
    <n v="1700"/>
    <s v="Institutional (Educational,religious,health and military facilities)"/>
    <x v="0"/>
  </r>
  <r>
    <n v="679"/>
    <s v="St. Lucie County"/>
    <s v="Central IRL"/>
    <s v="SIRL"/>
    <s v="IR-SouthCentral"/>
    <n v="0.36"/>
    <n v="0.57999999999999996"/>
    <n v="0.29534325257965999"/>
    <n v="9.3451276942880899"/>
    <n v="1.3616499339943513"/>
    <n v="2.7600204090033027"/>
    <n v="0.40215412038077103"/>
    <n v="1210"/>
    <s v="Fixed Single Family Units"/>
    <x v="0"/>
  </r>
  <r>
    <n v="680"/>
    <s v="St. Lucie County"/>
    <s v="Central IRL"/>
    <s v="SIRL"/>
    <s v="IR-SouthCentral"/>
    <n v="0.36"/>
    <n v="0.57999999999999996"/>
    <n v="1.3670068485790301E-2"/>
    <n v="9.3451276942880899"/>
    <n v="1.3616499339943513"/>
    <n v="0.1277485355893738"/>
    <n v="1.8613847851374626E-2"/>
    <n v="1310"/>
    <s v="Fixed Single Family Units"/>
    <x v="0"/>
  </r>
  <r>
    <n v="681"/>
    <s v="St. Lucie County"/>
    <s v="Central IRL"/>
    <s v="SIRL"/>
    <s v="IR-SouthCentral"/>
    <n v="0.36"/>
    <n v="0.57999999999999996"/>
    <n v="1.12131920260459E-3"/>
    <n v="9.3451276942880899"/>
    <n v="1.3616499339943513"/>
    <n v="1.0478871134397192E-2"/>
    <n v="1.5268442182131386E-3"/>
    <n v="1750"/>
    <s v="Governmental"/>
    <x v="0"/>
  </r>
  <r>
    <n v="682"/>
    <s v="St. Lucie County"/>
    <s v="Central IRL"/>
    <s v="SIRL"/>
    <s v="IR-SouthCentral"/>
    <n v="0.36"/>
    <n v="0.57999999999999996"/>
    <n v="3.3432482221773502E-2"/>
    <n v="9.3451276942880899"/>
    <n v="1.3616499339943513"/>
    <n v="0.31243081549948976"/>
    <n v="4.552333721054521E-2"/>
    <n v="1310"/>
    <s v="Fixed Single Family Units"/>
    <x v="0"/>
  </r>
  <r>
    <n v="683"/>
    <s v="St. Lucie County"/>
    <s v="Central IRL"/>
    <s v="SIRL"/>
    <s v="IR-SouthCentral"/>
    <n v="0.36"/>
    <n v="0.57999999999999996"/>
    <n v="8.6808084500498303E-2"/>
    <n v="10.38617263888287"/>
    <n v="1.6882545481198177"/>
    <n v="0.90160375207290766"/>
    <n v="0.14655414347153572"/>
    <n v="1210"/>
    <s v="Fixed Single Family Units"/>
    <x v="0"/>
  </r>
  <r>
    <n v="684"/>
    <s v="St. Lucie County"/>
    <s v="Central IRL"/>
    <s v="SIRL"/>
    <s v="IR-SouthCentral"/>
    <n v="0.36"/>
    <n v="0.57999999999999996"/>
    <n v="2.4770964080031801E-3"/>
    <n v="10.38617263888287"/>
    <n v="1.6882545481198177"/>
    <n v="2.5727550936677668E-2"/>
    <n v="4.1819692769426327E-3"/>
    <n v="1310"/>
    <s v="Fixed Single Family Units"/>
    <x v="0"/>
  </r>
  <r>
    <n v="685"/>
    <s v="St. Lucie County"/>
    <s v="Central IRL"/>
    <s v="SIRL"/>
    <s v="IR-SouthCentral"/>
    <n v="0.36"/>
    <n v="0.57999999999999996"/>
    <n v="3.0859642423993498E-3"/>
    <n v="8.6440930899802542"/>
    <n v="1.1838325395324409"/>
    <n v="2.667536218365037E-2"/>
    <n v="3.6532648859859272E-3"/>
    <n v="1700"/>
    <s v="Institutional (Educational,religious,health and military facilities)"/>
    <x v="0"/>
  </r>
  <r>
    <n v="686"/>
    <s v="St. Lucie County"/>
    <s v="Central IRL"/>
    <s v="SIRL"/>
    <s v="IR-SouthCentral"/>
    <n v="0.36"/>
    <n v="0.57999999999999996"/>
    <n v="1.7204776685741802E-2"/>
    <n v="10.194342169473281"/>
    <n v="1.5962323255125812"/>
    <n v="0.17539138048382841"/>
    <n v="2.7462820699006275E-2"/>
    <n v="1210"/>
    <s v="Fixed Single Family Units"/>
    <x v="0"/>
  </r>
  <r>
    <n v="687"/>
    <s v="St. Lucie County"/>
    <s v="Central IRL"/>
    <s v="SIRL"/>
    <s v="IR-SouthCentral"/>
    <n v="0.36"/>
    <n v="0.57999999999999996"/>
    <n v="9.8215235871159004E-2"/>
    <n v="11.116073767647979"/>
    <n v="2.03582354505604"/>
    <n v="1.0917678070507495"/>
    <n v="0.19994888966973806"/>
    <n v="1210"/>
    <s v="Fixed Single Family Units"/>
    <x v="0"/>
  </r>
  <r>
    <n v="688"/>
    <s v="St. Lucie County"/>
    <s v="Central IRL"/>
    <s v="SIRL"/>
    <s v="IR-SouthCentral"/>
    <n v="0.36"/>
    <n v="0.57999999999999996"/>
    <n v="0.114693314317085"/>
    <n v="11.002658625695746"/>
    <n v="2.0004177540284158"/>
    <n v="1.2619313840805086"/>
    <n v="0.22943454222825832"/>
    <n v="1210"/>
    <s v="Fixed Single Family Units"/>
    <x v="0"/>
  </r>
  <r>
    <n v="689"/>
    <s v="St. Lucie County"/>
    <s v="Central IRL"/>
    <s v="SIRL"/>
    <s v="IR-SouthCentral"/>
    <n v="0.36"/>
    <n v="0.57999999999999996"/>
    <n v="6.48988207233928E-2"/>
    <n v="10.583804616579659"/>
    <n v="1.7747080545903782"/>
    <n v="0.68687643838282042"/>
    <n v="0.11517645987122216"/>
    <n v="1210"/>
    <s v="Fixed Single Family Units"/>
    <x v="0"/>
  </r>
  <r>
    <n v="690"/>
    <s v="St. Lucie County"/>
    <s v="Central IRL"/>
    <s v="SIRL"/>
    <s v="IR-SouthCentral"/>
    <n v="0.36"/>
    <n v="0.57999999999999996"/>
    <n v="0.10044739542315299"/>
    <n v="10.583804616579659"/>
    <n v="1.7747080545903782"/>
    <n v="1.0631156074029691"/>
    <n v="0.17826480172009432"/>
    <n v="1310"/>
    <s v="Fixed Single Family Units"/>
    <x v="0"/>
  </r>
  <r>
    <n v="691"/>
    <s v="St. Lucie County"/>
    <s v="Central IRL"/>
    <s v="SIRL"/>
    <s v="IR-SouthCentral"/>
    <n v="0.36"/>
    <n v="0.57999999999999996"/>
    <n v="8.6020567823427693E-2"/>
    <n v="10.583804616579659"/>
    <n v="1.7747080545903782"/>
    <n v="0.91042488285039769"/>
    <n v="0.15266139457667505"/>
    <n v="1310"/>
    <s v="Fixed Single Family Units"/>
    <x v="0"/>
  </r>
  <r>
    <n v="692"/>
    <s v="St. Lucie County"/>
    <s v="Central IRL"/>
    <s v="SIRL"/>
    <s v="IR-SouthCentral"/>
    <n v="0.36"/>
    <n v="0.57999999999999996"/>
    <n v="0.30657752314213499"/>
    <n v="10.703753135885725"/>
    <n v="1.8357265655948625"/>
    <n v="3.2815301247247057"/>
    <n v="0.56279250364629096"/>
    <n v="1210"/>
    <s v="Fixed Single Family Units"/>
    <x v="0"/>
  </r>
  <r>
    <n v="693"/>
    <s v="St. Lucie County"/>
    <s v="Central IRL"/>
    <s v="SIRL"/>
    <s v="IR-SouthCentral"/>
    <n v="0.36"/>
    <n v="0.57999999999999996"/>
    <n v="0.245596790753455"/>
    <n v="10.703753135885725"/>
    <n v="1.8357265655948625"/>
    <n v="2.628807419190764"/>
    <n v="0.45084855321096001"/>
    <n v="1310"/>
    <s v="Fixed Single Family Units"/>
    <x v="0"/>
  </r>
  <r>
    <n v="694"/>
    <s v="St. Lucie County"/>
    <s v="Central IRL"/>
    <s v="SIRL"/>
    <s v="IR-SouthCentral"/>
    <n v="0.36"/>
    <n v="0.57999999999999996"/>
    <n v="1.6822137688807799E-3"/>
    <n v="10.703753135885725"/>
    <n v="1.8357265655948625"/>
    <n v="1.8006000903887792E-2"/>
    <n v="3.0880845045439037E-3"/>
    <n v="1310"/>
    <s v="Fixed Single Family Units"/>
    <x v="0"/>
  </r>
  <r>
    <n v="695"/>
    <s v="St. Lucie County"/>
    <s v="Central IRL"/>
    <s v="SIRL"/>
    <s v="IR-SouthCentral"/>
    <n v="0.36"/>
    <n v="0.57999999999999996"/>
    <n v="2.82557501692309E-3"/>
    <n v="10.703753135885725"/>
    <n v="1.8357265655948625"/>
    <n v="3.0244257448070883E-2"/>
    <n v="5.1869831216468697E-3"/>
    <n v="1310"/>
    <s v="Fixed Single Family Units"/>
    <x v="0"/>
  </r>
  <r>
    <n v="696"/>
    <s v="St. Lucie County"/>
    <s v="Central IRL"/>
    <s v="SIRL"/>
    <s v="IR-SouthCentral"/>
    <n v="0.36"/>
    <n v="0.57999999999999996"/>
    <n v="8.0579301361365498E-4"/>
    <n v="10.963065878393126"/>
    <n v="1.962799553237949"/>
    <n v="8.8339618925954277E-3"/>
    <n v="1.5816101671231426E-3"/>
    <n v="1210"/>
    <s v="Fixed Single Family Units"/>
    <x v="0"/>
  </r>
  <r>
    <n v="697"/>
    <s v="St. Lucie County"/>
    <s v="Central IRL"/>
    <s v="SIRL"/>
    <s v="IR-SouthCentral"/>
    <n v="0.36"/>
    <n v="0.57999999999999996"/>
    <n v="0.13192697616563201"/>
    <n v="10.963065878393126"/>
    <n v="1.962799553237949"/>
    <n v="1.4463241308410235"/>
    <n v="0.25894620987793604"/>
    <n v="1310"/>
    <s v="Fixed Single Family Units"/>
    <x v="0"/>
  </r>
  <r>
    <n v="698"/>
    <s v="St. Lucie County"/>
    <s v="Central IRL"/>
    <s v="SIRL"/>
    <s v="IR-SouthCentral"/>
    <n v="0.36"/>
    <n v="0.57999999999999996"/>
    <n v="0.14376881449795401"/>
    <n v="11.169739674623738"/>
    <n v="2.0491638878378513"/>
    <n v="1.6058602312714174"/>
    <n v="0.29460586286646628"/>
    <n v="1210"/>
    <s v="Fixed Single Family Units"/>
    <x v="0"/>
  </r>
  <r>
    <n v="699"/>
    <s v="St. Lucie County"/>
    <s v="Central IRL"/>
    <s v="SIRL"/>
    <s v="IR-SouthCentral"/>
    <n v="0.36"/>
    <n v="0.57999999999999996"/>
    <n v="0.332089660172249"/>
    <n v="11.169739674623738"/>
    <n v="2.0491638878378513"/>
    <n v="3.7093550527582844"/>
    <n v="0.68050613914931657"/>
    <n v="1310"/>
    <s v="Fixed Single Family Units"/>
    <x v="0"/>
  </r>
  <r>
    <n v="700"/>
    <s v="St. Lucie County"/>
    <s v="Central IRL"/>
    <s v="SIRL"/>
    <s v="IR-SouthCentral"/>
    <n v="0.36"/>
    <n v="0.57999999999999996"/>
    <n v="0.12763571159143899"/>
    <n v="11.169739674623738"/>
    <n v="2.0491638878378513"/>
    <n v="1.4256576716617291"/>
    <n v="0.26154649099166383"/>
    <n v="1310"/>
    <s v="Fixed Single Family Units"/>
    <x v="0"/>
  </r>
  <r>
    <n v="701"/>
    <s v="St. Lucie County"/>
    <s v="Central IRL"/>
    <s v="SIRL"/>
    <s v="IR-SouthCentral"/>
    <n v="0.36"/>
    <n v="0.57999999999999996"/>
    <n v="1.7408060402596701E-3"/>
    <n v="11.169739674623738"/>
    <n v="2.0491638878378513"/>
    <n v="1.9444350293713084E-2"/>
    <n v="3.5671968734301207E-3"/>
    <n v="1310"/>
    <s v="Fixed Single Family Units"/>
    <x v="0"/>
  </r>
  <r>
    <n v="702"/>
    <s v="St. Lucie County"/>
    <s v="Central IRL"/>
    <s v="SIRL"/>
    <s v="IR-SouthCentral"/>
    <n v="0.36"/>
    <n v="0.57999999999999996"/>
    <n v="1.0704102023831499E-2"/>
    <n v="11.462981902291538"/>
    <n v="2.1835505371822306"/>
    <n v="0.1227009277794627"/>
    <n v="2.3372947724190671E-2"/>
    <n v="1210"/>
    <s v="Fixed Single Family Units"/>
    <x v="0"/>
  </r>
  <r>
    <n v="703"/>
    <s v="St. Lucie County"/>
    <s v="Central IRL"/>
    <s v="SIRL"/>
    <s v="IR-SouthCentral"/>
    <n v="0.36"/>
    <n v="0.57999999999999996"/>
    <n v="3.4015763409728601E-3"/>
    <n v="11.462981902291538"/>
    <n v="2.1835505371822306"/>
    <n v="3.8992208035834967E-2"/>
    <n v="7.427513846597655E-3"/>
    <n v="1310"/>
    <s v="Fixed Single Family Units"/>
    <x v="0"/>
  </r>
  <r>
    <n v="704"/>
    <s v="St. Lucie County"/>
    <s v="Central IRL"/>
    <s v="SIRL"/>
    <s v="IR-SouthCentral"/>
    <n v="0.36"/>
    <n v="0.57999999999999996"/>
    <n v="0.103246882151228"/>
    <n v="11.462981902291538"/>
    <n v="2.1835505371822306"/>
    <n v="1.1835171415675538"/>
    <n v="0.22544478498370435"/>
    <n v="1310"/>
    <s v="Fixed Single Family Units"/>
    <x v="0"/>
  </r>
  <r>
    <n v="705"/>
    <s v="St. Lucie County"/>
    <s v="Central IRL"/>
    <s v="SIRL"/>
    <s v="IR-SouthCentral"/>
    <n v="0.36"/>
    <n v="0.57999999999999996"/>
    <n v="6.3424305570544096E-4"/>
    <n v="11.462981902291538"/>
    <n v="2.1835505371822306"/>
    <n v="7.2703166692055536E-3"/>
    <n v="1.384901764989715E-3"/>
    <n v="1310"/>
    <s v="Fixed Single Family Units"/>
    <x v="0"/>
  </r>
  <r>
    <n v="706"/>
    <s v="St. Lucie County"/>
    <s v="Central IRL"/>
    <s v="SIRL"/>
    <s v="IR-SouthCentral"/>
    <n v="0.36"/>
    <n v="0.57999999999999996"/>
    <n v="0.39489596644195302"/>
    <n v="9.8702640516271298"/>
    <n v="1.5240972508458859"/>
    <n v="3.8977274617045623"/>
    <n v="0.60185985682430976"/>
    <n v="1210"/>
    <s v="Fixed Single Family Units"/>
    <x v="0"/>
  </r>
  <r>
    <n v="707"/>
    <s v="St. Lucie County"/>
    <s v="Central IRL"/>
    <s v="SIRL"/>
    <s v="IR-SouthCentral"/>
    <n v="0.36"/>
    <n v="0.57999999999999996"/>
    <n v="1.92238734444983E-3"/>
    <n v="9.8702640516271298"/>
    <n v="1.5240972508458859"/>
    <n v="1.8974470699226097E-2"/>
    <n v="2.929905266736909E-3"/>
    <n v="1310"/>
    <s v="Fixed Single Family Units"/>
    <x v="0"/>
  </r>
  <r>
    <n v="708"/>
    <s v="St. Lucie County"/>
    <s v="Central IRL"/>
    <s v="SIRL"/>
    <s v="IR-SouthCentral"/>
    <n v="0.36"/>
    <n v="0.57999999999999996"/>
    <n v="1.3556503803070901E-2"/>
    <n v="9.8702640516271298"/>
    <n v="1.5240972508458859"/>
    <n v="0.13380627215319718"/>
    <n v="2.0661430177342156E-2"/>
    <n v="1750"/>
    <s v="Governmental"/>
    <x v="0"/>
  </r>
  <r>
    <n v="709"/>
    <s v="St. Lucie County"/>
    <s v="Central IRL"/>
    <s v="SIRL"/>
    <s v="IR-SouthCentral"/>
    <n v="0.36"/>
    <n v="0.57999999999999996"/>
    <n v="7.1994561299219503E-4"/>
    <n v="9.8702640516271298"/>
    <n v="1.5240972508458859"/>
    <n v="7.1060533030435202E-3"/>
    <n v="1.0972671295199606E-3"/>
    <n v="1310"/>
    <s v="Fixed Single Family Units"/>
    <x v="0"/>
  </r>
  <r>
    <n v="710"/>
    <s v="St. Lucie County"/>
    <s v="Central IRL"/>
    <s v="SIRL"/>
    <s v="IR-SouthCentral"/>
    <n v="0.36"/>
    <n v="0.57999999999999996"/>
    <n v="2.1055475617257702E-3"/>
    <n v="9.8702640516271298"/>
    <n v="1.5240972508458859"/>
    <n v="2.0782310407493024E-2"/>
    <n v="3.2090592503515045E-3"/>
    <n v="1310"/>
    <s v="Fixed Single Family Units"/>
    <x v="0"/>
  </r>
  <r>
    <n v="711"/>
    <s v="St. Lucie County"/>
    <s v="Central IRL"/>
    <s v="SIRL"/>
    <s v="IR-SouthCentral"/>
    <n v="0.36"/>
    <n v="0.57999999999999996"/>
    <n v="0.38481393848171103"/>
    <n v="9.8584928885908969"/>
    <n v="1.4493213270764693"/>
    <n v="3.7936854759526031"/>
    <n v="0.55771904799783623"/>
    <n v="1210"/>
    <s v="Fixed Single Family Units"/>
    <x v="0"/>
  </r>
  <r>
    <n v="712"/>
    <s v="St. Lucie County"/>
    <s v="Central IRL"/>
    <s v="SIRL"/>
    <s v="IR-SouthCentral"/>
    <n v="0.36"/>
    <n v="0.57999999999999996"/>
    <n v="0.417618652341261"/>
    <n v="9.928594640913861"/>
    <n v="1.4583985805836575"/>
    <n v="4.1463663135811126"/>
    <n v="0.60905444979975498"/>
    <n v="1210"/>
    <s v="Fixed Single Family Units"/>
    <x v="0"/>
  </r>
  <r>
    <n v="713"/>
    <s v="St. Lucie County"/>
    <s v="Central IRL"/>
    <s v="SIRL"/>
    <s v="IR-SouthCentral"/>
    <n v="0.36"/>
    <n v="0.57999999999999996"/>
    <n v="0.28917182968091398"/>
    <n v="10.68495682128723"/>
    <n v="1.8169541318944045"/>
    <n v="3.0897885140731911"/>
    <n v="0.52541195076620162"/>
    <n v="1210"/>
    <s v="Fixed Single Family Units"/>
    <x v="0"/>
  </r>
  <r>
    <n v="714"/>
    <s v="St. Lucie County"/>
    <s v="Central IRL"/>
    <s v="SIRL"/>
    <s v="IR-SouthCentral"/>
    <n v="0.36"/>
    <n v="0.57999999999999996"/>
    <n v="2.6830828164065E-3"/>
    <n v="10.68495682128723"/>
    <n v="1.8169541318944045"/>
    <n v="2.8668624041241184E-2"/>
    <n v="4.8750384094846657E-3"/>
    <n v="1310"/>
    <s v="Fixed Single Family Units"/>
    <x v="0"/>
  </r>
  <r>
    <n v="715"/>
    <s v="St. Lucie County"/>
    <s v="Central IRL"/>
    <s v="SIRL"/>
    <s v="IR-SouthCentral"/>
    <n v="0.36"/>
    <n v="0.57999999999999996"/>
    <n v="0.134867798873165"/>
    <n v="9.6684291452177167"/>
    <n v="1.4058705015476156"/>
    <n v="1.3039597573766695"/>
    <n v="0.18960666004443941"/>
    <n v="1210"/>
    <s v="Fixed Single Family Units"/>
    <x v="0"/>
  </r>
  <r>
    <n v="716"/>
    <s v="St. Lucie County"/>
    <s v="Central IRL"/>
    <s v="SIRL"/>
    <s v="IR-SouthCentral"/>
    <n v="0.36"/>
    <n v="0.57999999999999996"/>
    <n v="9.3455040886400095E-2"/>
    <n v="9.6684291452177167"/>
    <n v="1.4058705015476156"/>
    <n v="0.90356344107358399"/>
    <n v="0.13138568520311622"/>
    <n v="1750"/>
    <s v="Governmental"/>
    <x v="0"/>
  </r>
  <r>
    <n v="717"/>
    <s v="City of Fort Pierce"/>
    <s v="Central IRL"/>
    <s v="SIRL"/>
    <s v="IR-SouthCentral"/>
    <n v="0.36"/>
    <n v="0.57999999999999996"/>
    <n v="0.543811617418272"/>
    <n v="9.8063798505376365"/>
    <n v="1.430835828742784"/>
    <n v="5.3328232875388242"/>
    <n v="0.77810514628862704"/>
    <n v="1210"/>
    <s v="Fixed Single Family Units"/>
    <x v="0"/>
  </r>
  <r>
    <n v="718"/>
    <s v="City of Fort Pierce"/>
    <s v="Central IRL"/>
    <s v="SIRL"/>
    <s v="IR-SouthCentral"/>
    <n v="0.36"/>
    <n v="0.57999999999999996"/>
    <n v="2.3989933407293301E-2"/>
    <n v="9.8063798505376365"/>
    <n v="1.430835828742784"/>
    <n v="0.23525439958102073"/>
    <n v="3.432565624830871E-2"/>
    <n v="1750"/>
    <s v="Governmental"/>
    <x v="0"/>
  </r>
  <r>
    <n v="719"/>
    <s v="City of Fort Pierce"/>
    <s v="Central IRL"/>
    <s v="SIRL"/>
    <s v="IR-SouthCentral"/>
    <n v="0.36"/>
    <n v="0.57999999999999996"/>
    <n v="0.23252817223984201"/>
    <n v="10.595116303968682"/>
    <n v="1.8103064528469046"/>
    <n v="2.4636630288303882"/>
    <n v="0.42094725067448246"/>
    <n v="1210"/>
    <s v="Fixed Single Family Units"/>
    <x v="0"/>
  </r>
  <r>
    <n v="720"/>
    <s v="City of Fort Pierce"/>
    <s v="Central IRL"/>
    <s v="SIRL"/>
    <s v="IR-SouthCentral"/>
    <n v="0.36"/>
    <n v="0.57999999999999996"/>
    <n v="0.24339691810671901"/>
    <n v="10.595116303968682"/>
    <n v="1.8103064528469046"/>
    <n v="2.5788186553682286"/>
    <n v="0.44062301145164301"/>
    <n v="1310"/>
    <s v="Fixed Single Family Units"/>
    <x v="0"/>
  </r>
  <r>
    <n v="721"/>
    <s v="City of Fort Pierce"/>
    <s v="Central IRL"/>
    <s v="SIRL"/>
    <s v="IR-SouthCentral"/>
    <n v="0.36"/>
    <n v="0.57999999999999996"/>
    <n v="6.2150424304792402E-2"/>
    <n v="10.595116303968682"/>
    <n v="1.8103064528469046"/>
    <n v="0.65849097385027744"/>
    <n v="0.11251131416613878"/>
    <n v="1310"/>
    <s v="Fixed Single Family Units"/>
    <x v="0"/>
  </r>
  <r>
    <n v="722"/>
    <s v="City of Fort Pierce"/>
    <s v="Central IRL"/>
    <s v="SIRL"/>
    <s v="IR-SouthCentral"/>
    <n v="0.36"/>
    <n v="0.57999999999999996"/>
    <n v="0.420693790766628"/>
    <n v="9.8619117076942189"/>
    <n v="1.469915515530714"/>
    <n v="4.1488450205156706"/>
    <n v="0.61838433033529827"/>
    <n v="1210"/>
    <s v="Fixed Single Family Units"/>
    <x v="0"/>
  </r>
  <r>
    <n v="723"/>
    <s v="City of Fort Pierce"/>
    <s v="Central IRL"/>
    <s v="SIRL"/>
    <s v="IR-SouthCentral"/>
    <n v="0.36"/>
    <n v="0.57999999999999996"/>
    <n v="4.22819449401187E-2"/>
    <n v="9.8619117076942189"/>
    <n v="1.469915515530714"/>
    <n v="0.41698080782903896"/>
    <n v="6.2150886894295841E-2"/>
    <n v="1310"/>
    <s v="Fixed Single Family Units"/>
    <x v="0"/>
  </r>
  <r>
    <n v="724"/>
    <s v="City of Fort Pierce"/>
    <s v="Central IRL"/>
    <s v="SIRL"/>
    <s v="IR-SouthCentral"/>
    <n v="0.36"/>
    <n v="0.57999999999999996"/>
    <n v="3.2696857133405698E-3"/>
    <n v="10.457853935884335"/>
    <n v="1.7716576433502154"/>
    <n v="3.4193895606363461E-2"/>
    <n v="5.7927636853928217E-3"/>
    <n v="1210"/>
    <s v="Fixed Single Family Units"/>
    <x v="0"/>
  </r>
  <r>
    <n v="725"/>
    <s v="City of Fort Pierce"/>
    <s v="Central IRL"/>
    <s v="SIRL"/>
    <s v="IR-SouthCentral"/>
    <n v="0.36"/>
    <n v="0.57999999999999996"/>
    <n v="5.8471595616672797E-3"/>
    <n v="10.457853935884335"/>
    <n v="1.7716576433502154"/>
    <n v="6.1148740635725889E-2"/>
    <n v="1.0359164929316132E-2"/>
    <n v="1310"/>
    <s v="Fixed Single Family Units"/>
    <x v="0"/>
  </r>
  <r>
    <n v="726"/>
    <s v="City of Fort Pierce"/>
    <s v="Central IRL"/>
    <s v="SIRL"/>
    <s v="IR-SouthCentral"/>
    <n v="0.36"/>
    <n v="0.57999999999999996"/>
    <n v="0.13299060974982099"/>
    <n v="10.457853935884335"/>
    <n v="1.7716576433502154"/>
    <n v="1.3907963716078231"/>
    <n v="0.23561383025707602"/>
    <n v="1310"/>
    <s v="Fixed Single Family Units"/>
    <x v="0"/>
  </r>
  <r>
    <n v="727"/>
    <s v="City of Fort Pierce"/>
    <s v="Central IRL"/>
    <s v="SIRL"/>
    <s v="IR-SouthCentral"/>
    <n v="0.36"/>
    <n v="0.57999999999999996"/>
    <n v="3.7291541036421599E-2"/>
    <n v="11.340399690659103"/>
    <n v="2.118506293640031"/>
    <n v="0.42290098043363678"/>
    <n v="7.9002364385194646E-2"/>
    <n v="1210"/>
    <s v="Fixed Single Family Units"/>
    <x v="0"/>
  </r>
  <r>
    <n v="728"/>
    <s v="City of Fort Pierce"/>
    <s v="Central IRL"/>
    <s v="SIRL"/>
    <s v="IR-SouthCentral"/>
    <n v="0.36"/>
    <n v="0.57999999999999996"/>
    <n v="0.18765500503459501"/>
    <n v="11.340399690659103"/>
    <n v="2.118506293640031"/>
    <n v="2.1280827610449538"/>
    <n v="0.39754830919884121"/>
    <n v="1310"/>
    <s v="Fixed Single Family Units"/>
    <x v="0"/>
  </r>
  <r>
    <n v="729"/>
    <s v="City of Fort Pierce"/>
    <s v="Central IRL"/>
    <s v="SIRL"/>
    <s v="IR-SouthCentral"/>
    <n v="0.36"/>
    <n v="0.57999999999999996"/>
    <n v="0.27089316524047402"/>
    <n v="11.340399690659103"/>
    <n v="2.118506293640031"/>
    <n v="3.0720367672947368"/>
    <n v="0.57388887546601308"/>
    <n v="1310"/>
    <s v="Fixed Single Family Units"/>
    <x v="0"/>
  </r>
  <r>
    <n v="730"/>
    <s v="City of Fort Pierce"/>
    <s v="Central IRL"/>
    <s v="SIRL"/>
    <s v="IR-SouthCentral"/>
    <n v="0.36"/>
    <n v="0.57999999999999996"/>
    <n v="7.0114851456190203E-2"/>
    <n v="11.340399690659103"/>
    <n v="2.118506293640031"/>
    <n v="0.79513043976438835"/>
    <n v="0.14853875408757483"/>
    <n v="1310"/>
    <s v="Fixed Single Family Units"/>
    <x v="0"/>
  </r>
  <r>
    <n v="731"/>
    <s v="City of Fort Pierce"/>
    <s v="Central IRL"/>
    <s v="SIRL"/>
    <s v="IR-SouthCentral"/>
    <n v="0.36"/>
    <n v="0.57999999999999996"/>
    <n v="0.10463878030561601"/>
    <n v="10.519259463975215"/>
    <n v="1.7625725249560396"/>
    <n v="1.1007224800286746"/>
    <n v="0.18443343921158992"/>
    <n v="1210"/>
    <s v="Fixed Single Family Units"/>
    <x v="0"/>
  </r>
  <r>
    <n v="732"/>
    <s v="City of Fort Pierce"/>
    <s v="Central IRL"/>
    <s v="SIRL"/>
    <s v="IR-SouthCentral"/>
    <n v="0.36"/>
    <n v="0.57999999999999996"/>
    <n v="0.11344580918272799"/>
    <n v="10.519259463975215"/>
    <n v="1.7625725249560396"/>
    <n v="1.1933659018937379"/>
    <n v="0.19995646633688194"/>
    <n v="1310"/>
    <s v="Fixed Single Family Units"/>
    <x v="0"/>
  </r>
  <r>
    <n v="733"/>
    <s v="City of Fort Pierce"/>
    <s v="Central IRL"/>
    <s v="SIRL"/>
    <s v="IR-SouthCentral"/>
    <n v="0.36"/>
    <n v="0.57999999999999996"/>
    <n v="9.8856189554712398E-2"/>
    <n v="10.519259463975215"/>
    <n v="1.7625725249560396"/>
    <n v="1.0398939075459361"/>
    <n v="0.17424120363098231"/>
    <n v="1310"/>
    <s v="Fixed Single Family Units"/>
    <x v="0"/>
  </r>
  <r>
    <n v="734"/>
    <s v="City of Fort Pierce"/>
    <s v="Central IRL"/>
    <s v="SIRL"/>
    <s v="IR-SouthCentral"/>
    <n v="0.36"/>
    <n v="0.57999999999999996"/>
    <n v="4.3003088673691299E-2"/>
    <n v="10.519259463975215"/>
    <n v="1.7625725249560396"/>
    <n v="0.45236064751089261"/>
    <n v="7.5796062584496546E-2"/>
    <n v="1310"/>
    <s v="Fixed Single Family Units"/>
    <x v="0"/>
  </r>
  <r>
    <n v="735"/>
    <s v="City of Fort Pierce"/>
    <s v="Central IRL"/>
    <s v="SIRL"/>
    <s v="IR-SouthCentral"/>
    <n v="0.36"/>
    <n v="0.57999999999999996"/>
    <n v="0.16500557262724599"/>
    <n v="8.5433217607201524"/>
    <n v="1.1518842959771165"/>
    <n v="1.4096956992664402"/>
    <n v="0.19006732785803621"/>
    <n v="1700"/>
    <s v="Institutional (Educational,religious,health and military facilities)"/>
    <x v="0"/>
  </r>
  <r>
    <n v="736"/>
    <s v="City of Fort Pierce"/>
    <s v="Central IRL"/>
    <s v="SIRL"/>
    <s v="IR-SouthCentral"/>
    <n v="0.36"/>
    <n v="0.57999999999999996"/>
    <n v="0.20316765582733901"/>
    <n v="8.5433217607201524"/>
    <n v="1.1518842959771165"/>
    <n v="1.7357266551042079"/>
    <n v="0.23402563219799549"/>
    <n v="1720"/>
    <s v="Religious"/>
    <x v="0"/>
  </r>
  <r>
    <n v="737"/>
    <s v="City of Fort Pierce"/>
    <s v="Central IRL"/>
    <s v="SIRL"/>
    <s v="IR-SouthCentral"/>
    <n v="0.36"/>
    <n v="0.57999999999999996"/>
    <n v="6.8784720808502994E-2"/>
    <n v="8.5433217607201524"/>
    <n v="1.1518842959771165"/>
    <n v="0.58765000208834395"/>
    <n v="7.9232039702484991E-2"/>
    <n v="1720"/>
    <s v="Religious"/>
    <x v="0"/>
  </r>
  <r>
    <n v="738"/>
    <s v="City of Fort Pierce"/>
    <s v="Central IRL"/>
    <s v="SIRL"/>
    <s v="IR-SouthCentral"/>
    <n v="0.36"/>
    <n v="0.57999999999999996"/>
    <n v="9.4341922827358496E-2"/>
    <n v="8.5433217607201524"/>
    <n v="1.1518842959771165"/>
    <n v="0.80599340223915317"/>
    <n v="0.10867097935711929"/>
    <n v="1750"/>
    <s v="Governmental"/>
    <x v="0"/>
  </r>
  <r>
    <n v="739"/>
    <s v="City of Fort Pierce"/>
    <s v="Central IRL"/>
    <s v="SIRL"/>
    <s v="IR-SouthCentral"/>
    <n v="0.36"/>
    <n v="0.57999999999999996"/>
    <n v="7.1914651871736401E-2"/>
    <n v="10.607965326178372"/>
    <n v="1.8125167927339176"/>
    <n v="0.76286813349956828"/>
    <n v="0.13034651416113588"/>
    <n v="1210"/>
    <s v="Fixed Single Family Units"/>
    <x v="0"/>
  </r>
  <r>
    <n v="740"/>
    <s v="City of Fort Pierce"/>
    <s v="Central IRL"/>
    <s v="SIRL"/>
    <s v="IR-SouthCentral"/>
    <n v="0.36"/>
    <n v="0.57999999999999996"/>
    <n v="0.14905306116287201"/>
    <n v="10.607965326178372"/>
    <n v="1.8125167927339176"/>
    <n v="1.5811497045764904"/>
    <n v="0.27016117636610121"/>
    <n v="1310"/>
    <s v="Fixed Single Family Units"/>
    <x v="0"/>
  </r>
  <r>
    <n v="741"/>
    <s v="City of Fort Pierce"/>
    <s v="Central IRL"/>
    <s v="SIRL"/>
    <s v="IR-SouthCentral"/>
    <n v="0.36"/>
    <n v="0.57999999999999996"/>
    <n v="0.13600256103526301"/>
    <n v="10.607965326178372"/>
    <n v="1.8125167927339176"/>
    <n v="1.4427104517335276"/>
    <n v="0.24650692573123378"/>
    <n v="1310"/>
    <s v="Fixed Single Family Units"/>
    <x v="0"/>
  </r>
  <r>
    <n v="742"/>
    <s v="City of Fort Pierce"/>
    <s v="Central IRL"/>
    <s v="SIRL"/>
    <s v="IR-SouthCentral"/>
    <n v="0.36"/>
    <n v="0.57999999999999996"/>
    <n v="1.6767180747213901E-2"/>
    <n v="10.607965326178372"/>
    <n v="1.8125167927339176"/>
    <n v="0.17786567198421063"/>
    <n v="3.0390796671130035E-2"/>
    <n v="1310"/>
    <s v="Fixed Single Family Units"/>
    <x v="0"/>
  </r>
  <r>
    <n v="743"/>
    <s v="City of Fort Pierce"/>
    <s v="Central IRL"/>
    <s v="SIRL"/>
    <s v="IR-SouthCentral"/>
    <n v="0.36"/>
    <n v="0.57999999999999996"/>
    <n v="4.3434201625005997E-2"/>
    <n v="11.228136421022379"/>
    <n v="1.9501309492454808"/>
    <n v="0.48768514118375922"/>
    <n v="8.4702380844692546E-2"/>
    <n v="1310"/>
    <s v="Fixed Single Family Units"/>
    <x v="0"/>
  </r>
  <r>
    <n v="744"/>
    <s v="City of Fort Pierce"/>
    <s v="Central IRL"/>
    <s v="SIRL"/>
    <s v="IR-SouthCentral"/>
    <n v="0.36"/>
    <n v="0.57999999999999996"/>
    <n v="0.14358621143956099"/>
    <n v="11.228136421022379"/>
    <n v="1.9501309492454808"/>
    <n v="1.6122055702211548"/>
    <n v="0.28001191481319337"/>
    <n v="1310"/>
    <s v="Fixed Single Family Units"/>
    <x v="0"/>
  </r>
  <r>
    <n v="745"/>
    <s v="City of Fort Pierce"/>
    <s v="Central IRL"/>
    <s v="SIRL"/>
    <s v="IR-SouthCentral"/>
    <n v="0.36"/>
    <n v="0.57999999999999996"/>
    <n v="6.8170465407230305E-2"/>
    <n v="11.228136421022379"/>
    <n v="1.9501309492454808"/>
    <n v="0.76542728547696881"/>
    <n v="0.13294133441510825"/>
    <n v="1310"/>
    <s v="Fixed Single Family Units"/>
    <x v="0"/>
  </r>
  <r>
    <n v="746"/>
    <s v="City of Fort Pierce"/>
    <s v="Central IRL"/>
    <s v="SIRL"/>
    <s v="IR-SouthCentral"/>
    <n v="0.36"/>
    <n v="0.57999999999999996"/>
    <n v="4.6530484685453198E-2"/>
    <n v="10.659883518402038"/>
    <n v="1.8797932758192324"/>
    <n v="0.49600954680172099"/>
    <n v="8.7467692232324687E-2"/>
    <n v="1210"/>
    <s v="Fixed Single Family Units"/>
    <x v="0"/>
  </r>
  <r>
    <n v="747"/>
    <s v="City of Fort Pierce"/>
    <s v="Central IRL"/>
    <s v="SIRL"/>
    <s v="IR-SouthCentral"/>
    <n v="0.36"/>
    <n v="0.57999999999999996"/>
    <n v="0.10213050267825401"/>
    <n v="10.659883518402038"/>
    <n v="1.8797932758192324"/>
    <n v="1.0886992622260352"/>
    <n v="0.19198423219062"/>
    <n v="1310"/>
    <s v="Fixed Single Family Units"/>
    <x v="0"/>
  </r>
  <r>
    <n v="748"/>
    <s v="City of Fort Pierce"/>
    <s v="Central IRL"/>
    <s v="SIRL"/>
    <s v="IR-SouthCentral"/>
    <n v="0.36"/>
    <n v="0.57999999999999996"/>
    <n v="6.3505184921620203E-2"/>
    <n v="10.659883518402038"/>
    <n v="1.8797932758192324"/>
    <n v="0.67695787407905283"/>
    <n v="0.11937661959531856"/>
    <n v="1310"/>
    <s v="Fixed Single Family Units"/>
    <x v="0"/>
  </r>
  <r>
    <n v="749"/>
    <s v="City of Fort Pierce"/>
    <s v="Central IRL"/>
    <s v="SIRL"/>
    <s v="IR-SouthCentral"/>
    <n v="0.36"/>
    <n v="0.57999999999999996"/>
    <n v="9.0989738574614995E-2"/>
    <n v="10.659883518402038"/>
    <n v="1.8797932758192324"/>
    <n v="0.96994001457524859"/>
    <n v="0.17104189874111109"/>
    <n v="1310"/>
    <s v="Fixed Single Family Units"/>
    <x v="0"/>
  </r>
  <r>
    <n v="750"/>
    <s v="City of Fort Pierce"/>
    <s v="Central IRL"/>
    <s v="SIRL"/>
    <s v="IR-SouthCentral"/>
    <n v="0.36"/>
    <n v="0.57999999999999996"/>
    <n v="0.14054022274688199"/>
    <n v="10.659883518402038"/>
    <n v="1.8797932758192324"/>
    <n v="1.4981424041320386"/>
    <n v="0.26418656570172588"/>
    <n v="1310"/>
    <s v="Fixed Single Family Units"/>
    <x v="0"/>
  </r>
  <r>
    <n v="751"/>
    <s v="City of Fort Pierce"/>
    <s v="Central IRL"/>
    <s v="SIRL"/>
    <s v="IR-SouthCentral"/>
    <n v="0.36"/>
    <n v="0.57999999999999996"/>
    <n v="4.3508696546125103E-3"/>
    <n v="10.659883518402038"/>
    <n v="1.8797932758192324"/>
    <n v="4.6379763721919466E-2"/>
    <n v="8.1787355207065433E-3"/>
    <n v="1750"/>
    <s v="Governmental"/>
    <x v="0"/>
  </r>
  <r>
    <n v="752"/>
    <s v="City of Fort Pierce"/>
    <s v="Central IRL"/>
    <s v="SIRL"/>
    <s v="IR-SouthCentral"/>
    <n v="0.36"/>
    <n v="0.57999999999999996"/>
    <n v="1.34881176793055E-3"/>
    <n v="10.538896614758144"/>
    <n v="1.7635010362401424"/>
    <n v="1.421498777498922E-2"/>
    <n v="2.3786309504384233E-3"/>
    <n v="1210"/>
    <s v="Fixed Single Family Units"/>
    <x v="0"/>
  </r>
  <r>
    <n v="753"/>
    <s v="City of Fort Pierce"/>
    <s v="Central IRL"/>
    <s v="SIRL"/>
    <s v="IR-SouthCentral"/>
    <n v="0.36"/>
    <n v="0.57999999999999996"/>
    <n v="8.3213495073239996E-2"/>
    <n v="10.538896614758144"/>
    <n v="1.7635010362401424"/>
    <n v="0.87697842152956251"/>
    <n v="0.14674708479082271"/>
    <n v="1310"/>
    <s v="Fixed Single Family Units"/>
    <x v="0"/>
  </r>
  <r>
    <n v="754"/>
    <s v="City of Fort Pierce"/>
    <s v="Central IRL"/>
    <s v="SIRL"/>
    <s v="IR-SouthCentral"/>
    <n v="0.36"/>
    <n v="0.57999999999999996"/>
    <n v="0.12833422477090001"/>
    <n v="10.538896614758144"/>
    <n v="1.7635010362401424"/>
    <n v="1.3525011269956488"/>
    <n v="0.22631753836855753"/>
    <n v="1310"/>
    <s v="Fixed Single Family Units"/>
    <x v="0"/>
  </r>
  <r>
    <n v="755"/>
    <s v="FDOT District 4"/>
    <s v="Central IRL"/>
    <s v="SIRL"/>
    <s v="IR-SouthCentral"/>
    <n v="0.36"/>
    <n v="0.57999999999999996"/>
    <n v="1.7035735254784101E-4"/>
    <n v="10.506803785050669"/>
    <n v="1.800583098384382"/>
    <n v="1.7899112765608672E-3"/>
    <n v="3.0674256968315209E-4"/>
    <n v="1210"/>
    <s v="Fixed Single Family Units"/>
    <x v="0"/>
  </r>
  <r>
    <n v="756"/>
    <s v="FDOT District 4"/>
    <s v="Central IRL"/>
    <s v="SIRL"/>
    <s v="IR-SouthCentral"/>
    <n v="0.36"/>
    <n v="0.57999999999999996"/>
    <n v="6.8232918774192602E-2"/>
    <n v="10.506803785050669"/>
    <n v="1.800583098384382"/>
    <n v="0.7169098892417417"/>
    <n v="0.12285904029824558"/>
    <n v="1750"/>
    <s v="Governmental"/>
    <x v="0"/>
  </r>
  <r>
    <n v="757"/>
    <s v="FDOT District 4"/>
    <s v="Central IRL"/>
    <s v="SIRL"/>
    <s v="IR-SouthCentral"/>
    <n v="0.36"/>
    <n v="0.57999999999999996"/>
    <n v="1.02564940363959E-2"/>
    <n v="10.506803785050669"/>
    <n v="1.800583098384382"/>
    <n v="0.10776297036295406"/>
    <n v="1.8467669810614665E-2"/>
    <n v="1750"/>
    <s v="Governmental"/>
    <x v="0"/>
  </r>
  <r>
    <n v="758"/>
    <s v="City of Fort Pierce"/>
    <s v="Central IRL"/>
    <s v="SIRL"/>
    <s v="IR-SouthCentral"/>
    <n v="0.36"/>
    <n v="0.57999999999999996"/>
    <n v="0.13649202416694201"/>
    <n v="10.506803785050669"/>
    <n v="1.800583098384382"/>
    <n v="1.4340949161464538"/>
    <n v="0.24576523177926837"/>
    <n v="1210"/>
    <s v="Fixed Single Family Units"/>
    <x v="0"/>
  </r>
  <r>
    <n v="759"/>
    <s v="City of Fort Pierce"/>
    <s v="Central IRL"/>
    <s v="SIRL"/>
    <s v="IR-SouthCentral"/>
    <n v="0.36"/>
    <n v="0.57999999999999996"/>
    <n v="2.0257460995370999E-2"/>
    <n v="10.506803785050669"/>
    <n v="1.800583098384382"/>
    <n v="0.21284116786168031"/>
    <n v="3.6475241884445883E-2"/>
    <n v="1310"/>
    <s v="Fixed Single Family Units"/>
    <x v="0"/>
  </r>
  <r>
    <n v="760"/>
    <s v="City of Fort Pierce"/>
    <s v="Central IRL"/>
    <s v="SIRL"/>
    <s v="IR-SouthCentral"/>
    <n v="0.36"/>
    <n v="0.57999999999999996"/>
    <n v="2.5213675746957799E-2"/>
    <n v="10.506803785050669"/>
    <n v="1.800583098384382"/>
    <n v="0.26491514377317649"/>
    <n v="4.5399318398116423E-2"/>
    <n v="1310"/>
    <s v="Fixed Single Family Units"/>
    <x v="0"/>
  </r>
  <r>
    <n v="761"/>
    <s v="City of Fort Pierce"/>
    <s v="Central IRL"/>
    <s v="SIRL"/>
    <s v="IR-SouthCentral"/>
    <n v="0.36"/>
    <n v="0.57999999999999996"/>
    <n v="0.116095137484982"/>
    <n v="10.506803785050669"/>
    <n v="1.800583098384382"/>
    <n v="1.2197888299531867"/>
    <n v="0.2090389423600697"/>
    <n v="1310"/>
    <s v="Fixed Single Family Units"/>
    <x v="0"/>
  </r>
  <r>
    <n v="762"/>
    <s v="City of Fort Pierce"/>
    <s v="Central IRL"/>
    <s v="SIRL"/>
    <s v="IR-SouthCentral"/>
    <n v="0.36"/>
    <n v="0.57999999999999996"/>
    <n v="0.151646007565201"/>
    <n v="10.506803785050669"/>
    <n v="1.800583098384382"/>
    <n v="1.5933148462738762"/>
    <n v="0.27305123815937105"/>
    <n v="1310"/>
    <s v="Fixed Single Family Units"/>
    <x v="0"/>
  </r>
  <r>
    <n v="763"/>
    <s v="City of Fort Pierce"/>
    <s v="Central IRL"/>
    <s v="SIRL"/>
    <s v="IR-SouthCentral"/>
    <n v="0.36"/>
    <n v="0.57999999999999996"/>
    <n v="6.1714254405984097E-2"/>
    <n v="10.928980397467845"/>
    <n v="1.9417207905712333"/>
    <n v="0.67447387664734371"/>
    <n v="0.11983185085470166"/>
    <n v="1210"/>
    <s v="Fixed Single Family Units"/>
    <x v="0"/>
  </r>
  <r>
    <n v="764"/>
    <s v="City of Fort Pierce"/>
    <s v="Central IRL"/>
    <s v="SIRL"/>
    <s v="IR-SouthCentral"/>
    <n v="0.36"/>
    <n v="0.57999999999999996"/>
    <n v="0.14540878244639999"/>
    <n v="10.928980397467845"/>
    <n v="1.9417207905712333"/>
    <n v="1.5891697329763719"/>
    <n v="0.28234325600782423"/>
    <n v="1310"/>
    <s v="Fixed Single Family Units"/>
    <x v="0"/>
  </r>
  <r>
    <n v="765"/>
    <s v="City of Fort Pierce"/>
    <s v="Central IRL"/>
    <s v="SIRL"/>
    <s v="IR-SouthCentral"/>
    <n v="0.36"/>
    <n v="0.57999999999999996"/>
    <n v="0.25691151849259702"/>
    <n v="10.928980397467845"/>
    <n v="1.9417207905712333"/>
    <n v="2.8077809494892905"/>
    <n v="0.49885043679430152"/>
    <n v="1310"/>
    <s v="Fixed Single Family Units"/>
    <x v="0"/>
  </r>
  <r>
    <n v="766"/>
    <s v="City of Fort Pierce"/>
    <s v="Central IRL"/>
    <s v="SIRL"/>
    <s v="IR-SouthCentral"/>
    <n v="0.36"/>
    <n v="0.57999999999999996"/>
    <n v="1.38607321061293E-2"/>
    <n v="10.49351424870858"/>
    <n v="1.8052435526497674"/>
    <n v="0.14544778985320031"/>
    <n v="2.5021997269595551E-2"/>
    <n v="1210"/>
    <s v="Fixed Single Family Units"/>
    <x v="0"/>
  </r>
  <r>
    <n v="767"/>
    <s v="City of Fort Pierce"/>
    <s v="Central IRL"/>
    <s v="SIRL"/>
    <s v="IR-SouthCentral"/>
    <n v="0.36"/>
    <n v="0.57999999999999996"/>
    <n v="0.11276098656984899"/>
    <n v="10.49351424870858"/>
    <n v="1.8052435526497674"/>
    <n v="1.1832590192691472"/>
    <n v="0.20356104399564692"/>
    <n v="1310"/>
    <s v="Fixed Single Family Units"/>
    <x v="0"/>
  </r>
  <r>
    <n v="768"/>
    <s v="City of Fort Pierce"/>
    <s v="Central IRL"/>
    <s v="SIRL"/>
    <s v="IR-SouthCentral"/>
    <n v="0.36"/>
    <n v="0.57999999999999996"/>
    <n v="0.22273385877861401"/>
    <n v="10.49351424870858"/>
    <n v="1.8052435526497674"/>
    <n v="2.3372609207632307"/>
    <n v="0.40208886251689674"/>
    <n v="1310"/>
    <s v="Fixed Single Family Units"/>
    <x v="0"/>
  </r>
  <r>
    <n v="769"/>
    <s v="City of Fort Pierce"/>
    <s v="Central IRL"/>
    <s v="SIRL"/>
    <s v="IR-SouthCentral"/>
    <n v="0.36"/>
    <n v="0.57999999999999996"/>
    <n v="7.0573521618845405E-4"/>
    <n v="10.49351424870858"/>
    <n v="1.8052435526497674"/>
    <n v="7.405642546888973E-3"/>
    <n v="1.2740239489020964E-3"/>
    <n v="1750"/>
    <s v="Governmental"/>
    <x v="0"/>
  </r>
  <r>
    <n v="770"/>
    <s v="City of Fort Pierce"/>
    <s v="Central IRL"/>
    <s v="SIRL"/>
    <s v="IR-SouthCentral"/>
    <n v="0.36"/>
    <n v="0.57999999999999996"/>
    <n v="4.0388989663353497E-2"/>
    <n v="10.173994077327901"/>
    <n v="1.5770694068323583"/>
    <n v="0.41091734162421628"/>
    <n v="6.3696239970943147E-2"/>
    <n v="1210"/>
    <s v="Fixed Single Family Units"/>
    <x v="0"/>
  </r>
  <r>
    <n v="771"/>
    <s v="City of Fort Pierce"/>
    <s v="Central IRL"/>
    <s v="SIRL"/>
    <s v="IR-SouthCentral"/>
    <n v="0.36"/>
    <n v="0.57999999999999996"/>
    <n v="3.9410415877234997E-2"/>
    <n v="10.173994077327901"/>
    <n v="1.5770694068323583"/>
    <n v="0.40096133772001835"/>
    <n v="6.2152961190527552E-2"/>
    <n v="1310"/>
    <s v="Fixed Single Family Units"/>
    <x v="0"/>
  </r>
  <r>
    <n v="772"/>
    <s v="City of Fort Pierce"/>
    <s v="Central IRL"/>
    <s v="SIRL"/>
    <s v="IR-SouthCentral"/>
    <n v="0.36"/>
    <n v="0.57999999999999996"/>
    <n v="5.5229596599625098E-2"/>
    <n v="10.173994077327901"/>
    <n v="1.5770694068323583"/>
    <n v="0.56190558869779494"/>
    <n v="8.7100907148961182E-2"/>
    <n v="1310"/>
    <s v="Fixed Single Family Units"/>
    <x v="0"/>
  </r>
  <r>
    <n v="773"/>
    <s v="City of Fort Pierce"/>
    <s v="Central IRL"/>
    <s v="SIRL"/>
    <s v="IR-SouthCentral"/>
    <n v="0.36"/>
    <n v="0.57999999999999996"/>
    <n v="0.18682182510029999"/>
    <n v="10.474619775903221"/>
    <n v="1.7453583934800068"/>
    <n v="1.956887583765935"/>
    <n v="0.32607104052406238"/>
    <n v="1210"/>
    <s v="Fixed Single Family Units"/>
    <x v="0"/>
  </r>
  <r>
    <n v="774"/>
    <s v="City of Fort Pierce"/>
    <s v="Central IRL"/>
    <s v="SIRL"/>
    <s v="IR-SouthCentral"/>
    <n v="0.36"/>
    <n v="0.57999999999999996"/>
    <n v="9.3334069367975794E-2"/>
    <n v="10.474619775903221"/>
    <n v="1.7453583934800068"/>
    <n v="0.9776388887673223"/>
    <n v="0.16290140136904174"/>
    <n v="1310"/>
    <s v="Fixed Single Family Units"/>
    <x v="0"/>
  </r>
  <r>
    <n v="775"/>
    <s v="City of Fort Pierce"/>
    <s v="Central IRL"/>
    <s v="SIRL"/>
    <s v="IR-SouthCentral"/>
    <n v="0.36"/>
    <n v="0.57999999999999996"/>
    <n v="0.112591311934807"/>
    <n v="10.474619775903221"/>
    <n v="1.7453583934800068"/>
    <n v="1.1793511825872178"/>
    <n v="0.19651219131834105"/>
    <n v="1310"/>
    <s v="Fixed Single Family Units"/>
    <x v="0"/>
  </r>
  <r>
    <n v="776"/>
    <s v="City of Fort Pierce"/>
    <s v="Central IRL"/>
    <s v="SIRL"/>
    <s v="IR-SouthCentral"/>
    <n v="0.36"/>
    <n v="0.57999999999999996"/>
    <n v="2.204194297991E-3"/>
    <n v="10.474619775903221"/>
    <n v="1.7453583934800068"/>
    <n v="2.3088097183669647E-2"/>
    <n v="3.8471090188593629E-3"/>
    <n v="1310"/>
    <s v="Fixed Single Family Units"/>
    <x v="0"/>
  </r>
  <r>
    <n v="777"/>
    <s v="City of Fort Pierce"/>
    <s v="Central IRL"/>
    <s v="SIRL"/>
    <s v="IR-SouthCentral"/>
    <n v="0.36"/>
    <n v="0.57999999999999996"/>
    <n v="3.9471793907338598E-2"/>
    <n v="10.474619775903221"/>
    <n v="1.7453583934800068"/>
    <n v="0.41345203305218514"/>
    <n v="6.8892426801886411E-2"/>
    <n v="1310"/>
    <s v="Fixed Single Family Units"/>
    <x v="0"/>
  </r>
  <r>
    <n v="778"/>
    <s v="City of Fort Pierce"/>
    <s v="Central IRL"/>
    <s v="SIRL"/>
    <s v="IR-SouthCentral"/>
    <n v="0.36"/>
    <n v="0.57999999999999996"/>
    <n v="0.216033440784065"/>
    <n v="10.683585978486649"/>
    <n v="1.8505270573514303"/>
    <n v="2.3080118388448625"/>
    <n v="0.39977572746364026"/>
    <n v="1310"/>
    <s v="Fixed Single Family Units"/>
    <x v="0"/>
  </r>
  <r>
    <n v="779"/>
    <s v="City of Fort Pierce"/>
    <s v="Central IRL"/>
    <s v="SIRL"/>
    <s v="IR-SouthCentral"/>
    <n v="0.36"/>
    <n v="0.57999999999999996"/>
    <n v="4.47425502758814E-2"/>
    <n v="10.683585978486649"/>
    <n v="1.8505270573514303"/>
    <n v="0.47801088276914044"/>
    <n v="8.2797299900425239E-2"/>
    <n v="1310"/>
    <s v="Fixed Single Family Units"/>
    <x v="0"/>
  </r>
  <r>
    <n v="780"/>
    <s v="City of Fort Pierce"/>
    <s v="Central IRL"/>
    <s v="SIRL"/>
    <s v="IR-SouthCentral"/>
    <n v="0.36"/>
    <n v="0.57999999999999996"/>
    <n v="0.19205221294681099"/>
    <n v="10.853775043819427"/>
    <n v="1.8912462441361355"/>
    <n v="2.0844915159923914"/>
    <n v="0.36321802641368961"/>
    <n v="1210"/>
    <s v="Fixed Single Family Units"/>
    <x v="0"/>
  </r>
  <r>
    <n v="781"/>
    <s v="City of Fort Pierce"/>
    <s v="Central IRL"/>
    <s v="SIRL"/>
    <s v="IR-SouthCentral"/>
    <n v="0.36"/>
    <n v="0.57999999999999996"/>
    <n v="6.0074428753699397E-3"/>
    <n v="10.853775043819427"/>
    <n v="1.8912462441361355"/>
    <n v="6.5203433557861068E-2"/>
    <n v="1.1361553774905785E-2"/>
    <n v="1310"/>
    <s v="Fixed Single Family Units"/>
    <x v="0"/>
  </r>
  <r>
    <n v="782"/>
    <s v="City of Fort Pierce"/>
    <s v="Central IRL"/>
    <s v="SIRL"/>
    <s v="IR-SouthCentral"/>
    <n v="0.36"/>
    <n v="0.57999999999999996"/>
    <n v="6.9163881251372503E-2"/>
    <n v="10.853775043819427"/>
    <n v="1.8912462441361355"/>
    <n v="0.7506892082598372"/>
    <n v="0.13080593064653592"/>
    <n v="1310"/>
    <s v="Fixed Single Family Units"/>
    <x v="0"/>
  </r>
  <r>
    <n v="783"/>
    <s v="City of Fort Pierce"/>
    <s v="Central IRL"/>
    <s v="SIRL"/>
    <s v="IR-SouthCentral"/>
    <n v="0.36"/>
    <n v="0.57999999999999996"/>
    <n v="3.6405552147306501E-2"/>
    <n v="10.853775043819427"/>
    <n v="1.8912462441361355"/>
    <n v="0.39513767335290206"/>
    <n v="6.885186376429564E-2"/>
    <n v="1310"/>
    <s v="Fixed Single Family Units"/>
    <x v="0"/>
  </r>
  <r>
    <n v="784"/>
    <s v="City of Fort Pierce"/>
    <s v="Central IRL"/>
    <s v="SIRL"/>
    <s v="IR-SouthCentral"/>
    <n v="0.36"/>
    <n v="0.57999999999999996"/>
    <n v="3.61212640066461E-2"/>
    <n v="10.853775043819427"/>
    <n v="1.8912462441361355"/>
    <n v="0.39205207382654839"/>
    <n v="6.831420488601922E-2"/>
    <n v="1310"/>
    <s v="Fixed Single Family Units"/>
    <x v="0"/>
  </r>
  <r>
    <n v="785"/>
    <s v="City of Fort Pierce"/>
    <s v="Central IRL"/>
    <s v="SIRL"/>
    <s v="IR-SouthCentral"/>
    <n v="0.36"/>
    <n v="0.57999999999999996"/>
    <n v="0.17519195399521401"/>
    <n v="10.853775043819427"/>
    <n v="1.8912462441361355"/>
    <n v="1.901494058151215"/>
    <n v="0.33133112499631912"/>
    <n v="1310"/>
    <s v="Fixed Single Family Units"/>
    <x v="0"/>
  </r>
  <r>
    <n v="786"/>
    <s v="City of Fort Pierce"/>
    <s v="Central IRL"/>
    <s v="SIRL"/>
    <s v="IR-SouthCentral"/>
    <n v="0.36"/>
    <n v="0.57999999999999996"/>
    <n v="2.1082985935734599E-2"/>
    <n v="10.853775043819427"/>
    <n v="1.8912462441361355"/>
    <n v="0.22882998659847217"/>
    <n v="3.9873117966133027E-2"/>
    <n v="1310"/>
    <s v="Fixed Single Family Units"/>
    <x v="0"/>
  </r>
  <r>
    <n v="787"/>
    <s v="City of Fort Pierce"/>
    <s v="Central IRL"/>
    <s v="SIRL"/>
    <s v="IR-SouthCentral"/>
    <n v="0.36"/>
    <n v="0.57999999999999996"/>
    <n v="7.8801706259694296E-3"/>
    <n v="9.3270839578969227"/>
    <n v="1.3357078635650046"/>
    <n v="7.349901303097002E-2"/>
    <n v="1.0525605871341331E-2"/>
    <n v="1210"/>
    <s v="Fixed Single Family Units"/>
    <x v="0"/>
  </r>
  <r>
    <n v="788"/>
    <s v="City of Fort Pierce"/>
    <s v="Central IRL"/>
    <s v="SIRL"/>
    <s v="IR-SouthCentral"/>
    <n v="0.36"/>
    <n v="0.57999999999999996"/>
    <n v="0.21764028522334"/>
    <n v="9.3270839578969227"/>
    <n v="1.3357078635650046"/>
    <n v="2.0299492128987251"/>
    <n v="0.29070384040134573"/>
    <n v="1750"/>
    <s v="Governmental"/>
    <x v="0"/>
  </r>
  <r>
    <n v="789"/>
    <s v="City of Fort Pierce"/>
    <s v="Central IRL"/>
    <s v="SIRL"/>
    <s v="IR-SouthCentral"/>
    <n v="0.36"/>
    <n v="0.57999999999999996"/>
    <n v="4.3093563770370304E-3"/>
    <n v="9.3270839578969227"/>
    <n v="1.3357078635650046"/>
    <n v="4.0193728733122887E-2"/>
    <n v="5.7560411997123603E-3"/>
    <n v="1310"/>
    <s v="Fixed Single Family Units"/>
    <x v="0"/>
  </r>
  <r>
    <n v="790"/>
    <s v="City of Fort Pierce"/>
    <s v="Central IRL"/>
    <s v="SIRL"/>
    <s v="IR-SouthCentral"/>
    <n v="0.36"/>
    <n v="0.57999999999999996"/>
    <n v="2.4115519910064801E-3"/>
    <n v="10.425606012709871"/>
    <n v="1.6933445250842794"/>
    <n v="2.514189093739962E-2"/>
    <n v="4.0835883609269159E-3"/>
    <n v="1210"/>
    <s v="Fixed Single Family Units"/>
    <x v="0"/>
  </r>
  <r>
    <n v="791"/>
    <s v="City of Fort Pierce"/>
    <s v="Central IRL"/>
    <s v="SIRL"/>
    <s v="IR-SouthCentral"/>
    <n v="0.36"/>
    <n v="0.57999999999999996"/>
    <n v="2.6932219062520499E-3"/>
    <n v="10.425606012709871"/>
    <n v="1.6933445250842794"/>
    <n v="2.807847049938331E-2"/>
    <n v="4.5605525697889554E-3"/>
    <n v="1310"/>
    <s v="Fixed Single Family Units"/>
    <x v="0"/>
  </r>
  <r>
    <n v="792"/>
    <s v="City of Fort Pierce"/>
    <s v="Central IRL"/>
    <s v="SIRL"/>
    <s v="IR-SouthCentral"/>
    <n v="0.36"/>
    <n v="0.57999999999999996"/>
    <n v="3.7749368447461698E-2"/>
    <n v="11.338346562681034"/>
    <n v="2.1485241035675298"/>
    <n v="0.4280154219796572"/>
    <n v="8.1105428003823032E-2"/>
    <n v="1210"/>
    <s v="Fixed Single Family Units"/>
    <x v="0"/>
  </r>
  <r>
    <n v="793"/>
    <s v="City of Fort Pierce"/>
    <s v="Central IRL"/>
    <s v="SIRL"/>
    <s v="IR-SouthCentral"/>
    <n v="0.36"/>
    <n v="0.57999999999999996"/>
    <n v="0.104100952075575"/>
    <n v="11.338346562681034"/>
    <n v="2.1485241035675298"/>
    <n v="1.1803326721379188"/>
    <n v="0.22366340473870117"/>
    <n v="1310"/>
    <s v="Fixed Single Family Units"/>
    <x v="0"/>
  </r>
  <r>
    <n v="794"/>
    <s v="City of Fort Pierce"/>
    <s v="Central IRL"/>
    <s v="SIRL"/>
    <s v="IR-SouthCentral"/>
    <n v="0.36"/>
    <n v="0.57999999999999996"/>
    <n v="0.27237873536757501"/>
    <n v="11.338346562681034"/>
    <n v="2.1485241035675298"/>
    <n v="3.088324497902351"/>
    <n v="0.58521227823647648"/>
    <n v="1310"/>
    <s v="Fixed Single Family Units"/>
    <x v="0"/>
  </r>
  <r>
    <n v="795"/>
    <s v="City of Fort Pierce"/>
    <s v="Central IRL"/>
    <s v="SIRL"/>
    <s v="IR-SouthCentral"/>
    <n v="0.36"/>
    <n v="0.57999999999999996"/>
    <n v="6.9136069822215998E-2"/>
    <n v="11.338346562681034"/>
    <n v="2.1485241035675298"/>
    <n v="0.78388871962599871"/>
    <n v="0.14854051243895877"/>
    <n v="1310"/>
    <s v="Fixed Single Family Units"/>
    <x v="0"/>
  </r>
  <r>
    <n v="796"/>
    <s v="City of Fort Pierce"/>
    <s v="Central IRL"/>
    <s v="SIRL"/>
    <s v="IR-SouthCentral"/>
    <n v="0.36"/>
    <n v="0.57999999999999996"/>
    <n v="0.13439832777097799"/>
    <n v="11.338346562681034"/>
    <n v="2.1485241035675298"/>
    <n v="1.5238548177121471"/>
    <n v="0.28875804669511551"/>
    <n v="1310"/>
    <s v="Fixed Single Family Units"/>
    <x v="0"/>
  </r>
  <r>
    <n v="797"/>
    <s v="City of Fort Pierce"/>
    <s v="Central IRL"/>
    <s v="SIRL"/>
    <s v="IR-SouthCentral"/>
    <n v="0.36"/>
    <n v="0.57999999999999996"/>
    <n v="7.1738273148920895E-2"/>
    <n v="10.791550880742188"/>
    <n v="1.8615758034392316"/>
    <n v="0.77416722478316091"/>
    <n v="0.13354623347454547"/>
    <n v="1210"/>
    <s v="Fixed Single Family Units"/>
    <x v="0"/>
  </r>
  <r>
    <n v="798"/>
    <s v="City of Fort Pierce"/>
    <s v="Central IRL"/>
    <s v="SIRL"/>
    <s v="IR-SouthCentral"/>
    <n v="0.36"/>
    <n v="0.57999999999999996"/>
    <n v="0.25389498305507102"/>
    <n v="10.791550880742188"/>
    <n v="1.8615758034392316"/>
    <n v="2.7399206280039743"/>
    <n v="0.47264475706993392"/>
    <n v="1310"/>
    <s v="Fixed Single Family Units"/>
    <x v="0"/>
  </r>
  <r>
    <n v="799"/>
    <s v="City of Fort Pierce"/>
    <s v="Central IRL"/>
    <s v="SIRL"/>
    <s v="IR-SouthCentral"/>
    <n v="0.36"/>
    <n v="0.57999999999999996"/>
    <n v="7.0390563144468593E-2"/>
    <n v="10.791550880742188"/>
    <n v="1.8615758034392316"/>
    <n v="0.75962334369762863"/>
    <n v="0.13103736914020409"/>
    <n v="1310"/>
    <s v="Fixed Single Family Units"/>
    <x v="0"/>
  </r>
  <r>
    <n v="800"/>
    <s v="City of Fort Pierce"/>
    <s v="Central IRL"/>
    <s v="SIRL"/>
    <s v="IR-SouthCentral"/>
    <n v="0.36"/>
    <n v="0.57999999999999996"/>
    <n v="5.60440578193914E-3"/>
    <n v="10.313657037883594"/>
    <n v="1.6612117895518401"/>
    <n v="5.7801919136052121E-2"/>
    <n v="9.3101049583897994E-3"/>
    <n v="1210"/>
    <s v="Fixed Single Family Units"/>
    <x v="0"/>
  </r>
  <r>
    <n v="801"/>
    <s v="City of Fort Pierce"/>
    <s v="Central IRL"/>
    <s v="SIRL"/>
    <s v="IR-SouthCentral"/>
    <n v="0.36"/>
    <n v="0.57999999999999996"/>
    <n v="8.20446258405059E-3"/>
    <n v="10.313657037883594"/>
    <n v="1.6612117895518401"/>
    <n v="8.4618013272045989E-2"/>
    <n v="1.3629349971561795E-2"/>
    <n v="1310"/>
    <s v="Fixed Single Family Units"/>
    <x v="0"/>
  </r>
  <r>
    <n v="802"/>
    <s v="City of Fort Pierce"/>
    <s v="Central IRL"/>
    <s v="SIRL"/>
    <s v="IR-SouthCentral"/>
    <n v="0.36"/>
    <n v="0.57999999999999996"/>
    <n v="5.3741081603797397E-2"/>
    <n v="10.313657037883594"/>
    <n v="1.6612117895518401"/>
    <n v="0.55426708450648154"/>
    <n v="8.9275318343495752E-2"/>
    <n v="1310"/>
    <s v="Fixed Single Family Units"/>
    <x v="0"/>
  </r>
  <r>
    <n v="803"/>
    <s v="City of Fort Pierce"/>
    <s v="Central IRL"/>
    <s v="SIRL"/>
    <s v="IR-SouthCentral"/>
    <n v="0.36"/>
    <n v="0.57999999999999996"/>
    <n v="0.106924561729729"/>
    <n v="10.313657037883594"/>
    <n v="1.6612117895518401"/>
    <n v="1.1027832586064383"/>
    <n v="0.17762434253808931"/>
    <n v="1310"/>
    <s v="Fixed Single Family Units"/>
    <x v="0"/>
  </r>
  <r>
    <n v="804"/>
    <s v="City of Fort Pierce"/>
    <s v="Central IRL"/>
    <s v="SIRL"/>
    <s v="IR-SouthCentral"/>
    <n v="0.36"/>
    <n v="0.57999999999999996"/>
    <n v="3.37895733498258E-3"/>
    <n v="10.447370460378288"/>
    <n v="1.7190654248544734"/>
    <n v="3.5301219048375548E-2"/>
    <n v="5.8086487266269683E-3"/>
    <n v="1210"/>
    <s v="Fixed Single Family Units"/>
    <x v="0"/>
  </r>
  <r>
    <n v="805"/>
    <s v="City of Fort Pierce"/>
    <s v="Central IRL"/>
    <s v="SIRL"/>
    <s v="IR-SouthCentral"/>
    <n v="0.36"/>
    <n v="0.57999999999999996"/>
    <n v="0.13094923333029501"/>
    <n v="10.447370460378288"/>
    <n v="1.7190654248544734"/>
    <n v="1.3680751521041081"/>
    <n v="0.22511029942931116"/>
    <n v="1310"/>
    <s v="Fixed Single Family Units"/>
    <x v="0"/>
  </r>
  <r>
    <n v="806"/>
    <s v="City of Fort Pierce"/>
    <s v="Central IRL"/>
    <s v="SIRL"/>
    <s v="IR-SouthCentral"/>
    <n v="0.36"/>
    <n v="0.57999999999999996"/>
    <n v="3.86673205568E-2"/>
    <n v="10.882742481088549"/>
    <n v="1.9390623859163458"/>
    <n v="0.42080649205335591"/>
    <n v="7.4978346855860772E-2"/>
    <n v="1210"/>
    <s v="Fixed Single Family Units"/>
    <x v="0"/>
  </r>
  <r>
    <n v="807"/>
    <s v="City of Fort Pierce"/>
    <s v="Central IRL"/>
    <s v="SIRL"/>
    <s v="IR-SouthCentral"/>
    <n v="0.36"/>
    <n v="0.57999999999999996"/>
    <n v="9.2942381026913101E-2"/>
    <n v="10.882742481088549"/>
    <n v="1.9390623859163458"/>
    <n v="1.0114679982951056"/>
    <n v="0.18022107510679222"/>
    <n v="1310"/>
    <s v="Fixed Single Family Units"/>
    <x v="0"/>
  </r>
  <r>
    <n v="808"/>
    <s v="City of Fort Pierce"/>
    <s v="Central IRL"/>
    <s v="SIRL"/>
    <s v="IR-SouthCentral"/>
    <n v="0.36"/>
    <n v="0.57999999999999996"/>
    <n v="6.3590821453664303E-4"/>
    <n v="10.882742481088549"/>
    <n v="1.9390623859163458"/>
    <n v="6.920425340411096E-3"/>
    <n v="1.2330656997032266E-3"/>
    <n v="1310"/>
    <s v="Fixed Single Family Units"/>
    <x v="0"/>
  </r>
  <r>
    <n v="809"/>
    <s v="City of Fort Pierce"/>
    <s v="Central IRL"/>
    <s v="SIRL"/>
    <s v="IR-SouthCentral"/>
    <n v="0.36"/>
    <n v="0.57999999999999996"/>
    <n v="3.5320768174232999E-3"/>
    <n v="10.882742481088549"/>
    <n v="1.9390623859163458"/>
    <n v="3.8438682427440592E-2"/>
    <n v="6.8489173008326378E-3"/>
    <n v="1310"/>
    <s v="Fixed Single Family Units"/>
    <x v="0"/>
  </r>
  <r>
    <n v="810"/>
    <s v="City of Fort Pierce"/>
    <s v="Central IRL"/>
    <s v="SIRL"/>
    <s v="IR-SouthCentral"/>
    <n v="0.36"/>
    <n v="0.57999999999999996"/>
    <n v="0.10913937441663001"/>
    <n v="10.882742481088549"/>
    <n v="1.9390623859163458"/>
    <n v="1.1877357063232881"/>
    <n v="0.21162805575372798"/>
    <n v="1310"/>
    <s v="Fixed Single Family Units"/>
    <x v="0"/>
  </r>
  <r>
    <n v="811"/>
    <s v="City of Fort Pierce"/>
    <s v="Central IRL"/>
    <s v="SIRL"/>
    <s v="IR-SouthCentral"/>
    <n v="0.36"/>
    <n v="0.57999999999999996"/>
    <n v="0.109413773941488"/>
    <n v="11.151971711587237"/>
    <n v="2.0614825509667725"/>
    <n v="1.2201793118534749"/>
    <n v="0.22555458581580046"/>
    <n v="1210"/>
    <s v="Fixed Single Family Units"/>
    <x v="0"/>
  </r>
  <r>
    <n v="812"/>
    <s v="City of Fort Pierce"/>
    <s v="Central IRL"/>
    <s v="SIRL"/>
    <s v="IR-SouthCentral"/>
    <n v="0.36"/>
    <n v="0.57999999999999996"/>
    <n v="0.27885077933393998"/>
    <n v="11.151971711587237"/>
    <n v="2.0614825509667725"/>
    <n v="3.1097360028861534"/>
    <n v="0.57484601592040319"/>
    <n v="1310"/>
    <s v="Fixed Single Family Units"/>
    <x v="0"/>
  </r>
  <r>
    <n v="813"/>
    <s v="City of Fort Pierce"/>
    <s v="Central IRL"/>
    <s v="SIRL"/>
    <s v="IR-SouthCentral"/>
    <n v="0.36"/>
    <n v="0.57999999999999996"/>
    <n v="0.14880820930512401"/>
    <n v="11.151971711587237"/>
    <n v="2.0614825509667725"/>
    <n v="1.6595049406226956"/>
    <n v="0.30676552692312442"/>
    <n v="1310"/>
    <s v="Fixed Single Family Units"/>
    <x v="0"/>
  </r>
  <r>
    <n v="814"/>
    <s v="City of Fort Pierce"/>
    <s v="Central IRL"/>
    <s v="SIRL"/>
    <s v="IR-SouthCentral"/>
    <n v="0.36"/>
    <n v="0.57999999999999996"/>
    <n v="8.0690690880240903E-2"/>
    <n v="11.151971711587237"/>
    <n v="2.0614825509667725"/>
    <n v="0.89986030208487677"/>
    <n v="0.1663424512750703"/>
    <n v="1310"/>
    <s v="Fixed Single Family Units"/>
    <x v="0"/>
  </r>
  <r>
    <n v="815"/>
    <s v="FDOT District 4"/>
    <s v="Central IRL"/>
    <s v="SIRL"/>
    <s v="IR-SouthCentral"/>
    <n v="0.36"/>
    <n v="0.57999999999999996"/>
    <n v="0.100509114197966"/>
    <n v="9.8369528301217652"/>
    <n v="1.4337866087072546"/>
    <n v="0.98870341536271333"/>
    <n v="0.14410862199007185"/>
    <n v="1210"/>
    <s v="Fixed Single Family Units"/>
    <x v="0"/>
  </r>
  <r>
    <n v="816"/>
    <s v="FDOT District 4"/>
    <s v="Central IRL"/>
    <s v="SIRL"/>
    <s v="IR-SouthCentral"/>
    <n v="0.36"/>
    <n v="0.57999999999999996"/>
    <n v="2.7434712793770001E-2"/>
    <n v="9.8369528301217652"/>
    <n v="1.4337866087072546"/>
    <n v="0.26987397566025362"/>
    <n v="3.9335523817437018E-2"/>
    <n v="1750"/>
    <s v="Governmental"/>
    <x v="0"/>
  </r>
  <r>
    <n v="817"/>
    <s v="City of Fort Pierce"/>
    <s v="Central IRL"/>
    <s v="SIRL"/>
    <s v="IR-SouthCentral"/>
    <n v="0.36"/>
    <n v="0.57999999999999996"/>
    <n v="4.8155281276604104E-3"/>
    <n v="10.38539818747531"/>
    <n v="1.7390118770727272"/>
    <n v="5.0011177088740803E-2"/>
    <n v="8.374260608379246E-3"/>
    <n v="1700"/>
    <s v="Institutional (Educational,religious,health and military facilities)"/>
    <x v="0"/>
  </r>
  <r>
    <n v="818"/>
    <s v="City of Fort Pierce"/>
    <s v="Central IRL"/>
    <s v="SIRL"/>
    <s v="IR-SouthCentral"/>
    <n v="0.36"/>
    <n v="0.57999999999999996"/>
    <n v="2.01946980896461E-2"/>
    <n v="10.38539818747531"/>
    <n v="1.7390118770727272"/>
    <n v="0.20972998093682171"/>
    <n v="3.5118819831792485E-2"/>
    <n v="1210"/>
    <s v="Fixed Single Family Units"/>
    <x v="0"/>
  </r>
  <r>
    <n v="819"/>
    <s v="City of Fort Pierce"/>
    <s v="Central IRL"/>
    <s v="SIRL"/>
    <s v="IR-SouthCentral"/>
    <n v="0.36"/>
    <n v="0.57999999999999996"/>
    <n v="0.10847858192852899"/>
    <n v="10.38539818747531"/>
    <n v="1.7390118770727272"/>
    <n v="1.1265932681404369"/>
    <n v="0.18864554238171882"/>
    <n v="1310"/>
    <s v="Fixed Single Family Units"/>
    <x v="0"/>
  </r>
  <r>
    <n v="820"/>
    <s v="City of Fort Pierce"/>
    <s v="Central IRL"/>
    <s v="SIRL"/>
    <s v="IR-SouthCentral"/>
    <n v="0.36"/>
    <n v="0.57999999999999996"/>
    <n v="2.9043959558566802E-2"/>
    <n v="10.38539818747531"/>
    <n v="1.7390118770727272"/>
    <n v="0.30163308495664587"/>
    <n v="5.0507790629567631E-2"/>
    <n v="1750"/>
    <s v="Governmental"/>
    <x v="0"/>
  </r>
  <r>
    <n v="821"/>
    <s v="City of Fort Pierce"/>
    <s v="Central IRL"/>
    <s v="SIRL"/>
    <s v="IR-SouthCentral"/>
    <n v="0.36"/>
    <n v="0.57999999999999996"/>
    <n v="0.13820951982125201"/>
    <n v="10.38539818747531"/>
    <n v="1.7390118770727272"/>
    <n v="1.4353608966434637"/>
    <n v="0.24034799649367575"/>
    <n v="1310"/>
    <s v="Fixed Single Family Units"/>
    <x v="0"/>
  </r>
  <r>
    <n v="822"/>
    <s v="City of Fort Pierce"/>
    <s v="Central IRL"/>
    <s v="SIRL"/>
    <s v="IR-SouthCentral"/>
    <n v="0.36"/>
    <n v="0.57999999999999996"/>
    <n v="1.8911813931521301E-2"/>
    <n v="10.490878193823457"/>
    <n v="1.7439091018468538"/>
    <n v="0.19840153637984348"/>
    <n v="3.2980484447614131E-2"/>
    <n v="1210"/>
    <s v="Fixed Single Family Units"/>
    <x v="0"/>
  </r>
  <r>
    <n v="823"/>
    <s v="City of Fort Pierce"/>
    <s v="Central IRL"/>
    <s v="SIRL"/>
    <s v="IR-SouthCentral"/>
    <n v="0.36"/>
    <n v="0.57999999999999996"/>
    <n v="0.12330843743830799"/>
    <n v="10.490878193823457"/>
    <n v="1.7439091018468538"/>
    <n v="1.2936137974359894"/>
    <n v="0.21503870638317865"/>
    <n v="1310"/>
    <s v="Fixed Single Family Units"/>
    <x v="0"/>
  </r>
  <r>
    <n v="824"/>
    <s v="City of Fort Pierce"/>
    <s v="Central IRL"/>
    <s v="SIRL"/>
    <s v="IR-SouthCentral"/>
    <n v="0.36"/>
    <n v="0.57999999999999996"/>
    <n v="3.4188848484562502E-2"/>
    <n v="10.490878193823457"/>
    <n v="1.7439091018468538"/>
    <n v="0.3586710450386309"/>
    <n v="5.9622244053891563E-2"/>
    <n v="1310"/>
    <s v="Fixed Single Family Units"/>
    <x v="0"/>
  </r>
  <r>
    <n v="825"/>
    <s v="City of Fort Pierce"/>
    <s v="Central IRL"/>
    <s v="SIRL"/>
    <s v="IR-SouthCentral"/>
    <n v="0.36"/>
    <n v="0.57999999999999996"/>
    <n v="3.84349114874648E-2"/>
    <n v="11.125956793647473"/>
    <n v="2.0404403869897334"/>
    <n v="0.42762516457719829"/>
    <n v="7.8424145669398829E-2"/>
    <n v="1210"/>
    <s v="Fixed Single Family Units"/>
    <x v="0"/>
  </r>
  <r>
    <n v="826"/>
    <s v="City of Fort Pierce"/>
    <s v="Central IRL"/>
    <s v="SIRL"/>
    <s v="IR-SouthCentral"/>
    <n v="0.36"/>
    <n v="0.57999999999999996"/>
    <n v="0.19998854829380799"/>
    <n v="11.125956793647473"/>
    <n v="2.0404403869897334"/>
    <n v="2.2250639475411891"/>
    <n v="0.4080647108741326"/>
    <n v="1310"/>
    <s v="Fixed Single Family Units"/>
    <x v="0"/>
  </r>
  <r>
    <n v="827"/>
    <s v="City of Fort Pierce"/>
    <s v="Central IRL"/>
    <s v="SIRL"/>
    <s v="IR-SouthCentral"/>
    <n v="0.36"/>
    <n v="0.57999999999999996"/>
    <n v="8.1639858645415994E-2"/>
    <n v="11.125956793647473"/>
    <n v="2.0404403869897334"/>
    <n v="0.90832153992838549"/>
    <n v="0.16658126476823976"/>
    <n v="1310"/>
    <s v="Fixed Single Family Units"/>
    <x v="0"/>
  </r>
  <r>
    <n v="828"/>
    <s v="City of Fort Pierce"/>
    <s v="Central IRL"/>
    <s v="SIRL"/>
    <s v="IR-SouthCentral"/>
    <n v="0.36"/>
    <n v="0.57999999999999996"/>
    <n v="0.20235092390603501"/>
    <n v="11.125956793647473"/>
    <n v="2.0404403869897334"/>
    <n v="2.2513476365331933"/>
    <n v="0.41288499748256019"/>
    <n v="1310"/>
    <s v="Fixed Single Family Units"/>
    <x v="0"/>
  </r>
  <r>
    <n v="829"/>
    <s v="City of Fort Pierce"/>
    <s v="Central IRL"/>
    <s v="SIRL"/>
    <s v="IR-SouthCentral"/>
    <n v="0.36"/>
    <n v="0.57999999999999996"/>
    <n v="9.9054826941638904E-2"/>
    <n v="10.863293777747732"/>
    <n v="1.8990900729124705"/>
    <n v="1.0760616851709843"/>
    <n v="0.18811403851892916"/>
    <n v="1210"/>
    <s v="Fixed Single Family Units"/>
    <x v="0"/>
  </r>
  <r>
    <n v="830"/>
    <s v="City of Fort Pierce"/>
    <s v="Central IRL"/>
    <s v="SIRL"/>
    <s v="IR-SouthCentral"/>
    <n v="0.36"/>
    <n v="0.57999999999999996"/>
    <n v="7.5633276391782897E-2"/>
    <n v="10.863293777747732"/>
    <n v="1.8990900729124705"/>
    <n v="0.82162650081752953"/>
    <n v="0.14363440437748001"/>
    <n v="1310"/>
    <s v="Fixed Single Family Units"/>
    <x v="0"/>
  </r>
  <r>
    <n v="831"/>
    <s v="City of Fort Pierce"/>
    <s v="Central IRL"/>
    <s v="SIRL"/>
    <s v="IR-SouthCentral"/>
    <n v="0.36"/>
    <n v="0.57999999999999996"/>
    <n v="0.26080987579024001"/>
    <n v="10.863293777747732"/>
    <n v="1.8990900729124705"/>
    <n v="2.833254300847273"/>
    <n v="0.49530144603077925"/>
    <n v="1310"/>
    <s v="Fixed Single Family Units"/>
    <x v="0"/>
  </r>
  <r>
    <n v="832"/>
    <s v="City of Fort Pierce"/>
    <s v="Central IRL"/>
    <s v="SIRL"/>
    <s v="IR-SouthCentral"/>
    <n v="0.36"/>
    <n v="0.57999999999999996"/>
    <n v="4.6204935720815597E-2"/>
    <n v="10.06747238062429"/>
    <n v="1.5495987385704446"/>
    <n v="0.46516691421783168"/>
    <n v="7.1599110108704331E-2"/>
    <n v="1210"/>
    <s v="Fixed Single Family Units"/>
    <x v="0"/>
  </r>
  <r>
    <n v="833"/>
    <s v="City of Fort Pierce"/>
    <s v="Central IRL"/>
    <s v="SIRL"/>
    <s v="IR-SouthCentral"/>
    <n v="0.36"/>
    <n v="0.57999999999999996"/>
    <n v="7.7198582951180103E-4"/>
    <n v="10.06747238062429"/>
    <n v="1.5495987385704446"/>
    <n v="7.7719460168433887E-3"/>
    <n v="1.1962682676057452E-3"/>
    <n v="1310"/>
    <s v="Fixed Single Family Units"/>
    <x v="0"/>
  </r>
  <r>
    <n v="834"/>
    <s v="City of Fort Pierce"/>
    <s v="Central IRL"/>
    <s v="SIRL"/>
    <s v="IR-SouthCentral"/>
    <n v="0.36"/>
    <n v="0.57999999999999996"/>
    <n v="4.7323322263615498E-2"/>
    <n v="10.06747238062429"/>
    <n v="1.5495987385704446"/>
    <n v="0.4764262398483316"/>
    <n v="7.3332160484661207E-2"/>
    <n v="1310"/>
    <s v="Fixed Single Family Units"/>
    <x v="0"/>
  </r>
  <r>
    <n v="835"/>
    <s v="FDOT District 4"/>
    <s v="Central IRL"/>
    <s v="SIRL"/>
    <s v="IR-SouthCentral"/>
    <n v="0.36"/>
    <n v="0.57999999999999996"/>
    <n v="0.10832334717811699"/>
    <n v="9.8376378510683278"/>
    <n v="1.4428065121291795"/>
    <n v="1.0656458603538592"/>
    <n v="0.15628963072421717"/>
    <n v="1210"/>
    <s v="Fixed Single Family Units"/>
    <x v="0"/>
  </r>
  <r>
    <n v="836"/>
    <s v="City of Fort Pierce"/>
    <s v="Central IRL"/>
    <s v="SIRL"/>
    <s v="IR-SouthCentral"/>
    <n v="0.36"/>
    <n v="0.57999999999999996"/>
    <n v="0.17954077343991201"/>
    <n v="9.8376378510683278"/>
    <n v="1.4428065121291795"/>
    <n v="1.7662571086025616"/>
    <n v="0.25904259711181471"/>
    <n v="1210"/>
    <s v="Fixed Single Family Units"/>
    <x v="0"/>
  </r>
  <r>
    <n v="837"/>
    <s v="City of Fort Pierce"/>
    <s v="Central IRL"/>
    <s v="SIRL"/>
    <s v="IR-SouthCentral"/>
    <n v="0.36"/>
    <n v="0.57999999999999996"/>
    <n v="7.7727401476571101E-4"/>
    <n v="10.482756630398976"/>
    <n v="1.7524495779787126"/>
    <n v="8.1479743319220893E-3"/>
    <n v="1.3621335191499899E-3"/>
    <n v="1210"/>
    <s v="Fixed Single Family Units"/>
    <x v="0"/>
  </r>
  <r>
    <n v="838"/>
    <s v="City of Fort Pierce"/>
    <s v="Central IRL"/>
    <s v="SIRL"/>
    <s v="IR-SouthCentral"/>
    <n v="0.36"/>
    <n v="0.57999999999999996"/>
    <n v="4.2144881568485899E-2"/>
    <n v="10.482756630398976"/>
    <n v="1.7524495779787126"/>
    <n v="0.44179453669942514"/>
    <n v="7.385677991865594E-2"/>
    <n v="1310"/>
    <s v="Fixed Single Family Units"/>
    <x v="0"/>
  </r>
  <r>
    <n v="839"/>
    <s v="City of Fort Pierce"/>
    <s v="Central IRL"/>
    <s v="SIRL"/>
    <s v="IR-SouthCentral"/>
    <n v="0.36"/>
    <n v="0.57999999999999996"/>
    <n v="1.8599133650224601E-3"/>
    <n v="10.482756630398976"/>
    <n v="1.7524495779787126"/>
    <n v="1.9497019159156866E-2"/>
    <n v="3.2594043916105773E-3"/>
    <n v="1310"/>
    <s v="Fixed Single Family Units"/>
    <x v="0"/>
  </r>
  <r>
    <n v="840"/>
    <s v="City of Fort Pierce"/>
    <s v="Central IRL"/>
    <s v="SIRL"/>
    <s v="IR-SouthCentral"/>
    <n v="0.36"/>
    <n v="0.57999999999999996"/>
    <n v="7.6342965869380594E-2"/>
    <n v="10.482756630398976"/>
    <n v="1.7524495779787126"/>
    <n v="0.8002847316515721"/>
    <n v="0.13378719831943928"/>
    <n v="1310"/>
    <s v="Fixed Single Family Units"/>
    <x v="0"/>
  </r>
  <r>
    <n v="841"/>
    <s v="City of Fort Pierce"/>
    <s v="Central IRL"/>
    <s v="SIRL"/>
    <s v="IR-SouthCentral"/>
    <n v="0.36"/>
    <n v="0.57999999999999996"/>
    <n v="0.19106104557223899"/>
    <n v="10.372465241362487"/>
    <n v="1.6840684544712916"/>
    <n v="1.981774054176423"/>
    <n v="0.32175987972650955"/>
    <n v="1210"/>
    <s v="Fixed Single Family Units"/>
    <x v="0"/>
  </r>
  <r>
    <n v="842"/>
    <s v="City of Fort Pierce"/>
    <s v="Central IRL"/>
    <s v="SIRL"/>
    <s v="IR-SouthCentral"/>
    <n v="0.36"/>
    <n v="0.57999999999999996"/>
    <n v="0.11303564622908201"/>
    <n v="10.372465241362487"/>
    <n v="1.6840684544712916"/>
    <n v="1.1724583115460998"/>
    <n v="0.19035976604517382"/>
    <n v="1310"/>
    <s v="Fixed Single Family Units"/>
    <x v="0"/>
  </r>
  <r>
    <n v="843"/>
    <s v="City of Fort Pierce"/>
    <s v="Central IRL"/>
    <s v="SIRL"/>
    <s v="IR-SouthCentral"/>
    <n v="0.36"/>
    <n v="0.57999999999999996"/>
    <n v="4.5217000261928403E-2"/>
    <n v="10.372465241362487"/>
    <n v="1.6840684544712916"/>
    <n v="0.46901176353553087"/>
    <n v="7.6148523746933747E-2"/>
    <n v="1310"/>
    <s v="Fixed Single Family Units"/>
    <x v="0"/>
  </r>
  <r>
    <n v="844"/>
    <s v="City of Fort Pierce"/>
    <s v="Central IRL"/>
    <s v="SIRL"/>
    <s v="IR-SouthCentral"/>
    <n v="0.36"/>
    <n v="0.57999999999999996"/>
    <n v="2.5400978386000701E-2"/>
    <n v="10.372465241362487"/>
    <n v="1.6840684544712916"/>
    <n v="0.2634707654053921"/>
    <n v="4.2776986412570883E-2"/>
    <n v="1310"/>
    <s v="Fixed Single Family Units"/>
    <x v="0"/>
  </r>
  <r>
    <n v="845"/>
    <s v="City of Fort Pierce"/>
    <s v="Central IRL"/>
    <s v="SIRL"/>
    <s v="IR-SouthCentral"/>
    <n v="0.36"/>
    <n v="0.57999999999999996"/>
    <n v="1.14713503259156E-4"/>
    <n v="9.4415509253788663"/>
    <n v="1.3618006429739382"/>
    <n v="1.0830733828499359E-3"/>
    <n v="1.562169224961116E-4"/>
    <n v="1210"/>
    <s v="Fixed Single Family Units"/>
    <x v="0"/>
  </r>
  <r>
    <n v="846"/>
    <s v="City of Fort Pierce"/>
    <s v="Central IRL"/>
    <s v="SIRL"/>
    <s v="IR-SouthCentral"/>
    <n v="0.36"/>
    <n v="0.57999999999999996"/>
    <n v="1.90655093834446E-2"/>
    <n v="9.4415509253788663"/>
    <n v="1.3618006429739382"/>
    <n v="0.18000797776208083"/>
    <n v="2.5963422937000508E-2"/>
    <n v="1310"/>
    <s v="Fixed Single Family Units"/>
    <x v="0"/>
  </r>
  <r>
    <n v="847"/>
    <s v="City of Fort Pierce"/>
    <s v="Central IRL"/>
    <s v="SIRL"/>
    <s v="IR-SouthCentral"/>
    <n v="0.36"/>
    <n v="0.57999999999999996"/>
    <n v="0.159366296671381"/>
    <n v="11.179020752738751"/>
    <n v="2.0386239752684103"/>
    <n v="1.7815591377764888"/>
    <n v="0.32488795324401554"/>
    <n v="1210"/>
    <s v="Fixed Single Family Units"/>
    <x v="0"/>
  </r>
  <r>
    <n v="848"/>
    <s v="City of Fort Pierce"/>
    <s v="Central IRL"/>
    <s v="SIRL"/>
    <s v="IR-SouthCentral"/>
    <n v="0.36"/>
    <n v="0.57999999999999996"/>
    <n v="1.43279747280985E-2"/>
    <n v="11.179020752738751"/>
    <n v="2.0386239752684103"/>
    <n v="0.16017272683012948"/>
    <n v="2.9209352797741485E-2"/>
    <n v="1310"/>
    <s v="Fixed Single Family Units"/>
    <x v="0"/>
  </r>
  <r>
    <n v="849"/>
    <s v="City of Fort Pierce"/>
    <s v="Central IRL"/>
    <s v="SIRL"/>
    <s v="IR-SouthCentral"/>
    <n v="0.36"/>
    <n v="0.57999999999999996"/>
    <n v="6.6513424101586699E-2"/>
    <n v="11.179020752738751"/>
    <n v="2.0386239752684103"/>
    <n v="0.74355494836735148"/>
    <n v="0.13559586105069038"/>
    <n v="1310"/>
    <s v="Fixed Single Family Units"/>
    <x v="0"/>
  </r>
  <r>
    <n v="850"/>
    <s v="City of Fort Pierce"/>
    <s v="Central IRL"/>
    <s v="SIRL"/>
    <s v="IR-SouthCentral"/>
    <n v="0.36"/>
    <n v="0.57999999999999996"/>
    <n v="1.5903697334437899E-4"/>
    <n v="11.179020752738751"/>
    <n v="2.0386239752684103"/>
    <n v="1.7778776254695722E-3"/>
    <n v="3.242165868139741E-4"/>
    <n v="1310"/>
    <s v="Fixed Single Family Units"/>
    <x v="0"/>
  </r>
  <r>
    <n v="851"/>
    <s v="City of Fort Pierce"/>
    <s v="Central IRL"/>
    <s v="SIRL"/>
    <s v="IR-SouthCentral"/>
    <n v="0.36"/>
    <n v="0.57999999999999996"/>
    <n v="0.22188494459123201"/>
    <n v="11.179020752738751"/>
    <n v="2.0386239752684103"/>
    <n v="2.4804564003056706"/>
    <n v="0.45233996779478836"/>
    <n v="1310"/>
    <s v="Fixed Single Family Units"/>
    <x v="0"/>
  </r>
  <r>
    <n v="852"/>
    <s v="City of Fort Pierce"/>
    <s v="Central IRL"/>
    <s v="SIRL"/>
    <s v="IR-SouthCentral"/>
    <n v="0.36"/>
    <n v="0.57999999999999996"/>
    <n v="0.123015348613566"/>
    <n v="11.179020752738751"/>
    <n v="2.0386239752684103"/>
    <n v="1.3751911350564465"/>
    <n v="0.25078203900961726"/>
    <n v="1310"/>
    <s v="Fixed Single Family Units"/>
    <x v="0"/>
  </r>
  <r>
    <n v="853"/>
    <s v="City of Fort Pierce"/>
    <s v="Central IRL"/>
    <s v="SIRL"/>
    <s v="IR-SouthCentral"/>
    <n v="0.36"/>
    <n v="0.57999999999999996"/>
    <n v="0.16631180735801501"/>
    <n v="10.812020785031528"/>
    <n v="1.8938208549530631"/>
    <n v="1.7981667179510177"/>
    <n v="0.31496476919954514"/>
    <n v="1210"/>
    <s v="Fixed Single Family Units"/>
    <x v="0"/>
  </r>
  <r>
    <n v="854"/>
    <s v="City of Fort Pierce"/>
    <s v="Central IRL"/>
    <s v="SIRL"/>
    <s v="IR-SouthCentral"/>
    <n v="0.36"/>
    <n v="0.57999999999999996"/>
    <n v="0.173083624697253"/>
    <n v="10.812020785031528"/>
    <n v="1.8938208549530631"/>
    <n v="1.8713837477752957"/>
    <n v="0.32778937810252678"/>
    <n v="1310"/>
    <s v="Fixed Single Family Units"/>
    <x v="0"/>
  </r>
  <r>
    <n v="855"/>
    <s v="City of Fort Pierce"/>
    <s v="Central IRL"/>
    <s v="SIRL"/>
    <s v="IR-SouthCentral"/>
    <n v="0.36"/>
    <n v="0.57999999999999996"/>
    <n v="1.23035449204027E-2"/>
    <n v="10.812020785031528"/>
    <n v="1.8938208549530631"/>
    <n v="0.13302618340896308"/>
    <n v="2.3300709960110456E-2"/>
    <n v="1310"/>
    <s v="Fixed Single Family Units"/>
    <x v="0"/>
  </r>
  <r>
    <n v="856"/>
    <s v="City of Fort Pierce"/>
    <s v="Central IRL"/>
    <s v="SIRL"/>
    <s v="IR-SouthCentral"/>
    <n v="0.36"/>
    <n v="0.57999999999999996"/>
    <n v="8.0924172178960502E-2"/>
    <n v="10.812020785031528"/>
    <n v="1.8938208549530631"/>
    <n v="0.87495383161039109"/>
    <n v="0.15325588494232786"/>
    <n v="1310"/>
    <s v="Fixed Single Family Units"/>
    <x v="0"/>
  </r>
  <r>
    <n v="857"/>
    <s v="City of Fort Pierce"/>
    <s v="Central IRL"/>
    <s v="SIRL"/>
    <s v="IR-SouthCentral"/>
    <n v="0.36"/>
    <n v="0.57999999999999996"/>
    <n v="9.9817376258187901E-2"/>
    <n v="10.812020785031528"/>
    <n v="1.8938208549530631"/>
    <n v="1.0792275468108401"/>
    <n v="0.18903622884445298"/>
    <n v="1310"/>
    <s v="Fixed Single Family Units"/>
    <x v="0"/>
  </r>
  <r>
    <n v="858"/>
    <s v="City of Fort Pierce"/>
    <s v="Central IRL"/>
    <s v="SIRL"/>
    <s v="IR-SouthCentral"/>
    <n v="0.36"/>
    <n v="0.57999999999999996"/>
    <n v="0.18802971018508399"/>
    <n v="10.793764201508004"/>
    <n v="1.8852965781569559"/>
    <n v="2.0295483546156845"/>
    <n v="0.354491769203783"/>
    <n v="1210"/>
    <s v="Fixed Single Family Units"/>
    <x v="0"/>
  </r>
  <r>
    <n v="859"/>
    <s v="City of Fort Pierce"/>
    <s v="Central IRL"/>
    <s v="SIRL"/>
    <s v="IR-SouthCentral"/>
    <n v="0.36"/>
    <n v="0.57999999999999996"/>
    <n v="0.14356615446252499"/>
    <n v="10.793764201508004"/>
    <n v="1.8852965781569559"/>
    <n v="1.5496192185857709"/>
    <n v="0.27066477974735137"/>
    <n v="1310"/>
    <s v="Fixed Single Family Units"/>
    <x v="0"/>
  </r>
  <r>
    <n v="860"/>
    <s v="City of Fort Pierce"/>
    <s v="Central IRL"/>
    <s v="SIRL"/>
    <s v="IR-SouthCentral"/>
    <n v="0.36"/>
    <n v="0.57999999999999996"/>
    <n v="5.9741319748651003E-2"/>
    <n v="10.793764201508004"/>
    <n v="1.8852965781569559"/>
    <n v="0.64483371845383242"/>
    <n v="0.11263010569671231"/>
    <n v="1310"/>
    <s v="Fixed Single Family Units"/>
    <x v="0"/>
  </r>
  <r>
    <n v="861"/>
    <s v="City of Fort Pierce"/>
    <s v="Central IRL"/>
    <s v="SIRL"/>
    <s v="IR-SouthCentral"/>
    <n v="0.36"/>
    <n v="0.57999999999999996"/>
    <n v="0.15390735217447499"/>
    <n v="10.793764201508004"/>
    <n v="1.8852965781569559"/>
    <n v="1.6612396682497332"/>
    <n v="0.29016100440773523"/>
    <n v="1310"/>
    <s v="Fixed Single Family Units"/>
    <x v="0"/>
  </r>
  <r>
    <n v="862"/>
    <s v="City of Fort Pierce"/>
    <s v="Central IRL"/>
    <s v="SIRL"/>
    <s v="IR-SouthCentral"/>
    <n v="0.36"/>
    <n v="0.57999999999999996"/>
    <n v="0.29172364851192001"/>
    <n v="10.49280350516694"/>
    <n v="1.7713191702132653"/>
    <n v="3.0609989216459628"/>
    <n v="0.51673569101372041"/>
    <n v="1210"/>
    <s v="Fixed Single Family Units"/>
    <x v="0"/>
  </r>
  <r>
    <n v="863"/>
    <s v="City of Fort Pierce"/>
    <s v="Central IRL"/>
    <s v="SIRL"/>
    <s v="IR-SouthCentral"/>
    <n v="0.36"/>
    <n v="0.57999999999999996"/>
    <n v="0.172735491373259"/>
    <n v="10.49280350516694"/>
    <n v="1.7713191702132653"/>
    <n v="1.8124795693480658"/>
    <n v="0.30596968724566176"/>
    <n v="1310"/>
    <s v="Fixed Single Family Units"/>
    <x v="0"/>
  </r>
  <r>
    <n v="864"/>
    <s v="City of Fort Pierce"/>
    <s v="Central IRL"/>
    <s v="SIRL"/>
    <s v="IR-SouthCentral"/>
    <n v="0.36"/>
    <n v="0.57999999999999996"/>
    <n v="1.59891986258478E-2"/>
    <n v="10.49280350516694"/>
    <n v="1.7713191702132653"/>
    <n v="0.16777151938610621"/>
    <n v="2.8321974042311807E-2"/>
    <n v="1310"/>
    <s v="Fixed Single Family Units"/>
    <x v="0"/>
  </r>
  <r>
    <n v="865"/>
    <s v="City of Fort Pierce"/>
    <s v="Central IRL"/>
    <s v="SIRL"/>
    <s v="IR-SouthCentral"/>
    <n v="0.36"/>
    <n v="0.57999999999999996"/>
    <n v="6.4058151408186506E-2"/>
    <n v="10.49280350516694"/>
    <n v="1.7713191702132653"/>
    <n v="0.67214959563033394"/>
    <n v="0.11346743159774464"/>
    <n v="1310"/>
    <s v="Fixed Single Family Units"/>
    <x v="0"/>
  </r>
  <r>
    <n v="866"/>
    <s v="City of Fort Pierce"/>
    <s v="Central IRL"/>
    <s v="SIRL"/>
    <s v="IR-SouthCentral"/>
    <n v="0.36"/>
    <n v="0.57999999999999996"/>
    <n v="2.3490112973058998E-2"/>
    <n v="10.49280350516694"/>
    <n v="1.7713191702132653"/>
    <n v="0.24647713974048086"/>
    <n v="4.1608487419654727E-2"/>
    <n v="1310"/>
    <s v="Fixed Single Family Units"/>
    <x v="0"/>
  </r>
  <r>
    <n v="867"/>
    <s v="City of Fort Pierce"/>
    <s v="Central IRL"/>
    <s v="SIRL"/>
    <s v="IR-SouthCentral"/>
    <n v="0.36"/>
    <n v="0.57999999999999996"/>
    <n v="0.25155628441150102"/>
    <n v="10.372470030213139"/>
    <n v="1.7043728421982178"/>
    <n v="2.6092600209700669"/>
    <n v="0.4287456994352532"/>
    <n v="1210"/>
    <s v="Fixed Single Family Units"/>
    <x v="0"/>
  </r>
  <r>
    <n v="868"/>
    <s v="City of Fort Pierce"/>
    <s v="Central IRL"/>
    <s v="SIRL"/>
    <s v="IR-SouthCentral"/>
    <n v="0.36"/>
    <n v="0.57999999999999996"/>
    <n v="7.9979526717067605E-4"/>
    <n v="10.372470030213139"/>
    <n v="1.7043728421982178"/>
    <n v="8.295852439034147E-3"/>
    <n v="1.363149332684368E-3"/>
    <n v="1310"/>
    <s v="Fixed Single Family Units"/>
    <x v="0"/>
  </r>
  <r>
    <n v="869"/>
    <s v="City of Fort Pierce"/>
    <s v="Central IRL"/>
    <s v="SIRL"/>
    <s v="IR-SouthCentral"/>
    <n v="0.36"/>
    <n v="0.57999999999999996"/>
    <n v="5.3863481539241802E-2"/>
    <n v="10.372470030213139"/>
    <n v="1.7043728421982178"/>
    <n v="0.55869734798872428"/>
    <n v="9.1803455121728786E-2"/>
    <n v="1310"/>
    <s v="Fixed Single Family Units"/>
    <x v="0"/>
  </r>
  <r>
    <n v="870"/>
    <s v="City of Fort Pierce"/>
    <s v="Central IRL"/>
    <s v="SIRL"/>
    <s v="IR-SouthCentral"/>
    <n v="0.36"/>
    <n v="0.57999999999999996"/>
    <n v="0.16690400634721"/>
    <n v="10.372470030213139"/>
    <n v="1.7043728421982178"/>
    <n v="1.7312068037589392"/>
    <n v="0.2844666556722637"/>
    <n v="1310"/>
    <s v="Fixed Single Family Units"/>
    <x v="0"/>
  </r>
  <r>
    <n v="871"/>
    <s v="City of Fort Pierce"/>
    <s v="Central IRL"/>
    <s v="SIRL"/>
    <s v="IR-SouthCentral"/>
    <n v="0.36"/>
    <n v="0.57999999999999996"/>
    <n v="9.7088656092399403E-3"/>
    <n v="10.222033584309582"/>
    <n v="1.6152452485210032"/>
    <n v="9.9244350323198977E-2"/>
    <n v="1.5682199043853789E-2"/>
    <n v="1210"/>
    <s v="Fixed Single Family Units"/>
    <x v="0"/>
  </r>
  <r>
    <n v="872"/>
    <s v="City of Fort Pierce"/>
    <s v="Central IRL"/>
    <s v="SIRL"/>
    <s v="IR-SouthCentral"/>
    <n v="0.36"/>
    <n v="0.57999999999999996"/>
    <n v="9.5349962088782103E-2"/>
    <n v="10.222033584309582"/>
    <n v="1.6152452485210032"/>
    <n v="0.9746705147341761"/>
    <n v="0.15401357321056308"/>
    <n v="1310"/>
    <s v="Fixed Single Family Units"/>
    <x v="0"/>
  </r>
  <r>
    <n v="873"/>
    <s v="City of Fort Pierce"/>
    <s v="Central IRL"/>
    <s v="SIRL"/>
    <s v="IR-SouthCentral"/>
    <n v="0.36"/>
    <n v="0.57999999999999996"/>
    <n v="3.3564484149042902E-2"/>
    <n v="10.222033584309582"/>
    <n v="1.6152452485210032"/>
    <n v="0.34309728421154317"/>
    <n v="5.4214873540800075E-2"/>
    <n v="1310"/>
    <s v="Fixed Single Family Units"/>
    <x v="0"/>
  </r>
  <r>
    <n v="874"/>
    <s v="City of Fort Pierce"/>
    <s v="Central IRL"/>
    <s v="SIRL"/>
    <s v="IR-SouthCentral"/>
    <n v="0.36"/>
    <n v="0.57999999999999996"/>
    <n v="1.8800898422938299E-2"/>
    <n v="10.857271134966599"/>
    <n v="1.9057830629145533"/>
    <n v="0.20412645175880703"/>
    <n v="3.5830433782012748E-2"/>
    <n v="1210"/>
    <s v="Fixed Single Family Units"/>
    <x v="0"/>
  </r>
  <r>
    <n v="875"/>
    <s v="City of Fort Pierce"/>
    <s v="Central IRL"/>
    <s v="SIRL"/>
    <s v="IR-SouthCentral"/>
    <n v="0.36"/>
    <n v="0.57999999999999996"/>
    <n v="2.3817152687078201E-2"/>
    <n v="10.857271134966599"/>
    <n v="1.9057830629145533"/>
    <n v="0.2585892843865063"/>
    <n v="4.5390326197883475E-2"/>
    <n v="1310"/>
    <s v="Fixed Single Family Units"/>
    <x v="0"/>
  </r>
  <r>
    <n v="876"/>
    <s v="City of Fort Pierce"/>
    <s v="Central IRL"/>
    <s v="SIRL"/>
    <s v="IR-SouthCentral"/>
    <n v="0.36"/>
    <n v="0.57999999999999996"/>
    <n v="0.11733453112103499"/>
    <n v="10.857271134966599"/>
    <n v="1.9057830629145533"/>
    <n v="1.2739328178752534"/>
    <n v="0.22361416210548904"/>
    <n v="1310"/>
    <s v="Fixed Single Family Units"/>
    <x v="0"/>
  </r>
  <r>
    <n v="877"/>
    <s v="City of Fort Pierce"/>
    <s v="Central IRL"/>
    <s v="SIRL"/>
    <s v="IR-SouthCentral"/>
    <n v="0.36"/>
    <n v="0.57999999999999996"/>
    <n v="0.219743948870888"/>
    <n v="10.857271134966599"/>
    <n v="1.9057830629145533"/>
    <n v="2.3858196331594685"/>
    <n v="0.41878429593609995"/>
    <n v="1310"/>
    <s v="Fixed Single Family Units"/>
    <x v="0"/>
  </r>
  <r>
    <n v="878"/>
    <s v="City of Fort Pierce"/>
    <s v="Central IRL"/>
    <s v="SIRL"/>
    <s v="IR-SouthCentral"/>
    <n v="0.36"/>
    <n v="0.57999999999999996"/>
    <n v="3.01269141531137E-2"/>
    <n v="10.558558747552102"/>
    <n v="1.7897628269766084"/>
    <n v="0.31809679296810989"/>
    <n v="5.3920031042758367E-2"/>
    <n v="1210"/>
    <s v="Fixed Single Family Units"/>
    <x v="0"/>
  </r>
  <r>
    <n v="879"/>
    <s v="City of Fort Pierce"/>
    <s v="Central IRL"/>
    <s v="SIRL"/>
    <s v="IR-SouthCentral"/>
    <n v="0.36"/>
    <n v="0.57999999999999996"/>
    <n v="0.24801188213717801"/>
    <n v="10.558558747552102"/>
    <n v="1.7897628269766084"/>
    <n v="2.6186480276363615"/>
    <n v="0.4438824472976251"/>
    <n v="1310"/>
    <s v="Fixed Single Family Units"/>
    <x v="0"/>
  </r>
  <r>
    <n v="880"/>
    <s v="City of Fort Pierce"/>
    <s v="Central IRL"/>
    <s v="SIRL"/>
    <s v="IR-SouthCentral"/>
    <n v="0.36"/>
    <n v="0.57999999999999996"/>
    <n v="3.7345509073878798E-2"/>
    <n v="10.558558747552102"/>
    <n v="1.7897628269766084"/>
    <n v="0.39431475151378936"/>
    <n v="6.6839603894945893E-2"/>
    <n v="1310"/>
    <s v="Fixed Single Family Units"/>
    <x v="0"/>
  </r>
  <r>
    <n v="881"/>
    <s v="City of Fort Pierce"/>
    <s v="Central IRL"/>
    <s v="SIRL"/>
    <s v="IR-SouthCentral"/>
    <n v="0.36"/>
    <n v="0.57999999999999996"/>
    <n v="0.12873995368741001"/>
    <n v="11.009617920737517"/>
    <n v="2.0002075424453776"/>
    <n v="1.4173777012318272"/>
    <n v="0.25750662637962612"/>
    <n v="1210"/>
    <s v="Fixed Single Family Units"/>
    <x v="0"/>
  </r>
  <r>
    <n v="882"/>
    <s v="City of Fort Pierce"/>
    <s v="Central IRL"/>
    <s v="SIRL"/>
    <s v="IR-SouthCentral"/>
    <n v="0.36"/>
    <n v="0.57999999999999996"/>
    <n v="2.4281084422825502E-2"/>
    <n v="11.009617920737517"/>
    <n v="2.0002075424453776"/>
    <n v="0.26732546219648023"/>
    <n v="4.8567208201288535E-2"/>
    <n v="1310"/>
    <s v="Fixed Single Family Units"/>
    <x v="0"/>
  </r>
  <r>
    <n v="883"/>
    <s v="City of Fort Pierce"/>
    <s v="Central IRL"/>
    <s v="SIRL"/>
    <s v="IR-SouthCentral"/>
    <n v="0.36"/>
    <n v="0.57999999999999996"/>
    <n v="0.30855347424625101"/>
    <n v="11.009617920737517"/>
    <n v="2.0002075424453776"/>
    <n v="3.397055859567347"/>
    <n v="0.61717098643507684"/>
    <n v="1310"/>
    <s v="Fixed Single Family Units"/>
    <x v="0"/>
  </r>
  <r>
    <n v="884"/>
    <s v="City of Fort Pierce"/>
    <s v="Central IRL"/>
    <s v="SIRL"/>
    <s v="IR-SouthCentral"/>
    <n v="0.36"/>
    <n v="0.57999999999999996"/>
    <n v="0.12763441676067799"/>
    <n v="11.009617920737517"/>
    <n v="2.0002075424453776"/>
    <n v="1.4052061620712413"/>
    <n v="0.25529532308032482"/>
    <n v="1310"/>
    <s v="Fixed Single Family Units"/>
    <x v="0"/>
  </r>
  <r>
    <n v="885"/>
    <s v="City of Fort Pierce"/>
    <s v="Central IRL"/>
    <s v="SIRL"/>
    <s v="IR-SouthCentral"/>
    <n v="0.36"/>
    <n v="0.57999999999999996"/>
    <n v="1.0028115675298999E-4"/>
    <n v="8.9035110325097389"/>
    <n v="1.2229309451703578"/>
    <n v="8.9285438550308486E-4"/>
    <n v="1.2263692981071087E-4"/>
    <n v="1210"/>
    <s v="Fixed Single Family Units"/>
    <x v="0"/>
  </r>
  <r>
    <n v="886"/>
    <s v="City of Fort Pierce"/>
    <s v="Central IRL"/>
    <s v="SIRL"/>
    <s v="IR-SouthCentral"/>
    <n v="0.36"/>
    <n v="0.57999999999999996"/>
    <n v="2.0633237782635401E-3"/>
    <n v="9.5304179090700085"/>
    <n v="1.4902300130360835"/>
    <n v="1.9664337888572837E-2"/>
    <n v="3.0748270209793364E-3"/>
    <n v="1210"/>
    <s v="Fixed Single Family Units"/>
    <x v="0"/>
  </r>
  <r>
    <n v="887"/>
    <s v="City of Fort Pierce"/>
    <s v="Central IRL"/>
    <s v="SIRL"/>
    <s v="IR-SouthCentral"/>
    <n v="0.36"/>
    <n v="0.57999999999999996"/>
    <n v="1.2043304032852401E-2"/>
    <n v="9.5304179090700085"/>
    <n v="1.4902300130360835"/>
    <n v="0.11477772043907158"/>
    <n v="1.794729312587515E-2"/>
    <n v="1310"/>
    <s v="Fixed Single Family Units"/>
    <x v="0"/>
  </r>
  <r>
    <n v="888"/>
    <s v="City of Fort Pierce"/>
    <s v="Central IRL"/>
    <s v="SIRL"/>
    <s v="IR-SouthCentral"/>
    <n v="0.36"/>
    <n v="0.57999999999999996"/>
    <n v="0.17162496837051"/>
    <n v="9.5304179090700085"/>
    <n v="1.4902300130360835"/>
    <n v="1.6356576722018823"/>
    <n v="0.25576067885210252"/>
    <n v="1310"/>
    <s v="Fixed Single Family Units"/>
    <x v="0"/>
  </r>
  <r>
    <n v="889"/>
    <s v="City of Fort Pierce"/>
    <s v="Central IRL"/>
    <s v="SIRL"/>
    <s v="IR-SouthCentral"/>
    <n v="0.36"/>
    <n v="0.57999999999999996"/>
    <n v="4.0033256255041602E-2"/>
    <n v="10.866418466706488"/>
    <n v="1.9389970705884296"/>
    <n v="0.43501811505217708"/>
    <n v="7.7624366604641587E-2"/>
    <n v="1210"/>
    <s v="Fixed Single Family Units"/>
    <x v="0"/>
  </r>
  <r>
    <n v="890"/>
    <s v="City of Fort Pierce"/>
    <s v="Central IRL"/>
    <s v="SIRL"/>
    <s v="IR-SouthCentral"/>
    <n v="0.36"/>
    <n v="0.57999999999999996"/>
    <n v="0.12704777890667601"/>
    <n v="10.866418466706488"/>
    <n v="1.9389970705884296"/>
    <n v="1.3805543308655472"/>
    <n v="0.24634527112481128"/>
    <n v="1310"/>
    <s v="Fixed Single Family Units"/>
    <x v="0"/>
  </r>
  <r>
    <n v="891"/>
    <s v="City of Fort Pierce"/>
    <s v="Central IRL"/>
    <s v="SIRL"/>
    <s v="IR-SouthCentral"/>
    <n v="0.36"/>
    <n v="0.57999999999999996"/>
    <n v="9.4027397570690896E-2"/>
    <n v="10.866418466706488"/>
    <n v="1.9389970705884296"/>
    <n v="1.0217410493385084"/>
    <n v="0.18231884844462326"/>
    <n v="1310"/>
    <s v="Fixed Single Family Units"/>
    <x v="0"/>
  </r>
  <r>
    <n v="892"/>
    <s v="City of Fort Pierce"/>
    <s v="Central IRL"/>
    <s v="SIRL"/>
    <s v="IR-SouthCentral"/>
    <n v="0.36"/>
    <n v="0.57999999999999996"/>
    <n v="5.7694728011135602E-5"/>
    <n v="10.866418466706488"/>
    <n v="1.9389970705884296"/>
    <n v="6.2693505789181202E-4"/>
    <n v="1.1186990860198814E-4"/>
    <n v="1750"/>
    <s v="Governmental"/>
    <x v="0"/>
  </r>
  <r>
    <n v="893"/>
    <s v="City of Fort Pierce"/>
    <s v="Central IRL"/>
    <s v="SIRL"/>
    <s v="IR-SouthCentral"/>
    <n v="0.36"/>
    <n v="0.57999999999999996"/>
    <n v="2.8152667171103501E-3"/>
    <n v="10.866418466706488"/>
    <n v="1.9389970705884296"/>
    <n v="3.059186624351206E-2"/>
    <n v="5.4587939174020744E-3"/>
    <n v="1310"/>
    <s v="Fixed Single Family Units"/>
    <x v="0"/>
  </r>
  <r>
    <n v="894"/>
    <s v="City of Fort Pierce"/>
    <s v="Central IRL"/>
    <s v="SIRL"/>
    <s v="IR-SouthCentral"/>
    <n v="0.36"/>
    <n v="0.57999999999999996"/>
    <n v="4.3146620302384101E-2"/>
    <n v="10.95097565970589"/>
    <n v="1.9457700812747032"/>
    <n v="0.47249758872998027"/>
    <n v="8.3953402892498669E-2"/>
    <n v="1210"/>
    <s v="Fixed Single Family Units"/>
    <x v="0"/>
  </r>
  <r>
    <n v="895"/>
    <s v="City of Fort Pierce"/>
    <s v="Central IRL"/>
    <s v="SIRL"/>
    <s v="IR-SouthCentral"/>
    <n v="0.36"/>
    <n v="0.57999999999999996"/>
    <n v="1.8252636840007601E-2"/>
    <n v="10.95097565970589"/>
    <n v="1.9457700812747032"/>
    <n v="0.19988418176037426"/>
    <n v="3.5515434667659232E-2"/>
    <n v="1310"/>
    <s v="Fixed Single Family Units"/>
    <x v="0"/>
  </r>
  <r>
    <n v="896"/>
    <s v="City of Fort Pierce"/>
    <s v="Central IRL"/>
    <s v="SIRL"/>
    <s v="IR-SouthCentral"/>
    <n v="0.36"/>
    <n v="0.57999999999999996"/>
    <n v="0.244398400416208"/>
    <n v="10.95097565970589"/>
    <n v="1.9457700812747032"/>
    <n v="2.6764009342289476"/>
    <n v="0.47554309544125251"/>
    <n v="1310"/>
    <s v="Fixed Single Family Units"/>
    <x v="0"/>
  </r>
  <r>
    <n v="897"/>
    <s v="City of Fort Pierce"/>
    <s v="Central IRL"/>
    <s v="SIRL"/>
    <s v="IR-SouthCentral"/>
    <n v="0.36"/>
    <n v="0.57999999999999996"/>
    <n v="0.139958683827655"/>
    <n v="10.95097565970589"/>
    <n v="1.9457700812747032"/>
    <n v="1.5326841399611222"/>
    <n v="0.27232741960643675"/>
    <n v="1310"/>
    <s v="Fixed Single Family Units"/>
    <x v="0"/>
  </r>
  <r>
    <n v="898"/>
    <s v="City of Fort Pierce"/>
    <s v="Central IRL"/>
    <s v="SIRL"/>
    <s v="IR-SouthCentral"/>
    <n v="0.36"/>
    <n v="0.57999999999999996"/>
    <n v="0.17675567800591599"/>
    <n v="10.743173389811043"/>
    <n v="1.8624874998238408"/>
    <n v="1.8989168964511656"/>
    <n v="0.32920524080890629"/>
    <n v="1210"/>
    <s v="Fixed Single Family Units"/>
    <x v="0"/>
  </r>
  <r>
    <n v="899"/>
    <s v="City of Fort Pierce"/>
    <s v="Central IRL"/>
    <s v="SIRL"/>
    <s v="IR-SouthCentral"/>
    <n v="0.36"/>
    <n v="0.57999999999999996"/>
    <n v="2.2159854344657301E-3"/>
    <n v="10.743173389811043"/>
    <n v="1.8624874998238408"/>
    <n v="2.3806715751761093E-2"/>
    <n v="4.1272451714841254E-3"/>
    <n v="1310"/>
    <s v="Fixed Single Family Units"/>
    <x v="0"/>
  </r>
  <r>
    <n v="900"/>
    <s v="City of Fort Pierce"/>
    <s v="Central IRL"/>
    <s v="SIRL"/>
    <s v="IR-SouthCentral"/>
    <n v="0.36"/>
    <n v="0.57999999999999996"/>
    <n v="4.2937793814713202E-2"/>
    <n v="10.743173389811043"/>
    <n v="1.8624874998238408"/>
    <n v="0.46128816392742006"/>
    <n v="7.9971104249916769E-2"/>
    <n v="1310"/>
    <s v="Fixed Single Family Units"/>
    <x v="0"/>
  </r>
  <r>
    <n v="901"/>
    <s v="City of Fort Pierce"/>
    <s v="Central IRL"/>
    <s v="SIRL"/>
    <s v="IR-SouthCentral"/>
    <n v="0.36"/>
    <n v="0.57999999999999996"/>
    <n v="0.113543171340975"/>
    <n v="10.743173389811043"/>
    <n v="1.8624874998238408"/>
    <n v="1.2198139769451184"/>
    <n v="0.21147273731292249"/>
    <n v="1310"/>
    <s v="Fixed Single Family Units"/>
    <x v="0"/>
  </r>
  <r>
    <n v="902"/>
    <s v="City of Fort Pierce"/>
    <s v="Central IRL"/>
    <s v="SIRL"/>
    <s v="IR-SouthCentral"/>
    <n v="0.36"/>
    <n v="0.57999999999999996"/>
    <n v="6.9631289333051904E-2"/>
    <n v="10.743173389811043"/>
    <n v="1.8624874998238408"/>
    <n v="0.74806101466107677"/>
    <n v="0.12968740597942632"/>
    <n v="1310"/>
    <s v="Fixed Single Family Units"/>
    <x v="0"/>
  </r>
  <r>
    <n v="903"/>
    <s v="City of Fort Pierce"/>
    <s v="Central IRL"/>
    <s v="SIRL"/>
    <s v="IR-SouthCentral"/>
    <n v="0.36"/>
    <n v="0.57999999999999996"/>
    <n v="2.15865054557392E-3"/>
    <n v="10.139301411046384"/>
    <n v="1.566676799649819"/>
    <n v="2.1887208522693696E-2"/>
    <n v="3.3819077283020848E-3"/>
    <n v="1210"/>
    <s v="Fixed Single Family Units"/>
    <x v="0"/>
  </r>
  <r>
    <n v="904"/>
    <s v="City of Fort Pierce"/>
    <s v="Central IRL"/>
    <s v="SIRL"/>
    <s v="IR-SouthCentral"/>
    <n v="0.36"/>
    <n v="0.57999999999999996"/>
    <n v="5.8284575864677298E-3"/>
    <n v="10.139301411046384"/>
    <n v="1.566676799649819"/>
    <n v="5.9096488230696256E-2"/>
    <n v="9.1313092784619711E-3"/>
    <n v="1310"/>
    <s v="Fixed Single Family Units"/>
    <x v="0"/>
  </r>
  <r>
    <n v="905"/>
    <s v="City of Fort Pierce"/>
    <s v="Central IRL"/>
    <s v="SIRL"/>
    <s v="IR-SouthCentral"/>
    <n v="0.36"/>
    <n v="0.57999999999999996"/>
    <n v="5.4335298410966001E-2"/>
    <n v="10.139301411046384"/>
    <n v="1.566676799649819"/>
    <n v="0.5509219678479339"/>
    <n v="8.5125851422510113E-2"/>
    <n v="1310"/>
    <s v="Fixed Single Family Units"/>
    <x v="0"/>
  </r>
  <r>
    <n v="906"/>
    <s v="City of Fort Pierce"/>
    <s v="Central IRL"/>
    <s v="SIRL"/>
    <s v="IR-SouthCentral"/>
    <n v="0.36"/>
    <n v="0.57999999999999996"/>
    <n v="3.2114751584771999E-2"/>
    <n v="10.139301411046384"/>
    <n v="1.566676799649819"/>
    <n v="0.32562114605888282"/>
    <n v="5.0313436234379547E-2"/>
    <n v="1310"/>
    <s v="Fixed Single Family Units"/>
    <x v="0"/>
  </r>
  <r>
    <n v="907"/>
    <s v="City of Fort Pierce"/>
    <s v="Central IRL"/>
    <s v="SIRL"/>
    <s v="IR-SouthCentral"/>
    <n v="0.36"/>
    <n v="0.57999999999999996"/>
    <n v="3.9304565247491798E-2"/>
    <n v="10.838589708250534"/>
    <n v="1.9062267185250641"/>
    <n v="0.42600605637872624"/>
    <n v="7.4923412434780567E-2"/>
    <n v="1210"/>
    <s v="Fixed Single Family Units"/>
    <x v="0"/>
  </r>
  <r>
    <n v="908"/>
    <s v="City of Fort Pierce"/>
    <s v="Central IRL"/>
    <s v="SIRL"/>
    <s v="IR-SouthCentral"/>
    <n v="0.36"/>
    <n v="0.57999999999999996"/>
    <n v="1.9068585393350001E-2"/>
    <n v="10.838589708250534"/>
    <n v="1.9062267185250641"/>
    <n v="0.2066765733952598"/>
    <n v="3.6349046961280537E-2"/>
    <n v="1310"/>
    <s v="Fixed Single Family Units"/>
    <x v="0"/>
  </r>
  <r>
    <n v="909"/>
    <s v="City of Fort Pierce"/>
    <s v="Central IRL"/>
    <s v="SIRL"/>
    <s v="IR-SouthCentral"/>
    <n v="0.36"/>
    <n v="0.57999999999999996"/>
    <n v="0.103725693760433"/>
    <n v="10.838589708250534"/>
    <n v="1.9062267185250641"/>
    <n v="1.1242402368729758"/>
    <n v="0.19772468884368591"/>
    <n v="1310"/>
    <s v="Fixed Single Family Units"/>
    <x v="0"/>
  </r>
  <r>
    <n v="910"/>
    <s v="City of Fort Pierce"/>
    <s v="Central IRL"/>
    <s v="SIRL"/>
    <s v="IR-SouthCentral"/>
    <n v="0.36"/>
    <n v="0.57999999999999996"/>
    <n v="0.123692683346683"/>
    <n v="10.838589708250534"/>
    <n v="1.9062267185250641"/>
    <n v="1.3406542447072507"/>
    <n v="0.23578629788150737"/>
    <n v="1310"/>
    <s v="Fixed Single Family Units"/>
    <x v="0"/>
  </r>
  <r>
    <n v="911"/>
    <s v="City of Fort Pierce"/>
    <s v="Central IRL"/>
    <s v="SIRL"/>
    <s v="IR-SouthCentral"/>
    <n v="0.36"/>
    <n v="0.57999999999999996"/>
    <n v="0.12726164447243901"/>
    <n v="10.838589708250534"/>
    <n v="1.9062267185250641"/>
    <n v="1.3793367500340159"/>
    <n v="0.24258954693680077"/>
    <n v="1310"/>
    <s v="Fixed Single Family Units"/>
    <x v="0"/>
  </r>
  <r>
    <n v="912"/>
    <s v="City of Fort Pierce"/>
    <s v="Central IRL"/>
    <s v="SIRL"/>
    <s v="IR-SouthCentral"/>
    <n v="0.36"/>
    <n v="0.57999999999999996"/>
    <n v="0.13280420885090399"/>
    <n v="10.455418149088805"/>
    <n v="1.7146824398119798"/>
    <n v="1.3885235354951218"/>
    <n v="0.22771704484976776"/>
    <n v="1210"/>
    <s v="Fixed Single Family Units"/>
    <x v="0"/>
  </r>
  <r>
    <n v="913"/>
    <s v="City of Fort Pierce"/>
    <s v="Central IRL"/>
    <s v="SIRL"/>
    <s v="IR-SouthCentral"/>
    <n v="0.36"/>
    <n v="0.57999999999999996"/>
    <n v="9.3119147376009001E-2"/>
    <n v="10.455418149088805"/>
    <n v="1.7146824398119798"/>
    <n v="0.97359962350279972"/>
    <n v="0.15966976681590642"/>
    <n v="1310"/>
    <s v="Fixed Single Family Units"/>
    <x v="0"/>
  </r>
  <r>
    <n v="914"/>
    <s v="City of Fort Pierce"/>
    <s v="Central IRL"/>
    <s v="SIRL"/>
    <s v="IR-SouthCentral"/>
    <n v="0.36"/>
    <n v="0.57999999999999996"/>
    <n v="6.0826764406524597E-2"/>
    <n v="10.455418149088805"/>
    <n v="1.7146824398119798"/>
    <n v="0.63596925652632619"/>
    <n v="0.10429858479844809"/>
    <n v="1310"/>
    <s v="Fixed Single Family Units"/>
    <x v="0"/>
  </r>
  <r>
    <n v="915"/>
    <s v="City of Fort Pierce"/>
    <s v="Central IRL"/>
    <s v="SIRL"/>
    <s v="IR-SouthCentral"/>
    <n v="0.36"/>
    <n v="0.57999999999999996"/>
    <n v="4.8721266558598597E-2"/>
    <n v="10.455418149088805"/>
    <n v="1.7146824398119798"/>
    <n v="0.50940121462336529"/>
    <n v="8.3541500213427655E-2"/>
    <n v="1310"/>
    <s v="Fixed Single Family Units"/>
    <x v="0"/>
  </r>
  <r>
    <n v="916"/>
    <s v="City of Fort Pierce"/>
    <s v="Central IRL"/>
    <s v="SIRL"/>
    <s v="IR-SouthCentral"/>
    <n v="0.36"/>
    <n v="0.57999999999999996"/>
    <n v="0.14478187179521201"/>
    <n v="11.175026286467105"/>
    <n v="2.0279894890743582"/>
    <n v="1.6179412231154047"/>
    <n v="0.29361611420920125"/>
    <n v="1210"/>
    <s v="Fixed Single Family Units"/>
    <x v="0"/>
  </r>
  <r>
    <n v="917"/>
    <s v="City of Fort Pierce"/>
    <s v="Central IRL"/>
    <s v="SIRL"/>
    <s v="IR-SouthCentral"/>
    <n v="0.36"/>
    <n v="0.57999999999999996"/>
    <n v="7.2259294669001994E-2"/>
    <n v="11.175026286467105"/>
    <n v="2.0279894890743582"/>
    <n v="0.80749951736766967"/>
    <n v="0.14654109007666286"/>
    <n v="1310"/>
    <s v="Fixed Single Family Units"/>
    <x v="0"/>
  </r>
  <r>
    <n v="918"/>
    <s v="City of Fort Pierce"/>
    <s v="Central IRL"/>
    <s v="SIRL"/>
    <s v="IR-SouthCentral"/>
    <n v="0.36"/>
    <n v="0.57999999999999996"/>
    <n v="0.12960900503667899"/>
    <n v="11.175026286467105"/>
    <n v="2.0279894890743582"/>
    <n v="1.4483840382477351"/>
    <n v="0.26284569990377055"/>
    <n v="1310"/>
    <s v="Fixed Single Family Units"/>
    <x v="0"/>
  </r>
  <r>
    <n v="919"/>
    <s v="City of Fort Pierce"/>
    <s v="Central IRL"/>
    <s v="SIRL"/>
    <s v="IR-SouthCentral"/>
    <n v="0.36"/>
    <n v="0.57999999999999996"/>
    <n v="0.116237244878692"/>
    <n v="11.175026286467105"/>
    <n v="2.0279894890743582"/>
    <n v="1.2989542669858969"/>
    <n v="0.23572791085294964"/>
    <n v="1310"/>
    <s v="Fixed Single Family Units"/>
    <x v="0"/>
  </r>
  <r>
    <n v="920"/>
    <s v="City of Fort Pierce"/>
    <s v="Central IRL"/>
    <s v="SIRL"/>
    <s v="IR-SouthCentral"/>
    <n v="0.36"/>
    <n v="0.57999999999999996"/>
    <n v="8.4613929123106599E-2"/>
    <n v="11.175026286467105"/>
    <n v="2.0279894890743582"/>
    <n v="0.94556288215198081"/>
    <n v="0.1715961588909429"/>
    <n v="1310"/>
    <s v="Fixed Single Family Units"/>
    <x v="0"/>
  </r>
  <r>
    <n v="921"/>
    <s v="City of Fort Pierce"/>
    <s v="Central IRL"/>
    <s v="SIRL"/>
    <s v="IR-SouthCentral"/>
    <n v="0.36"/>
    <n v="0.57999999999999996"/>
    <n v="0.105365381053246"/>
    <n v="10.997145181901967"/>
    <n v="1.961660499312283"/>
    <n v="1.158718392588969"/>
    <n v="0.20669110600713952"/>
    <n v="1210"/>
    <s v="Fixed Single Family Units"/>
    <x v="0"/>
  </r>
  <r>
    <n v="922"/>
    <s v="City of Fort Pierce"/>
    <s v="Central IRL"/>
    <s v="SIRL"/>
    <s v="IR-SouthCentral"/>
    <n v="0.36"/>
    <n v="0.57999999999999996"/>
    <n v="8.2736422330074902E-2"/>
    <n v="10.997145181901967"/>
    <n v="1.961660499312283"/>
    <n v="0.90986444819498957"/>
    <n v="0.16230077153932665"/>
    <n v="1310"/>
    <s v="Fixed Single Family Units"/>
    <x v="0"/>
  </r>
  <r>
    <n v="923"/>
    <s v="City of Fort Pierce"/>
    <s v="Central IRL"/>
    <s v="SIRL"/>
    <s v="IR-SouthCentral"/>
    <n v="0.36"/>
    <n v="0.57999999999999996"/>
    <n v="0.17500871995283199"/>
    <n v="10.997145181901967"/>
    <n v="1.961660499312283"/>
    <n v="1.9245963014201168"/>
    <n v="0.3433076929666759"/>
    <n v="1310"/>
    <s v="Fixed Single Family Units"/>
    <x v="0"/>
  </r>
  <r>
    <n v="924"/>
    <s v="City of Fort Pierce"/>
    <s v="Central IRL"/>
    <s v="SIRL"/>
    <s v="IR-SouthCentral"/>
    <n v="0.36"/>
    <n v="0.57999999999999996"/>
    <n v="4.3602729916430999E-4"/>
    <n v="10.684049793929917"/>
    <n v="1.8463483793094013"/>
    <n v="4.6585373757842647E-3"/>
    <n v="8.0505829714667921E-4"/>
    <n v="1210"/>
    <s v="Fixed Single Family Units"/>
    <x v="0"/>
  </r>
  <r>
    <n v="925"/>
    <s v="City of Fort Pierce"/>
    <s v="Central IRL"/>
    <s v="SIRL"/>
    <s v="IR-SouthCentral"/>
    <n v="0.36"/>
    <n v="0.57999999999999996"/>
    <n v="5.7783956288303198E-2"/>
    <n v="10.684049793929917"/>
    <n v="1.8463483793094013"/>
    <n v="0.6173666662745011"/>
    <n v="0.10668931404299389"/>
    <n v="1310"/>
    <s v="Fixed Single Family Units"/>
    <x v="0"/>
  </r>
  <r>
    <n v="926"/>
    <s v="City of Fort Pierce"/>
    <s v="Central IRL"/>
    <s v="SIRL"/>
    <s v="IR-SouthCentral"/>
    <n v="0.36"/>
    <n v="0.57999999999999996"/>
    <n v="6.78756834688031E-2"/>
    <n v="10.278568526578326"/>
    <n v="1.646164569356416"/>
    <n v="0.69766486382243231"/>
    <n v="0.11173454524719466"/>
    <n v="1210"/>
    <s v="Fixed Single Family Units"/>
    <x v="0"/>
  </r>
  <r>
    <n v="927"/>
    <s v="City of Fort Pierce"/>
    <s v="Central IRL"/>
    <s v="SIRL"/>
    <s v="IR-SouthCentral"/>
    <n v="0.36"/>
    <n v="0.57999999999999996"/>
    <n v="3.67397068997936E-3"/>
    <n v="10.278568526578326"/>
    <n v="1.646164569356416"/>
    <n v="3.7763159501593105E-2"/>
    <n v="6.0479603786979677E-3"/>
    <n v="1310"/>
    <s v="Fixed Single Family Units"/>
    <x v="0"/>
  </r>
  <r>
    <n v="928"/>
    <s v="City of Fort Pierce"/>
    <s v="Central IRL"/>
    <s v="SIRL"/>
    <s v="IR-SouthCentral"/>
    <n v="0.36"/>
    <n v="0.57999999999999996"/>
    <n v="0.194715222188408"/>
    <n v="10.243821698309629"/>
    <n v="1.6185198547026585"/>
    <n v="1.9946280180447944"/>
    <n v="0.31515045312477796"/>
    <n v="1210"/>
    <s v="Fixed Single Family Units"/>
    <x v="0"/>
  </r>
  <r>
    <n v="929"/>
    <s v="City of Fort Pierce"/>
    <s v="Central IRL"/>
    <s v="SIRL"/>
    <s v="IR-SouthCentral"/>
    <n v="0.36"/>
    <n v="0.57999999999999996"/>
    <n v="7.42538037397759E-2"/>
    <n v="10.243821698309629"/>
    <n v="1.6185198547026585"/>
    <n v="0.76064272593154103"/>
    <n v="0.12018125564002181"/>
    <n v="1310"/>
    <s v="Fixed Single Family Units"/>
    <x v="0"/>
  </r>
  <r>
    <n v="930"/>
    <s v="City of Fort Pierce"/>
    <s v="Central IRL"/>
    <s v="SIRL"/>
    <s v="IR-SouthCentral"/>
    <n v="0.36"/>
    <n v="0.57999999999999996"/>
    <n v="6.1569516898949503E-2"/>
    <n v="10.243821698309629"/>
    <n v="1.6185198547026585"/>
    <n v="0.63070715316390036"/>
    <n v="9.9651485545400625E-2"/>
    <n v="1310"/>
    <s v="Fixed Single Family Units"/>
    <x v="0"/>
  </r>
  <r>
    <n v="931"/>
    <s v="City of Fort Pierce"/>
    <s v="Central IRL"/>
    <s v="SIRL"/>
    <s v="IR-SouthCentral"/>
    <n v="0.36"/>
    <n v="0.57999999999999996"/>
    <n v="4.15688289132638E-2"/>
    <n v="10.89094726626506"/>
    <n v="1.9306756019191025"/>
    <n v="0.45272392361475039"/>
    <n v="8.0255923783187771E-2"/>
    <n v="1210"/>
    <s v="Fixed Single Family Units"/>
    <x v="0"/>
  </r>
  <r>
    <n v="932"/>
    <s v="City of Fort Pierce"/>
    <s v="Central IRL"/>
    <s v="SIRL"/>
    <s v="IR-SouthCentral"/>
    <n v="0.36"/>
    <n v="0.57999999999999996"/>
    <n v="8.6311199801313104E-2"/>
    <n v="10.89094726626506"/>
    <n v="1.9306756019191025"/>
    <n v="0.94001072552416842"/>
    <n v="0.16663892762876009"/>
    <n v="1310"/>
    <s v="Fixed Single Family Units"/>
    <x v="0"/>
  </r>
  <r>
    <n v="933"/>
    <s v="City of Fort Pierce"/>
    <s v="Central IRL"/>
    <s v="SIRL"/>
    <s v="IR-SouthCentral"/>
    <n v="0.36"/>
    <n v="0.57999999999999996"/>
    <n v="0.20782110817321001"/>
    <n v="10.89094726626506"/>
    <n v="1.9306756019191025"/>
    <n v="2.2633687299311971"/>
    <n v="0.40123514311380715"/>
    <n v="1310"/>
    <s v="Fixed Single Family Units"/>
    <x v="0"/>
  </r>
  <r>
    <n v="934"/>
    <s v="City of Fort Pierce"/>
    <s v="Central IRL"/>
    <s v="SIRL"/>
    <s v="IR-SouthCentral"/>
    <n v="0.36"/>
    <n v="0.57999999999999996"/>
    <n v="0.102267085714418"/>
    <n v="10.89094726626506"/>
    <n v="1.9306756019191025"/>
    <n v="1.1137854375903353"/>
    <n v="0.19744456726819642"/>
    <n v="1310"/>
    <s v="Fixed Single Family Units"/>
    <x v="0"/>
  </r>
  <r>
    <n v="935"/>
    <s v="City of Fort Pierce"/>
    <s v="Central IRL"/>
    <s v="SIRL"/>
    <s v="IR-SouthCentral"/>
    <n v="0.36"/>
    <n v="0.57999999999999996"/>
    <n v="4.1150624462878702E-4"/>
    <n v="10.381358506946212"/>
    <n v="1.7120694137752488"/>
    <n v="4.2719938533385474E-3"/>
    <n v="7.0452725500646152E-4"/>
    <n v="1210"/>
    <s v="Fixed Single Family Units"/>
    <x v="0"/>
  </r>
  <r>
    <n v="936"/>
    <s v="City of Fort Pierce"/>
    <s v="Central IRL"/>
    <s v="SIRL"/>
    <s v="IR-SouthCentral"/>
    <n v="0.36"/>
    <n v="0.57999999999999996"/>
    <n v="4.3553631807758002E-2"/>
    <n v="10.381358506946212"/>
    <n v="1.7120694137752488"/>
    <n v="0.45214586607587165"/>
    <n v="7.4566840876891277E-2"/>
    <n v="1310"/>
    <s v="Fixed Single Family Units"/>
    <x v="0"/>
  </r>
  <r>
    <n v="937"/>
    <s v="City of Fort Pierce"/>
    <s v="Central IRL"/>
    <s v="SIRL"/>
    <s v="IR-SouthCentral"/>
    <n v="0.36"/>
    <n v="0.57999999999999996"/>
    <n v="6.7672321549147693E-2"/>
    <n v="10.381358506946212"/>
    <n v="1.7120694137752488"/>
    <n v="0.70253063099904389"/>
    <n v="0.11585971188345942"/>
    <n v="1310"/>
    <s v="Fixed Single Family Units"/>
    <x v="0"/>
  </r>
  <r>
    <n v="938"/>
    <s v="City of Fort Pierce"/>
    <s v="Central IRL"/>
    <s v="SIRL"/>
    <s v="IR-SouthCentral"/>
    <n v="0.36"/>
    <n v="0.57999999999999996"/>
    <n v="1.5480900162209499E-3"/>
    <n v="10.381358506946212"/>
    <n v="1.7120694137752488"/>
    <n v="1.6071277459413856E-2"/>
    <n v="2.6504375665427171E-3"/>
    <n v="1310"/>
    <s v="Fixed Single Family Units"/>
    <x v="0"/>
  </r>
  <r>
    <n v="939"/>
    <s v="City of Fort Pierce"/>
    <s v="Central IRL"/>
    <s v="SIRL"/>
    <s v="IR-SouthCentral"/>
    <n v="0.36"/>
    <n v="0.57999999999999996"/>
    <n v="1.04091240778276E-4"/>
    <n v="10.12218516675453"/>
    <n v="1.6070160561339843"/>
    <n v="1.0536308133949396E-3"/>
    <n v="1.6727629523359807E-4"/>
    <n v="1210"/>
    <s v="Fixed Single Family Units"/>
    <x v="0"/>
  </r>
  <r>
    <n v="940"/>
    <s v="City of Fort Pierce"/>
    <s v="Central IRL"/>
    <s v="SIRL"/>
    <s v="IR-SouthCentral"/>
    <n v="0.36"/>
    <n v="0.57999999999999996"/>
    <n v="0.145731362874817"/>
    <n v="10.12218516675453"/>
    <n v="1.6070160561339843"/>
    <n v="1.4751198396223946"/>
    <n v="0.23419264002211895"/>
    <n v="1310"/>
    <s v="Fixed Single Family Units"/>
    <x v="0"/>
  </r>
  <r>
    <n v="941"/>
    <s v="City of Fort Pierce"/>
    <s v="Central IRL"/>
    <s v="SIRL"/>
    <s v="IR-SouthCentral"/>
    <n v="0.36"/>
    <n v="0.57999999999999996"/>
    <n v="1.06983262390744E-3"/>
    <n v="10.12218516675453"/>
    <n v="1.6070160561339843"/>
    <n v="1.0829043916625966E-2"/>
    <n v="1.7192382039952062E-3"/>
    <n v="1750"/>
    <s v="Governmental"/>
    <x v="0"/>
  </r>
  <r>
    <n v="942"/>
    <s v="City of Fort Pierce"/>
    <s v="Central IRL"/>
    <s v="SIRL"/>
    <s v="IR-SouthCentral"/>
    <n v="0.36"/>
    <n v="0.57999999999999996"/>
    <n v="4.6811396779343997E-2"/>
    <n v="10.656693450557988"/>
    <n v="1.8120920643078222"/>
    <n v="0.49885470546990646"/>
    <n v="8.4826560623014011E-2"/>
    <n v="1210"/>
    <s v="Fixed Single Family Units"/>
    <x v="0"/>
  </r>
  <r>
    <n v="943"/>
    <s v="City of Fort Pierce"/>
    <s v="Central IRL"/>
    <s v="SIRL"/>
    <s v="IR-SouthCentral"/>
    <n v="0.36"/>
    <n v="0.57999999999999996"/>
    <n v="1.3715335892668599E-2"/>
    <n v="10.656693450557988"/>
    <n v="1.8120920643078222"/>
    <n v="0.14616013017960436"/>
    <n v="2.4853451330421009E-2"/>
    <n v="1310"/>
    <s v="Fixed Single Family Units"/>
    <x v="0"/>
  </r>
  <r>
    <n v="944"/>
    <s v="City of Fort Pierce"/>
    <s v="Central IRL"/>
    <s v="SIRL"/>
    <s v="IR-SouthCentral"/>
    <n v="0.36"/>
    <n v="0.57999999999999996"/>
    <n v="5.3697552262898803E-2"/>
    <n v="10.656693450557988"/>
    <n v="1.8120920643078222"/>
    <n v="0.57223835351102892"/>
    <n v="9.7304908328353465E-2"/>
    <n v="1310"/>
    <s v="Fixed Single Family Units"/>
    <x v="0"/>
  </r>
  <r>
    <n v="945"/>
    <s v="City of Fort Pierce"/>
    <s v="Central IRL"/>
    <s v="SIRL"/>
    <s v="IR-SouthCentral"/>
    <n v="0.36"/>
    <n v="0.57999999999999996"/>
    <n v="0.11568701500869701"/>
    <n v="10.656693450557988"/>
    <n v="1.8120920643078222"/>
    <n v="1.2328410551577851"/>
    <n v="0.20963552184071976"/>
    <n v="1310"/>
    <s v="Fixed Single Family Units"/>
    <x v="0"/>
  </r>
  <r>
    <n v="946"/>
    <s v="City of Fort Pierce"/>
    <s v="Central IRL"/>
    <s v="SIRL"/>
    <s v="IR-SouthCentral"/>
    <n v="0.36"/>
    <n v="0.57999999999999996"/>
    <n v="0.10828746154498101"/>
    <n v="10.656693450557988"/>
    <n v="1.8120920643078222"/>
    <n v="1.1539862822239491"/>
    <n v="0.19622684972969856"/>
    <n v="1310"/>
    <s v="Fixed Single Family Units"/>
    <x v="0"/>
  </r>
  <r>
    <n v="947"/>
    <s v="City of Fort Pierce"/>
    <s v="Central IRL"/>
    <s v="SIRL"/>
    <s v="IR-SouthCentral"/>
    <n v="0.36"/>
    <n v="0.57999999999999996"/>
    <n v="0.14331876883845701"/>
    <n v="11.076013677788575"/>
    <n v="2.0224551370761885"/>
    <n v="1.5874006439385688"/>
    <n v="0.28985578027677217"/>
    <n v="1210"/>
    <s v="Fixed Single Family Units"/>
    <x v="0"/>
  </r>
  <r>
    <n v="948"/>
    <s v="City of Fort Pierce"/>
    <s v="Central IRL"/>
    <s v="SIRL"/>
    <s v="IR-SouthCentral"/>
    <n v="0.36"/>
    <n v="0.57999999999999996"/>
    <n v="8.2475618496047107E-2"/>
    <n v="11.076013677788575"/>
    <n v="2.0224551370761885"/>
    <n v="0.91350107854629015"/>
    <n v="0.16680323831086638"/>
    <n v="1310"/>
    <s v="Fixed Single Family Units"/>
    <x v="0"/>
  </r>
  <r>
    <n v="949"/>
    <s v="City of Fort Pierce"/>
    <s v="Central IRL"/>
    <s v="SIRL"/>
    <s v="IR-SouthCentral"/>
    <n v="0.36"/>
    <n v="0.57999999999999996"/>
    <n v="0.119737044266473"/>
    <n v="11.076013677788575"/>
    <n v="2.0224551370761885"/>
    <n v="1.326209140033431"/>
    <n v="0.2421628002750473"/>
    <n v="1310"/>
    <s v="Fixed Single Family Units"/>
    <x v="0"/>
  </r>
  <r>
    <n v="950"/>
    <s v="City of Fort Pierce"/>
    <s v="Central IRL"/>
    <s v="SIRL"/>
    <s v="IR-SouthCentral"/>
    <n v="0.36"/>
    <n v="0.57999999999999996"/>
    <n v="5.7385184185501301E-2"/>
    <n v="11.076013677788575"/>
    <n v="2.0224551370761885"/>
    <n v="0.63559908494102901"/>
    <n v="0.11605896054803036"/>
    <n v="1310"/>
    <s v="Fixed Single Family Units"/>
    <x v="0"/>
  </r>
  <r>
    <n v="951"/>
    <s v="City of Fort Pierce"/>
    <s v="Central IRL"/>
    <s v="SIRL"/>
    <s v="IR-SouthCentral"/>
    <n v="0.36"/>
    <n v="0.57999999999999996"/>
    <n v="3.0697039616766602E-3"/>
    <n v="11.076013677788575"/>
    <n v="2.0224551370761885"/>
    <n v="3.4000083066292465E-2"/>
    <n v="6.2083385465960886E-3"/>
    <n v="1310"/>
    <s v="Fixed Single Family Units"/>
    <x v="0"/>
  </r>
  <r>
    <n v="952"/>
    <s v="City of Fort Pierce"/>
    <s v="Central IRL"/>
    <s v="SIRL"/>
    <s v="IR-SouthCentral"/>
    <n v="0.36"/>
    <n v="0.57999999999999996"/>
    <n v="0.120803920304106"/>
    <n v="11.076013677788575"/>
    <n v="2.0224551370761885"/>
    <n v="1.3380258736187589"/>
    <n v="0.24432050919798165"/>
    <n v="1310"/>
    <s v="Fixed Single Family Units"/>
    <x v="0"/>
  </r>
  <r>
    <n v="953"/>
    <s v="City of Fort Pierce"/>
    <s v="Central IRL"/>
    <s v="SIRL"/>
    <s v="IR-SouthCentral"/>
    <n v="0.36"/>
    <n v="0.57999999999999996"/>
    <n v="0.18872881572884201"/>
    <n v="10.945609326123583"/>
    <n v="1.9651367258133117"/>
    <n v="2.0657518855498722"/>
    <n v="0.37087792700800043"/>
    <n v="1210"/>
    <s v="Fixed Single Family Units"/>
    <x v="0"/>
  </r>
  <r>
    <n v="954"/>
    <s v="City of Fort Pierce"/>
    <s v="Central IRL"/>
    <s v="SIRL"/>
    <s v="IR-SouthCentral"/>
    <n v="0.36"/>
    <n v="0.57999999999999996"/>
    <n v="3.3951842933241203E-2"/>
    <n v="10.945609326123583"/>
    <n v="1.9651367258133117"/>
    <n v="0.37162360864916794"/>
    <n v="6.6720013457157445E-2"/>
    <n v="1310"/>
    <s v="Fixed Single Family Units"/>
    <x v="0"/>
  </r>
  <r>
    <n v="955"/>
    <s v="City of Fort Pierce"/>
    <s v="Central IRL"/>
    <s v="SIRL"/>
    <s v="IR-SouthCentral"/>
    <n v="0.36"/>
    <n v="0.57999999999999996"/>
    <n v="9.80689606790386E-2"/>
    <n v="10.945609326123583"/>
    <n v="1.9651367258133117"/>
    <n v="1.0734245306117318"/>
    <n v="0.19271891629272031"/>
    <n v="1310"/>
    <s v="Fixed Single Family Units"/>
    <x v="0"/>
  </r>
  <r>
    <n v="956"/>
    <s v="City of Fort Pierce"/>
    <s v="Central IRL"/>
    <s v="SIRL"/>
    <s v="IR-SouthCentral"/>
    <n v="0.36"/>
    <n v="0.57999999999999996"/>
    <n v="0.29701383425775102"/>
    <n v="10.945609326123583"/>
    <n v="1.9651367258133117"/>
    <n v="3.2509973942393637"/>
    <n v="0.58367279377453452"/>
    <n v="1310"/>
    <s v="Fixed Single Family Units"/>
    <x v="0"/>
  </r>
  <r>
    <n v="957"/>
    <s v="City of Fort Pierce"/>
    <s v="Central IRL"/>
    <s v="SIRL"/>
    <s v="IR-SouthCentral"/>
    <n v="0.36"/>
    <n v="0.57999999999999996"/>
    <n v="6.3291197371502295E-2"/>
    <n v="10.326964989401498"/>
    <n v="1.6618264739913053"/>
    <n v="0.65360597939280429"/>
    <n v="0.10517898736257143"/>
    <n v="1210"/>
    <s v="Fixed Single Family Units"/>
    <x v="0"/>
  </r>
  <r>
    <n v="958"/>
    <s v="City of Fort Pierce"/>
    <s v="Central IRL"/>
    <s v="SIRL"/>
    <s v="IR-SouthCentral"/>
    <n v="0.36"/>
    <n v="0.57999999999999996"/>
    <n v="5.7763314111300701E-3"/>
    <n v="10.326964989401498"/>
    <n v="1.6618264739913053"/>
    <n v="5.9651972249920381E-2"/>
    <n v="9.5992604615635062E-3"/>
    <n v="1310"/>
    <s v="Fixed Single Family Units"/>
    <x v="0"/>
  </r>
  <r>
    <n v="959"/>
    <s v="City of Fort Pierce"/>
    <s v="Central IRL"/>
    <s v="SIRL"/>
    <s v="IR-SouthCentral"/>
    <n v="0.36"/>
    <n v="0.57999999999999996"/>
    <n v="6.3858398137999706E-2"/>
    <n v="10.326964989401498"/>
    <n v="1.6618264739913053"/>
    <n v="0.65946344185038475"/>
    <n v="0.10612157661240498"/>
    <n v="1310"/>
    <s v="Fixed Single Family Units"/>
    <x v="0"/>
  </r>
  <r>
    <n v="960"/>
    <s v="City of Fort Pierce"/>
    <s v="Central IRL"/>
    <s v="SIRL"/>
    <s v="IR-SouthCentral"/>
    <n v="0.36"/>
    <n v="0.57999999999999996"/>
    <n v="0.20909935939771199"/>
    <n v="10.985286510650296"/>
    <n v="1.9617044841101128"/>
    <n v="2.2970163721773038"/>
    <n v="0.41019115095504366"/>
    <n v="1210"/>
    <s v="Fixed Single Family Units"/>
    <x v="0"/>
  </r>
  <r>
    <n v="961"/>
    <s v="City of Fort Pierce"/>
    <s v="Central IRL"/>
    <s v="SIRL"/>
    <s v="IR-SouthCentral"/>
    <n v="0.36"/>
    <n v="0.57999999999999996"/>
    <n v="0.21452712880413599"/>
    <n v="10.985286510650296"/>
    <n v="1.9617044841101128"/>
    <n v="2.3566419742206137"/>
    <n v="0.42083883053834131"/>
    <n v="1310"/>
    <s v="Fixed Single Family Units"/>
    <x v="0"/>
  </r>
  <r>
    <n v="962"/>
    <s v="City of Fort Pierce"/>
    <s v="Central IRL"/>
    <s v="SIRL"/>
    <s v="IR-SouthCentral"/>
    <n v="0.36"/>
    <n v="0.57999999999999996"/>
    <n v="3.7004508907509497E-2"/>
    <n v="10.985286510650296"/>
    <n v="1.9617044841101128"/>
    <n v="0.40650513253490278"/>
    <n v="7.2591911056153993E-2"/>
    <n v="1310"/>
    <s v="Fixed Single Family Units"/>
    <x v="0"/>
  </r>
  <r>
    <n v="963"/>
    <s v="City of Fort Pierce"/>
    <s v="Central IRL"/>
    <s v="SIRL"/>
    <s v="IR-SouthCentral"/>
    <n v="0.36"/>
    <n v="0.57999999999999996"/>
    <n v="0.15713245690375699"/>
    <n v="10.985286510650296"/>
    <n v="1.9617044841101128"/>
    <n v="1.7261450592101806"/>
    <n v="0.30824744530733911"/>
    <n v="1310"/>
    <s v="Fixed Single Family Units"/>
    <x v="0"/>
  </r>
  <r>
    <n v="964"/>
    <s v="City of Fort Pierce"/>
    <s v="Central IRL"/>
    <s v="SIRL"/>
    <s v="IR-SouthCentral"/>
    <n v="0.36"/>
    <n v="0.57999999999999996"/>
    <n v="0.18992733841854401"/>
    <n v="10.702791947049997"/>
    <n v="1.8385494873972255"/>
    <n v="2.0327527881506322"/>
    <n v="0.34919081069213342"/>
    <n v="1210"/>
    <s v="Fixed Single Family Units"/>
    <x v="0"/>
  </r>
  <r>
    <n v="965"/>
    <s v="City of Fort Pierce"/>
    <s v="Central IRL"/>
    <s v="SIRL"/>
    <s v="IR-SouthCentral"/>
    <n v="0.36"/>
    <n v="0.57999999999999996"/>
    <n v="5.1826123136752597E-2"/>
    <n v="10.702791947049997"/>
    <n v="1.8385494873972255"/>
    <n v="0.55468421335485718"/>
    <n v="9.5284892126861975E-2"/>
    <n v="1310"/>
    <s v="Fixed Single Family Units"/>
    <x v="0"/>
  </r>
  <r>
    <n v="966"/>
    <s v="City of Fort Pierce"/>
    <s v="Central IRL"/>
    <s v="SIRL"/>
    <s v="IR-SouthCentral"/>
    <n v="0.36"/>
    <n v="0.57999999999999996"/>
    <n v="5.2401587654234402E-2"/>
    <n v="10.702791947049997"/>
    <n v="1.8385494873972255"/>
    <n v="0.56084329035837455"/>
    <n v="9.6342912120493437E-2"/>
    <n v="1310"/>
    <s v="Fixed Single Family Units"/>
    <x v="0"/>
  </r>
  <r>
    <n v="967"/>
    <s v="City of Fort Pierce"/>
    <s v="Central IRL"/>
    <s v="SIRL"/>
    <s v="IR-SouthCentral"/>
    <n v="0.36"/>
    <n v="0.57999999999999996"/>
    <n v="1.01167174216459E-3"/>
    <n v="10.702791947049997"/>
    <n v="1.8385494873972255"/>
    <n v="1.0827712175097214E-2"/>
    <n v="1.860008562970965E-3"/>
    <n v="1310"/>
    <s v="Fixed Single Family Units"/>
    <x v="0"/>
  </r>
  <r>
    <n v="968"/>
    <s v="City of Fort Pierce"/>
    <s v="Central IRL"/>
    <s v="SIRL"/>
    <s v="IR-SouthCentral"/>
    <n v="0.36"/>
    <n v="0.57999999999999996"/>
    <n v="0.121760318576504"/>
    <n v="10.702791947049997"/>
    <n v="1.8385494873972255"/>
    <n v="1.3031753571308493"/>
    <n v="0.22386237130415432"/>
    <n v="1310"/>
    <s v="Fixed Single Family Units"/>
    <x v="0"/>
  </r>
  <r>
    <n v="969"/>
    <s v="City of Fort Pierce"/>
    <s v="Central IRL"/>
    <s v="SIRL"/>
    <s v="IR-SouthCentral"/>
    <n v="0.36"/>
    <n v="0.57999999999999996"/>
    <n v="7.9812156207500498E-2"/>
    <n v="10.702791947049997"/>
    <n v="1.8385494873972255"/>
    <n v="0.85421290273433281"/>
    <n v="0.14673859888336732"/>
    <n v="1310"/>
    <s v="Fixed Single Family Units"/>
    <x v="0"/>
  </r>
  <r>
    <n v="970"/>
    <s v="FDOT District 4"/>
    <s v="Central IRL"/>
    <s v="SIRL"/>
    <s v="IR-SouthCentral"/>
    <n v="0.36"/>
    <n v="0.57999999999999996"/>
    <n v="2.8796021007548599E-2"/>
    <n v="9.8020259063300053"/>
    <n v="1.4406746525435852"/>
    <n v="0.2822593439152144"/>
    <n v="4.1485697559687854E-2"/>
    <n v="1210"/>
    <s v="Fixed Single Family Units"/>
    <x v="0"/>
  </r>
  <r>
    <n v="971"/>
    <s v="City of Fort Pierce"/>
    <s v="Central IRL"/>
    <s v="SIRL"/>
    <s v="IR-SouthCentral"/>
    <n v="0.36"/>
    <n v="0.57999999999999996"/>
    <n v="4.0381784246350298E-2"/>
    <n v="9.8020259063300053"/>
    <n v="1.4406746525435852"/>
    <n v="0.39582329532655453"/>
    <n v="5.8177012988200737E-2"/>
    <n v="1210"/>
    <s v="Fixed Single Family Units"/>
    <x v="0"/>
  </r>
  <r>
    <n v="972"/>
    <s v="City of Fort Pierce"/>
    <s v="Central IRL"/>
    <s v="SIRL"/>
    <s v="IR-SouthCentral"/>
    <n v="0.36"/>
    <n v="0.57999999999999996"/>
    <n v="0.51621952260239601"/>
    <n v="10.152188002741678"/>
    <n v="1.5775854141368957"/>
    <n v="5.2407576441450807"/>
    <n v="0.81438038935025148"/>
    <n v="1210"/>
    <s v="Fixed Single Family Units"/>
    <x v="0"/>
  </r>
  <r>
    <n v="973"/>
    <s v="City of Fort Pierce"/>
    <s v="Central IRL"/>
    <s v="SIRL"/>
    <s v="IR-SouthCentral"/>
    <n v="0.36"/>
    <n v="0.57999999999999996"/>
    <n v="0.101543930904422"/>
    <n v="10.152188002741678"/>
    <n v="1.5775854141368957"/>
    <n v="1.0308930770791029"/>
    <n v="0.1601942242889409"/>
    <n v="1310"/>
    <s v="Fixed Single Family Units"/>
    <x v="0"/>
  </r>
  <r>
    <n v="974"/>
    <s v="City of Fort Pierce"/>
    <s v="Central IRL"/>
    <s v="SIRL"/>
    <s v="IR-SouthCentral"/>
    <n v="0.36"/>
    <n v="0.57999999999999996"/>
    <n v="3.7743150959005302E-2"/>
    <n v="11.37455192198677"/>
    <n v="2.1551558275437328"/>
    <n v="0.42931143028259056"/>
    <n v="8.1342371739163102E-2"/>
    <n v="1210"/>
    <s v="Fixed Single Family Units"/>
    <x v="0"/>
  </r>
  <r>
    <n v="975"/>
    <s v="City of Fort Pierce"/>
    <s v="Central IRL"/>
    <s v="SIRL"/>
    <s v="IR-SouthCentral"/>
    <n v="0.36"/>
    <n v="0.57999999999999996"/>
    <n v="0.19369546924436601"/>
    <n v="11.37455192198677"/>
    <n v="2.1551558275437328"/>
    <n v="2.2031991719736328"/>
    <n v="0.41744391931081326"/>
    <n v="1310"/>
    <s v="Fixed Single Family Units"/>
    <x v="0"/>
  </r>
  <r>
    <n v="976"/>
    <s v="City of Fort Pierce"/>
    <s v="Central IRL"/>
    <s v="SIRL"/>
    <s v="IR-SouthCentral"/>
    <n v="0.36"/>
    <n v="0.57999999999999996"/>
    <n v="0.160034953193709"/>
    <n v="11.37455192198677"/>
    <n v="2.1551558275437328"/>
    <n v="1.8203258844345656"/>
    <n v="0.34490026198611046"/>
    <n v="1310"/>
    <s v="Fixed Single Family Units"/>
    <x v="0"/>
  </r>
  <r>
    <n v="977"/>
    <s v="City of Fort Pierce"/>
    <s v="Central IRL"/>
    <s v="SIRL"/>
    <s v="IR-SouthCentral"/>
    <n v="0.36"/>
    <n v="0.57999999999999996"/>
    <n v="0.18700961373418801"/>
    <n v="11.37455192198677"/>
    <n v="2.1551558275437328"/>
    <n v="2.1271505613302115"/>
    <n v="0.40303485884593776"/>
    <n v="1310"/>
    <s v="Fixed Single Family Units"/>
    <x v="0"/>
  </r>
  <r>
    <n v="978"/>
    <s v="City of Fort Pierce"/>
    <s v="Central IRL"/>
    <s v="SIRL"/>
    <s v="IR-SouthCentral"/>
    <n v="0.36"/>
    <n v="0.57999999999999996"/>
    <n v="3.9280266973901599E-2"/>
    <n v="11.37455192198677"/>
    <n v="2.1551558275437328"/>
    <n v="0.44679543620414586"/>
    <n v="8.4655096276277653E-2"/>
    <n v="1310"/>
    <s v="Fixed Single Family Units"/>
    <x v="0"/>
  </r>
  <r>
    <n v="979"/>
    <s v="City of Fort Pierce"/>
    <s v="Central IRL"/>
    <s v="SIRL"/>
    <s v="IR-SouthCentral"/>
    <n v="0.36"/>
    <n v="0.57999999999999996"/>
    <n v="0.18995187091028501"/>
    <n v="10.809552286701805"/>
    <n v="1.9016319664051287"/>
    <n v="2.0532946805615575"/>
    <n v="0.36121854980145846"/>
    <n v="1210"/>
    <s v="Fixed Single Family Units"/>
    <x v="0"/>
  </r>
  <r>
    <n v="980"/>
    <s v="City of Fort Pierce"/>
    <s v="Central IRL"/>
    <s v="SIRL"/>
    <s v="IR-SouthCentral"/>
    <n v="0.36"/>
    <n v="0.57999999999999996"/>
    <n v="4.4248486860421496E-3"/>
    <n v="10.809552286701805"/>
    <n v="1.9016319664051287"/>
    <n v="4.7830633232516399E-2"/>
    <n v="8.4144337078834834E-3"/>
    <n v="1310"/>
    <s v="Fixed Single Family Units"/>
    <x v="0"/>
  </r>
  <r>
    <n v="981"/>
    <s v="City of Fort Pierce"/>
    <s v="Central IRL"/>
    <s v="SIRL"/>
    <s v="IR-SouthCentral"/>
    <n v="0.36"/>
    <n v="0.57999999999999996"/>
    <n v="5.1480274287671199E-2"/>
    <n v="10.809552286701805"/>
    <n v="1.9016319664051287"/>
    <n v="0.55647871664633242"/>
    <n v="9.7896535224739567E-2"/>
    <n v="1310"/>
    <s v="Fixed Single Family Units"/>
    <x v="0"/>
  </r>
  <r>
    <n v="982"/>
    <s v="City of Fort Pierce"/>
    <s v="Central IRL"/>
    <s v="SIRL"/>
    <s v="IR-SouthCentral"/>
    <n v="0.36"/>
    <n v="0.57999999999999996"/>
    <n v="3.40183444204381E-2"/>
    <n v="10.809552286701805"/>
    <n v="1.9016319664051287"/>
    <n v="0.36772307271975629"/>
    <n v="6.4690371194084648E-2"/>
    <n v="1310"/>
    <s v="Fixed Single Family Units"/>
    <x v="0"/>
  </r>
  <r>
    <n v="983"/>
    <s v="City of Fort Pierce"/>
    <s v="Central IRL"/>
    <s v="SIRL"/>
    <s v="IR-SouthCentral"/>
    <n v="0.36"/>
    <n v="0.57999999999999996"/>
    <n v="0.105875412488457"/>
    <n v="10.809552286701805"/>
    <n v="1.9016319664051287"/>
    <n v="1.1444658071700973"/>
    <n v="0.2013360688443786"/>
    <n v="1310"/>
    <s v="Fixed Single Family Units"/>
    <x v="0"/>
  </r>
  <r>
    <n v="984"/>
    <s v="City of Fort Pierce"/>
    <s v="Central IRL"/>
    <s v="SIRL"/>
    <s v="IR-SouthCentral"/>
    <n v="0.36"/>
    <n v="0.57999999999999996"/>
    <n v="2.53042729224308E-3"/>
    <n v="10.809552286701805"/>
    <n v="1.9016319664051287"/>
    <n v="2.7352786123198844E-2"/>
    <n v="4.8119414275934131E-3"/>
    <n v="1310"/>
    <s v="Fixed Single Family Units"/>
    <x v="0"/>
  </r>
  <r>
    <n v="985"/>
    <s v="City of Fort Pierce"/>
    <s v="Central IRL"/>
    <s v="SIRL"/>
    <s v="IR-SouthCentral"/>
    <n v="0.36"/>
    <n v="0.57999999999999996"/>
    <n v="7.3427977158825902E-2"/>
    <n v="10.809552286701805"/>
    <n v="1.9016319664051287"/>
    <n v="0.79372355840507447"/>
    <n v="0.13963298859368897"/>
    <n v="1310"/>
    <s v="Fixed Single Family Units"/>
    <x v="0"/>
  </r>
  <r>
    <n v="986"/>
    <s v="City of Fort Pierce"/>
    <s v="Central IRL"/>
    <s v="SIRL"/>
    <s v="IR-SouthCentral"/>
    <n v="0.36"/>
    <n v="0.57999999999999996"/>
    <n v="0.42645435116599401"/>
    <n v="10.430081452984453"/>
    <n v="1.697531266313631"/>
    <n v="4.4479536186409527"/>
    <n v="0.72391959475976775"/>
    <n v="1210"/>
    <s v="Fixed Single Family Units"/>
    <x v="0"/>
  </r>
  <r>
    <n v="987"/>
    <s v="City of Fort Pierce"/>
    <s v="Central IRL"/>
    <s v="SIRL"/>
    <s v="IR-SouthCentral"/>
    <n v="0.36"/>
    <n v="0.57999999999999996"/>
    <n v="1.8185383483364001E-2"/>
    <n v="10.430081452984453"/>
    <n v="1.697531266313631"/>
    <n v="0.18967503098524469"/>
    <n v="3.0870257052913883E-2"/>
    <n v="1310"/>
    <s v="Fixed Single Family Units"/>
    <x v="0"/>
  </r>
  <r>
    <n v="988"/>
    <s v="City of Fort Pierce"/>
    <s v="Central IRL"/>
    <s v="SIRL"/>
    <s v="IR-SouthCentral"/>
    <n v="0.36"/>
    <n v="0.57999999999999996"/>
    <n v="4.9630162068590403E-2"/>
    <n v="10.430081452984453"/>
    <n v="1.697531266313631"/>
    <n v="0.51764663290021729"/>
    <n v="8.4248751863644999E-2"/>
    <n v="1310"/>
    <s v="Fixed Single Family Units"/>
    <x v="0"/>
  </r>
  <r>
    <n v="989"/>
    <s v="City of Fort Pierce"/>
    <s v="Central IRL"/>
    <s v="SIRL"/>
    <s v="IR-SouthCentral"/>
    <n v="0.36"/>
    <n v="0.57999999999999996"/>
    <n v="2.0879095904442199E-2"/>
    <n v="10.430081452984453"/>
    <n v="1.697531266313631"/>
    <n v="0.21777067094800623"/>
    <n v="3.544291811015151E-2"/>
    <n v="1310"/>
    <s v="Fixed Single Family Units"/>
    <x v="0"/>
  </r>
  <r>
    <n v="990"/>
    <s v="City of Fort Pierce"/>
    <s v="Central IRL"/>
    <s v="SIRL"/>
    <s v="IR-SouthCentral"/>
    <n v="0.36"/>
    <n v="0.57999999999999996"/>
    <n v="0.10261446088442799"/>
    <n v="10.430081452984453"/>
    <n v="1.697531266313631"/>
    <n v="1.070277185278671"/>
    <n v="0.17419125572723362"/>
    <n v="1310"/>
    <s v="Fixed Single Family Units"/>
    <x v="0"/>
  </r>
  <r>
    <n v="991"/>
    <s v="City of Fort Pierce"/>
    <s v="Central IRL"/>
    <s v="SIRL"/>
    <s v="IR-SouthCentral"/>
    <n v="0.36"/>
    <n v="0.57999999999999996"/>
    <n v="0.24664211558283999"/>
    <n v="10.553971395888883"/>
    <n v="1.7521425398963413"/>
    <n v="2.603053832882813"/>
    <n v="0.43215214284272424"/>
    <n v="1210"/>
    <s v="Fixed Single Family Units"/>
    <x v="0"/>
  </r>
  <r>
    <n v="992"/>
    <s v="City of Fort Pierce"/>
    <s v="Central IRL"/>
    <s v="SIRL"/>
    <s v="IR-SouthCentral"/>
    <n v="0.36"/>
    <n v="0.57999999999999996"/>
    <n v="1.6141382018680098E-2"/>
    <n v="10.553971395888883"/>
    <n v="1.7521425398963413"/>
    <n v="0.17035568411526492"/>
    <n v="2.8282002087647279E-2"/>
    <n v="1310"/>
    <s v="Fixed Single Family Units"/>
    <x v="0"/>
  </r>
  <r>
    <n v="993"/>
    <s v="City of Fort Pierce"/>
    <s v="Central IRL"/>
    <s v="SIRL"/>
    <s v="IR-SouthCentral"/>
    <n v="0.36"/>
    <n v="0.57999999999999996"/>
    <n v="0.18117511365448"/>
    <n v="10.553971395888883"/>
    <n v="1.7521425398963413"/>
    <n v="1.9121169671562994"/>
    <n v="0.31744462380456889"/>
    <n v="1310"/>
    <s v="Fixed Single Family Units"/>
    <x v="0"/>
  </r>
  <r>
    <n v="994"/>
    <s v="City of Fort Pierce"/>
    <s v="Central IRL"/>
    <s v="SIRL"/>
    <s v="IR-SouthCentral"/>
    <n v="0.36"/>
    <n v="0.57999999999999996"/>
    <n v="2.1724440397293401E-2"/>
    <n v="10.553971395888883"/>
    <n v="1.7521425398963413"/>
    <n v="0.22927912254472749"/>
    <n v="3.806431617554034E-2"/>
    <n v="1310"/>
    <s v="Fixed Single Family Units"/>
    <x v="0"/>
  </r>
  <r>
    <n v="995"/>
    <s v="City of Fort Pierce"/>
    <s v="Central IRL"/>
    <s v="SIRL"/>
    <s v="IR-SouthCentral"/>
    <n v="0.36"/>
    <n v="0.57999999999999996"/>
    <n v="2.2096218661486699E-3"/>
    <n v="11.224214215059678"/>
    <n v="2.0268759824507487"/>
    <n v="2.4801269159932596E-2"/>
    <n v="4.4786294907947421E-3"/>
    <n v="1210"/>
    <s v="Fixed Single Family Units"/>
    <x v="0"/>
  </r>
  <r>
    <n v="996"/>
    <s v="City of Fort Pierce"/>
    <s v="Central IRL"/>
    <s v="SIRL"/>
    <s v="IR-SouthCentral"/>
    <n v="0.36"/>
    <n v="0.57999999999999996"/>
    <n v="1.34289936794529E-2"/>
    <n v="11.224214215059678"/>
    <n v="2.0268759824507487"/>
    <n v="0.15072990175086182"/>
    <n v="2.7218904757365991E-2"/>
    <n v="1310"/>
    <s v="Fixed Single Family Units"/>
    <x v="0"/>
  </r>
  <r>
    <n v="997"/>
    <s v="City of Fort Pierce"/>
    <s v="Central IRL"/>
    <s v="SIRL"/>
    <s v="IR-SouthCentral"/>
    <n v="0.36"/>
    <n v="0.57999999999999996"/>
    <n v="4.34267430100427E-2"/>
    <n v="11.224214215059678"/>
    <n v="2.0268759824507487"/>
    <n v="0.48743106620706478"/>
    <n v="8.8020622403116477E-2"/>
    <n v="1310"/>
    <s v="Fixed Single Family Units"/>
    <x v="0"/>
  </r>
  <r>
    <n v="998"/>
    <s v="City of Fort Pierce"/>
    <s v="Central IRL"/>
    <s v="SIRL"/>
    <s v="IR-SouthCentral"/>
    <n v="0.36"/>
    <n v="0.57999999999999996"/>
    <n v="4.1002929623015098E-2"/>
    <n v="11.224214215059678"/>
    <n v="2.0268759824507487"/>
    <n v="0.46022566553373767"/>
    <n v="8.3107853263007639E-2"/>
    <n v="1310"/>
    <s v="Fixed Single Family Units"/>
    <x v="0"/>
  </r>
  <r>
    <n v="999"/>
    <s v="City of Fort Pierce"/>
    <s v="Central IRL"/>
    <s v="SIRL"/>
    <s v="IR-SouthCentral"/>
    <n v="0.36"/>
    <n v="0.57999999999999996"/>
    <n v="0.116053224651535"/>
    <n v="11.224214215059678"/>
    <n v="2.0268759824507487"/>
    <n v="1.3026062538372736"/>
    <n v="0.23522549373215745"/>
    <n v="1310"/>
    <s v="Fixed Single Family Units"/>
    <x v="0"/>
  </r>
  <r>
    <n v="1000"/>
    <s v="City of Fort Pierce"/>
    <s v="Central IRL"/>
    <s v="SIRL"/>
    <s v="IR-SouthCentral"/>
    <n v="0.36"/>
    <n v="0.57999999999999996"/>
    <n v="0.111894162201428"/>
    <n v="11.224214215059678"/>
    <n v="2.0268759824507487"/>
    <n v="1.2559240459634615"/>
    <n v="0.22679558994252283"/>
    <n v="1310"/>
    <s v="Fixed Single Family Units"/>
    <x v="0"/>
  </r>
  <r>
    <n v="1001"/>
    <s v="City of Fort Pierce"/>
    <s v="Central IRL"/>
    <s v="SIRL"/>
    <s v="IR-SouthCentral"/>
    <n v="0.36"/>
    <n v="0.57999999999999996"/>
    <n v="4.2363177301516397E-2"/>
    <n v="11.224214215059678"/>
    <n v="2.0268759824507487"/>
    <n v="0.47549337686277388"/>
    <n v="8.5864906612746303E-2"/>
    <n v="1310"/>
    <s v="Fixed Single Family Units"/>
    <x v="0"/>
  </r>
  <r>
    <n v="1002"/>
    <s v="City of Fort Pierce"/>
    <s v="Central IRL"/>
    <s v="SIRL"/>
    <s v="IR-SouthCentral"/>
    <n v="0.36"/>
    <n v="0.57999999999999996"/>
    <n v="3.0728550408383299E-3"/>
    <n v="9.8281483380366623"/>
    <n v="1.4812997507917058"/>
    <n v="3.0200475162642813E-2"/>
    <n v="4.5518194062128554E-3"/>
    <n v="1210"/>
    <s v="Fixed Single Family Units"/>
    <x v="0"/>
  </r>
  <r>
    <n v="1003"/>
    <s v="City of Fort Pierce"/>
    <s v="Central IRL"/>
    <s v="SIRL"/>
    <s v="IR-SouthCentral"/>
    <n v="0.36"/>
    <n v="0.57999999999999996"/>
    <n v="5.1189437832884002E-2"/>
    <n v="9.8281483380366623"/>
    <n v="1.4812997507917058"/>
    <n v="0.5030973883622899"/>
    <n v="7.5826901505018585E-2"/>
    <n v="1310"/>
    <s v="Fixed Single Family Units"/>
    <x v="0"/>
  </r>
  <r>
    <n v="1004"/>
    <s v="City of Fort Pierce"/>
    <s v="Central IRL"/>
    <s v="SIRL"/>
    <s v="IR-SouthCentral"/>
    <n v="0.36"/>
    <n v="0.57999999999999996"/>
    <n v="7.6248872201133105E-2"/>
    <n v="9.8281483380366623"/>
    <n v="1.4812997507917058"/>
    <n v="0.74938522660073614"/>
    <n v="0.1129474353896871"/>
    <n v="1750"/>
    <s v="Governmental"/>
    <x v="0"/>
  </r>
  <r>
    <n v="1005"/>
    <s v="City of Fort Pierce"/>
    <s v="Central IRL"/>
    <s v="SIRL"/>
    <s v="IR-SouthCentral"/>
    <n v="0.36"/>
    <n v="0.57999999999999996"/>
    <n v="0.16605324516726899"/>
    <n v="10.336628851076606"/>
    <n v="1.664718569660405"/>
    <n v="1.7164307648108896"/>
    <n v="0.27643192078232459"/>
    <n v="1310"/>
    <s v="Fixed Single Family Units"/>
    <x v="0"/>
  </r>
  <r>
    <n v="1006"/>
    <s v="City of Fort Pierce"/>
    <s v="Central IRL"/>
    <s v="SIRL"/>
    <s v="IR-SouthCentral"/>
    <n v="0.36"/>
    <n v="0.57999999999999996"/>
    <n v="0.29106569496408802"/>
    <n v="10.744238147984564"/>
    <n v="1.8522362499862224"/>
    <n v="3.1272791434027933"/>
    <n v="0.53912243133991611"/>
    <n v="1210"/>
    <s v="Fixed Single Family Units"/>
    <x v="0"/>
  </r>
  <r>
    <n v="1007"/>
    <s v="City of Fort Pierce"/>
    <s v="Central IRL"/>
    <s v="SIRL"/>
    <s v="IR-SouthCentral"/>
    <n v="0.36"/>
    <n v="0.57999999999999996"/>
    <n v="5.6351669160469499E-2"/>
    <n v="10.744238147984564"/>
    <n v="1.8522362499862224"/>
    <n v="0.6054557534965217"/>
    <n v="0.10437660436625228"/>
    <n v="1310"/>
    <s v="Fixed Single Family Units"/>
    <x v="0"/>
  </r>
  <r>
    <n v="1008"/>
    <s v="City of Fort Pierce"/>
    <s v="Central IRL"/>
    <s v="SIRL"/>
    <s v="IR-SouthCentral"/>
    <n v="0.36"/>
    <n v="0.57999999999999996"/>
    <n v="0.270346089267194"/>
    <n v="10.744238147984564"/>
    <n v="1.8522362499862224"/>
    <n v="2.9046627654630264"/>
    <n v="0.50074482658270791"/>
    <n v="1310"/>
    <s v="Fixed Single Family Units"/>
    <x v="0"/>
  </r>
  <r>
    <n v="1009"/>
    <s v="City of Fort Pierce"/>
    <s v="Central IRL"/>
    <s v="SIRL"/>
    <s v="IR-SouthCentral"/>
    <n v="0.36"/>
    <n v="0.57999999999999996"/>
    <n v="1.04109498348874E-2"/>
    <n v="10.802834699441"/>
    <n v="1.8919571565760627"/>
    <n v="0.11246777013046115"/>
    <n v="1.9697071046869595E-2"/>
    <n v="1210"/>
    <s v="Fixed Single Family Units"/>
    <x v="0"/>
  </r>
  <r>
    <n v="1010"/>
    <s v="City of Fort Pierce"/>
    <s v="Central IRL"/>
    <s v="SIRL"/>
    <s v="IR-SouthCentral"/>
    <n v="0.36"/>
    <n v="0.57999999999999996"/>
    <n v="6.6711156372927002E-2"/>
    <n v="10.802834699441"/>
    <n v="1.8919571565760627"/>
    <n v="0.72066959490529048"/>
    <n v="0.12621464972322405"/>
    <n v="1310"/>
    <s v="Fixed Single Family Units"/>
    <x v="0"/>
  </r>
  <r>
    <n v="1011"/>
    <s v="City of Fort Pierce"/>
    <s v="Central IRL"/>
    <s v="SIRL"/>
    <s v="IR-SouthCentral"/>
    <n v="0.36"/>
    <n v="0.57999999999999996"/>
    <n v="0.199269793999063"/>
    <n v="10.802834699441"/>
    <n v="1.8919571565760627"/>
    <n v="2.1526786451635376"/>
    <n v="0.37700991284596497"/>
    <n v="1310"/>
    <s v="Fixed Single Family Units"/>
    <x v="0"/>
  </r>
  <r>
    <n v="1012"/>
    <s v="City of Fort Pierce"/>
    <s v="Central IRL"/>
    <s v="SIRL"/>
    <s v="IR-SouthCentral"/>
    <n v="0.36"/>
    <n v="0.57999999999999996"/>
    <n v="9.3393747193257007E-2"/>
    <n v="10.802834699441"/>
    <n v="1.8919571565760627"/>
    <n v="1.0089172128901374"/>
    <n v="0.17669696838173815"/>
    <n v="1310"/>
    <s v="Fixed Single Family Units"/>
    <x v="0"/>
  </r>
  <r>
    <n v="1013"/>
    <s v="City of Fort Pierce"/>
    <s v="Central IRL"/>
    <s v="SIRL"/>
    <s v="IR-SouthCentral"/>
    <n v="0.36"/>
    <n v="0.57999999999999996"/>
    <n v="5.8450493317834397E-2"/>
    <n v="11.388269733627441"/>
    <n v="2.1397562939090018"/>
    <n v="0.66564998396708641"/>
    <n v="0.1250698109589222"/>
    <n v="1210"/>
    <s v="Fixed Single Family Units"/>
    <x v="0"/>
  </r>
  <r>
    <n v="1014"/>
    <s v="City of Fort Pierce"/>
    <s v="Central IRL"/>
    <s v="SIRL"/>
    <s v="IR-SouthCentral"/>
    <n v="0.36"/>
    <n v="0.57999999999999996"/>
    <n v="0.17042440867167799"/>
    <n v="11.388269733627441"/>
    <n v="2.1397562939090018"/>
    <n v="1.9408391351470244"/>
    <n v="0.36466670109094285"/>
    <n v="1310"/>
    <s v="Fixed Single Family Units"/>
    <x v="0"/>
  </r>
  <r>
    <n v="1015"/>
    <s v="City of Fort Pierce"/>
    <s v="Central IRL"/>
    <s v="SIRL"/>
    <s v="IR-SouthCentral"/>
    <n v="0.36"/>
    <n v="0.57999999999999996"/>
    <n v="3.0573918963789401E-2"/>
    <n v="11.388269733627441"/>
    <n v="2.1397562939090018"/>
    <n v="0.3481840359737009"/>
    <n v="6.5420735532232155E-2"/>
    <n v="1310"/>
    <s v="Fixed Single Family Units"/>
    <x v="0"/>
  </r>
  <r>
    <n v="1016"/>
    <s v="City of Fort Pierce"/>
    <s v="Central IRL"/>
    <s v="SIRL"/>
    <s v="IR-SouthCentral"/>
    <n v="0.36"/>
    <n v="0.57999999999999996"/>
    <n v="0.33945290792972299"/>
    <n v="11.388269733627441"/>
    <n v="2.1397562939090018"/>
    <n v="3.8657812773678866"/>
    <n v="0.72634649622833769"/>
    <n v="1310"/>
    <s v="Fixed Single Family Units"/>
    <x v="0"/>
  </r>
  <r>
    <n v="1017"/>
    <s v="City of Fort Pierce"/>
    <s v="Central IRL"/>
    <s v="SIRL"/>
    <s v="IR-SouthCentral"/>
    <n v="0.36"/>
    <n v="0.57999999999999996"/>
    <n v="1.6147831987748301E-2"/>
    <n v="10.638112390498224"/>
    <n v="1.8056719420719471"/>
    <n v="0.17178245154854876"/>
    <n v="2.9157687145568986E-2"/>
    <n v="1210"/>
    <s v="Fixed Single Family Units"/>
    <x v="0"/>
  </r>
  <r>
    <n v="1018"/>
    <s v="City of Fort Pierce"/>
    <s v="Central IRL"/>
    <s v="SIRL"/>
    <s v="IR-SouthCentral"/>
    <n v="0.36"/>
    <n v="0.57999999999999996"/>
    <n v="7.3090422942507796E-2"/>
    <n v="10.638112390498224"/>
    <n v="1.8056719420719471"/>
    <n v="0.77754413393144783"/>
    <n v="0.13197732594145806"/>
    <n v="1310"/>
    <s v="Fixed Single Family Units"/>
    <x v="0"/>
  </r>
  <r>
    <n v="1019"/>
    <s v="City of Fort Pierce"/>
    <s v="Central IRL"/>
    <s v="SIRL"/>
    <s v="IR-SouthCentral"/>
    <n v="0.36"/>
    <n v="0.57999999999999996"/>
    <n v="0.20383712269354201"/>
    <n v="10.638112390498224"/>
    <n v="1.8056719420719471"/>
    <n v="2.1684422205696761"/>
    <n v="0.36806297320040576"/>
    <n v="1310"/>
    <s v="Fixed Single Family Units"/>
    <x v="0"/>
  </r>
  <r>
    <n v="1020"/>
    <s v="City of Fort Pierce"/>
    <s v="Central IRL"/>
    <s v="SIRL"/>
    <s v="IR-SouthCentral"/>
    <n v="0.36"/>
    <n v="0.57999999999999996"/>
    <n v="6.8037408057801896E-2"/>
    <n v="9.361321736626623"/>
    <n v="1.3430981995034919"/>
    <n v="0.63692006695523629"/>
    <n v="9.1380920261318097E-2"/>
    <n v="1210"/>
    <s v="Fixed Single Family Units"/>
    <x v="0"/>
  </r>
  <r>
    <n v="1021"/>
    <s v="City of Fort Pierce"/>
    <s v="Central IRL"/>
    <s v="SIRL"/>
    <s v="IR-SouthCentral"/>
    <n v="0.36"/>
    <n v="0.57999999999999996"/>
    <n v="0.130436741109934"/>
    <n v="9.361321736626623"/>
    <n v="1.3430981995034919"/>
    <n v="1.2210602998071647"/>
    <n v="0.17518935213385545"/>
    <n v="1750"/>
    <s v="Governmental"/>
    <x v="0"/>
  </r>
  <r>
    <n v="1022"/>
    <s v="City of Fort Pierce"/>
    <s v="Central IRL"/>
    <s v="SIRL"/>
    <s v="IR-SouthCentral"/>
    <n v="0.36"/>
    <n v="0.57999999999999996"/>
    <n v="2.0504642558304201E-2"/>
    <n v="9.361321736626623"/>
    <n v="1.3430981995034919"/>
    <n v="0.19195055608281245"/>
    <n v="2.7539748501521046E-2"/>
    <n v="1310"/>
    <s v="Fixed Single Family Units"/>
    <x v="0"/>
  </r>
  <r>
    <n v="1023"/>
    <s v="City of Fort Pierce"/>
    <s v="Central IRL"/>
    <s v="SIRL"/>
    <s v="IR-SouthCentral"/>
    <n v="0.36"/>
    <n v="0.57999999999999996"/>
    <n v="3.6117431980564801E-2"/>
    <n v="11.357053811541483"/>
    <n v="2.0010002981507782"/>
    <n v="0.41018761853796376"/>
    <n v="7.2270992161550612E-2"/>
    <n v="1210"/>
    <s v="Fixed Single Family Units"/>
    <x v="0"/>
  </r>
  <r>
    <n v="1024"/>
    <s v="City of Fort Pierce"/>
    <s v="Central IRL"/>
    <s v="SIRL"/>
    <s v="IR-SouthCentral"/>
    <n v="0.36"/>
    <n v="0.57999999999999996"/>
    <n v="9.6203877077527103E-2"/>
    <n v="11.357053811541483"/>
    <n v="2.0010002981507782"/>
    <n v="1.0925926088483975"/>
    <n v="0.19250398671539254"/>
    <n v="1310"/>
    <s v="Fixed Single Family Units"/>
    <x v="0"/>
  </r>
  <r>
    <n v="1025"/>
    <s v="City of Fort Pierce"/>
    <s v="Central IRL"/>
    <s v="SIRL"/>
    <s v="IR-SouthCentral"/>
    <n v="0.36"/>
    <n v="0.57999999999999996"/>
    <n v="7.2323463180740399E-2"/>
    <n v="11.357053811541483"/>
    <n v="2.0010002981507782"/>
    <n v="0.82138146318070793"/>
    <n v="0.14471927138795837"/>
    <n v="1310"/>
    <s v="Fixed Single Family Units"/>
    <x v="0"/>
  </r>
  <r>
    <n v="1026"/>
    <s v="City of Fort Pierce"/>
    <s v="Central IRL"/>
    <s v="SIRL"/>
    <s v="IR-SouthCentral"/>
    <n v="0.36"/>
    <n v="0.57999999999999996"/>
    <n v="7.1018564518064903E-2"/>
    <n v="11.357053811541483"/>
    <n v="2.0010002981507782"/>
    <n v="0.80656165885009379"/>
    <n v="0.14210816877488813"/>
    <n v="1310"/>
    <s v="Fixed Single Family Units"/>
    <x v="0"/>
  </r>
  <r>
    <n v="1027"/>
    <s v="City of Fort Pierce"/>
    <s v="Central IRL"/>
    <s v="SIRL"/>
    <s v="IR-SouthCentral"/>
    <n v="0.36"/>
    <n v="0.57999999999999996"/>
    <n v="5.4277358609318697E-2"/>
    <n v="11.357053811541483"/>
    <n v="2.0010002981507782"/>
    <n v="0.61643088247436684"/>
    <n v="0.10860901076008342"/>
    <n v="1310"/>
    <s v="Fixed Single Family Units"/>
    <x v="0"/>
  </r>
  <r>
    <n v="1028"/>
    <s v="City of Fort Pierce"/>
    <s v="Central IRL"/>
    <s v="SIRL"/>
    <s v="IR-SouthCentral"/>
    <n v="0.36"/>
    <n v="0.57999999999999996"/>
    <n v="0.30311929107109098"/>
    <n v="10.586243178667697"/>
    <n v="1.8004024858241907"/>
    <n v="3.2088945274239249"/>
    <n v="0.54573672514565863"/>
    <n v="1210"/>
    <s v="Fixed Single Family Units"/>
    <x v="0"/>
  </r>
  <r>
    <n v="1029"/>
    <s v="City of Fort Pierce"/>
    <s v="Central IRL"/>
    <s v="SIRL"/>
    <s v="IR-SouthCentral"/>
    <n v="0.36"/>
    <n v="0.57999999999999996"/>
    <n v="9.5998209587821098E-2"/>
    <n v="10.586243178667697"/>
    <n v="1.8004024858241907"/>
    <n v="1.016260391413383"/>
    <n v="0.17283541517658477"/>
    <n v="1310"/>
    <s v="Fixed Single Family Units"/>
    <x v="0"/>
  </r>
  <r>
    <n v="1030"/>
    <s v="City of Fort Pierce"/>
    <s v="Central IRL"/>
    <s v="SIRL"/>
    <s v="IR-SouthCentral"/>
    <n v="0.36"/>
    <n v="0.57999999999999996"/>
    <n v="1.5168176514152599E-2"/>
    <n v="10.586243178667697"/>
    <n v="1.8004024858241907"/>
    <n v="0.16057400515577552"/>
    <n v="2.7308822701500448E-2"/>
    <n v="1310"/>
    <s v="Fixed Single Family Units"/>
    <x v="0"/>
  </r>
  <r>
    <n v="1031"/>
    <s v="City of Fort Pierce"/>
    <s v="Central IRL"/>
    <s v="SIRL"/>
    <s v="IR-SouthCentral"/>
    <n v="0.36"/>
    <n v="0.57999999999999996"/>
    <n v="0.18359739099258801"/>
    <n v="10.586243178667697"/>
    <n v="1.8004024858241907"/>
    <n v="1.943606628016471"/>
    <n v="0.33054919913389136"/>
    <n v="1310"/>
    <s v="Fixed Single Family Units"/>
    <x v="0"/>
  </r>
  <r>
    <n v="1032"/>
    <s v="City of Fort Pierce"/>
    <s v="Central IRL"/>
    <s v="SIRL"/>
    <s v="IR-SouthCentral"/>
    <n v="0.36"/>
    <n v="0.57999999999999996"/>
    <n v="0.16327841403221399"/>
    <n v="10.535250001096651"/>
    <n v="1.7553789910205713"/>
    <n v="1.7201789116119419"/>
    <n v="0.28661549767930689"/>
    <n v="1210"/>
    <s v="Fixed Single Family Units"/>
    <x v="0"/>
  </r>
  <r>
    <n v="1033"/>
    <s v="City of Fort Pierce"/>
    <s v="Central IRL"/>
    <s v="SIRL"/>
    <s v="IR-SouthCentral"/>
    <n v="0.36"/>
    <n v="0.57999999999999996"/>
    <n v="0.11395631306766001"/>
    <n v="10.535250001096651"/>
    <n v="1.7553789910205713"/>
    <n v="1.2005582473710354"/>
    <n v="0.20003651785313337"/>
    <n v="1310"/>
    <s v="Fixed Single Family Units"/>
    <x v="0"/>
  </r>
  <r>
    <n v="1034"/>
    <s v="City of Fort Pierce"/>
    <s v="Central IRL"/>
    <s v="SIRL"/>
    <s v="IR-SouthCentral"/>
    <n v="0.36"/>
    <n v="0.57999999999999996"/>
    <n v="2.4404837957893302E-2"/>
    <n v="10.535250001096651"/>
    <n v="1.7553789910205713"/>
    <n v="0.25711106912265902"/>
    <n v="4.2839739830547285E-2"/>
    <n v="1310"/>
    <s v="Fixed Single Family Units"/>
    <x v="0"/>
  </r>
  <r>
    <n v="1035"/>
    <s v="City of Fort Pierce"/>
    <s v="Central IRL"/>
    <s v="SIRL"/>
    <s v="IR-SouthCentral"/>
    <n v="0.36"/>
    <n v="0.57999999999999996"/>
    <n v="1.45933573660736E-2"/>
    <n v="10.652305364650967"/>
    <n v="1.8121701856887389"/>
    <n v="0.15545289895889453"/>
    <n v="2.6445647127899721E-2"/>
    <n v="1210"/>
    <s v="Fixed Single Family Units"/>
    <x v="0"/>
  </r>
  <r>
    <n v="1036"/>
    <s v="City of Fort Pierce"/>
    <s v="Central IRL"/>
    <s v="SIRL"/>
    <s v="IR-SouthCentral"/>
    <n v="0.36"/>
    <n v="0.57999999999999996"/>
    <n v="0.121940116530998"/>
    <n v="10.652305364650967"/>
    <n v="1.8121701856887389"/>
    <n v="1.2989433574893141"/>
    <n v="0.22097624361688509"/>
    <n v="1310"/>
    <s v="Fixed Single Family Units"/>
    <x v="0"/>
  </r>
  <r>
    <n v="1037"/>
    <s v="City of Fort Pierce"/>
    <s v="Central IRL"/>
    <s v="SIRL"/>
    <s v="IR-SouthCentral"/>
    <n v="0.36"/>
    <n v="0.57999999999999996"/>
    <n v="0.15936710073708099"/>
    <n v="10.652305364650967"/>
    <n v="1.8121701856887389"/>
    <n v="1.697627022130479"/>
    <n v="0.28880030853539201"/>
    <n v="1310"/>
    <s v="Fixed Single Family Units"/>
    <x v="0"/>
  </r>
  <r>
    <n v="1038"/>
    <s v="City of Fort Pierce"/>
    <s v="Central IRL"/>
    <s v="SIRL"/>
    <s v="IR-SouthCentral"/>
    <n v="0.36"/>
    <n v="0.57999999999999996"/>
    <n v="2.1861083530756299E-3"/>
    <n v="10.463732977372068"/>
    <n v="1.7162349137269464"/>
    <n v="2.2874854066186008E-2"/>
    <n v="3.7518754807385106E-3"/>
    <n v="1210"/>
    <s v="Fixed Single Family Units"/>
    <x v="0"/>
  </r>
  <r>
    <n v="1039"/>
    <s v="City of Fort Pierce"/>
    <s v="Central IRL"/>
    <s v="SIRL"/>
    <s v="IR-SouthCentral"/>
    <n v="0.36"/>
    <n v="0.57999999999999996"/>
    <n v="9.4305487276095196E-2"/>
    <n v="10.463732977372068"/>
    <n v="1.7162349137269464"/>
    <n v="0.98678743715801931"/>
    <n v="0.16185036981926687"/>
    <n v="1310"/>
    <s v="Fixed Single Family Units"/>
    <x v="0"/>
  </r>
  <r>
    <n v="1040"/>
    <s v="City of Fort Pierce"/>
    <s v="Central IRL"/>
    <s v="SIRL"/>
    <s v="IR-SouthCentral"/>
    <n v="0.36"/>
    <n v="0.57999999999999996"/>
    <n v="9.1307118799315398E-2"/>
    <n v="10.463732977372068"/>
    <n v="1.7162349137269464"/>
    <n v="0.95541331004922558"/>
    <n v="0.15670446515519912"/>
    <n v="1310"/>
    <s v="Fixed Single Family Units"/>
    <x v="0"/>
  </r>
  <r>
    <n v="1041"/>
    <s v="City of Fort Pierce"/>
    <s v="Central IRL"/>
    <s v="SIRL"/>
    <s v="IR-SouthCentral"/>
    <n v="0.36"/>
    <n v="0.57999999999999996"/>
    <n v="8.4883926456990194E-2"/>
    <n v="10.402954078896705"/>
    <n v="1.6850791049696352"/>
    <n v="0.88304358896851409"/>
    <n v="0.14303613082045338"/>
    <n v="1210"/>
    <s v="Fixed Single Family Units"/>
    <x v="0"/>
  </r>
  <r>
    <n v="1042"/>
    <s v="City of Fort Pierce"/>
    <s v="Central IRL"/>
    <s v="SIRL"/>
    <s v="IR-SouthCentral"/>
    <n v="0.36"/>
    <n v="0.57999999999999996"/>
    <n v="2.32046526861595E-2"/>
    <n v="10.402954078896705"/>
    <n v="1.6850791049696352"/>
    <n v="0.24139693631086437"/>
    <n v="3.9101675379524893E-2"/>
    <n v="1310"/>
    <s v="Fixed Single Family Units"/>
    <x v="0"/>
  </r>
  <r>
    <n v="1043"/>
    <s v="City of Fort Pierce"/>
    <s v="Central IRL"/>
    <s v="SIRL"/>
    <s v="IR-SouthCentral"/>
    <n v="0.36"/>
    <n v="0.57999999999999996"/>
    <n v="0.15627859971945901"/>
    <n v="10.402954078896705"/>
    <n v="1.6850791049696352"/>
    <n v="1.6257590963958117"/>
    <n v="0.26334180294117387"/>
    <n v="1310"/>
    <s v="Fixed Single Family Units"/>
    <x v="0"/>
  </r>
  <r>
    <n v="1044"/>
    <s v="City of Fort Pierce"/>
    <s v="Central IRL"/>
    <s v="SIRL"/>
    <s v="IR-SouthCentral"/>
    <n v="0.36"/>
    <n v="0.57999999999999996"/>
    <n v="5.2249192116533498E-2"/>
    <n v="10.344666217516961"/>
    <n v="1.6746012936995036"/>
    <n v="0.54050045258045765"/>
    <n v="8.7496564713100897E-2"/>
    <n v="1210"/>
    <s v="Fixed Single Family Units"/>
    <x v="0"/>
  </r>
  <r>
    <n v="1045"/>
    <s v="City of Fort Pierce"/>
    <s v="Central IRL"/>
    <s v="SIRL"/>
    <s v="IR-SouthCentral"/>
    <n v="0.36"/>
    <n v="0.57999999999999996"/>
    <n v="9.2092823765273696E-2"/>
    <n v="10.344666217516961"/>
    <n v="1.6746012936995036"/>
    <n v="0.95266952288036999"/>
    <n v="0.15421876181776772"/>
    <n v="1310"/>
    <s v="Fixed Single Family Units"/>
    <x v="0"/>
  </r>
  <r>
    <n v="1046"/>
    <s v="FDOT District 4"/>
    <s v="Central IRL"/>
    <s v="SIRL"/>
    <s v="IR-SouthCentral"/>
    <n v="0.36"/>
    <n v="0.57999999999999996"/>
    <n v="0.104185277659889"/>
    <n v="10.355595408478367"/>
    <n v="1.6986148133033026"/>
    <n v="1.0789005829657903"/>
    <n v="0.17697065596120509"/>
    <n v="1210"/>
    <s v="Fixed Single Family Units"/>
    <x v="0"/>
  </r>
  <r>
    <n v="1047"/>
    <s v="City of Fort Pierce"/>
    <s v="Central IRL"/>
    <s v="SIRL"/>
    <s v="IR-SouthCentral"/>
    <n v="0.36"/>
    <n v="0.57999999999999996"/>
    <n v="0.186991234179855"/>
    <n v="10.355595408478367"/>
    <n v="1.6986148133033026"/>
    <n v="1.9364055660986095"/>
    <n v="0.3176260803357685"/>
    <n v="1210"/>
    <s v="Fixed Single Family Units"/>
    <x v="0"/>
  </r>
  <r>
    <n v="1048"/>
    <s v="City of Fort Pierce"/>
    <s v="Central IRL"/>
    <s v="SIRL"/>
    <s v="IR-SouthCentral"/>
    <n v="0.36"/>
    <n v="0.57999999999999996"/>
    <n v="0.10831607307857199"/>
    <n v="10.355595408478367"/>
    <n v="1.6986148133033026"/>
    <n v="1.1216774290368674"/>
    <n v="0.18398728625010544"/>
    <n v="1310"/>
    <s v="Fixed Single Family Units"/>
    <x v="0"/>
  </r>
  <r>
    <n v="1049"/>
    <s v="City of Fort Pierce"/>
    <s v="Central IRL"/>
    <s v="SIRL"/>
    <s v="IR-SouthCentral"/>
    <n v="0.36"/>
    <n v="0.57999999999999996"/>
    <n v="0.10225118290842"/>
    <n v="10.355595408478367"/>
    <n v="1.6986148133033026"/>
    <n v="1.0588718802379158"/>
    <n v="0.17368537396602768"/>
    <n v="1310"/>
    <s v="Fixed Single Family Units"/>
    <x v="0"/>
  </r>
  <r>
    <n v="1050"/>
    <s v="City of Fort Pierce"/>
    <s v="Central IRL"/>
    <s v="SIRL"/>
    <s v="IR-SouthCentral"/>
    <n v="0.36"/>
    <n v="0.57999999999999996"/>
    <n v="5.04235859406394E-2"/>
    <n v="11.623752344057534"/>
    <n v="2.1048069828157701"/>
    <n v="0.58611127527329376"/>
    <n v="0.1061319157864689"/>
    <n v="1210"/>
    <s v="Fixed Single Family Units"/>
    <x v="0"/>
  </r>
  <r>
    <n v="1051"/>
    <s v="City of Fort Pierce"/>
    <s v="Central IRL"/>
    <s v="SIRL"/>
    <s v="IR-SouthCentral"/>
    <n v="0.36"/>
    <n v="0.57999999999999996"/>
    <n v="0.22697288377240801"/>
    <n v="11.623752344057534"/>
    <n v="2.1048069828157701"/>
    <n v="2.6382765897870257"/>
    <n v="0.47773411067399657"/>
    <n v="1310"/>
    <s v="Fixed Single Family Units"/>
    <x v="0"/>
  </r>
  <r>
    <n v="1052"/>
    <s v="City of Fort Pierce"/>
    <s v="Central IRL"/>
    <s v="SIRL"/>
    <s v="IR-SouthCentral"/>
    <n v="0.36"/>
    <n v="0.57999999999999996"/>
    <n v="3.2590270775703097E-2"/>
    <n v="11.623752344057534"/>
    <n v="2.1048069828157701"/>
    <n v="0.3788212363225486"/>
    <n v="6.8596229500556605E-2"/>
    <n v="1310"/>
    <s v="Fixed Single Family Units"/>
    <x v="0"/>
  </r>
  <r>
    <n v="1053"/>
    <s v="City of Fort Pierce"/>
    <s v="Central IRL"/>
    <s v="SIRL"/>
    <s v="IR-SouthCentral"/>
    <n v="0.36"/>
    <n v="0.57999999999999996"/>
    <n v="8.2610553517233898E-2"/>
    <n v="11.623752344057534"/>
    <n v="2.1048069828157701"/>
    <n v="0.96024461508983794"/>
    <n v="0.17387926989734978"/>
    <n v="1310"/>
    <s v="Fixed Single Family Units"/>
    <x v="0"/>
  </r>
  <r>
    <n v="1054"/>
    <s v="City of Fort Pierce"/>
    <s v="Central IRL"/>
    <s v="SIRL"/>
    <s v="IR-SouthCentral"/>
    <n v="0.36"/>
    <n v="0.57999999999999996"/>
    <n v="2.2830072258269701E-3"/>
    <n v="10.204251639914341"/>
    <n v="1.6163109449447266"/>
    <n v="2.329638022808115E-2"/>
    <n v="3.690049566492029E-3"/>
    <n v="1210"/>
    <s v="Fixed Single Family Units"/>
    <x v="0"/>
  </r>
  <r>
    <n v="1055"/>
    <s v="City of Fort Pierce"/>
    <s v="Central IRL"/>
    <s v="SIRL"/>
    <s v="IR-SouthCentral"/>
    <n v="0.36"/>
    <n v="0.57999999999999996"/>
    <n v="0.13733941675879399"/>
    <n v="10.204251639914341"/>
    <n v="1.6163109449447266"/>
    <n v="1.4014459686858027"/>
    <n v="0.22198320247956393"/>
    <n v="1310"/>
    <s v="Fixed Single Family Units"/>
    <x v="0"/>
  </r>
  <r>
    <n v="1056"/>
    <s v="City of Fort Pierce"/>
    <s v="Central IRL"/>
    <s v="SIRL"/>
    <s v="IR-SouthCentral"/>
    <n v="0.36"/>
    <n v="0.57999999999999996"/>
    <n v="0.139109591768032"/>
    <n v="10.184450056752151"/>
    <n v="1.6017077885280289"/>
    <n v="1.416754689776702"/>
    <n v="0.22281291659381142"/>
    <n v="1210"/>
    <s v="Fixed Single Family Units"/>
    <x v="0"/>
  </r>
  <r>
    <n v="1057"/>
    <s v="City of Fort Pierce"/>
    <s v="Central IRL"/>
    <s v="SIRL"/>
    <s v="IR-SouthCentral"/>
    <n v="0.36"/>
    <n v="0.57999999999999996"/>
    <n v="9.27536592724654E-2"/>
    <n v="10.184450056752151"/>
    <n v="1.6017077885280289"/>
    <n v="0.94464501044143001"/>
    <n v="0.14856425847118285"/>
    <n v="1310"/>
    <s v="Fixed Single Family Units"/>
    <x v="0"/>
  </r>
  <r>
    <n v="1058"/>
    <s v="City of Fort Pierce"/>
    <s v="Central IRL"/>
    <s v="SIRL"/>
    <s v="IR-SouthCentral"/>
    <n v="0.36"/>
    <n v="0.57999999999999996"/>
    <n v="3.4388164521713199E-2"/>
    <n v="9.696316221461263"/>
    <n v="1.5051098891995895"/>
    <n v="0.33343851747816639"/>
    <n v="5.1757966493053011E-2"/>
    <n v="1210"/>
    <s v="Fixed Single Family Units"/>
    <x v="0"/>
  </r>
  <r>
    <n v="1059"/>
    <s v="City of Fort Pierce"/>
    <s v="Central IRL"/>
    <s v="SIRL"/>
    <s v="IR-SouthCentral"/>
    <n v="0.36"/>
    <n v="0.57999999999999996"/>
    <n v="0.104836208596763"/>
    <n v="9.696316221461263"/>
    <n v="1.5051098891995895"/>
    <n v="1.0165250300132898"/>
    <n v="0.15779001430517903"/>
    <n v="1310"/>
    <s v="Fixed Single Family Units"/>
    <x v="0"/>
  </r>
  <r>
    <n v="1060"/>
    <s v="City of Fort Pierce"/>
    <s v="Central IRL"/>
    <s v="SIRL"/>
    <s v="IR-SouthCentral"/>
    <n v="0.36"/>
    <n v="0.57999999999999996"/>
    <n v="3.2696996120599301E-3"/>
    <n v="9.696316221461263"/>
    <n v="1.5051098891995895"/>
    <n v="3.1704041387722301E-2"/>
    <n v="4.921257220823462E-3"/>
    <n v="1750"/>
    <s v="Governmental"/>
    <x v="0"/>
  </r>
  <r>
    <n v="1061"/>
    <s v="City of Fort Pierce"/>
    <s v="Central IRL"/>
    <s v="SIRL"/>
    <s v="IR-SouthCentral"/>
    <n v="0.36"/>
    <n v="0.57999999999999996"/>
    <n v="1.8250226060780901E-4"/>
    <n v="9.696316221461263"/>
    <n v="1.5051098891995895"/>
    <n v="1.7695996299848494E-3"/>
    <n v="2.7468595724209401E-4"/>
    <n v="1750"/>
    <s v="Governmental"/>
    <x v="0"/>
  </r>
  <r>
    <n v="1062"/>
    <s v="City of Fort Pierce"/>
    <s v="Central IRL"/>
    <s v="SIRL"/>
    <s v="IR-SouthCentral"/>
    <n v="0.36"/>
    <n v="0.57999999999999996"/>
    <n v="9.8812834308647601E-5"/>
    <n v="10.52826642812159"/>
    <n v="1.7975642243512358"/>
    <n v="1.0403278461192757E-3"/>
    <n v="1.776224158599713E-4"/>
    <n v="1210"/>
    <s v="Fixed Single Family Units"/>
    <x v="0"/>
  </r>
  <r>
    <n v="1063"/>
    <s v="City of Fort Pierce"/>
    <s v="Central IRL"/>
    <s v="SIRL"/>
    <s v="IR-SouthCentral"/>
    <n v="0.36"/>
    <n v="0.57999999999999996"/>
    <n v="0.305947425634508"/>
    <n v="10.52826642812159"/>
    <n v="1.7975642243512358"/>
    <n v="3.2210960100780173"/>
    <n v="0.5499601468529518"/>
    <n v="1310"/>
    <s v="Fixed Single Family Units"/>
    <x v="0"/>
  </r>
  <r>
    <n v="1064"/>
    <s v="City of Fort Pierce"/>
    <s v="Central IRL"/>
    <s v="SIRL"/>
    <s v="IR-SouthCentral"/>
    <n v="0.36"/>
    <n v="0.57999999999999996"/>
    <n v="2.4518316401044599E-2"/>
    <n v="10.52826642812159"/>
    <n v="1.7975642243512358"/>
    <n v="0.25813536743918081"/>
    <n v="4.4073248403841914E-2"/>
    <n v="1750"/>
    <s v="Governmental"/>
    <x v="0"/>
  </r>
  <r>
    <n v="1065"/>
    <s v="City of Fort Pierce"/>
    <s v="Central IRL"/>
    <s v="SIRL"/>
    <s v="IR-SouthCentral"/>
    <n v="0.36"/>
    <n v="0.57999999999999996"/>
    <n v="0.112471441614356"/>
    <n v="8.8603249554760524"/>
    <n v="1.2160100064616259"/>
    <n v="0.99653352091404623"/>
    <n v="0.13676639844422142"/>
    <n v="1210"/>
    <s v="Fixed Single Family Units"/>
    <x v="0"/>
  </r>
  <r>
    <n v="1066"/>
    <s v="City of Fort Pierce"/>
    <s v="Central IRL"/>
    <s v="SIRL"/>
    <s v="IR-SouthCentral"/>
    <n v="0.36"/>
    <n v="0.57999999999999996"/>
    <n v="2.1842251083599201E-3"/>
    <n v="10.366795775092855"/>
    <n v="1.6767284789397163"/>
    <n v="2.2643415625197356E-2"/>
    <n v="3.6623524436022658E-3"/>
    <n v="1210"/>
    <s v="Fixed Single Family Units"/>
    <x v="0"/>
  </r>
  <r>
    <n v="1067"/>
    <s v="City of Fort Pierce"/>
    <s v="Central IRL"/>
    <s v="SIRL"/>
    <s v="IR-SouthCentral"/>
    <n v="0.36"/>
    <n v="0.57999999999999996"/>
    <n v="0.116965761603989"/>
    <n v="10.366795775092855"/>
    <n v="1.6767284789397163"/>
    <n v="1.2125601632267513"/>
    <n v="0.19611982354228194"/>
    <n v="1310"/>
    <s v="Fixed Single Family Units"/>
    <x v="0"/>
  </r>
  <r>
    <n v="1068"/>
    <s v="City of Fort Pierce"/>
    <s v="Central IRL"/>
    <s v="SIRL"/>
    <s v="IR-SouthCentral"/>
    <n v="0.36"/>
    <n v="0.57999999999999996"/>
    <n v="6.4946771306772705E-2"/>
    <n v="10.366795775092855"/>
    <n v="1.6767284789397163"/>
    <n v="0.67328991438897312"/>
    <n v="0.10889810106525061"/>
    <n v="1310"/>
    <s v="Fixed Single Family Units"/>
    <x v="0"/>
  </r>
  <r>
    <n v="1069"/>
    <s v="City of Fort Pierce"/>
    <s v="Central IRL"/>
    <s v="SIRL"/>
    <s v="IR-SouthCentral"/>
    <n v="0.36"/>
    <n v="0.57999999999999996"/>
    <n v="3.6328991646471E-3"/>
    <n v="10.313199098223894"/>
    <n v="1.6569444614480673"/>
    <n v="3.7466812388776811E-2"/>
    <n v="6.0195121498613224E-3"/>
    <n v="1210"/>
    <s v="Fixed Single Family Units"/>
    <x v="0"/>
  </r>
  <r>
    <n v="1070"/>
    <s v="City of Fort Pierce"/>
    <s v="Central IRL"/>
    <s v="SIRL"/>
    <s v="IR-SouthCentral"/>
    <n v="0.36"/>
    <n v="0.57999999999999996"/>
    <n v="6.8335464307533705E-2"/>
    <n v="10.313199098223894"/>
    <n v="1.6569444614480673"/>
    <n v="0.70475724887316771"/>
    <n v="0.11322806910485006"/>
    <n v="1310"/>
    <s v="Fixed Single Family Units"/>
    <x v="0"/>
  </r>
  <r>
    <n v="1071"/>
    <s v="City of Fort Pierce"/>
    <s v="Central IRL"/>
    <s v="SIRL"/>
    <s v="IR-SouthCentral"/>
    <n v="0.36"/>
    <n v="0.57999999999999996"/>
    <n v="3.3310600564915102E-4"/>
    <n v="9.9564797714828135"/>
    <n v="1.5832264393737481"/>
    <n v="3.3165632070052118E-3"/>
    <n v="5.2738223525791695E-4"/>
    <n v="1700"/>
    <s v="Institutional (Educational,religious,health and military facilities)"/>
    <x v="0"/>
  </r>
  <r>
    <n v="1072"/>
    <s v="City of Fort Pierce"/>
    <s v="Central IRL"/>
    <s v="SIRL"/>
    <s v="IR-SouthCentral"/>
    <n v="0.36"/>
    <n v="0.57999999999999996"/>
    <n v="1.3700050712291E-3"/>
    <n v="9.9564797714828135"/>
    <n v="1.5832264393737481"/>
    <n v="1.3640427778521405E-2"/>
    <n v="2.1690282508460262E-3"/>
    <n v="1210"/>
    <s v="Fixed Single Family Units"/>
    <x v="0"/>
  </r>
  <r>
    <n v="1073"/>
    <s v="City of Fort Pierce"/>
    <s v="Central IRL"/>
    <s v="SIRL"/>
    <s v="IR-SouthCentral"/>
    <n v="0.36"/>
    <n v="0.57999999999999996"/>
    <n v="4.5201368937125799E-2"/>
    <n v="9.9564797714828135"/>
    <n v="1.5832264393737481"/>
    <n v="0.45004651546582464"/>
    <n v="7.1564002397144819E-2"/>
    <n v="1310"/>
    <s v="Fixed Single Family Units"/>
    <x v="0"/>
  </r>
  <r>
    <n v="1074"/>
    <s v="City of Fort Pierce"/>
    <s v="Central IRL"/>
    <s v="SIRL"/>
    <s v="IR-SouthCentral"/>
    <n v="0.36"/>
    <n v="0.57999999999999996"/>
    <n v="3.1622589907427799E-2"/>
    <n v="9.9564797714828135"/>
    <n v="1.5832264393737481"/>
    <n v="0.31484967673520148"/>
    <n v="5.0065720422913136E-2"/>
    <n v="1720"/>
    <s v="Religious"/>
    <x v="0"/>
  </r>
  <r>
    <n v="1075"/>
    <s v="City of Fort Pierce"/>
    <s v="Central IRL"/>
    <s v="SIRL"/>
    <s v="IR-SouthCentral"/>
    <n v="0.36"/>
    <n v="0.57999999999999996"/>
    <n v="1.29063828674918E-2"/>
    <n v="9.9564797714828135"/>
    <n v="1.5832264393737481"/>
    <n v="0.12850213994319445"/>
    <n v="2.0433726592493387E-2"/>
    <n v="1310"/>
    <s v="Fixed Single Family Units"/>
    <x v="0"/>
  </r>
  <r>
    <n v="1076"/>
    <s v="City of Fort Pierce"/>
    <s v="Central IRL"/>
    <s v="SIRL"/>
    <s v="IR-SouthCentral"/>
    <n v="0.36"/>
    <n v="0.57999999999999996"/>
    <n v="5.9315774277275801E-2"/>
    <n v="9.9564797714828135"/>
    <n v="1.5832264393737481"/>
    <n v="0.59057630672153716"/>
    <n v="9.3910302107708316E-2"/>
    <n v="1310"/>
    <s v="Fixed Single Family Units"/>
    <x v="0"/>
  </r>
  <r>
    <n v="1077"/>
    <s v="City of Fort Pierce"/>
    <s v="Central IRL"/>
    <s v="SIRL"/>
    <s v="IR-SouthCentral"/>
    <n v="0.36"/>
    <n v="0.57999999999999996"/>
    <n v="5.4614878074233097E-2"/>
    <n v="9.9564797714828135"/>
    <n v="1.5832264393737481"/>
    <n v="0.5437719287681021"/>
    <n v="8.6467718950299449E-2"/>
    <n v="1310"/>
    <s v="Fixed Single Family Units"/>
    <x v="0"/>
  </r>
  <r>
    <n v="1078"/>
    <s v="City of Fort Pierce"/>
    <s v="Central IRL"/>
    <s v="SIRL"/>
    <s v="IR-SouthCentral"/>
    <n v="0.36"/>
    <n v="0.57999999999999996"/>
    <n v="0.15877322914306199"/>
    <n v="10.751231271524114"/>
    <n v="1.8654382347593828"/>
    <n v="1.7070077062437519"/>
    <n v="0.29618165229968058"/>
    <n v="1210"/>
    <s v="Fixed Single Family Units"/>
    <x v="0"/>
  </r>
  <r>
    <n v="1079"/>
    <s v="City of Fort Pierce"/>
    <s v="Central IRL"/>
    <s v="SIRL"/>
    <s v="IR-SouthCentral"/>
    <n v="0.36"/>
    <n v="0.57999999999999996"/>
    <n v="0.14940860210489301"/>
    <n v="10.751231271524114"/>
    <n v="1.8654382347593828"/>
    <n v="1.6063264351848294"/>
    <n v="0.27871251896841864"/>
    <n v="1310"/>
    <s v="Fixed Single Family Units"/>
    <x v="0"/>
  </r>
  <r>
    <n v="1080"/>
    <s v="City of Fort Pierce"/>
    <s v="Central IRL"/>
    <s v="SIRL"/>
    <s v="IR-SouthCentral"/>
    <n v="0.36"/>
    <n v="0.57999999999999996"/>
    <n v="3.9248995854125501E-2"/>
    <n v="10.751231271524114"/>
    <n v="1.8654382347593828"/>
    <n v="0.42197503160279437"/>
    <n v="7.3216577542198208E-2"/>
    <n v="1310"/>
    <s v="Fixed Single Family Units"/>
    <x v="0"/>
  </r>
  <r>
    <n v="1081"/>
    <s v="City of Fort Pierce"/>
    <s v="Central IRL"/>
    <s v="SIRL"/>
    <s v="IR-SouthCentral"/>
    <n v="0.36"/>
    <n v="0.57999999999999996"/>
    <n v="0.15240047386132799"/>
    <n v="10.751231271524114"/>
    <n v="1.8654382347593828"/>
    <n v="1.6384927403730027"/>
    <n v="0.28429367093636915"/>
    <n v="1310"/>
    <s v="Fixed Single Family Units"/>
    <x v="0"/>
  </r>
  <r>
    <n v="1082"/>
    <s v="City of Fort Pierce"/>
    <s v="Central IRL"/>
    <s v="SIRL"/>
    <s v="IR-SouthCentral"/>
    <n v="0.36"/>
    <n v="0.57999999999999996"/>
    <n v="1.3977875223806399E-2"/>
    <n v="10.334393421681529"/>
    <n v="1.6632091929428443"/>
    <n v="0.1444528617619901"/>
    <n v="2.3248130570042821E-2"/>
    <n v="1210"/>
    <s v="Fixed Single Family Units"/>
    <x v="0"/>
  </r>
  <r>
    <n v="1083"/>
    <s v="City of Fort Pierce"/>
    <s v="Central IRL"/>
    <s v="SIRL"/>
    <s v="IR-SouthCentral"/>
    <n v="0.36"/>
    <n v="0.57999999999999996"/>
    <n v="9.9256627900765795E-2"/>
    <n v="10.334393421681529"/>
    <n v="1.6632091929428443"/>
    <n v="1.0257570424359654"/>
    <n v="0.16508453598506087"/>
    <n v="1310"/>
    <s v="Fixed Single Family Units"/>
    <x v="0"/>
  </r>
  <r>
    <n v="1084"/>
    <s v="City of Fort Pierce"/>
    <s v="Central IRL"/>
    <s v="SIRL"/>
    <s v="IR-SouthCentral"/>
    <n v="0.36"/>
    <n v="0.57999999999999996"/>
    <n v="0.205617570876092"/>
    <n v="10.944411953994409"/>
    <n v="1.9519861415999888"/>
    <n v="2.2503634006475939"/>
    <n v="0.40136264881958506"/>
    <n v="1210"/>
    <s v="Fixed Single Family Units"/>
    <x v="0"/>
  </r>
  <r>
    <n v="1085"/>
    <s v="City of Fort Pierce"/>
    <s v="Central IRL"/>
    <s v="SIRL"/>
    <s v="IR-SouthCentral"/>
    <n v="0.36"/>
    <n v="0.57999999999999996"/>
    <n v="7.6608627937447299E-2"/>
    <n v="10.944411953994409"/>
    <n v="1.9519861415999888"/>
    <n v="0.83843638337770832"/>
    <n v="0.14953898006088687"/>
    <n v="1310"/>
    <s v="Fixed Single Family Units"/>
    <x v="0"/>
  </r>
  <r>
    <n v="1086"/>
    <s v="City of Fort Pierce"/>
    <s v="Central IRL"/>
    <s v="SIRL"/>
    <s v="IR-SouthCentral"/>
    <n v="0.36"/>
    <n v="0.57999999999999996"/>
    <n v="8.33738792853886E-2"/>
    <n v="10.944411953994409"/>
    <n v="1.9519861415999888"/>
    <n v="0.91247808110189388"/>
    <n v="0.16274465693650894"/>
    <n v="1310"/>
    <s v="Fixed Single Family Units"/>
    <x v="0"/>
  </r>
  <r>
    <n v="1087"/>
    <s v="City of Fort Pierce"/>
    <s v="Central IRL"/>
    <s v="SIRL"/>
    <s v="IR-SouthCentral"/>
    <n v="0.36"/>
    <n v="0.57999999999999996"/>
    <n v="0.19780718339214301"/>
    <n v="10.944411953994409"/>
    <n v="1.9519861415999888"/>
    <n v="2.1648833025029344"/>
    <n v="0.38611688069039063"/>
    <n v="1310"/>
    <s v="Fixed Single Family Units"/>
    <x v="0"/>
  </r>
  <r>
    <n v="1088"/>
    <s v="City of Fort Pierce"/>
    <s v="Central IRL"/>
    <s v="SIRL"/>
    <s v="IR-SouthCentral"/>
    <n v="0.36"/>
    <n v="0.57999999999999996"/>
    <n v="5.4356192614098499E-2"/>
    <n v="10.944411953994409"/>
    <n v="1.9519861415999888"/>
    <n v="0.59489656421936221"/>
    <n v="0.10610253469285993"/>
    <n v="1310"/>
    <s v="Fixed Single Family Units"/>
    <x v="0"/>
  </r>
  <r>
    <n v="1089"/>
    <s v="City of Fort Pierce"/>
    <s v="Central IRL"/>
    <s v="SIRL"/>
    <s v="IR-SouthCentral"/>
    <n v="0.36"/>
    <n v="0.57999999999999996"/>
    <n v="9.6146299425293694E-2"/>
    <n v="9.2529968362171093"/>
    <n v="1.3276317175056529"/>
    <n v="0.88964140439622541"/>
    <n v="0.12764687663781543"/>
    <n v="1210"/>
    <s v="Fixed Single Family Units"/>
    <x v="0"/>
  </r>
  <r>
    <n v="1090"/>
    <s v="City of Fort Pierce"/>
    <s v="Central IRL"/>
    <s v="SIRL"/>
    <s v="IR-SouthCentral"/>
    <n v="0.36"/>
    <n v="0.57999999999999996"/>
    <n v="4.3759998898826498E-4"/>
    <n v="9.2529968362171093"/>
    <n v="1.3276317175056529"/>
    <n v="4.0491113136370575E-3"/>
    <n v="5.8097162496094498E-4"/>
    <n v="1750"/>
    <s v="Governmental"/>
    <x v="0"/>
  </r>
  <r>
    <n v="1091"/>
    <s v="City of Fort Pierce"/>
    <s v="Central IRL"/>
    <s v="SIRL"/>
    <s v="IR-SouthCentral"/>
    <n v="0.36"/>
    <n v="0.57999999999999996"/>
    <n v="1.41489447617435E-3"/>
    <n v="9.2529968362171093"/>
    <n v="1.3276317175056529"/>
    <n v="1.3092014111622325E-2"/>
    <n v="1.8784587834926134E-3"/>
    <n v="1750"/>
    <s v="Governmental"/>
    <x v="0"/>
  </r>
  <r>
    <n v="1092"/>
    <s v="City of Fort Pierce"/>
    <s v="Central IRL"/>
    <s v="SIRL"/>
    <s v="IR-SouthCentral"/>
    <n v="0.36"/>
    <n v="0.57999999999999996"/>
    <n v="0.18866882314293101"/>
    <n v="9.6888769014203699"/>
    <n v="1.5579932715246048"/>
    <n v="1.8279890025677092"/>
    <n v="0.29394475700315215"/>
    <n v="1750"/>
    <s v="Governmental"/>
    <x v="0"/>
  </r>
  <r>
    <n v="1093"/>
    <s v="City of Fort Pierce"/>
    <s v="Central IRL"/>
    <s v="SIRL"/>
    <s v="IR-SouthCentral"/>
    <n v="0.36"/>
    <n v="0.57999999999999996"/>
    <n v="0.129108092203231"/>
    <n v="10.748183533490547"/>
    <n v="1.8700848055627208"/>
    <n v="1.3876774706591466"/>
    <n v="0.24144308150445307"/>
    <n v="1210"/>
    <s v="Fixed Single Family Units"/>
    <x v="0"/>
  </r>
  <r>
    <n v="1094"/>
    <s v="City of Fort Pierce"/>
    <s v="Central IRL"/>
    <s v="SIRL"/>
    <s v="IR-SouthCentral"/>
    <n v="0.36"/>
    <n v="0.57999999999999996"/>
    <n v="0.12797800132203699"/>
    <n v="10.748183533490547"/>
    <n v="1.8700848055627208"/>
    <n v="1.3755310464585493"/>
    <n v="0.23932971571862718"/>
    <n v="1310"/>
    <s v="Fixed Single Family Units"/>
    <x v="0"/>
  </r>
  <r>
    <n v="1095"/>
    <s v="City of Fort Pierce"/>
    <s v="Central IRL"/>
    <s v="SIRL"/>
    <s v="IR-SouthCentral"/>
    <n v="0.36"/>
    <n v="0.57999999999999996"/>
    <n v="3.5388743133279899E-3"/>
    <n v="10.748183533490547"/>
    <n v="1.8700848055627208"/>
    <n v="3.8036470621604569E-2"/>
    <n v="6.6179950821508814E-3"/>
    <n v="1310"/>
    <s v="Fixed Single Family Units"/>
    <x v="0"/>
  </r>
  <r>
    <n v="1096"/>
    <s v="City of Fort Pierce"/>
    <s v="Central IRL"/>
    <s v="SIRL"/>
    <s v="IR-SouthCentral"/>
    <n v="0.36"/>
    <n v="0.57999999999999996"/>
    <n v="4.3926476801021599E-3"/>
    <n v="9.9607226482451008"/>
    <n v="1.5985430944824321"/>
    <n v="4.3753945232954887E-2"/>
    <n v="7.0218366155215834E-3"/>
    <n v="1700"/>
    <s v="Institutional (Educational,religious,health and military facilities)"/>
    <x v="0"/>
  </r>
  <r>
    <n v="1097"/>
    <s v="City of Fort Pierce"/>
    <s v="Central IRL"/>
    <s v="SIRL"/>
    <s v="IR-SouthCentral"/>
    <n v="0.36"/>
    <n v="0.57999999999999996"/>
    <n v="0.15440969835448301"/>
    <n v="9.9607226482451008"/>
    <n v="1.5985430944824321"/>
    <n v="1.5380321795081933"/>
    <n v="0.24683055702567419"/>
    <n v="1310"/>
    <s v="Fixed Single Family Units"/>
    <x v="0"/>
  </r>
  <r>
    <n v="1098"/>
    <s v="City of Fort Pierce"/>
    <s v="Central IRL"/>
    <s v="SIRL"/>
    <s v="IR-SouthCentral"/>
    <n v="0.36"/>
    <n v="0.57999999999999996"/>
    <n v="3.18785561945732E-2"/>
    <n v="9.9607226482451008"/>
    <n v="1.5985430944824321"/>
    <n v="0.31753345668063943"/>
    <n v="5.0959245866905152E-2"/>
    <n v="1720"/>
    <s v="Religious"/>
    <x v="0"/>
  </r>
  <r>
    <n v="1099"/>
    <s v="City of Fort Pierce"/>
    <s v="Central IRL"/>
    <s v="SIRL"/>
    <s v="IR-SouthCentral"/>
    <n v="0.36"/>
    <n v="0.57999999999999996"/>
    <n v="3.7977824596457599E-2"/>
    <n v="9.9607226482451008"/>
    <n v="1.5985430944824321"/>
    <n v="0.37828657758901507"/>
    <n v="6.0709189252132353E-2"/>
    <n v="1310"/>
    <s v="Fixed Single Family Units"/>
    <x v="0"/>
  </r>
  <r>
    <n v="1100"/>
    <s v="City of Fort Pierce"/>
    <s v="Central IRL"/>
    <s v="SIRL"/>
    <s v="IR-SouthCentral"/>
    <n v="0.36"/>
    <n v="0.57999999999999996"/>
    <n v="4.9855668778986699E-3"/>
    <n v="10.771417627027917"/>
    <n v="1.8838349821724323"/>
    <n v="5.3701622949324269E-2"/>
    <n v="9.3919852905457093E-3"/>
    <n v="1210"/>
    <s v="Fixed Single Family Units"/>
    <x v="0"/>
  </r>
  <r>
    <n v="1101"/>
    <s v="City of Fort Pierce"/>
    <s v="Central IRL"/>
    <s v="SIRL"/>
    <s v="IR-SouthCentral"/>
    <n v="0.36"/>
    <n v="0.57999999999999996"/>
    <n v="3.9608026432268302E-2"/>
    <n v="10.771417627027917"/>
    <n v="1.8838349821724323"/>
    <n v="0.42663459408432247"/>
    <n v="7.4614985767917377E-2"/>
    <n v="1310"/>
    <s v="Fixed Single Family Units"/>
    <x v="0"/>
  </r>
  <r>
    <n v="1102"/>
    <s v="City of Fort Pierce"/>
    <s v="Central IRL"/>
    <s v="SIRL"/>
    <s v="IR-SouthCentral"/>
    <n v="0.36"/>
    <n v="0.57999999999999996"/>
    <n v="0.20405325185824799"/>
    <n v="10.771417627027917"/>
    <n v="1.8838349821724323"/>
    <n v="2.1979427939182994"/>
    <n v="0.38440265407660945"/>
    <n v="1310"/>
    <s v="Fixed Single Family Units"/>
    <x v="0"/>
  </r>
  <r>
    <n v="1103"/>
    <s v="City of Fort Pierce"/>
    <s v="Central IRL"/>
    <s v="SIRL"/>
    <s v="IR-SouthCentral"/>
    <n v="0.36"/>
    <n v="0.57999999999999996"/>
    <n v="0.191270862455727"/>
    <n v="10.820783512608962"/>
    <n v="1.8893174034955185"/>
    <n v="2.0697005949034271"/>
    <n v="0.3613713692192026"/>
    <n v="1210"/>
    <s v="Fixed Single Family Units"/>
    <x v="0"/>
  </r>
  <r>
    <n v="1104"/>
    <s v="City of Fort Pierce"/>
    <s v="Central IRL"/>
    <s v="SIRL"/>
    <s v="IR-SouthCentral"/>
    <n v="0.36"/>
    <n v="0.57999999999999996"/>
    <n v="3.1165260731668601E-2"/>
    <n v="10.820783512608962"/>
    <n v="1.8893174034955185"/>
    <n v="0.33723253949139909"/>
    <n v="5.8881069484816966E-2"/>
    <n v="1310"/>
    <s v="Fixed Single Family Units"/>
    <x v="0"/>
  </r>
  <r>
    <n v="1105"/>
    <s v="City of Fort Pierce"/>
    <s v="Central IRL"/>
    <s v="SIRL"/>
    <s v="IR-SouthCentral"/>
    <n v="0.36"/>
    <n v="0.57999999999999996"/>
    <n v="0.31675652752035599"/>
    <n v="10.820783512608962"/>
    <n v="1.8893174034955185"/>
    <n v="3.427553810503535"/>
    <n v="0.59845362011501568"/>
    <n v="1310"/>
    <s v="Fixed Single Family Units"/>
    <x v="0"/>
  </r>
  <r>
    <n v="1106"/>
    <s v="City of Fort Pierce"/>
    <s v="Central IRL"/>
    <s v="SIRL"/>
    <s v="IR-SouthCentral"/>
    <n v="0.36"/>
    <n v="0.57999999999999996"/>
    <n v="3.88069549811439E-2"/>
    <n v="11.396449606404831"/>
    <n v="2.1352139946696655"/>
    <n v="0.44226150682062737"/>
    <n v="8.2861153366254145E-2"/>
    <n v="1210"/>
    <s v="Fixed Single Family Units"/>
    <x v="0"/>
  </r>
  <r>
    <n v="1107"/>
    <s v="City of Fort Pierce"/>
    <s v="Central IRL"/>
    <s v="SIRL"/>
    <s v="IR-SouthCentral"/>
    <n v="0.36"/>
    <n v="0.57999999999999996"/>
    <n v="2.40903561974126E-2"/>
    <n v="11.396449606404831"/>
    <n v="2.1352139946696655"/>
    <n v="0.274544530404155"/>
    <n v="5.1438065689292489E-2"/>
    <n v="1310"/>
    <s v="Fixed Single Family Units"/>
    <x v="0"/>
  </r>
  <r>
    <n v="1108"/>
    <s v="City of Fort Pierce"/>
    <s v="Central IRL"/>
    <s v="SIRL"/>
    <s v="IR-SouthCentral"/>
    <n v="0.36"/>
    <n v="0.57999999999999996"/>
    <n v="0.10579633363471599"/>
    <n v="11.396449606404831"/>
    <n v="2.1352139946696655"/>
    <n v="1.2057025848104332"/>
    <n v="0.22589781216158664"/>
    <n v="1310"/>
    <s v="Fixed Single Family Units"/>
    <x v="0"/>
  </r>
  <r>
    <n v="1109"/>
    <s v="City of Fort Pierce"/>
    <s v="Central IRL"/>
    <s v="SIRL"/>
    <s v="IR-SouthCentral"/>
    <n v="0.36"/>
    <n v="0.57999999999999996"/>
    <n v="9.6148760344054104E-3"/>
    <n v="11.396449606404831"/>
    <n v="2.1352139946696655"/>
    <n v="0.10957545019793077"/>
    <n v="2.0529817865676408E-2"/>
    <n v="1310"/>
    <s v="Fixed Single Family Units"/>
    <x v="0"/>
  </r>
  <r>
    <n v="1110"/>
    <s v="City of Fort Pierce"/>
    <s v="Central IRL"/>
    <s v="SIRL"/>
    <s v="IR-SouthCentral"/>
    <n v="0.36"/>
    <n v="0.57999999999999996"/>
    <n v="0.116389035485465"/>
    <n v="11.396449606404831"/>
    <n v="2.1352139946696655"/>
    <n v="1.3264217776481655"/>
    <n v="0.24851549739466919"/>
    <n v="1310"/>
    <s v="Fixed Single Family Units"/>
    <x v="0"/>
  </r>
  <r>
    <n v="1111"/>
    <s v="City of Fort Pierce"/>
    <s v="Central IRL"/>
    <s v="SIRL"/>
    <s v="IR-SouthCentral"/>
    <n v="0.36"/>
    <n v="0.57999999999999996"/>
    <n v="0.13924485262841799"/>
    <n v="11.396449606404831"/>
    <n v="2.1352139946696655"/>
    <n v="1.5868969459310329"/>
    <n v="0.29731755801791326"/>
    <n v="1310"/>
    <s v="Fixed Single Family Units"/>
    <x v="0"/>
  </r>
  <r>
    <n v="1112"/>
    <s v="City of Fort Pierce"/>
    <s v="Central IRL"/>
    <s v="SIRL"/>
    <s v="IR-SouthCentral"/>
    <n v="0.36"/>
    <n v="0.57999999999999996"/>
    <n v="0.135994481123898"/>
    <n v="11.396449606404831"/>
    <n v="2.1352139946696655"/>
    <n v="1.5498542508776767"/>
    <n v="0.29037731929358668"/>
    <n v="1310"/>
    <s v="Fixed Single Family Units"/>
    <x v="0"/>
  </r>
  <r>
    <n v="1113"/>
    <s v="City of Fort Pierce"/>
    <s v="Central IRL"/>
    <s v="SIRL"/>
    <s v="IR-SouthCentral"/>
    <n v="0.36"/>
    <n v="0.57999999999999996"/>
    <n v="3.4319861205411701E-3"/>
    <n v="10.159703307237384"/>
    <n v="1.5873528137722943"/>
    <n v="3.4867960739254925E-2"/>
    <n v="5.4477728252684864E-3"/>
    <n v="1210"/>
    <s v="Fixed Single Family Units"/>
    <x v="0"/>
  </r>
  <r>
    <n v="1114"/>
    <s v="City of Fort Pierce"/>
    <s v="Central IRL"/>
    <s v="SIRL"/>
    <s v="IR-SouthCentral"/>
    <n v="0.36"/>
    <n v="0.57999999999999996"/>
    <n v="0.107753100173498"/>
    <n v="10.159703307237384"/>
    <n v="1.5873528137722943"/>
    <n v="1.0947395281977688"/>
    <n v="0.17104218675308994"/>
    <n v="1310"/>
    <s v="Fixed Single Family Units"/>
    <x v="0"/>
  </r>
  <r>
    <n v="1115"/>
    <s v="City of Fort Pierce"/>
    <s v="Central IRL"/>
    <s v="SIRL"/>
    <s v="IR-SouthCentral"/>
    <n v="0.36"/>
    <n v="0.57999999999999996"/>
    <n v="0.14609232259743199"/>
    <n v="10.7573301149261"/>
    <n v="1.8978737414787978"/>
    <n v="1.5715633414368539"/>
    <n v="0.27726478288931578"/>
    <n v="1210"/>
    <s v="Fixed Single Family Units"/>
    <x v="0"/>
  </r>
  <r>
    <n v="1116"/>
    <s v="City of Fort Pierce"/>
    <s v="Central IRL"/>
    <s v="SIRL"/>
    <s v="IR-SouthCentral"/>
    <n v="0.36"/>
    <n v="0.57999999999999996"/>
    <n v="0.21370226052119301"/>
    <n v="10.7573301149261"/>
    <n v="1.8978737414787978"/>
    <n v="2.2988657627324125"/>
    <n v="0.40557990873783339"/>
    <n v="1310"/>
    <s v="Fixed Single Family Units"/>
    <x v="0"/>
  </r>
  <r>
    <n v="1117"/>
    <s v="City of Fort Pierce"/>
    <s v="Central IRL"/>
    <s v="SIRL"/>
    <s v="IR-SouthCentral"/>
    <n v="0.36"/>
    <n v="0.57999999999999996"/>
    <n v="1.9925573607244101E-2"/>
    <n v="10.7573301149261"/>
    <n v="1.8978737414787978"/>
    <n v="0.21434597302238365"/>
    <n v="3.7816222933091545E-2"/>
    <n v="1750"/>
    <s v="Governmental"/>
    <x v="0"/>
  </r>
  <r>
    <n v="1118"/>
    <s v="City of Fort Pierce"/>
    <s v="Central IRL"/>
    <s v="SIRL"/>
    <s v="IR-SouthCentral"/>
    <n v="0.36"/>
    <n v="0.57999999999999996"/>
    <n v="0.14438154158048899"/>
    <n v="10.7573301149261"/>
    <n v="1.8978737414787978"/>
    <n v="1.5531599052832492"/>
    <n v="0.27401793651983924"/>
    <n v="1310"/>
    <s v="Fixed Single Family Units"/>
    <x v="0"/>
  </r>
  <r>
    <n v="1119"/>
    <s v="City of Fort Pierce"/>
    <s v="Central IRL"/>
    <s v="SIRL"/>
    <s v="IR-SouthCentral"/>
    <n v="0.36"/>
    <n v="0.57999999999999996"/>
    <n v="1.38593589697907E-3"/>
    <n v="10.37874814363699"/>
    <n v="1.697700795092639"/>
    <n v="1.4384279617971391E-2"/>
    <n v="2.3529044742487972E-3"/>
    <n v="1210"/>
    <s v="Fixed Single Family Units"/>
    <x v="0"/>
  </r>
  <r>
    <n v="1120"/>
    <s v="City of Fort Pierce"/>
    <s v="Central IRL"/>
    <s v="SIRL"/>
    <s v="IR-SouthCentral"/>
    <n v="0.36"/>
    <n v="0.57999999999999996"/>
    <n v="9.9156322689993803E-2"/>
    <n v="10.37874814363699"/>
    <n v="1.697700795092639"/>
    <n v="1.0291185000486436"/>
    <n v="0.16833776786926477"/>
    <n v="1310"/>
    <s v="Fixed Single Family Units"/>
    <x v="0"/>
  </r>
  <r>
    <n v="1121"/>
    <s v="City of Fort Pierce"/>
    <s v="Central IRL"/>
    <s v="SIRL"/>
    <s v="IR-SouthCentral"/>
    <n v="0.36"/>
    <n v="0.57999999999999996"/>
    <n v="2.6885902274564099E-3"/>
    <n v="10.933718286907254"/>
    <n v="1.9433712513516894"/>
    <n v="2.9396288135940283E-2"/>
    <n v="5.2249289547038865E-3"/>
    <n v="1210"/>
    <s v="Fixed Single Family Units"/>
    <x v="0"/>
  </r>
  <r>
    <n v="1122"/>
    <s v="City of Fort Pierce"/>
    <s v="Central IRL"/>
    <s v="SIRL"/>
    <s v="IR-SouthCentral"/>
    <n v="0.36"/>
    <n v="0.57999999999999996"/>
    <n v="8.5986072117418405E-2"/>
    <n v="10.933718286907254"/>
    <n v="1.9433712513516894"/>
    <n v="0.9401474891295436"/>
    <n v="0.16710286056964402"/>
    <n v="1310"/>
    <s v="Fixed Single Family Units"/>
    <x v="0"/>
  </r>
  <r>
    <n v="1123"/>
    <s v="City of Fort Pierce"/>
    <s v="Central IRL"/>
    <s v="SIRL"/>
    <s v="IR-SouthCentral"/>
    <n v="0.36"/>
    <n v="0.57999999999999996"/>
    <n v="0.19028182443219699"/>
    <n v="11.812903084115854"/>
    <n v="2.2013663036430997"/>
    <n v="2.2477807506862915"/>
    <n v="0.41887999650077073"/>
    <n v="1210"/>
    <s v="Fixed Single Family Units"/>
    <x v="0"/>
  </r>
  <r>
    <n v="1124"/>
    <s v="City of Fort Pierce"/>
    <s v="Central IRL"/>
    <s v="SIRL"/>
    <s v="IR-SouthCentral"/>
    <n v="0.36"/>
    <n v="0.57999999999999996"/>
    <n v="4.5826531775670601E-2"/>
    <n v="11.812903084115854"/>
    <n v="2.2013663036430997"/>
    <n v="0.54134437854715245"/>
    <n v="0.10088098286379105"/>
    <n v="1310"/>
    <s v="Fixed Single Family Units"/>
    <x v="0"/>
  </r>
  <r>
    <n v="1125"/>
    <s v="City of Fort Pierce"/>
    <s v="Central IRL"/>
    <s v="SIRL"/>
    <s v="IR-SouthCentral"/>
    <n v="0.36"/>
    <n v="0.57999999999999996"/>
    <n v="1.5140382023979E-2"/>
    <n v="11.812903084115854"/>
    <n v="2.2013663036430997"/>
    <n v="0.17885186550575377"/>
    <n v="3.3329526811871082E-2"/>
    <n v="1310"/>
    <s v="Fixed Single Family Units"/>
    <x v="0"/>
  </r>
  <r>
    <n v="1126"/>
    <s v="City of Fort Pierce"/>
    <s v="Central IRL"/>
    <s v="SIRL"/>
    <s v="IR-SouthCentral"/>
    <n v="0.36"/>
    <n v="0.57999999999999996"/>
    <n v="9.7504000073292796E-2"/>
    <n v="11.812903084115854"/>
    <n v="2.2013663036430997"/>
    <n v="1.1518053031794329"/>
    <n v="0.21464202023176107"/>
    <n v="1310"/>
    <s v="Fixed Single Family Units"/>
    <x v="0"/>
  </r>
  <r>
    <n v="1127"/>
    <s v="City of Fort Pierce"/>
    <s v="Central IRL"/>
    <s v="SIRL"/>
    <s v="IR-SouthCentral"/>
    <n v="0.36"/>
    <n v="0.57999999999999996"/>
    <n v="0.16361036758869801"/>
    <n v="11.812903084115854"/>
    <n v="2.2013663036430997"/>
    <n v="1.9327134158818593"/>
    <n v="0.36016635013642095"/>
    <n v="1310"/>
    <s v="Fixed Single Family Units"/>
    <x v="0"/>
  </r>
  <r>
    <n v="1128"/>
    <s v="City of Fort Pierce"/>
    <s v="Central IRL"/>
    <s v="SIRL"/>
    <s v="IR-SouthCentral"/>
    <n v="0.36"/>
    <n v="0.57999999999999996"/>
    <n v="8.5559914092778494E-2"/>
    <n v="11.812903084115854"/>
    <n v="2.2013663036430997"/>
    <n v="1.0107109730632706"/>
    <n v="0.18834871182644095"/>
    <n v="1310"/>
    <s v="Fixed Single Family Units"/>
    <x v="0"/>
  </r>
  <r>
    <n v="1129"/>
    <s v="City of Fort Pierce"/>
    <s v="Central IRL"/>
    <s v="SIRL"/>
    <s v="IR-SouthCentral"/>
    <n v="0.36"/>
    <n v="0.57999999999999996"/>
    <n v="5.6424244759534697E-2"/>
    <n v="10.253152156864589"/>
    <n v="1.6288966837282302"/>
    <n v="0.57852636685567871"/>
    <n v="9.1909265170676033E-2"/>
    <n v="1210"/>
    <s v="Fixed Single Family Units"/>
    <x v="0"/>
  </r>
  <r>
    <n v="1130"/>
    <s v="City of Fort Pierce"/>
    <s v="Central IRL"/>
    <s v="SIRL"/>
    <s v="IR-SouthCentral"/>
    <n v="0.36"/>
    <n v="0.57999999999999996"/>
    <n v="8.9303956874264706E-2"/>
    <n v="10.253152156864589"/>
    <n v="1.6288966837282302"/>
    <n v="0.91564705804190938"/>
    <n v="0.14546691919629867"/>
    <n v="1310"/>
    <s v="Fixed Single Family Units"/>
    <x v="0"/>
  </r>
  <r>
    <n v="1131"/>
    <s v="City of Fort Pierce"/>
    <s v="Central IRL"/>
    <s v="SIRL"/>
    <s v="IR-SouthCentral"/>
    <n v="0.36"/>
    <n v="0.57999999999999996"/>
    <n v="5.5875297082274601E-2"/>
    <n v="10.253152156864589"/>
    <n v="1.6288966837282302"/>
    <n v="0.57289792279457352"/>
    <n v="9.1015086119646746E-2"/>
    <n v="1310"/>
    <s v="Fixed Single Family Units"/>
    <x v="0"/>
  </r>
  <r>
    <n v="1132"/>
    <s v="City of Fort Pierce"/>
    <s v="Central IRL"/>
    <s v="SIRL"/>
    <s v="IR-SouthCentral"/>
    <n v="0.36"/>
    <n v="0.57999999999999996"/>
    <n v="2.1289941235517699E-2"/>
    <n v="9.1549595170076135"/>
    <n v="1.335421944423232"/>
    <n v="0.19490855013063557"/>
    <n v="2.8431054721391392E-2"/>
    <n v="1210"/>
    <s v="Fixed Single Family Units"/>
    <x v="0"/>
  </r>
  <r>
    <n v="1133"/>
    <s v="City of Fort Pierce"/>
    <s v="Central IRL"/>
    <s v="SIRL"/>
    <s v="IR-SouthCentral"/>
    <n v="0.36"/>
    <n v="0.57999999999999996"/>
    <n v="7.7791959380682896E-2"/>
    <n v="9.1549595170076135"/>
    <n v="1.335421944423232"/>
    <n v="0.71218223887885257"/>
    <n v="0.10388508965664464"/>
    <n v="1310"/>
    <s v="Fixed Single Family Units"/>
    <x v="0"/>
  </r>
  <r>
    <n v="1134"/>
    <s v="City of Fort Pierce"/>
    <s v="Central IRL"/>
    <s v="SIRL"/>
    <s v="IR-SouthCentral"/>
    <n v="0.36"/>
    <n v="0.57999999999999996"/>
    <n v="2.2124614893563798E-3"/>
    <n v="10.945464237471331"/>
    <n v="1.965068998575356"/>
    <n v="2.4216418108532815E-2"/>
    <n v="4.3476394832760818E-3"/>
    <n v="1210"/>
    <s v="Fixed Single Family Units"/>
    <x v="0"/>
  </r>
  <r>
    <n v="1135"/>
    <s v="City of Fort Pierce"/>
    <s v="Central IRL"/>
    <s v="SIRL"/>
    <s v="IR-SouthCentral"/>
    <n v="0.36"/>
    <n v="0.57999999999999996"/>
    <n v="8.8102707552321899E-2"/>
    <n v="10.945464237471331"/>
    <n v="1.965068998575356"/>
    <n v="0.96432503473833464"/>
    <n v="0.17312789930161865"/>
    <n v="1310"/>
    <s v="Fixed Single Family Units"/>
    <x v="0"/>
  </r>
  <r>
    <n v="1136"/>
    <s v="City of Fort Pierce"/>
    <s v="Central IRL"/>
    <s v="SIRL"/>
    <s v="IR-SouthCentral"/>
    <n v="0.36"/>
    <n v="0.57999999999999996"/>
    <n v="0.19237342496100099"/>
    <n v="10.945464237471331"/>
    <n v="1.965068998575356"/>
    <n v="2.1056164431505109"/>
    <n v="0.3780270535406256"/>
    <n v="1310"/>
    <s v="Fixed Single Family Units"/>
    <x v="0"/>
  </r>
  <r>
    <n v="1137"/>
    <s v="City of Fort Pierce"/>
    <s v="Central IRL"/>
    <s v="SIRL"/>
    <s v="IR-SouthCentral"/>
    <n v="0.36"/>
    <n v="0.57999999999999996"/>
    <n v="1.9715250199190199E-2"/>
    <n v="10.945464237471331"/>
    <n v="1.965068998575356"/>
    <n v="0.21579256598803587"/>
    <n v="3.8741826965585272E-2"/>
    <n v="1310"/>
    <s v="Fixed Single Family Units"/>
    <x v="0"/>
  </r>
  <r>
    <n v="1138"/>
    <s v="City of Fort Pierce"/>
    <s v="Central IRL"/>
    <s v="SIRL"/>
    <s v="IR-SouthCentral"/>
    <n v="0.36"/>
    <n v="0.57999999999999996"/>
    <n v="8.43391381083516E-2"/>
    <n v="10.945464237471331"/>
    <n v="1.965068998575356"/>
    <n v="0.92313101998411795"/>
    <n v="0.16573222566328713"/>
    <n v="1310"/>
    <s v="Fixed Single Family Units"/>
    <x v="0"/>
  </r>
  <r>
    <n v="1139"/>
    <s v="City of Fort Pierce"/>
    <s v="Central IRL"/>
    <s v="SIRL"/>
    <s v="IR-SouthCentral"/>
    <n v="0.36"/>
    <n v="0.57999999999999996"/>
    <n v="0.17418222992278701"/>
    <n v="10.368529213693856"/>
    <n v="1.682738073148085"/>
    <n v="1.8060135394607573"/>
    <n v="0.29310306995690733"/>
    <n v="1210"/>
    <s v="Fixed Single Family Units"/>
    <x v="0"/>
  </r>
  <r>
    <n v="1140"/>
    <s v="City of Fort Pierce"/>
    <s v="Central IRL"/>
    <s v="SIRL"/>
    <s v="IR-SouthCentral"/>
    <n v="0.36"/>
    <n v="0.57999999999999996"/>
    <n v="9.3392009713543694E-2"/>
    <n v="10.368529213693856"/>
    <n v="1.682738073148085"/>
    <n v="0.9683377810404582"/>
    <n v="0.15715429047279575"/>
    <n v="1310"/>
    <s v="Fixed Single Family Units"/>
    <x v="0"/>
  </r>
  <r>
    <n v="1141"/>
    <s v="City of Fort Pierce"/>
    <s v="Central IRL"/>
    <s v="SIRL"/>
    <s v="IR-SouthCentral"/>
    <n v="0.36"/>
    <n v="0.57999999999999996"/>
    <n v="9.5771131105750598E-2"/>
    <n v="10.368529213693856"/>
    <n v="1.682738073148085"/>
    <n v="0.9930057706984794"/>
    <n v="0.16115772862010339"/>
    <n v="1310"/>
    <s v="Fixed Single Family Units"/>
    <x v="0"/>
  </r>
  <r>
    <n v="1142"/>
    <s v="City of Fort Pierce"/>
    <s v="Central IRL"/>
    <s v="SIRL"/>
    <s v="IR-SouthCentral"/>
    <n v="0.36"/>
    <n v="0.57999999999999996"/>
    <n v="4.0651471229927301E-2"/>
    <n v="10.718267792635727"/>
    <n v="1.8561220979948185"/>
    <n v="0.43571335480698764"/>
    <n v="7.5454094065868671E-2"/>
    <n v="1210"/>
    <s v="Fixed Single Family Units"/>
    <x v="0"/>
  </r>
  <r>
    <n v="1143"/>
    <s v="City of Fort Pierce"/>
    <s v="Central IRL"/>
    <s v="SIRL"/>
    <s v="IR-SouthCentral"/>
    <n v="0.36"/>
    <n v="0.57999999999999996"/>
    <n v="0.139062106885355"/>
    <n v="10.718267792635727"/>
    <n v="1.8561220979948185"/>
    <n v="1.4905049014053675"/>
    <n v="0.25811624958362483"/>
    <n v="1310"/>
    <s v="Fixed Single Family Units"/>
    <x v="0"/>
  </r>
  <r>
    <n v="1144"/>
    <s v="City of Fort Pierce"/>
    <s v="Central IRL"/>
    <s v="SIRL"/>
    <s v="IR-SouthCentral"/>
    <n v="0.36"/>
    <n v="0.57999999999999996"/>
    <n v="1.9615024119941701E-2"/>
    <n v="10.718267792635727"/>
    <n v="1.8561220979948185"/>
    <n v="0.21023908127654406"/>
    <n v="3.6407879721725156E-2"/>
    <n v="1310"/>
    <s v="Fixed Single Family Units"/>
    <x v="0"/>
  </r>
  <r>
    <n v="1145"/>
    <s v="City of Fort Pierce"/>
    <s v="Central IRL"/>
    <s v="SIRL"/>
    <s v="IR-SouthCentral"/>
    <n v="0.36"/>
    <n v="0.57999999999999996"/>
    <n v="4.0632812481066302E-2"/>
    <n v="12.163975800283978"/>
    <n v="2.3783636099796008"/>
    <n v="0.49425654771716732"/>
    <n v="9.6639602576093026E-2"/>
    <n v="1210"/>
    <s v="Fixed Single Family Units"/>
    <x v="0"/>
  </r>
  <r>
    <n v="1146"/>
    <s v="City of Fort Pierce"/>
    <s v="Central IRL"/>
    <s v="SIRL"/>
    <s v="IR-SouthCentral"/>
    <n v="0.36"/>
    <n v="0.57999999999999996"/>
    <n v="4.5858074525460597E-2"/>
    <n v="12.163975800283978"/>
    <n v="2.3783636099796008"/>
    <n v="0.55781650877532185"/>
    <n v="0.10906717567508804"/>
    <n v="1310"/>
    <s v="Fixed Single Family Units"/>
    <x v="0"/>
  </r>
  <r>
    <n v="1147"/>
    <s v="City of Fort Pierce"/>
    <s v="Central IRL"/>
    <s v="SIRL"/>
    <s v="IR-SouthCentral"/>
    <n v="0.36"/>
    <n v="0.57999999999999996"/>
    <n v="0.26747382332203401"/>
    <n v="12.163975800283978"/>
    <n v="2.3783636099796008"/>
    <n v="3.253545114098654"/>
    <n v="0.63615000801123878"/>
    <n v="1310"/>
    <s v="Fixed Single Family Units"/>
    <x v="0"/>
  </r>
  <r>
    <n v="1148"/>
    <s v="City of Fort Pierce"/>
    <s v="Central IRL"/>
    <s v="SIRL"/>
    <s v="IR-SouthCentral"/>
    <n v="0.36"/>
    <n v="0.57999999999999996"/>
    <n v="2.4780438915462302E-2"/>
    <n v="12.163975800283978"/>
    <n v="2.3783636099796008"/>
    <n v="0.30142865928809881"/>
    <n v="5.8936894155857907E-2"/>
    <n v="1310"/>
    <s v="Fixed Single Family Units"/>
    <x v="0"/>
  </r>
  <r>
    <n v="1149"/>
    <s v="City of Fort Pierce"/>
    <s v="Central IRL"/>
    <s v="SIRL"/>
    <s v="IR-SouthCentral"/>
    <n v="0.36"/>
    <n v="0.57999999999999996"/>
    <n v="7.8163867239436399E-2"/>
    <n v="12.163975800283978"/>
    <n v="2.3783636099796008"/>
    <n v="0.95078338955711406"/>
    <n v="0.18590209745755221"/>
    <n v="1310"/>
    <s v="Fixed Single Family Units"/>
    <x v="0"/>
  </r>
  <r>
    <n v="1150"/>
    <s v="City of Fort Pierce"/>
    <s v="Central IRL"/>
    <s v="SIRL"/>
    <s v="IR-SouthCentral"/>
    <n v="0.36"/>
    <n v="0.57999999999999996"/>
    <n v="7.7468558065471302E-2"/>
    <n v="12.163975800283978"/>
    <n v="2.3783636099796008"/>
    <n v="0.94232566559128716"/>
    <n v="0.18424839942050864"/>
    <n v="1310"/>
    <s v="Fixed Single Family Units"/>
    <x v="0"/>
  </r>
  <r>
    <n v="1151"/>
    <s v="City of Fort Pierce"/>
    <s v="Central IRL"/>
    <s v="SIRL"/>
    <s v="IR-SouthCentral"/>
    <n v="0.36"/>
    <n v="0.57999999999999996"/>
    <n v="3.2204412640642603E-2"/>
    <n v="12.163975800283978"/>
    <n v="2.3783636099796008"/>
    <n v="0.39173369602313607"/>
    <n v="7.6593803105271432E-2"/>
    <n v="1310"/>
    <s v="Fixed Single Family Units"/>
    <x v="0"/>
  </r>
  <r>
    <n v="1152"/>
    <s v="City of Fort Pierce"/>
    <s v="Central IRL"/>
    <s v="SIRL"/>
    <s v="IR-SouthCentral"/>
    <n v="0.36"/>
    <n v="0.57999999999999996"/>
    <n v="0.10178489916948499"/>
    <n v="9.6937353881198831"/>
    <n v="1.4607736889259413"/>
    <n v="0.98667587905545073"/>
    <n v="0.14868470263676356"/>
    <n v="1210"/>
    <s v="Fixed Single Family Units"/>
    <x v="0"/>
  </r>
  <r>
    <n v="1153"/>
    <s v="City of Fort Pierce"/>
    <s v="Central IRL"/>
    <s v="SIRL"/>
    <s v="IR-SouthCentral"/>
    <n v="0.36"/>
    <n v="0.57999999999999996"/>
    <n v="7.5168128477704502E-2"/>
    <n v="9.6937353881198831"/>
    <n v="1.4607736889259413"/>
    <n v="0.72865994708306614"/>
    <n v="0.10980362432603551"/>
    <n v="1310"/>
    <s v="Fixed Single Family Units"/>
    <x v="0"/>
  </r>
  <r>
    <n v="1154"/>
    <s v="City of Fort Pierce"/>
    <s v="Central IRL"/>
    <s v="SIRL"/>
    <s v="IR-SouthCentral"/>
    <n v="0.36"/>
    <n v="0.57999999999999996"/>
    <n v="6.6958497792728694E-2"/>
    <n v="9.8499919551778792"/>
    <n v="1.4965705493767172"/>
    <n v="0.65954066458917338"/>
    <n v="0.10020811582710369"/>
    <n v="1210"/>
    <s v="Fixed Single Family Units"/>
    <x v="0"/>
  </r>
  <r>
    <n v="1155"/>
    <s v="City of Fort Pierce"/>
    <s v="Central IRL"/>
    <s v="SIRL"/>
    <s v="IR-SouthCentral"/>
    <n v="0.36"/>
    <n v="0.57999999999999996"/>
    <n v="6.8970768701434301E-2"/>
    <n v="9.8499919551778792"/>
    <n v="1.4965705493767172"/>
    <n v="0.6793615168515621"/>
    <n v="0.10321962120644003"/>
    <n v="1750"/>
    <s v="Governmental"/>
    <x v="0"/>
  </r>
  <r>
    <n v="1156"/>
    <s v="City of Fort Pierce"/>
    <s v="Central IRL"/>
    <s v="SIRL"/>
    <s v="IR-SouthCentral"/>
    <n v="0.36"/>
    <n v="0.57999999999999996"/>
    <n v="7.4714050557075307E-2"/>
    <n v="9.8499919551778792"/>
    <n v="1.4965705493767172"/>
    <n v="0.73593279692594515"/>
    <n v="0.11181484768836202"/>
    <n v="1310"/>
    <s v="Fixed Single Family Units"/>
    <x v="0"/>
  </r>
  <r>
    <n v="1157"/>
    <s v="FDOT District 4"/>
    <s v="Central IRL"/>
    <s v="SIRL"/>
    <s v="IR-SouthCentral"/>
    <n v="0.36"/>
    <n v="0.57999999999999996"/>
    <n v="8.67837604001475E-3"/>
    <n v="10.23433318068601"/>
    <n v="1.6384647044620464"/>
    <n v="8.8817391860793418E-2"/>
    <n v="1.4219212833613272E-2"/>
    <n v="1750"/>
    <s v="Governmental"/>
    <x v="0"/>
  </r>
  <r>
    <n v="1158"/>
    <s v="City of Fort Pierce"/>
    <s v="Central IRL"/>
    <s v="SIRL"/>
    <s v="IR-SouthCentral"/>
    <n v="0.36"/>
    <n v="0.57999999999999996"/>
    <n v="1.6097077885385599E-3"/>
    <n v="10.23433318068601"/>
    <n v="1.6384647044620464"/>
    <n v="1.6474285831448884E-2"/>
    <n v="2.637449396018086E-3"/>
    <n v="1210"/>
    <s v="Fixed Single Family Units"/>
    <x v="0"/>
  </r>
  <r>
    <n v="1159"/>
    <s v="City of Fort Pierce"/>
    <s v="Central IRL"/>
    <s v="SIRL"/>
    <s v="IR-SouthCentral"/>
    <n v="0.36"/>
    <n v="0.57999999999999996"/>
    <n v="5.79952794074849E-3"/>
    <n v="10.23433318068601"/>
    <n v="1.6384647044620464"/>
    <n v="5.935430123631788E-2"/>
    <n v="9.5023218334578559E-3"/>
    <n v="1310"/>
    <s v="Fixed Single Family Units"/>
    <x v="0"/>
  </r>
  <r>
    <n v="1160"/>
    <s v="City of Fort Pierce"/>
    <s v="Central IRL"/>
    <s v="SIRL"/>
    <s v="IR-SouthCentral"/>
    <n v="0.36"/>
    <n v="0.57999999999999996"/>
    <n v="4.25979814273541E-4"/>
    <n v="10.23433318068601"/>
    <n v="1.6384647044620464"/>
    <n v="4.3596193475221642E-3"/>
    <n v="6.979528905004948E-4"/>
    <n v="1310"/>
    <s v="Fixed Single Family Units"/>
    <x v="0"/>
  </r>
  <r>
    <n v="1161"/>
    <s v="City of Fort Pierce"/>
    <s v="Central IRL"/>
    <s v="SIRL"/>
    <s v="IR-SouthCentral"/>
    <n v="0.36"/>
    <n v="0.57999999999999996"/>
    <n v="0.17360760835717401"/>
    <n v="10.984958621955005"/>
    <n v="1.983505570113798"/>
    <n v="1.9070723942601264"/>
    <n v="0.34435165819058938"/>
    <n v="1210"/>
    <s v="Fixed Single Family Units"/>
    <x v="0"/>
  </r>
  <r>
    <n v="1162"/>
    <s v="City of Fort Pierce"/>
    <s v="Central IRL"/>
    <s v="SIRL"/>
    <s v="IR-SouthCentral"/>
    <n v="0.36"/>
    <n v="0.57999999999999996"/>
    <n v="0.182893986439531"/>
    <n v="10.984958621955005"/>
    <n v="1.983505570113798"/>
    <n v="2.0090828732426478"/>
    <n v="0.36277124084312717"/>
    <n v="1310"/>
    <s v="Fixed Single Family Units"/>
    <x v="0"/>
  </r>
  <r>
    <n v="1163"/>
    <s v="City of Fort Pierce"/>
    <s v="Central IRL"/>
    <s v="SIRL"/>
    <s v="IR-SouthCentral"/>
    <n v="0.36"/>
    <n v="0.57999999999999996"/>
    <n v="9.7727281398842805E-2"/>
    <n v="10.984958621955005"/>
    <n v="1.983505570113798"/>
    <n v="1.0735301424024413"/>
    <n v="0.19384260700668327"/>
    <n v="1310"/>
    <s v="Fixed Single Family Units"/>
    <x v="0"/>
  </r>
  <r>
    <n v="1164"/>
    <s v="City of Fort Pierce"/>
    <s v="Central IRL"/>
    <s v="SIRL"/>
    <s v="IR-SouthCentral"/>
    <n v="0.36"/>
    <n v="0.57999999999999996"/>
    <n v="0.163534577334284"/>
    <n v="10.984958621955005"/>
    <n v="1.983505570113798"/>
    <n v="1.7964205652760108"/>
    <n v="0.32437174504875799"/>
    <n v="1310"/>
    <s v="Fixed Single Family Units"/>
    <x v="0"/>
  </r>
  <r>
    <n v="1165"/>
    <s v="City of Fort Pierce"/>
    <s v="Central IRL"/>
    <s v="SIRL"/>
    <s v="IR-SouthCentral"/>
    <n v="0.36"/>
    <n v="0.57999999999999996"/>
    <n v="0.12883531384331801"/>
    <n v="10.626796213016229"/>
    <n v="1.7845727995535463"/>
    <n v="1.3691066252529291"/>
    <n v="0.22991599670672977"/>
    <n v="1210"/>
    <s v="Fixed Single Family Units"/>
    <x v="0"/>
  </r>
  <r>
    <n v="1166"/>
    <s v="City of Fort Pierce"/>
    <s v="Central IRL"/>
    <s v="SIRL"/>
    <s v="IR-SouthCentral"/>
    <n v="0.36"/>
    <n v="0.57999999999999996"/>
    <n v="0.20907415834835699"/>
    <n v="10.626796213016229"/>
    <n v="1.7845727995535463"/>
    <n v="2.2217884741758755"/>
    <n v="0.37310805607802888"/>
    <n v="1310"/>
    <s v="Fixed Single Family Units"/>
    <x v="0"/>
  </r>
  <r>
    <n v="1167"/>
    <s v="City of Fort Pierce"/>
    <s v="Central IRL"/>
    <s v="SIRL"/>
    <s v="IR-SouthCentral"/>
    <n v="0.36"/>
    <n v="0.57999999999999996"/>
    <n v="0.16383937476345201"/>
    <n v="10.449567341763789"/>
    <n v="1.7365596592370951"/>
    <n v="1.7120505798231664"/>
    <n v="0.28451684880883893"/>
    <n v="1210"/>
    <s v="Fixed Single Family Units"/>
    <x v="0"/>
  </r>
  <r>
    <n v="1168"/>
    <s v="City of Fort Pierce"/>
    <s v="Central IRL"/>
    <s v="SIRL"/>
    <s v="IR-SouthCentral"/>
    <n v="0.36"/>
    <n v="0.57999999999999996"/>
    <n v="0.168014866760369"/>
    <n v="10.449567341763789"/>
    <n v="1.7365596592370951"/>
    <n v="1.7556826646299464"/>
    <n v="0.29176783976815235"/>
    <n v="1310"/>
    <s v="Fixed Single Family Units"/>
    <x v="0"/>
  </r>
  <r>
    <n v="1169"/>
    <s v="City of Fort Pierce"/>
    <s v="Central IRL"/>
    <s v="SIRL"/>
    <s v="IR-SouthCentral"/>
    <n v="0.36"/>
    <n v="0.57999999999999996"/>
    <n v="5.5424986013140103E-2"/>
    <n v="10.449567341763789"/>
    <n v="1.7365596592370951"/>
    <n v="0.57916712376062363"/>
    <n v="9.6248794824199332E-2"/>
    <n v="1310"/>
    <s v="Fixed Single Family Units"/>
    <x v="0"/>
  </r>
  <r>
    <n v="1170"/>
    <s v="City of Fort Pierce"/>
    <s v="Central IRL"/>
    <s v="SIRL"/>
    <s v="IR-SouthCentral"/>
    <n v="0.36"/>
    <n v="0.57999999999999996"/>
    <n v="1.3295204991342201E-2"/>
    <n v="10.449567341763789"/>
    <n v="1.7365596592370951"/>
    <n v="0.13892913987958438"/>
    <n v="2.3087916649252537E-2"/>
    <n v="1310"/>
    <s v="Fixed Single Family Units"/>
    <x v="0"/>
  </r>
  <r>
    <n v="1171"/>
    <s v="City of Fort Pierce"/>
    <s v="Central IRL"/>
    <s v="SIRL"/>
    <s v="IR-SouthCentral"/>
    <n v="0.36"/>
    <n v="0.57999999999999996"/>
    <n v="1.59079288655884E-3"/>
    <n v="10.552286608912723"/>
    <n v="1.7674550713887274"/>
    <n v="1.6786502474388464E-2"/>
    <n v="2.8116549548775341E-3"/>
    <n v="1210"/>
    <s v="Fixed Single Family Units"/>
    <x v="0"/>
  </r>
  <r>
    <n v="1172"/>
    <s v="City of Fort Pierce"/>
    <s v="Central IRL"/>
    <s v="SIRL"/>
    <s v="IR-SouthCentral"/>
    <n v="0.36"/>
    <n v="0.57999999999999996"/>
    <n v="0.25016749038956598"/>
    <n v="10.552286608912723"/>
    <n v="1.7674550713887274"/>
    <n v="2.6398390588231195"/>
    <n v="0.44215979958562912"/>
    <n v="1310"/>
    <s v="Fixed Single Family Units"/>
    <x v="0"/>
  </r>
  <r>
    <n v="1173"/>
    <s v="City of Fort Pierce"/>
    <s v="Central IRL"/>
    <s v="SIRL"/>
    <s v="IR-SouthCentral"/>
    <n v="0.36"/>
    <n v="0.57999999999999996"/>
    <n v="1.96240248174022E-3"/>
    <n v="10.2235960062317"/>
    <n v="1.6357721652766992"/>
    <n v="2.0062810174938491E-2"/>
    <n v="3.2100433567005681E-3"/>
    <n v="1210"/>
    <s v="Fixed Single Family Units"/>
    <x v="0"/>
  </r>
  <r>
    <n v="1174"/>
    <s v="City of Fort Pierce"/>
    <s v="Central IRL"/>
    <s v="SIRL"/>
    <s v="IR-SouthCentral"/>
    <n v="0.36"/>
    <n v="0.57999999999999996"/>
    <n v="0.158384605044673"/>
    <n v="10.2235960062317"/>
    <n v="1.6357721652766992"/>
    <n v="1.619260215583304"/>
    <n v="0.25908112834041958"/>
    <n v="1310"/>
    <s v="Fixed Single Family Units"/>
    <x v="0"/>
  </r>
  <r>
    <n v="1175"/>
    <s v="City of Fort Pierce"/>
    <s v="Central IRL"/>
    <s v="SIRL"/>
    <s v="IR-SouthCentral"/>
    <n v="0.36"/>
    <n v="0.57999999999999996"/>
    <n v="4.2286676398014103E-2"/>
    <n v="8.578422515752484"/>
    <n v="1.162990320156799"/>
    <n v="0.36275297692906333"/>
    <n v="4.9178995322493382E-2"/>
    <n v="1700"/>
    <s v="Institutional (Educational,religious,health and military facilities)"/>
    <x v="0"/>
  </r>
  <r>
    <n v="1176"/>
    <s v="City of Fort Pierce"/>
    <s v="Central IRL"/>
    <s v="SIRL"/>
    <s v="IR-SouthCentral"/>
    <n v="0.36"/>
    <n v="0.57999999999999996"/>
    <n v="4.7577199469738402E-2"/>
    <n v="8.578422515752484"/>
    <n v="1.162990320156799"/>
    <n v="0.40813731916765106"/>
    <n v="5.5331822443474954E-2"/>
    <n v="1210"/>
    <s v="Fixed Single Family Units"/>
    <x v="0"/>
  </r>
  <r>
    <n v="1177"/>
    <s v="City of Fort Pierce"/>
    <s v="Central IRL"/>
    <s v="SIRL"/>
    <s v="IR-SouthCentral"/>
    <n v="0.36"/>
    <n v="0.57999999999999996"/>
    <n v="6.9276984845148002E-3"/>
    <n v="8.578422515752484"/>
    <n v="1.162990320156799"/>
    <n v="5.9428724661906122E-2"/>
    <n v="8.0568462784556382E-3"/>
    <n v="1310"/>
    <s v="Fixed Single Family Units"/>
    <x v="0"/>
  </r>
  <r>
    <n v="1178"/>
    <s v="City of Fort Pierce"/>
    <s v="Central IRL"/>
    <s v="SIRL"/>
    <s v="IR-SouthCentral"/>
    <n v="0.36"/>
    <n v="0.57999999999999996"/>
    <n v="0.51308507438661599"/>
    <n v="8.578422515752484"/>
    <n v="1.162990320156799"/>
    <n v="4.401460554614685"/>
    <n v="0.59671297492856556"/>
    <n v="1750"/>
    <s v="Governmental"/>
    <x v="0"/>
  </r>
  <r>
    <n v="1179"/>
    <s v="City of Fort Pierce"/>
    <s v="Central IRL"/>
    <s v="SIRL"/>
    <s v="IR-SouthCentral"/>
    <n v="0.36"/>
    <n v="0.57999999999999996"/>
    <n v="5.7583458035659903E-2"/>
    <n v="10.849656698392394"/>
    <n v="1.9194612405297722"/>
    <n v="0.62476075119319474"/>
    <n v="0.11052921579512183"/>
    <n v="1210"/>
    <s v="Fixed Single Family Units"/>
    <x v="0"/>
  </r>
  <r>
    <n v="1180"/>
    <s v="City of Fort Pierce"/>
    <s v="Central IRL"/>
    <s v="SIRL"/>
    <s v="IR-SouthCentral"/>
    <n v="0.36"/>
    <n v="0.57999999999999996"/>
    <n v="3.30389848313444E-3"/>
    <n v="10.849656698392394"/>
    <n v="1.9194612405297722"/>
    <n v="3.5846164308348048E-2"/>
    <n v="6.3417050810216646E-3"/>
    <n v="1310"/>
    <s v="Fixed Single Family Units"/>
    <x v="0"/>
  </r>
  <r>
    <n v="1181"/>
    <s v="City of Fort Pierce"/>
    <s v="Central IRL"/>
    <s v="SIRL"/>
    <s v="IR-SouthCentral"/>
    <n v="0.36"/>
    <n v="0.57999999999999996"/>
    <n v="0.24790681936068901"/>
    <n v="10.849656698392394"/>
    <n v="1.9194612405297722"/>
    <n v="2.6897038832538529"/>
    <n v="0.47584753102585825"/>
    <n v="1310"/>
    <s v="Fixed Single Family Units"/>
    <x v="0"/>
  </r>
  <r>
    <n v="1182"/>
    <s v="City of Fort Pierce"/>
    <s v="Central IRL"/>
    <s v="SIRL"/>
    <s v="IR-SouthCentral"/>
    <n v="0.36"/>
    <n v="0.57999999999999996"/>
    <n v="5.39087189499938E-2"/>
    <n v="10.849656698392394"/>
    <n v="1.9194612405297722"/>
    <n v="0.58489109365755321"/>
    <n v="0.10347569655112594"/>
    <n v="1310"/>
    <s v="Fixed Single Family Units"/>
    <x v="0"/>
  </r>
  <r>
    <n v="1183"/>
    <s v="City of Fort Pierce"/>
    <s v="Central IRL"/>
    <s v="SIRL"/>
    <s v="IR-SouthCentral"/>
    <n v="0.36"/>
    <n v="0.57999999999999996"/>
    <n v="0.190755801207183"/>
    <n v="10.27764317576707"/>
    <n v="1.6406728044828236"/>
    <n v="1.960520058514984"/>
    <n v="0.3129678553379569"/>
    <n v="1210"/>
    <s v="Fixed Single Family Units"/>
    <x v="0"/>
  </r>
  <r>
    <n v="1184"/>
    <s v="City of Fort Pierce"/>
    <s v="Central IRL"/>
    <s v="SIRL"/>
    <s v="IR-SouthCentral"/>
    <n v="0.36"/>
    <n v="0.57999999999999996"/>
    <n v="5.9069220749594302E-2"/>
    <n v="10.27764317576707"/>
    <n v="1.6406728044828236"/>
    <n v="0.60709237353494649"/>
    <n v="9.6913264065851878E-2"/>
    <n v="1310"/>
    <s v="Fixed Single Family Units"/>
    <x v="0"/>
  </r>
  <r>
    <n v="1185"/>
    <s v="City of Fort Pierce"/>
    <s v="Central IRL"/>
    <s v="SIRL"/>
    <s v="IR-SouthCentral"/>
    <n v="0.36"/>
    <n v="0.57999999999999996"/>
    <n v="7.5761293094737406E-2"/>
    <n v="10.27764317576707"/>
    <n v="1.6406728044828236"/>
    <n v="0.77864753696241673"/>
    <n v="0.124299493212988"/>
    <n v="1310"/>
    <s v="Fixed Single Family Units"/>
    <x v="0"/>
  </r>
  <r>
    <n v="1186"/>
    <s v="City of Fort Pierce"/>
    <s v="Central IRL"/>
    <s v="SIRL"/>
    <s v="IR-SouthCentral"/>
    <n v="0.36"/>
    <n v="0.57999999999999996"/>
    <n v="1.33738398877612E-2"/>
    <n v="10.27764317576707"/>
    <n v="1.6406728044828236"/>
    <n v="0.13745155425625033"/>
    <n v="2.1942095395357419E-2"/>
    <n v="1310"/>
    <s v="Fixed Single Family Units"/>
    <x v="0"/>
  </r>
  <r>
    <n v="1187"/>
    <s v="City of Fort Pierce"/>
    <s v="Central IRL"/>
    <s v="SIRL"/>
    <s v="IR-SouthCentral"/>
    <n v="0.36"/>
    <n v="0.57999999999999996"/>
    <n v="9.047117763352E-2"/>
    <n v="10.852513904029575"/>
    <n v="1.9216828903459517"/>
    <n v="0.98183971318170526"/>
    <n v="0.17385691412778473"/>
    <n v="1210"/>
    <s v="Fixed Single Family Units"/>
    <x v="0"/>
  </r>
  <r>
    <n v="1188"/>
    <s v="City of Fort Pierce"/>
    <s v="Central IRL"/>
    <s v="SIRL"/>
    <s v="IR-SouthCentral"/>
    <n v="0.36"/>
    <n v="0.57999999999999996"/>
    <n v="1.3248848954193201E-2"/>
    <n v="10.852513904029575"/>
    <n v="1.9216828903459517"/>
    <n v="0.1437833174877694"/>
    <n v="2.546008635205093E-2"/>
    <n v="1310"/>
    <s v="Fixed Single Family Units"/>
    <x v="0"/>
  </r>
  <r>
    <n v="1189"/>
    <s v="City of Fort Pierce"/>
    <s v="Central IRL"/>
    <s v="SIRL"/>
    <s v="IR-SouthCentral"/>
    <n v="0.36"/>
    <n v="0.57999999999999996"/>
    <n v="0.125701079996658"/>
    <n v="10.852513904029575"/>
    <n v="1.9216828903459517"/>
    <n v="1.3641727184152648"/>
    <n v="0.24155761472758544"/>
    <n v="1310"/>
    <s v="Fixed Single Family Units"/>
    <x v="0"/>
  </r>
  <r>
    <n v="1190"/>
    <s v="City of Fort Pierce"/>
    <s v="Central IRL"/>
    <s v="SIRL"/>
    <s v="IR-SouthCentral"/>
    <n v="0.36"/>
    <n v="0.57999999999999996"/>
    <n v="7.9276265694263895E-2"/>
    <n v="10.852513904029575"/>
    <n v="1.9216828903459517"/>
    <n v="0.86034677570654172"/>
    <n v="0.15234384339518667"/>
    <n v="1310"/>
    <s v="Fixed Single Family Units"/>
    <x v="0"/>
  </r>
  <r>
    <n v="1191"/>
    <s v="City of Fort Pierce"/>
    <s v="Central IRL"/>
    <s v="SIRL"/>
    <s v="IR-SouthCentral"/>
    <n v="0.36"/>
    <n v="0.57999999999999996"/>
    <n v="8.0803686983123998E-2"/>
    <n v="10.852513904029575"/>
    <n v="1.9216828903459517"/>
    <n v="0.87692313648120679"/>
    <n v="0.15527906275233927"/>
    <n v="1310"/>
    <s v="Fixed Single Family Units"/>
    <x v="0"/>
  </r>
  <r>
    <n v="1192"/>
    <s v="City of Fort Pierce"/>
    <s v="Central IRL"/>
    <s v="SIRL"/>
    <s v="IR-SouthCentral"/>
    <n v="0.36"/>
    <n v="0.57999999999999996"/>
    <n v="9.1093721663217594E-2"/>
    <n v="10.852513904029575"/>
    <n v="1.9216828903459517"/>
    <n v="0.98859588091986905"/>
    <n v="0.17505324633814162"/>
    <n v="1310"/>
    <s v="Fixed Single Family Units"/>
    <x v="0"/>
  </r>
  <r>
    <n v="1193"/>
    <s v="City of Fort Pierce"/>
    <s v="Central IRL"/>
    <s v="SIRL"/>
    <s v="IR-SouthCentral"/>
    <n v="0.36"/>
    <n v="0.57999999999999996"/>
    <n v="8.5312128591404607E-2"/>
    <n v="11.184718338150345"/>
    <n v="2.0853847151275713"/>
    <n v="0.9541921291229235"/>
    <n v="0.17790860897951302"/>
    <n v="1210"/>
    <s v="Fixed Single Family Units"/>
    <x v="0"/>
  </r>
  <r>
    <n v="1194"/>
    <s v="City of Fort Pierce"/>
    <s v="Central IRL"/>
    <s v="SIRL"/>
    <s v="IR-SouthCentral"/>
    <n v="0.36"/>
    <n v="0.57999999999999996"/>
    <n v="0.13983639629412101"/>
    <n v="11.184718338150345"/>
    <n v="2.0853847151275713"/>
    <n v="1.5640307059717142"/>
    <n v="0.29161268345028168"/>
    <n v="1310"/>
    <s v="Fixed Single Family Units"/>
    <x v="0"/>
  </r>
  <r>
    <n v="1195"/>
    <s v="City of Fort Pierce"/>
    <s v="Central IRL"/>
    <s v="SIRL"/>
    <s v="IR-SouthCentral"/>
    <n v="0.36"/>
    <n v="0.57999999999999996"/>
    <n v="0.28280732958108601"/>
    <n v="11.184718338150345"/>
    <n v="2.0853847151275713"/>
    <n v="3.1631203253289013"/>
    <n v="0.58976208243444217"/>
    <n v="1310"/>
    <s v="Fixed Single Family Units"/>
    <x v="0"/>
  </r>
  <r>
    <n v="1196"/>
    <s v="City of Fort Pierce"/>
    <s v="Central IRL"/>
    <s v="SIRL"/>
    <s v="IR-SouthCentral"/>
    <n v="0.36"/>
    <n v="0.57999999999999996"/>
    <n v="0.10980759892514"/>
    <n v="11.184718338150345"/>
    <n v="2.0853847151275713"/>
    <n v="1.2281670653662715"/>
    <n v="0.22899108840334567"/>
    <n v="1310"/>
    <s v="Fixed Single Family Units"/>
    <x v="0"/>
  </r>
  <r>
    <n v="1197"/>
    <s v="City of Fort Pierce"/>
    <s v="Central IRL"/>
    <s v="SIRL"/>
    <s v="IR-SouthCentral"/>
    <n v="0.36"/>
    <n v="0.57999999999999996"/>
    <n v="8.9647313368206E-2"/>
    <n v="10.742960003087203"/>
    <n v="1.8586951413269039"/>
    <n v="0.96307750189886188"/>
    <n v="0.1666270257904949"/>
    <n v="1210"/>
    <s v="Fixed Single Family Units"/>
    <x v="0"/>
  </r>
  <r>
    <n v="1198"/>
    <s v="City of Fort Pierce"/>
    <s v="Central IRL"/>
    <s v="SIRL"/>
    <s v="IR-SouthCentral"/>
    <n v="0.36"/>
    <n v="0.57999999999999996"/>
    <n v="0.30562094348109903"/>
    <n v="10.742960003087203"/>
    <n v="1.8586951413269039"/>
    <n v="3.2832735719232216"/>
    <n v="0.56805616273606307"/>
    <n v="1310"/>
    <s v="Fixed Single Family Units"/>
    <x v="0"/>
  </r>
  <r>
    <n v="1199"/>
    <s v="City of Fort Pierce"/>
    <s v="Central IRL"/>
    <s v="SIRL"/>
    <s v="IR-SouthCentral"/>
    <n v="0.36"/>
    <n v="0.57999999999999996"/>
    <n v="2.0429261136016601E-2"/>
    <n v="10.742960003087203"/>
    <n v="1.8586951413269039"/>
    <n v="0.21947073527685018"/>
    <n v="3.7971768414412604E-2"/>
    <n v="1310"/>
    <s v="Fixed Single Family Units"/>
    <x v="0"/>
  </r>
  <r>
    <n v="1200"/>
    <s v="City of Fort Pierce"/>
    <s v="Central IRL"/>
    <s v="SIRL"/>
    <s v="IR-SouthCentral"/>
    <n v="0.36"/>
    <n v="0.57999999999999996"/>
    <n v="0.28154021279737601"/>
    <n v="10.21403056445217"/>
    <n v="1.6208715520737349"/>
    <n v="2.8756603386347663"/>
    <n v="0.45634052168805245"/>
    <n v="1210"/>
    <s v="Fixed Single Family Units"/>
    <x v="0"/>
  </r>
  <r>
    <n v="1201"/>
    <s v="City of Fort Pierce"/>
    <s v="Central IRL"/>
    <s v="SIRL"/>
    <s v="IR-SouthCentral"/>
    <n v="0.36"/>
    <n v="0.57999999999999996"/>
    <n v="3.4140994195228001E-2"/>
    <n v="10.21403056445217"/>
    <n v="1.6208715520737349"/>
    <n v="0.34871715821084293"/>
    <n v="5.5338166250559581E-2"/>
    <n v="1310"/>
    <s v="Fixed Single Family Units"/>
    <x v="0"/>
  </r>
  <r>
    <n v="1202"/>
    <s v="City of Fort Pierce"/>
    <s v="Central IRL"/>
    <s v="SIRL"/>
    <s v="IR-SouthCentral"/>
    <n v="0.36"/>
    <n v="0.57999999999999996"/>
    <n v="1.5683501453152001E-2"/>
    <n v="10.21403056445217"/>
    <n v="1.6208715520737349"/>
    <n v="0.16019176320012454"/>
    <n v="2.542094134232116E-2"/>
    <n v="1310"/>
    <s v="Fixed Single Family Units"/>
    <x v="0"/>
  </r>
  <r>
    <n v="1203"/>
    <s v="City of Fort Pierce"/>
    <s v="Central IRL"/>
    <s v="SIRL"/>
    <s v="IR-SouthCentral"/>
    <n v="0.36"/>
    <n v="0.57999999999999996"/>
    <n v="7.2192705882312705E-2"/>
    <n v="10.21403056445217"/>
    <n v="1.6208715520737349"/>
    <n v="0.7373785044124479"/>
    <n v="0.11701510323186684"/>
    <n v="1310"/>
    <s v="Fixed Single Family Units"/>
    <x v="0"/>
  </r>
  <r>
    <n v="1204"/>
    <s v="FDOT District 4"/>
    <s v="Central IRL"/>
    <s v="SIRL"/>
    <s v="IR-SouthCentral"/>
    <n v="0.36"/>
    <n v="0.57999999999999996"/>
    <n v="9.0410838603294394E-2"/>
    <n v="10.424954802085866"/>
    <n v="1.7264932433186364"/>
    <n v="0.94252890605802409"/>
    <n v="0.15609370197135952"/>
    <n v="1210"/>
    <s v="Fixed Single Family Units"/>
    <x v="0"/>
  </r>
  <r>
    <n v="1205"/>
    <s v="FDOT District 4"/>
    <s v="Central IRL"/>
    <s v="SIRL"/>
    <s v="IR-SouthCentral"/>
    <n v="0.36"/>
    <n v="0.57999999999999996"/>
    <n v="9.7363623605247406E-5"/>
    <n v="10.424954802085866"/>
    <n v="1.7264932433186364"/>
    <n v="1.0150113754520047E-3"/>
    <n v="1.6809763829947854E-4"/>
    <n v="1310"/>
    <s v="Fixed Single Family Units"/>
    <x v="0"/>
  </r>
  <r>
    <n v="1206"/>
    <s v="City of Fort Pierce"/>
    <s v="Central IRL"/>
    <s v="SIRL"/>
    <s v="IR-SouthCentral"/>
    <n v="0.36"/>
    <n v="0.57999999999999996"/>
    <n v="0.155328574289674"/>
    <n v="10.424954802085866"/>
    <n v="1.7264932433186364"/>
    <n v="1.6192933664422882"/>
    <n v="0.26817373400543904"/>
    <n v="1210"/>
    <s v="Fixed Single Family Units"/>
    <x v="0"/>
  </r>
  <r>
    <n v="1207"/>
    <s v="City of Fort Pierce"/>
    <s v="Central IRL"/>
    <s v="SIRL"/>
    <s v="IR-SouthCentral"/>
    <n v="0.36"/>
    <n v="0.57999999999999996"/>
    <n v="0.22738942890454"/>
    <n v="10.424954802085866"/>
    <n v="1.7264932433186364"/>
    <n v="2.3705245188019468"/>
    <n v="0.39258631260577176"/>
    <n v="1310"/>
    <s v="Fixed Single Family Units"/>
    <x v="0"/>
  </r>
  <r>
    <n v="1208"/>
    <s v="City of Fort Pierce"/>
    <s v="Central IRL"/>
    <s v="SIRL"/>
    <s v="IR-SouthCentral"/>
    <n v="0.36"/>
    <n v="0.57999999999999996"/>
    <n v="3.7435984487425598E-2"/>
    <n v="11.011869167691216"/>
    <n v="1.9771961254333978"/>
    <n v="0.41224016333924862"/>
    <n v="7.4018283480322675E-2"/>
    <n v="1210"/>
    <s v="Fixed Single Family Units"/>
    <x v="0"/>
  </r>
  <r>
    <n v="1209"/>
    <s v="City of Fort Pierce"/>
    <s v="Central IRL"/>
    <s v="SIRL"/>
    <s v="IR-SouthCentral"/>
    <n v="0.36"/>
    <n v="0.57999999999999996"/>
    <n v="0.203854542179399"/>
    <n v="11.011869167691216"/>
    <n v="1.9771961254333978"/>
    <n v="2.2448195477191324"/>
    <n v="0.40306041094910688"/>
    <n v="1310"/>
    <s v="Fixed Single Family Units"/>
    <x v="0"/>
  </r>
  <r>
    <n v="1210"/>
    <s v="City of Fort Pierce"/>
    <s v="Central IRL"/>
    <s v="SIRL"/>
    <s v="IR-SouthCentral"/>
    <n v="0.36"/>
    <n v="0.57999999999999996"/>
    <n v="0.123898747867264"/>
    <n v="11.011869167691216"/>
    <n v="1.9771961254333978"/>
    <n v="1.3643568015550722"/>
    <n v="0.24497212422920384"/>
    <n v="1310"/>
    <s v="Fixed Single Family Units"/>
    <x v="0"/>
  </r>
  <r>
    <n v="1211"/>
    <s v="City of Fort Pierce"/>
    <s v="Central IRL"/>
    <s v="SIRL"/>
    <s v="IR-SouthCentral"/>
    <n v="0.36"/>
    <n v="0.57999999999999996"/>
    <n v="0.225732040057772"/>
    <n v="10.58591918419747"/>
    <n v="1.818807841258189"/>
    <n v="2.3895811333356005"/>
    <n v="0.41056320448028333"/>
    <n v="1210"/>
    <s v="Fixed Single Family Units"/>
    <x v="0"/>
  </r>
  <r>
    <n v="1212"/>
    <s v="City of Fort Pierce"/>
    <s v="Central IRL"/>
    <s v="SIRL"/>
    <s v="IR-SouthCentral"/>
    <n v="0.36"/>
    <n v="0.57999999999999996"/>
    <n v="0.176295309385155"/>
    <n v="10.58591918419747"/>
    <n v="1.818807841258189"/>
    <n v="1.8662478977043406"/>
    <n v="0.32064729108675832"/>
    <n v="1310"/>
    <s v="Fixed Single Family Units"/>
    <x v="0"/>
  </r>
  <r>
    <n v="1213"/>
    <s v="City of Fort Pierce"/>
    <s v="Central IRL"/>
    <s v="SIRL"/>
    <s v="IR-SouthCentral"/>
    <n v="0.36"/>
    <n v="0.57999999999999996"/>
    <n v="2.0755788339269798E-3"/>
    <n v="10.58591918419747"/>
    <n v="1.818807841258189"/>
    <n v="2.197190979638183E-2"/>
    <n v="3.7750790582959191E-3"/>
    <n v="1750"/>
    <s v="Governmental"/>
    <x v="0"/>
  </r>
  <r>
    <n v="1214"/>
    <s v="City of Fort Pierce"/>
    <s v="Central IRL"/>
    <s v="SIRL"/>
    <s v="IR-SouthCentral"/>
    <n v="0.36"/>
    <n v="0.57999999999999996"/>
    <n v="0.118262045321307"/>
    <n v="10.58591918419747"/>
    <n v="1.818807841258189"/>
    <n v="1.2519124543292546"/>
    <n v="0.21509593535362451"/>
    <n v="1310"/>
    <s v="Fixed Single Family Units"/>
    <x v="0"/>
  </r>
  <r>
    <n v="1215"/>
    <s v="City of Fort Pierce"/>
    <s v="Central IRL"/>
    <s v="SIRL"/>
    <s v="IR-SouthCentral"/>
    <n v="0.36"/>
    <n v="0.57999999999999996"/>
    <n v="1.72906833110666E-4"/>
    <n v="10.58591918419747"/>
    <n v="1.818807841258189"/>
    <n v="1.8303777617050296E-3"/>
    <n v="3.1448430386880037E-4"/>
    <n v="1310"/>
    <s v="Fixed Single Family Units"/>
    <x v="0"/>
  </r>
  <r>
    <n v="1216"/>
    <s v="City of Fort Pierce"/>
    <s v="Central IRL"/>
    <s v="SIRL"/>
    <s v="IR-SouthCentral"/>
    <n v="0.36"/>
    <n v="0.57999999999999996"/>
    <n v="1.6203016278080899E-2"/>
    <n v="9.9740623657589271"/>
    <n v="1.4621015222161293"/>
    <n v="0.16160989487098598"/>
    <n v="2.3690454764674806E-2"/>
    <n v="1310"/>
    <s v="Fixed Single Family Units"/>
    <x v="0"/>
  </r>
  <r>
    <n v="1217"/>
    <s v="City of Fort Pierce"/>
    <s v="Central IRL"/>
    <s v="SIRL"/>
    <s v="IR-SouthCentral"/>
    <n v="0.36"/>
    <n v="0.57999999999999996"/>
    <n v="4.7099429470039804E-3"/>
    <n v="10.338469059913093"/>
    <n v="1.6893223107442428"/>
    <n v="4.8693599431556545E-2"/>
    <n v="7.9566117027063121E-3"/>
    <n v="1310"/>
    <s v="Fixed Single Family Units"/>
    <x v="0"/>
  </r>
  <r>
    <n v="1218"/>
    <s v="City of Fort Pierce"/>
    <s v="Central IRL"/>
    <s v="SIRL"/>
    <s v="IR-SouthCentral"/>
    <n v="0.36"/>
    <n v="0.57999999999999996"/>
    <n v="0.19828835698387501"/>
    <n v="10.338469059913093"/>
    <n v="1.6893223107442428"/>
    <n v="2.0499980436187939"/>
    <n v="0.33497294541367906"/>
    <n v="1310"/>
    <s v="Fixed Single Family Units"/>
    <x v="0"/>
  </r>
  <r>
    <n v="1219"/>
    <s v="City of Fort Pierce"/>
    <s v="Central IRL"/>
    <s v="SIRL"/>
    <s v="IR-SouthCentral"/>
    <n v="0.36"/>
    <n v="0.57999999999999996"/>
    <n v="7.0767477221654093E-2"/>
    <n v="10.322510329262432"/>
    <n v="1.671467710310345"/>
    <n v="0.73049801459636821"/>
    <n v="0.11828555311611766"/>
    <n v="1210"/>
    <s v="Fixed Single Family Units"/>
    <x v="0"/>
  </r>
  <r>
    <n v="1220"/>
    <s v="City of Fort Pierce"/>
    <s v="Central IRL"/>
    <s v="SIRL"/>
    <s v="IR-SouthCentral"/>
    <n v="0.36"/>
    <n v="0.57999999999999996"/>
    <n v="1.6449630423815899E-3"/>
    <n v="10.322510329262432"/>
    <n v="1.671467710310345"/>
    <n v="1.6980147996238919E-2"/>
    <n v="2.749502609994695E-3"/>
    <n v="1310"/>
    <s v="Fixed Single Family Units"/>
    <x v="0"/>
  </r>
  <r>
    <n v="1221"/>
    <s v="City of Fort Pierce"/>
    <s v="Central IRL"/>
    <s v="SIRL"/>
    <s v="IR-SouthCentral"/>
    <n v="0.36"/>
    <n v="0.57999999999999996"/>
    <n v="6.8221035315494102E-2"/>
    <n v="10.322510329262432"/>
    <n v="1.671467710310345"/>
    <n v="0.70421234171716507"/>
    <n v="0.11402925769379012"/>
    <n v="1310"/>
    <s v="Fixed Single Family Units"/>
    <x v="0"/>
  </r>
  <r>
    <n v="1222"/>
    <s v="City of Fort Pierce"/>
    <s v="Central IRL"/>
    <s v="SIRL"/>
    <s v="IR-SouthCentral"/>
    <n v="0.36"/>
    <n v="0.57999999999999996"/>
    <n v="1.38519418658807E-3"/>
    <n v="10.997833608858992"/>
    <n v="1.95960250275854"/>
    <n v="1.523413518005437E-2"/>
    <n v="2.7144299948445622E-3"/>
    <n v="1210"/>
    <s v="Fixed Single Family Units"/>
    <x v="0"/>
  </r>
  <r>
    <n v="1223"/>
    <s v="City of Fort Pierce"/>
    <s v="Central IRL"/>
    <s v="SIRL"/>
    <s v="IR-SouthCentral"/>
    <n v="0.36"/>
    <n v="0.57999999999999996"/>
    <n v="8.0928919719467397E-3"/>
    <n v="10.997833608858992"/>
    <n v="1.95960250275854"/>
    <n v="8.9004279321940979E-2"/>
    <n v="1.5858851362781326E-2"/>
    <n v="1310"/>
    <s v="Fixed Single Family Units"/>
    <x v="0"/>
  </r>
  <r>
    <n v="1224"/>
    <s v="City of Fort Pierce"/>
    <s v="Central IRL"/>
    <s v="SIRL"/>
    <s v="IR-SouthCentral"/>
    <n v="0.36"/>
    <n v="0.57999999999999996"/>
    <n v="0.17552103977258701"/>
    <n v="9.9394053593686955"/>
    <n v="1.504449027672109"/>
    <n v="1.7445747633976174"/>
    <n v="0.26406245762186609"/>
    <n v="1210"/>
    <s v="Fixed Single Family Units"/>
    <x v="0"/>
  </r>
  <r>
    <n v="1225"/>
    <s v="City of Fort Pierce"/>
    <s v="Central IRL"/>
    <s v="SIRL"/>
    <s v="IR-SouthCentral"/>
    <n v="0.36"/>
    <n v="0.57999999999999996"/>
    <n v="5.3258536388185798E-2"/>
    <n v="9.9394053593686955"/>
    <n v="1.504449027672109"/>
    <n v="0.52935818200886664"/>
    <n v="8.0124753284445765E-2"/>
    <n v="1310"/>
    <s v="Fixed Single Family Units"/>
    <x v="0"/>
  </r>
  <r>
    <n v="1226"/>
    <s v="City of Fort Pierce"/>
    <s v="Central IRL"/>
    <s v="SIRL"/>
    <s v="IR-SouthCentral"/>
    <n v="0.36"/>
    <n v="0.57999999999999996"/>
    <n v="0.15864890452495201"/>
    <n v="10.956636677675549"/>
    <n v="1.9436599415102869"/>
    <n v="1.7382584061911355"/>
    <n v="0.30835952048963933"/>
    <n v="1210"/>
    <s v="Fixed Single Family Units"/>
    <x v="0"/>
  </r>
  <r>
    <n v="1227"/>
    <s v="City of Fort Pierce"/>
    <s v="Central IRL"/>
    <s v="SIRL"/>
    <s v="IR-SouthCentral"/>
    <n v="0.36"/>
    <n v="0.57999999999999996"/>
    <n v="0.114692453168553"/>
    <n v="10.956636677675549"/>
    <n v="1.9436599415102869"/>
    <n v="1.256643539039153"/>
    <n v="0.22292312681726104"/>
    <n v="1310"/>
    <s v="Fixed Single Family Units"/>
    <x v="0"/>
  </r>
  <r>
    <n v="1228"/>
    <s v="City of Fort Pierce"/>
    <s v="Central IRL"/>
    <s v="SIRL"/>
    <s v="IR-SouthCentral"/>
    <n v="0.36"/>
    <n v="0.57999999999999996"/>
    <n v="0.17132707121481"/>
    <n v="10.956636677675549"/>
    <n v="1.9436599415102869"/>
    <n v="1.8771684723509181"/>
    <n v="0.33300156521650637"/>
    <n v="1310"/>
    <s v="Fixed Single Family Units"/>
    <x v="0"/>
  </r>
  <r>
    <n v="1229"/>
    <s v="City of Fort Pierce"/>
    <s v="Central IRL"/>
    <s v="SIRL"/>
    <s v="IR-SouthCentral"/>
    <n v="0.36"/>
    <n v="0.57999999999999996"/>
    <n v="2.1841344635108399E-3"/>
    <n v="10.130903793690052"/>
    <n v="1.6134190635504424"/>
    <n v="2.2127256122311156E-2"/>
    <n v="3.523924180785907E-3"/>
    <n v="1210"/>
    <s v="Fixed Single Family Units"/>
    <x v="0"/>
  </r>
  <r>
    <n v="1230"/>
    <s v="City of Fort Pierce"/>
    <s v="Central IRL"/>
    <s v="SIRL"/>
    <s v="IR-SouthCentral"/>
    <n v="0.36"/>
    <n v="0.57999999999999996"/>
    <n v="0.164959633836786"/>
    <n v="10.130903793690052"/>
    <n v="1.6134190635504424"/>
    <n v="1.6711901802428171"/>
    <n v="0.26614901794857115"/>
    <n v="1310"/>
    <s v="Fixed Single Family Units"/>
    <x v="0"/>
  </r>
  <r>
    <n v="1231"/>
    <s v="City of Fort Pierce"/>
    <s v="Central IRL"/>
    <s v="SIRL"/>
    <s v="IR-SouthCentral"/>
    <n v="0.36"/>
    <n v="0.57999999999999996"/>
    <n v="0.18872434140522501"/>
    <n v="11.064192349703823"/>
    <n v="1.9945401172015942"/>
    <n v="2.088082414378583"/>
    <n v="0.37641827002517114"/>
    <n v="1210"/>
    <s v="Fixed Single Family Units"/>
    <x v="0"/>
  </r>
  <r>
    <n v="1232"/>
    <s v="City of Fort Pierce"/>
    <s v="Central IRL"/>
    <s v="SIRL"/>
    <s v="IR-SouthCentral"/>
    <n v="0.36"/>
    <n v="0.57999999999999996"/>
    <n v="8.7745937171151797E-2"/>
    <n v="11.064192349703823"/>
    <n v="1.9945401172015942"/>
    <n v="0.97083792676665004"/>
    <n v="0.17501279180931281"/>
    <n v="1310"/>
    <s v="Fixed Single Family Units"/>
    <x v="0"/>
  </r>
  <r>
    <n v="1233"/>
    <s v="City of Fort Pierce"/>
    <s v="Central IRL"/>
    <s v="SIRL"/>
    <s v="IR-SouthCentral"/>
    <n v="0.36"/>
    <n v="0.57999999999999996"/>
    <n v="9.1026581132616899E-2"/>
    <n v="11.064192349703823"/>
    <n v="1.9945401172015942"/>
    <n v="1.0071356025871943"/>
    <n v="0.18155616780071013"/>
    <n v="1310"/>
    <s v="Fixed Single Family Units"/>
    <x v="0"/>
  </r>
  <r>
    <n v="1234"/>
    <s v="City of Fort Pierce"/>
    <s v="Central IRL"/>
    <s v="SIRL"/>
    <s v="IR-SouthCentral"/>
    <n v="0.36"/>
    <n v="0.57999999999999996"/>
    <n v="6.2500274967371899E-2"/>
    <n v="11.064192349703823"/>
    <n v="1.9945401172015942"/>
    <n v="0.6915150641483816"/>
    <n v="0.12465930575855382"/>
    <n v="1310"/>
    <s v="Fixed Single Family Units"/>
    <x v="0"/>
  </r>
  <r>
    <n v="1235"/>
    <s v="City of Fort Pierce"/>
    <s v="Central IRL"/>
    <s v="SIRL"/>
    <s v="IR-SouthCentral"/>
    <n v="0.36"/>
    <n v="0.57999999999999996"/>
    <n v="8.5098520118400106E-2"/>
    <n v="11.064192349703823"/>
    <n v="1.9945401172015942"/>
    <n v="0.94154639526511941"/>
    <n v="0.16973241229063596"/>
    <n v="1310"/>
    <s v="Fixed Single Family Units"/>
    <x v="0"/>
  </r>
  <r>
    <n v="1236"/>
    <s v="City of Fort Pierce"/>
    <s v="Central IRL"/>
    <s v="SIRL"/>
    <s v="IR-SouthCentral"/>
    <n v="0.36"/>
    <n v="0.57999999999999996"/>
    <n v="6.9104830009884904E-2"/>
    <n v="11.064192349703823"/>
    <n v="1.9945401172015942"/>
    <n v="0.76458913152295171"/>
    <n v="0.13783235574711208"/>
    <n v="1310"/>
    <s v="Fixed Single Family Units"/>
    <x v="0"/>
  </r>
  <r>
    <n v="1237"/>
    <s v="City of Fort Pierce"/>
    <s v="Central IRL"/>
    <s v="SIRL"/>
    <s v="IR-SouthCentral"/>
    <n v="0.36"/>
    <n v="0.57999999999999996"/>
    <n v="3.35629689323029E-2"/>
    <n v="11.064192349703823"/>
    <n v="1.9945401172015942"/>
    <n v="0.37134714409413283"/>
    <n v="6.6942687987868885E-2"/>
    <n v="1310"/>
    <s v="Fixed Single Family Units"/>
    <x v="0"/>
  </r>
  <r>
    <n v="1238"/>
    <s v="City of Fort Pierce"/>
    <s v="Central IRL"/>
    <s v="SIRL"/>
    <s v="IR-SouthCentral"/>
    <n v="0.36"/>
    <n v="0.57999999999999996"/>
    <n v="3.8518119317207299E-2"/>
    <n v="11.22634560980055"/>
    <n v="2.0678736612497839"/>
    <n v="0.43241771969450393"/>
    <n v="7.9650604416929477E-2"/>
    <n v="1210"/>
    <s v="Fixed Single Family Units"/>
    <x v="0"/>
  </r>
  <r>
    <n v="1239"/>
    <s v="City of Fort Pierce"/>
    <s v="Central IRL"/>
    <s v="SIRL"/>
    <s v="IR-SouthCentral"/>
    <n v="0.36"/>
    <n v="0.57999999999999996"/>
    <n v="3.9757567998853403E-2"/>
    <n v="11.22634560980055"/>
    <n v="2.0678736612497839"/>
    <n v="0.44633219896027476"/>
    <n v="8.2213627700176234E-2"/>
    <n v="1310"/>
    <s v="Fixed Single Family Units"/>
    <x v="0"/>
  </r>
  <r>
    <n v="1240"/>
    <s v="City of Fort Pierce"/>
    <s v="Central IRL"/>
    <s v="SIRL"/>
    <s v="IR-SouthCentral"/>
    <n v="0.36"/>
    <n v="0.57999999999999996"/>
    <n v="1.00959889127337E-3"/>
    <n v="11.22634560980055"/>
    <n v="2.0678736612497839"/>
    <n v="1.1334106080706299E-2"/>
    <n v="2.0877229556911861E-3"/>
    <n v="1310"/>
    <s v="Fixed Single Family Units"/>
    <x v="0"/>
  </r>
  <r>
    <n v="1241"/>
    <s v="City of Fort Pierce"/>
    <s v="Central IRL"/>
    <s v="SIRL"/>
    <s v="IR-SouthCentral"/>
    <n v="0.36"/>
    <n v="0.57999999999999996"/>
    <n v="0.151608468139245"/>
    <n v="11.22634560980055"/>
    <n v="2.0678736612497839"/>
    <n v="1.7020090607035996"/>
    <n v="0.31350715808757179"/>
    <n v="1310"/>
    <s v="Fixed Single Family Units"/>
    <x v="0"/>
  </r>
  <r>
    <n v="1242"/>
    <s v="City of Fort Pierce"/>
    <s v="Central IRL"/>
    <s v="SIRL"/>
    <s v="IR-SouthCentral"/>
    <n v="0.36"/>
    <n v="0.57999999999999996"/>
    <n v="0.116849594181915"/>
    <n v="11.22634560980055"/>
    <n v="2.0678736612497839"/>
    <n v="1.3117939286511173"/>
    <n v="0.24163019813650802"/>
    <n v="1310"/>
    <s v="Fixed Single Family Units"/>
    <x v="0"/>
  </r>
  <r>
    <n v="1243"/>
    <s v="City of Fort Pierce"/>
    <s v="Central IRL"/>
    <s v="SIRL"/>
    <s v="IR-SouthCentral"/>
    <n v="0.36"/>
    <n v="0.57999999999999996"/>
    <n v="5.3334640714941997E-2"/>
    <n v="11.22634560980055"/>
    <n v="2.0678736612497839"/>
    <n v="0.59875310964047879"/>
    <n v="0.1102892987666489"/>
    <n v="1310"/>
    <s v="Fixed Single Family Units"/>
    <x v="0"/>
  </r>
  <r>
    <n v="1244"/>
    <s v="City of Fort Pierce"/>
    <s v="Central IRL"/>
    <s v="SIRL"/>
    <s v="IR-SouthCentral"/>
    <n v="0.36"/>
    <n v="0.57999999999999996"/>
    <n v="3.0899273822516699E-2"/>
    <n v="10.828256581314205"/>
    <n v="1.9245393520783305"/>
    <n v="0.33458526512649617"/>
    <n v="5.9466868422077206E-2"/>
    <n v="1210"/>
    <s v="Fixed Single Family Units"/>
    <x v="0"/>
  </r>
  <r>
    <n v="1245"/>
    <s v="City of Fort Pierce"/>
    <s v="Central IRL"/>
    <s v="SIRL"/>
    <s v="IR-SouthCentral"/>
    <n v="0.36"/>
    <n v="0.57999999999999996"/>
    <n v="0.25878213008909701"/>
    <n v="10.828256581314205"/>
    <n v="1.9245393520783305"/>
    <n v="2.8021593032637737"/>
    <n v="0.49803639297112101"/>
    <n v="1310"/>
    <s v="Fixed Single Family Units"/>
    <x v="0"/>
  </r>
  <r>
    <n v="1246"/>
    <s v="City of Fort Pierce"/>
    <s v="Central IRL"/>
    <s v="SIRL"/>
    <s v="IR-SouthCentral"/>
    <n v="0.36"/>
    <n v="0.57999999999999996"/>
    <n v="0.13081644880509199"/>
    <n v="10.828256581314205"/>
    <n v="1.9245393520783305"/>
    <n v="1.4165140727178902"/>
    <n v="0.25176140362453986"/>
    <n v="1310"/>
    <s v="Fixed Single Family Units"/>
    <x v="0"/>
  </r>
  <r>
    <n v="1247"/>
    <s v="City of Fort Pierce"/>
    <s v="Central IRL"/>
    <s v="SIRL"/>
    <s v="IR-SouthCentral"/>
    <n v="0.36"/>
    <n v="0.57999999999999996"/>
    <n v="8.6396998965837194E-3"/>
    <n v="9.8029756642398453"/>
    <n v="1.4996120732375247"/>
    <n v="8.4694767832545703E-2"/>
    <n v="1.2956198274065939E-2"/>
    <n v="1210"/>
    <s v="Fixed Single Family Units"/>
    <x v="0"/>
  </r>
  <r>
    <n v="1248"/>
    <s v="City of Fort Pierce"/>
    <s v="Central IRL"/>
    <s v="SIRL"/>
    <s v="IR-SouthCentral"/>
    <n v="0.36"/>
    <n v="0.57999999999999996"/>
    <n v="0.10066918935418399"/>
    <n v="9.8029756642398453"/>
    <n v="1.4996120732375247"/>
    <n v="0.98685761337781863"/>
    <n v="0.15096473175856881"/>
    <n v="1310"/>
    <s v="Fixed Single Family Units"/>
    <x v="0"/>
  </r>
  <r>
    <n v="1249"/>
    <s v="City of Fort Pierce"/>
    <s v="Central IRL"/>
    <s v="SIRL"/>
    <s v="IR-SouthCentral"/>
    <n v="0.36"/>
    <n v="0.57999999999999996"/>
    <n v="0.13168006664877099"/>
    <n v="9.8029756642398453"/>
    <n v="1.4996120732375247"/>
    <n v="1.2908564888233829"/>
    <n v="0.19746901775121889"/>
    <n v="1750"/>
    <s v="Governmental"/>
    <x v="0"/>
  </r>
  <r>
    <n v="1250"/>
    <s v="City of Fort Pierce"/>
    <s v="Central IRL"/>
    <s v="SIRL"/>
    <s v="IR-SouthCentral"/>
    <n v="0.36"/>
    <n v="0.57999999999999996"/>
    <n v="2.1853989688763102E-3"/>
    <n v="10.424511218099379"/>
    <n v="1.6982560882817681"/>
    <n v="2.2781716067073913E-2"/>
    <n v="3.7113671042188919E-3"/>
    <n v="1210"/>
    <s v="Fixed Single Family Units"/>
    <x v="0"/>
  </r>
  <r>
    <n v="1251"/>
    <s v="City of Fort Pierce"/>
    <s v="Central IRL"/>
    <s v="SIRL"/>
    <s v="IR-SouthCentral"/>
    <n v="0.36"/>
    <n v="0.57999999999999996"/>
    <n v="0.129577375099723"/>
    <n v="10.424511218099379"/>
    <n v="1.6982560882817681"/>
    <n v="1.3507808003389337"/>
    <n v="0.22005556616667496"/>
    <n v="1310"/>
    <s v="Fixed Single Family Units"/>
    <x v="0"/>
  </r>
  <r>
    <n v="1252"/>
    <s v="City of Fort Pierce"/>
    <s v="Central IRL"/>
    <s v="SIRL"/>
    <s v="IR-SouthCentral"/>
    <n v="0.36"/>
    <n v="0.57999999999999996"/>
    <n v="3.9079871128369803E-2"/>
    <n v="10.424511218099379"/>
    <n v="1.6982560882817681"/>
    <n v="0.40738855497956905"/>
    <n v="6.6367629073020906E-2"/>
    <n v="1310"/>
    <s v="Fixed Single Family Units"/>
    <x v="0"/>
  </r>
  <r>
    <n v="1253"/>
    <s v="City of Fort Pierce"/>
    <s v="Central IRL"/>
    <s v="SIRL"/>
    <s v="IR-SouthCentral"/>
    <n v="0.36"/>
    <n v="0.57999999999999996"/>
    <n v="3.0232960856861699E-4"/>
    <n v="10.338231746034189"/>
    <n v="1.6618966549100274"/>
    <n v="3.1255535570701661E-3"/>
    <n v="5.0244056516044247E-4"/>
    <n v="1210"/>
    <s v="Fixed Single Family Units"/>
    <x v="0"/>
  </r>
  <r>
    <n v="1254"/>
    <s v="City of Fort Pierce"/>
    <s v="Central IRL"/>
    <s v="SIRL"/>
    <s v="IR-SouthCentral"/>
    <n v="0.36"/>
    <n v="0.57999999999999996"/>
    <n v="3.5700632258761099E-2"/>
    <n v="10.338231746034189"/>
    <n v="1.6618966549100274"/>
    <n v="0.36908140977101628"/>
    <n v="5.9330761329008087E-2"/>
    <n v="1310"/>
    <s v="Fixed Single Family Units"/>
    <x v="0"/>
  </r>
  <r>
    <n v="1255"/>
    <s v="City of Fort Pierce"/>
    <s v="Central IRL"/>
    <s v="SIRL"/>
    <s v="IR-SouthCentral"/>
    <n v="0.36"/>
    <n v="0.57999999999999996"/>
    <n v="2.7634945420324502E-3"/>
    <n v="11.022656676229349"/>
    <n v="1.9946014408355277"/>
    <n v="3.0461051563457357E-2"/>
    <n v="5.5120701952790421E-3"/>
    <n v="1210"/>
    <s v="Fixed Single Family Units"/>
    <x v="0"/>
  </r>
  <r>
    <n v="1256"/>
    <s v="City of Fort Pierce"/>
    <s v="Central IRL"/>
    <s v="SIRL"/>
    <s v="IR-SouthCentral"/>
    <n v="0.36"/>
    <n v="0.57999999999999996"/>
    <n v="0.23731929830717399"/>
    <n v="11.022656676229349"/>
    <n v="1.9946014408355277"/>
    <n v="2.6158891478836361"/>
    <n v="0.47335741434156564"/>
    <n v="1310"/>
    <s v="Fixed Single Family Units"/>
    <x v="0"/>
  </r>
  <r>
    <n v="1257"/>
    <s v="City of Fort Pierce"/>
    <s v="Central IRL"/>
    <s v="SIRL"/>
    <s v="IR-SouthCentral"/>
    <n v="0.36"/>
    <n v="0.57999999999999996"/>
    <n v="3.04788140639766E-3"/>
    <n v="10.117702958037237"/>
    <n v="1.5759499307353608"/>
    <n v="3.0837558721256299E-2"/>
    <n v="4.8033084913019861E-3"/>
    <n v="1210"/>
    <s v="Fixed Single Family Units"/>
    <x v="0"/>
  </r>
  <r>
    <n v="1258"/>
    <s v="City of Fort Pierce"/>
    <s v="Central IRL"/>
    <s v="SIRL"/>
    <s v="IR-SouthCentral"/>
    <n v="0.36"/>
    <n v="0.57999999999999996"/>
    <n v="4.3342334289695E-2"/>
    <n v="10.117702958037237"/>
    <n v="1.5759499307353608"/>
    <n v="0.43852486385108586"/>
    <n v="6.8305348721753686E-2"/>
    <n v="1310"/>
    <s v="Fixed Single Family Units"/>
    <x v="0"/>
  </r>
  <r>
    <n v="1259"/>
    <s v="City of Fort Pierce"/>
    <s v="Central IRL"/>
    <s v="SIRL"/>
    <s v="IR-SouthCentral"/>
    <n v="0.36"/>
    <n v="0.57999999999999996"/>
    <n v="1.9813729195292E-2"/>
    <n v="10.117702958037237"/>
    <n v="1.5759499307353608"/>
    <n v="0.20046942648895463"/>
    <n v="3.1225445152929625E-2"/>
    <n v="1310"/>
    <s v="Fixed Single Family Units"/>
    <x v="0"/>
  </r>
  <r>
    <n v="1260"/>
    <s v="City of Fort Pierce"/>
    <s v="Central IRL"/>
    <s v="SIRL"/>
    <s v="IR-SouthCentral"/>
    <n v="0.36"/>
    <n v="0.57999999999999996"/>
    <n v="0.16592862588934301"/>
    <n v="11.157944320394225"/>
    <n v="1.9179507250804064"/>
    <n v="1.8514223688328131"/>
    <n v="0.31824292833606094"/>
    <n v="1310"/>
    <s v="Fixed Single Family Units"/>
    <x v="0"/>
  </r>
  <r>
    <n v="1261"/>
    <s v="City of Fort Pierce"/>
    <s v="Central IRL"/>
    <s v="SIRL"/>
    <s v="IR-SouthCentral"/>
    <n v="0.36"/>
    <n v="0.57999999999999996"/>
    <n v="6.9132426790670304E-2"/>
    <n v="11.157944320394225"/>
    <n v="1.9179507250804064"/>
    <n v="0.77137576886402925"/>
    <n v="0.13259258808973423"/>
    <n v="1310"/>
    <s v="Fixed Single Family Units"/>
    <x v="0"/>
  </r>
  <r>
    <n v="1262"/>
    <s v="City of Fort Pierce"/>
    <s v="Central IRL"/>
    <s v="SIRL"/>
    <s v="IR-SouthCentral"/>
    <n v="0.36"/>
    <n v="0.57999999999999996"/>
    <n v="9.7104781868104798E-2"/>
    <n v="9.2692478930246143"/>
    <n v="1.3421148882585543"/>
    <n v="0.90008829473354512"/>
    <n v="0.13032577346628277"/>
    <n v="1210"/>
    <s v="Fixed Single Family Units"/>
    <x v="0"/>
  </r>
  <r>
    <n v="1263"/>
    <s v="City of Fort Pierce"/>
    <s v="Central IRL"/>
    <s v="SIRL"/>
    <s v="IR-SouthCentral"/>
    <n v="0.36"/>
    <n v="0.57999999999999996"/>
    <n v="3.8663726920021999E-2"/>
    <n v="9.2692478930246143"/>
    <n v="1.3421148882585543"/>
    <n v="0.35838366928989296"/>
    <n v="5.1891163534924581E-2"/>
    <n v="1310"/>
    <s v="Fixed Single Family Units"/>
    <x v="0"/>
  </r>
  <r>
    <n v="1264"/>
    <s v="City of Fort Pierce"/>
    <s v="Central IRL"/>
    <s v="SIRL"/>
    <s v="IR-SouthCentral"/>
    <n v="0.36"/>
    <n v="0.57999999999999996"/>
    <n v="0.15372390383967299"/>
    <n v="10.765988211343618"/>
    <n v="1.8900006021339271"/>
    <n v="1.6549897365396393"/>
    <n v="0.29053827081935985"/>
    <n v="1210"/>
    <s v="Fixed Single Family Units"/>
    <x v="0"/>
  </r>
  <r>
    <n v="1265"/>
    <s v="City of Fort Pierce"/>
    <s v="Central IRL"/>
    <s v="SIRL"/>
    <s v="IR-SouthCentral"/>
    <n v="0.36"/>
    <n v="0.57999999999999996"/>
    <n v="3.3451689323056602E-2"/>
    <n v="10.765988211343618"/>
    <n v="1.8900006021339271"/>
    <n v="0.36014049290155659"/>
    <n v="6.3223712962974035E-2"/>
    <n v="1310"/>
    <s v="Fixed Single Family Units"/>
    <x v="0"/>
  </r>
  <r>
    <n v="1266"/>
    <s v="City of Fort Pierce"/>
    <s v="Central IRL"/>
    <s v="SIRL"/>
    <s v="IR-SouthCentral"/>
    <n v="0.36"/>
    <n v="0.57999999999999996"/>
    <n v="0.23707752779469299"/>
    <n v="10.765988211343618"/>
    <n v="1.8900006021339271"/>
    <n v="2.5523738694121536"/>
    <n v="0.44807667028439258"/>
    <n v="1310"/>
    <s v="Fixed Single Family Units"/>
    <x v="0"/>
  </r>
  <r>
    <n v="1267"/>
    <s v="City of Fort Pierce"/>
    <s v="Central IRL"/>
    <s v="SIRL"/>
    <s v="IR-SouthCentral"/>
    <n v="0.36"/>
    <n v="0.57999999999999996"/>
    <n v="3.03203877086771E-2"/>
    <n v="10.765988211343618"/>
    <n v="1.8900006021339271"/>
    <n v="0.32642893663498562"/>
    <n v="5.7305551026333841E-2"/>
    <n v="1310"/>
    <s v="Fixed Single Family Units"/>
    <x v="0"/>
  </r>
  <r>
    <n v="1268"/>
    <s v="City of Fort Pierce"/>
    <s v="Central IRL"/>
    <s v="SIRL"/>
    <s v="IR-SouthCentral"/>
    <n v="0.36"/>
    <n v="0.57999999999999996"/>
    <n v="6.7403813150020295E-2"/>
    <n v="10.765988211343618"/>
    <n v="1.8900006021339271"/>
    <n v="0.72566865777272649"/>
    <n v="0.12739324743966107"/>
    <n v="1310"/>
    <s v="Fixed Single Family Units"/>
    <x v="0"/>
  </r>
  <r>
    <n v="1269"/>
    <s v="City of Fort Pierce"/>
    <s v="Central IRL"/>
    <s v="SIRL"/>
    <s v="IR-SouthCentral"/>
    <n v="0.36"/>
    <n v="0.57999999999999996"/>
    <n v="0.25261482238024502"/>
    <n v="10.902222521456856"/>
    <n v="1.9169522499860692"/>
    <n v="2.7540630058077307"/>
    <n v="0.48425055214164192"/>
    <n v="1210"/>
    <s v="Fixed Single Family Units"/>
    <x v="0"/>
  </r>
  <r>
    <n v="1270"/>
    <s v="City of Fort Pierce"/>
    <s v="Central IRL"/>
    <s v="SIRL"/>
    <s v="IR-SouthCentral"/>
    <n v="0.36"/>
    <n v="0.57999999999999996"/>
    <n v="9.8201945701935703E-2"/>
    <n v="10.902222521456856"/>
    <n v="1.9169522499860692"/>
    <n v="1.0706194640825268"/>
    <n v="0.18824844076633543"/>
    <n v="1310"/>
    <s v="Fixed Single Family Units"/>
    <x v="0"/>
  </r>
  <r>
    <n v="1271"/>
    <s v="City of Fort Pierce"/>
    <s v="Central IRL"/>
    <s v="SIRL"/>
    <s v="IR-SouthCentral"/>
    <n v="0.36"/>
    <n v="0.57999999999999996"/>
    <n v="0.22910783710688501"/>
    <n v="10.902222521456856"/>
    <n v="1.9169522499860692"/>
    <n v="2.4977846215489508"/>
    <n v="0.43918878383148502"/>
    <n v="1310"/>
    <s v="Fixed Single Family Units"/>
    <x v="0"/>
  </r>
  <r>
    <n v="1272"/>
    <s v="City of Fort Pierce"/>
    <s v="Central IRL"/>
    <s v="SIRL"/>
    <s v="IR-SouthCentral"/>
    <n v="0.36"/>
    <n v="0.57999999999999996"/>
    <n v="3.7838848317753901E-2"/>
    <n v="10.902222521456856"/>
    <n v="1.9169522499860692"/>
    <n v="0.41252754431580646"/>
    <n v="7.2535265419599926E-2"/>
    <n v="1310"/>
    <s v="Fixed Single Family Units"/>
    <x v="0"/>
  </r>
  <r>
    <n v="1273"/>
    <s v="City of Fort Pierce"/>
    <s v="Central IRL"/>
    <s v="SIRL"/>
    <s v="IR-SouthCentral"/>
    <n v="0.36"/>
    <n v="0.57999999999999996"/>
    <n v="0.171898324724966"/>
    <n v="10.755980166049225"/>
    <n v="1.844706484241124"/>
    <n v="1.8489349713188235"/>
    <n v="0.31710195425033111"/>
    <n v="1210"/>
    <s v="Fixed Single Family Units"/>
    <x v="0"/>
  </r>
  <r>
    <n v="1274"/>
    <s v="City of Fort Pierce"/>
    <s v="Central IRL"/>
    <s v="SIRL"/>
    <s v="IR-SouthCentral"/>
    <n v="0.36"/>
    <n v="0.57999999999999996"/>
    <n v="7.5919201024718594E-2"/>
    <n v="10.755980166049225"/>
    <n v="1.844706484241124"/>
    <n v="0.81658542044417726"/>
    <n v="0.14004864240870377"/>
    <n v="1310"/>
    <s v="Fixed Single Family Units"/>
    <x v="0"/>
  </r>
  <r>
    <n v="1275"/>
    <s v="City of Fort Pierce"/>
    <s v="Central IRL"/>
    <s v="SIRL"/>
    <s v="IR-SouthCentral"/>
    <n v="0.36"/>
    <n v="0.57999999999999996"/>
    <n v="3.9481802849789797E-2"/>
    <n v="10.755980166049225"/>
    <n v="1.844706484241124"/>
    <n v="0.42466548837220486"/>
    <n v="7.2832337726536925E-2"/>
    <n v="1310"/>
    <s v="Fixed Single Family Units"/>
    <x v="0"/>
  </r>
  <r>
    <n v="1276"/>
    <s v="City of Fort Pierce"/>
    <s v="Central IRL"/>
    <s v="SIRL"/>
    <s v="IR-SouthCentral"/>
    <n v="0.36"/>
    <n v="0.57999999999999996"/>
    <n v="0.17517091349269701"/>
    <n v="10.755980166049225"/>
    <n v="1.844706484241124"/>
    <n v="1.8841348711961736"/>
    <n v="0.32313891997041916"/>
    <n v="1310"/>
    <s v="Fixed Single Family Units"/>
    <x v="0"/>
  </r>
  <r>
    <n v="1277"/>
    <s v="City of Fort Pierce"/>
    <s v="Central IRL"/>
    <s v="SIRL"/>
    <s v="IR-SouthCentral"/>
    <n v="0.36"/>
    <n v="0.57999999999999996"/>
    <n v="0.200937907076427"/>
    <n v="10.382725127419917"/>
    <n v="1.6813980997180251"/>
    <n v="2.0862830568535871"/>
    <n v="0.33785661511962145"/>
    <n v="1210"/>
    <s v="Fixed Single Family Units"/>
    <x v="0"/>
  </r>
  <r>
    <n v="1278"/>
    <s v="City of Fort Pierce"/>
    <s v="Central IRL"/>
    <s v="SIRL"/>
    <s v="IR-SouthCentral"/>
    <n v="0.36"/>
    <n v="0.57999999999999996"/>
    <n v="0.12929221150409301"/>
    <n v="10.382725127419917"/>
    <n v="1.6813980997180251"/>
    <n v="1.342405493163237"/>
    <n v="0.21739167873132298"/>
    <n v="1310"/>
    <s v="Fixed Single Family Units"/>
    <x v="0"/>
  </r>
  <r>
    <n v="1279"/>
    <s v="City of Fort Pierce"/>
    <s v="Central IRL"/>
    <s v="SIRL"/>
    <s v="IR-SouthCentral"/>
    <n v="0.36"/>
    <n v="0.57999999999999996"/>
    <n v="4.9014061605499301E-2"/>
    <n v="10.382725127419917"/>
    <n v="1.6813980997180251"/>
    <n v="0.50889952902832536"/>
    <n v="8.2412150042948745E-2"/>
    <n v="1310"/>
    <s v="Fixed Single Family Units"/>
    <x v="0"/>
  </r>
  <r>
    <n v="1280"/>
    <s v="City of Fort Pierce"/>
    <s v="Central IRL"/>
    <s v="SIRL"/>
    <s v="IR-SouthCentral"/>
    <n v="0.36"/>
    <n v="0.57999999999999996"/>
    <n v="8.4828194620169994E-2"/>
    <n v="10.781300714216252"/>
    <n v="1.8884471983704181"/>
    <n v="0.91455827524411404"/>
    <n v="0.16019356647328059"/>
    <n v="1210"/>
    <s v="Fixed Single Family Units"/>
    <x v="0"/>
  </r>
  <r>
    <n v="1281"/>
    <s v="City of Fort Pierce"/>
    <s v="Central IRL"/>
    <s v="SIRL"/>
    <s v="IR-SouthCentral"/>
    <n v="0.36"/>
    <n v="0.57999999999999996"/>
    <n v="0.31662847234826402"/>
    <n v="10.781300714216252"/>
    <n v="1.8884471983704181"/>
    <n v="3.4136667750695397"/>
    <n v="0.5979361515303846"/>
    <n v="1310"/>
    <s v="Fixed Single Family Units"/>
    <x v="0"/>
  </r>
  <r>
    <n v="1282"/>
    <s v="City of Fort Pierce"/>
    <s v="Central IRL"/>
    <s v="SIRL"/>
    <s v="IR-SouthCentral"/>
    <n v="0.36"/>
    <n v="0.57999999999999996"/>
    <n v="3.3498733748266597E-2"/>
    <n v="10.781300714216252"/>
    <n v="1.8884471983704181"/>
    <n v="0.36115992208552672"/>
    <n v="6.3260589895870634E-2"/>
    <n v="1310"/>
    <s v="Fixed Single Family Units"/>
    <x v="0"/>
  </r>
  <r>
    <n v="1283"/>
    <s v="City of Fort Pierce"/>
    <s v="Central IRL"/>
    <s v="SIRL"/>
    <s v="IR-SouthCentral"/>
    <n v="0.36"/>
    <n v="0.57999999999999996"/>
    <n v="1.41201743317153E-2"/>
    <n v="10.781300714216252"/>
    <n v="1.8884471983704181"/>
    <n v="0.15223384560738015"/>
    <n v="2.6665203657229648E-2"/>
    <n v="1310"/>
    <s v="Fixed Single Family Units"/>
    <x v="0"/>
  </r>
  <r>
    <n v="1284"/>
    <s v="City of Fort Pierce"/>
    <s v="Central IRL"/>
    <s v="SIRL"/>
    <s v="IR-SouthCentral"/>
    <n v="0.36"/>
    <n v="0.57999999999999996"/>
    <n v="0.221462266485869"/>
    <n v="10.672443583839456"/>
    <n v="1.8463299771429205"/>
    <n v="2.3635435450196565"/>
    <n v="0.40889242141887389"/>
    <n v="1210"/>
    <s v="Fixed Single Family Units"/>
    <x v="0"/>
  </r>
  <r>
    <n v="1285"/>
    <s v="City of Fort Pierce"/>
    <s v="Central IRL"/>
    <s v="SIRL"/>
    <s v="IR-SouthCentral"/>
    <n v="0.36"/>
    <n v="0.57999999999999996"/>
    <n v="0.15064192547201599"/>
    <n v="10.672443583839456"/>
    <n v="1.8463299771429205"/>
    <n v="1.6077174509610386"/>
    <n v="0.27813470281351282"/>
    <n v="1310"/>
    <s v="Fixed Single Family Units"/>
    <x v="0"/>
  </r>
  <r>
    <n v="1286"/>
    <s v="City of Fort Pierce"/>
    <s v="Central IRL"/>
    <s v="SIRL"/>
    <s v="IR-SouthCentral"/>
    <n v="0.36"/>
    <n v="0.57999999999999996"/>
    <n v="3.0928854285357898E-3"/>
    <n v="10.672443583839456"/>
    <n v="1.8463299771429205"/>
    <n v="3.3008645247327335E-2"/>
    <n v="5.7104870825741569E-3"/>
    <n v="1310"/>
    <s v="Fixed Single Family Units"/>
    <x v="0"/>
  </r>
  <r>
    <n v="1287"/>
    <s v="City of Fort Pierce"/>
    <s v="Central IRL"/>
    <s v="SIRL"/>
    <s v="IR-SouthCentral"/>
    <n v="0.36"/>
    <n v="0.57999999999999996"/>
    <n v="1.03589465690323E-2"/>
    <n v="10.672443583839456"/>
    <n v="1.8463299771429205"/>
    <n v="0.11055527284600451"/>
    <n v="1.912603358202614E-2"/>
    <n v="1310"/>
    <s v="Fixed Single Family Units"/>
    <x v="0"/>
  </r>
  <r>
    <n v="1288"/>
    <s v="City of Fort Pierce"/>
    <s v="Central IRL"/>
    <s v="SIRL"/>
    <s v="IR-SouthCentral"/>
    <n v="0.36"/>
    <n v="0.57999999999999996"/>
    <n v="3.1589826243846601E-3"/>
    <n v="10.672443583839456"/>
    <n v="1.8463299771429205"/>
    <n v="3.3714063841074393E-2"/>
    <n v="5.8325243166750121E-3"/>
    <n v="1310"/>
    <s v="Fixed Single Family Units"/>
    <x v="0"/>
  </r>
  <r>
    <n v="1289"/>
    <s v="City of Fort Pierce"/>
    <s v="Central IRL"/>
    <s v="SIRL"/>
    <s v="IR-SouthCentral"/>
    <n v="0.36"/>
    <n v="0.57999999999999996"/>
    <n v="4.2443227909103202E-2"/>
    <n v="10.672443583839456"/>
    <n v="1.8463299771429205"/>
    <n v="0.45297295537594423"/>
    <n v="7.8364204015286279E-2"/>
    <n v="1310"/>
    <s v="Fixed Single Family Units"/>
    <x v="0"/>
  </r>
  <r>
    <n v="1290"/>
    <s v="City of Fort Pierce"/>
    <s v="Central IRL"/>
    <s v="SIRL"/>
    <s v="IR-SouthCentral"/>
    <n v="0.36"/>
    <n v="0.57999999999999996"/>
    <n v="0.188774670196898"/>
    <n v="11.091804639961151"/>
    <n v="1.9954916442728183"/>
    <n v="2.0938517627970894"/>
    <n v="0.37669827702826697"/>
    <n v="1210"/>
    <s v="Fixed Single Family Units"/>
    <x v="0"/>
  </r>
  <r>
    <n v="1291"/>
    <s v="City of Fort Pierce"/>
    <s v="Central IRL"/>
    <s v="SIRL"/>
    <s v="IR-SouthCentral"/>
    <n v="0.36"/>
    <n v="0.57999999999999996"/>
    <n v="2.1074928483008001E-2"/>
    <n v="11.091804639961151"/>
    <n v="1.9954916442728183"/>
    <n v="0.23375898953467755"/>
    <n v="4.2054843691489686E-2"/>
    <n v="1310"/>
    <s v="Fixed Single Family Units"/>
    <x v="0"/>
  </r>
  <r>
    <n v="1292"/>
    <s v="City of Fort Pierce"/>
    <s v="Central IRL"/>
    <s v="SIRL"/>
    <s v="IR-SouthCentral"/>
    <n v="0.36"/>
    <n v="0.57999999999999996"/>
    <n v="3.72080467728544E-2"/>
    <n v="11.091804639961151"/>
    <n v="1.9954916442728183"/>
    <n v="0.41270438583903796"/>
    <n v="7.4248346434943158E-2"/>
    <n v="1310"/>
    <s v="Fixed Single Family Units"/>
    <x v="0"/>
  </r>
  <r>
    <n v="1293"/>
    <s v="City of Fort Pierce"/>
    <s v="Central IRL"/>
    <s v="SIRL"/>
    <s v="IR-SouthCentral"/>
    <n v="0.36"/>
    <n v="0.57999999999999996"/>
    <n v="3.9358722119009301E-2"/>
    <n v="11.091804639961151"/>
    <n v="1.9954916442728183"/>
    <n v="0.43655925662256895"/>
    <n v="7.8540001117738817E-2"/>
    <n v="1310"/>
    <s v="Fixed Single Family Units"/>
    <x v="0"/>
  </r>
  <r>
    <n v="1294"/>
    <s v="City of Fort Pierce"/>
    <s v="Central IRL"/>
    <s v="SIRL"/>
    <s v="IR-SouthCentral"/>
    <n v="0.36"/>
    <n v="0.57999999999999996"/>
    <n v="3.7639439714211201E-2"/>
    <n v="11.091804639961151"/>
    <n v="1.9954916442728183"/>
    <n v="0.4174893120676258"/>
    <n v="7.5109187444818926E-2"/>
    <n v="1310"/>
    <s v="Fixed Single Family Units"/>
    <x v="0"/>
  </r>
  <r>
    <n v="1295"/>
    <s v="City of Fort Pierce"/>
    <s v="Central IRL"/>
    <s v="SIRL"/>
    <s v="IR-SouthCentral"/>
    <n v="0.36"/>
    <n v="0.57999999999999996"/>
    <n v="0.28504617618927103"/>
    <n v="11.091804639961151"/>
    <n v="1.9954916442728183"/>
    <n v="3.1616764996593401"/>
    <n v="0.56880726281760796"/>
    <n v="1310"/>
    <s v="Fixed Single Family Units"/>
    <x v="0"/>
  </r>
  <r>
    <n v="1296"/>
    <s v="City of Fort Pierce"/>
    <s v="Central IRL"/>
    <s v="SIRL"/>
    <s v="IR-SouthCentral"/>
    <n v="0.36"/>
    <n v="0.57999999999999996"/>
    <n v="0.24621467003170799"/>
    <n v="10.898198249592838"/>
    <n v="1.9184048716333171"/>
    <n v="2.683296285963638"/>
    <n v="0.4723394224564183"/>
    <n v="1210"/>
    <s v="Fixed Single Family Units"/>
    <x v="0"/>
  </r>
  <r>
    <n v="1297"/>
    <s v="City of Fort Pierce"/>
    <s v="Central IRL"/>
    <s v="SIRL"/>
    <s v="IR-SouthCentral"/>
    <n v="0.36"/>
    <n v="0.57999999999999996"/>
    <n v="6.5268161262968194E-2"/>
    <n v="10.898198249592838"/>
    <n v="1.9184048716333171"/>
    <n v="0.711305360830223"/>
    <n v="0.12521075852942715"/>
    <n v="1310"/>
    <s v="Fixed Single Family Units"/>
    <x v="0"/>
  </r>
  <r>
    <n v="1298"/>
    <s v="City of Fort Pierce"/>
    <s v="Central IRL"/>
    <s v="SIRL"/>
    <s v="IR-SouthCentral"/>
    <n v="0.36"/>
    <n v="0.57999999999999996"/>
    <n v="1.6852297663400798E-2"/>
    <n v="10.898198249592838"/>
    <n v="1.9184048716333171"/>
    <n v="0.18365968089689205"/>
    <n v="3.232952993568286E-2"/>
    <n v="1310"/>
    <s v="Fixed Single Family Units"/>
    <x v="0"/>
  </r>
  <r>
    <n v="1299"/>
    <s v="City of Fort Pierce"/>
    <s v="Central IRL"/>
    <s v="SIRL"/>
    <s v="IR-SouthCentral"/>
    <n v="0.36"/>
    <n v="0.57999999999999996"/>
    <n v="0.289428324433674"/>
    <n v="10.898198249592838"/>
    <n v="1.9184048716333171"/>
    <n v="3.154247258725654"/>
    <n v="0.55524070758222843"/>
    <n v="1310"/>
    <s v="Fixed Single Family Units"/>
    <x v="0"/>
  </r>
  <r>
    <n v="1300"/>
    <s v="City of Fort Pierce"/>
    <s v="Central IRL"/>
    <s v="SIRL"/>
    <s v="IR-SouthCentral"/>
    <n v="0.36"/>
    <n v="0.57999999999999996"/>
    <n v="5.6681132540868401E-2"/>
    <n v="10.220965822162187"/>
    <n v="1.6373072651152112"/>
    <n v="0.57933591846166088"/>
    <n v="9.2804430104122038E-2"/>
    <n v="1310"/>
    <s v="Fixed Single Family Units"/>
    <x v="0"/>
  </r>
  <r>
    <n v="1301"/>
    <s v="City of Fort Pierce"/>
    <s v="Central IRL"/>
    <s v="SIRL"/>
    <s v="IR-SouthCentral"/>
    <n v="0.36"/>
    <n v="0.57999999999999996"/>
    <n v="0.104584104090597"/>
    <n v="10.220965822162187"/>
    <n v="1.6373072651152112"/>
    <n v="1.0689505534514445"/>
    <n v="0.17123631344309995"/>
    <n v="1310"/>
    <s v="Fixed Single Family Units"/>
    <x v="0"/>
  </r>
  <r>
    <n v="1302"/>
    <s v="City of Fort Pierce"/>
    <s v="Central IRL"/>
    <s v="SIRL"/>
    <s v="IR-SouthCentral"/>
    <n v="0.36"/>
    <n v="0.57999999999999996"/>
    <n v="2.23598822754635E-2"/>
    <n v="10.16864088930928"/>
    <n v="1.6611524128172805"/>
    <n v="0.22736961318641999"/>
    <n v="3.7143172392196541E-2"/>
    <n v="1210"/>
    <s v="Fixed Single Family Units"/>
    <x v="0"/>
  </r>
  <r>
    <n v="1303"/>
    <s v="City of Fort Pierce"/>
    <s v="Central IRL"/>
    <s v="SIRL"/>
    <s v="IR-SouthCentral"/>
    <n v="0.36"/>
    <n v="0.57999999999999996"/>
    <n v="7.0873488730664194E-2"/>
    <n v="10.16864088930928"/>
    <n v="1.6611524128172805"/>
    <n v="0.72068705547463241"/>
    <n v="0.11773166680972116"/>
    <n v="1310"/>
    <s v="Fixed Single Family Units"/>
    <x v="0"/>
  </r>
  <r>
    <n v="1304"/>
    <s v="City of Fort Pierce"/>
    <s v="Central IRL"/>
    <s v="SIRL"/>
    <s v="IR-SouthCentral"/>
    <n v="0.36"/>
    <n v="0.57999999999999996"/>
    <n v="2.1113922521934598E-3"/>
    <n v="10.16864088930928"/>
    <n v="1.6611524128172805"/>
    <n v="2.1469989589025226E-2"/>
    <n v="3.5073443341348777E-3"/>
    <n v="1310"/>
    <s v="Fixed Single Family Units"/>
    <x v="0"/>
  </r>
  <r>
    <n v="1305"/>
    <s v="City of Fort Pierce"/>
    <s v="Central IRL"/>
    <s v="SIRL"/>
    <s v="IR-SouthCentral"/>
    <n v="0.36"/>
    <n v="0.57999999999999996"/>
    <n v="5.9401397486110098E-2"/>
    <n v="10.16864088930928"/>
    <n v="1.6611524128172805"/>
    <n v="0.60403147935937263"/>
    <n v="9.8674774758770137E-2"/>
    <n v="1310"/>
    <s v="Fixed Single Family Units"/>
    <x v="0"/>
  </r>
  <r>
    <n v="1306"/>
    <s v="City of Fort Pierce"/>
    <s v="Central IRL"/>
    <s v="SIRL"/>
    <s v="IR-SouthCentral"/>
    <n v="0.36"/>
    <n v="0.57999999999999996"/>
    <n v="6.0774408209543399E-2"/>
    <n v="10.16864088930928"/>
    <n v="1.6611524128172805"/>
    <n v="0.61799313234313658"/>
    <n v="0.10095555483482536"/>
    <n v="1750"/>
    <s v="Governmental"/>
    <x v="0"/>
  </r>
  <r>
    <n v="1307"/>
    <s v="City of Fort Pierce"/>
    <s v="Central IRL"/>
    <s v="SIRL"/>
    <s v="IR-SouthCentral"/>
    <n v="0.36"/>
    <n v="0.57999999999999996"/>
    <n v="3.6172432127947601E-2"/>
    <n v="10.802756434844019"/>
    <n v="1.8825558531179998"/>
    <n v="0.39076197393414447"/>
    <n v="6.8096623823981337E-2"/>
    <n v="1210"/>
    <s v="Fixed Single Family Units"/>
    <x v="0"/>
  </r>
  <r>
    <n v="1308"/>
    <s v="City of Fort Pierce"/>
    <s v="Central IRL"/>
    <s v="SIRL"/>
    <s v="IR-SouthCentral"/>
    <n v="0.36"/>
    <n v="0.57999999999999996"/>
    <n v="8.2485584508387805E-2"/>
    <n v="10.802756434844019"/>
    <n v="1.8825558531179998"/>
    <n v="0.89107167882985649"/>
    <n v="0.15528371991412487"/>
    <n v="1310"/>
    <s v="Fixed Single Family Units"/>
    <x v="0"/>
  </r>
  <r>
    <n v="1309"/>
    <s v="City of Fort Pierce"/>
    <s v="Central IRL"/>
    <s v="SIRL"/>
    <s v="IR-SouthCentral"/>
    <n v="0.36"/>
    <n v="0.57999999999999996"/>
    <n v="9.1884887760175907E-2"/>
    <n v="10.802756434844019"/>
    <n v="1.8825558531179998"/>
    <n v="0.99261006251616068"/>
    <n v="0.17297843326600962"/>
    <n v="1310"/>
    <s v="Fixed Single Family Units"/>
    <x v="0"/>
  </r>
  <r>
    <n v="1310"/>
    <s v="City of Fort Pierce"/>
    <s v="Central IRL"/>
    <s v="SIRL"/>
    <s v="IR-SouthCentral"/>
    <n v="0.36"/>
    <n v="0.57999999999999996"/>
    <n v="0.103549017492893"/>
    <n v="10.802756434844019"/>
    <n v="1.8825558531179998"/>
    <n v="1.1186148150431257"/>
    <n v="0.19493680896586385"/>
    <n v="1310"/>
    <s v="Fixed Single Family Units"/>
    <x v="0"/>
  </r>
  <r>
    <n v="1311"/>
    <s v="City of Fort Pierce"/>
    <s v="Central IRL"/>
    <s v="SIRL"/>
    <s v="IR-SouthCentral"/>
    <n v="0.36"/>
    <n v="0.57999999999999996"/>
    <n v="7.2849770660858099E-2"/>
    <n v="10.802756434844019"/>
    <n v="1.8825558531179998"/>
    <n v="0.78697832878349583"/>
    <n v="0.13714376215590235"/>
    <n v="1310"/>
    <s v="Fixed Single Family Units"/>
    <x v="0"/>
  </r>
  <r>
    <n v="1312"/>
    <s v="City of Fort Pierce"/>
    <s v="Central IRL"/>
    <s v="SIRL"/>
    <s v="IR-SouthCentral"/>
    <n v="0.36"/>
    <n v="0.57999999999999996"/>
    <n v="3.0835681413501698E-2"/>
    <n v="9.7104228285022351"/>
    <n v="1.5567981333517422"/>
    <n v="0.29942750473008894"/>
    <n v="4.8004931265168457E-2"/>
    <n v="1700"/>
    <s v="Institutional (Educational,religious,health and military facilities)"/>
    <x v="0"/>
  </r>
  <r>
    <n v="1313"/>
    <s v="City of Fort Pierce"/>
    <s v="Central IRL"/>
    <s v="SIRL"/>
    <s v="IR-SouthCentral"/>
    <n v="0.36"/>
    <n v="0.57999999999999996"/>
    <n v="2.2233683050528002E-3"/>
    <n v="9.7104228285022351"/>
    <n v="1.5567981333517422"/>
    <n v="2.1589846345553033E-2"/>
    <n v="3.4613356270596263E-3"/>
    <n v="1210"/>
    <s v="Fixed Single Family Units"/>
    <x v="0"/>
  </r>
  <r>
    <n v="1314"/>
    <s v="City of Fort Pierce"/>
    <s v="Central IRL"/>
    <s v="SIRL"/>
    <s v="IR-SouthCentral"/>
    <n v="0.36"/>
    <n v="0.57999999999999996"/>
    <n v="0.200853703872413"/>
    <n v="9.7104228285022351"/>
    <n v="1.5567981333517422"/>
    <n v="1.9503743912719069"/>
    <n v="0.31268867126535616"/>
    <n v="1720"/>
    <s v="Religious"/>
    <x v="0"/>
  </r>
  <r>
    <n v="1315"/>
    <s v="City of Fort Pierce"/>
    <s v="Central IRL"/>
    <s v="SIRL"/>
    <s v="IR-SouthCentral"/>
    <n v="0.36"/>
    <n v="0.57999999999999996"/>
    <n v="0.223504479209164"/>
    <n v="9.7104228285022351"/>
    <n v="1.5567981333517422"/>
    <n v="2.1703229971851692"/>
    <n v="0.34795135602857979"/>
    <n v="1310"/>
    <s v="Fixed Single Family Units"/>
    <x v="0"/>
  </r>
  <r>
    <n v="1316"/>
    <s v="City of Fort Pierce"/>
    <s v="Central IRL"/>
    <s v="SIRL"/>
    <s v="IR-SouthCentral"/>
    <n v="0.36"/>
    <n v="0.57999999999999996"/>
    <n v="0.25763177951494998"/>
    <n v="10.575993772137222"/>
    <n v="1.7890449219338111"/>
    <n v="2.7247120956547408"/>
    <n v="0.46091482686999252"/>
    <n v="1210"/>
    <s v="Fixed Single Family Units"/>
    <x v="0"/>
  </r>
  <r>
    <n v="1317"/>
    <s v="City of Fort Pierce"/>
    <s v="Central IRL"/>
    <s v="SIRL"/>
    <s v="IR-SouthCentral"/>
    <n v="0.36"/>
    <n v="0.57999999999999996"/>
    <n v="8.5941590739111104E-2"/>
    <n v="10.575993772137222"/>
    <n v="1.7890449219338111"/>
    <n v="0.90891772842440499"/>
    <n v="0.15375336649472057"/>
    <n v="1310"/>
    <s v="Fixed Single Family Units"/>
    <x v="0"/>
  </r>
  <r>
    <n v="1318"/>
    <s v="City of Fort Pierce"/>
    <s v="Central IRL"/>
    <s v="SIRL"/>
    <s v="IR-SouthCentral"/>
    <n v="0.36"/>
    <n v="0.57999999999999996"/>
    <n v="3.5059406171526003E-2"/>
    <n v="10.575993772137222"/>
    <n v="1.7890449219338111"/>
    <n v="0.37078806132488829"/>
    <n v="6.2722852577183519E-2"/>
    <n v="1310"/>
    <s v="Fixed Single Family Units"/>
    <x v="0"/>
  </r>
  <r>
    <n v="1319"/>
    <s v="City of Fort Pierce"/>
    <s v="Central IRL"/>
    <s v="SIRL"/>
    <s v="IR-SouthCentral"/>
    <n v="0.36"/>
    <n v="0.57999999999999996"/>
    <n v="4.94864179560238E-2"/>
    <n v="10.575993772137222"/>
    <n v="1.7890449219338111"/>
    <n v="0.5233680481082873"/>
    <n v="8.8533424748918552E-2"/>
    <n v="1310"/>
    <s v="Fixed Single Family Units"/>
    <x v="0"/>
  </r>
  <r>
    <n v="1320"/>
    <s v="City of Fort Pierce"/>
    <s v="Central IRL"/>
    <s v="SIRL"/>
    <s v="IR-SouthCentral"/>
    <n v="0.36"/>
    <n v="0.57999999999999996"/>
    <n v="7.2044608969091303E-2"/>
    <n v="10.575993772137222"/>
    <n v="1.7890449219338111"/>
    <n v="0.76194333577317108"/>
    <n v="0.12889104182885991"/>
    <n v="1310"/>
    <s v="Fixed Single Family Units"/>
    <x v="0"/>
  </r>
  <r>
    <n v="1321"/>
    <s v="City of Fort Pierce"/>
    <s v="Central IRL"/>
    <s v="SIRL"/>
    <s v="IR-SouthCentral"/>
    <n v="0.36"/>
    <n v="0.57999999999999996"/>
    <n v="3.7865426979081199E-2"/>
    <n v="10.575993772137222"/>
    <n v="1.7890449219338111"/>
    <n v="0.40046451991007953"/>
    <n v="6.7742949853780751E-2"/>
    <n v="1310"/>
    <s v="Fixed Single Family Units"/>
    <x v="0"/>
  </r>
  <r>
    <n v="1322"/>
    <s v="FDOT District 4"/>
    <s v="Central IRL"/>
    <s v="SIRL"/>
    <s v="IR-SouthCentral"/>
    <n v="0.36"/>
    <n v="0.57999999999999996"/>
    <n v="1.13095527678663E-4"/>
    <n v="10.342652334198339"/>
    <n v="1.7291267083463899"/>
    <n v="1.1697077233331168E-3"/>
    <n v="1.955564975037046E-4"/>
    <n v="1210"/>
    <s v="Fixed Single Family Units"/>
    <x v="0"/>
  </r>
  <r>
    <n v="1323"/>
    <s v="FDOT District 4"/>
    <s v="Central IRL"/>
    <s v="SIRL"/>
    <s v="IR-SouthCentral"/>
    <n v="0.36"/>
    <n v="0.57999999999999996"/>
    <n v="8.9678842660379302E-2"/>
    <n v="10.342652334198339"/>
    <n v="1.7291267083463899"/>
    <n v="0.92751709136957761"/>
    <n v="0.15506608201765548"/>
    <n v="1750"/>
    <s v="Governmental"/>
    <x v="0"/>
  </r>
  <r>
    <n v="1324"/>
    <s v="City of Fort Pierce"/>
    <s v="Central IRL"/>
    <s v="SIRL"/>
    <s v="IR-SouthCentral"/>
    <n v="0.36"/>
    <n v="0.57999999999999996"/>
    <n v="4.23507601963602E-2"/>
    <n v="10.98786287396222"/>
    <n v="2.0021382730462616"/>
    <n v="0.46534434564566318"/>
    <n v="8.4792077881736969E-2"/>
    <n v="1210"/>
    <s v="Fixed Single Family Units"/>
    <x v="0"/>
  </r>
  <r>
    <n v="1325"/>
    <s v="City of Fort Pierce"/>
    <s v="Central IRL"/>
    <s v="SIRL"/>
    <s v="IR-SouthCentral"/>
    <n v="0.36"/>
    <n v="0.57999999999999996"/>
    <n v="0.31137820507502501"/>
    <n v="10.98786287396222"/>
    <n v="2.0021382730462616"/>
    <n v="3.4213810193048615"/>
    <n v="0.62342222177315521"/>
    <n v="1310"/>
    <s v="Fixed Single Family Units"/>
    <x v="0"/>
  </r>
  <r>
    <n v="1326"/>
    <s v="City of Fort Pierce"/>
    <s v="Central IRL"/>
    <s v="SIRL"/>
    <s v="IR-SouthCentral"/>
    <n v="0.36"/>
    <n v="0.57999999999999996"/>
    <n v="3.6129761357394999E-2"/>
    <n v="10.98786287396222"/>
    <n v="2.0021382730462616"/>
    <n v="0.39698886346403534"/>
    <n v="7.2336778009668382E-2"/>
    <n v="1310"/>
    <s v="Fixed Single Family Units"/>
    <x v="0"/>
  </r>
  <r>
    <n v="1327"/>
    <s v="City of Fort Pierce"/>
    <s v="Central IRL"/>
    <s v="SIRL"/>
    <s v="IR-SouthCentral"/>
    <n v="0.36"/>
    <n v="0.57999999999999996"/>
    <n v="0.119143521388478"/>
    <n v="10.98786287396222"/>
    <n v="2.0021382730462616"/>
    <n v="1.3091326753375812"/>
    <n v="0.23854180415737766"/>
    <n v="1310"/>
    <s v="Fixed Single Family Units"/>
    <x v="0"/>
  </r>
  <r>
    <n v="1328"/>
    <s v="City of Fort Pierce"/>
    <s v="Central IRL"/>
    <s v="SIRL"/>
    <s v="IR-SouthCentral"/>
    <n v="0.36"/>
    <n v="0.57999999999999996"/>
    <n v="5.8904395361674501E-2"/>
    <n v="9.3444457110704509"/>
    <n v="1.3296001554881431"/>
    <n v="0.55042892460059745"/>
    <n v="7.831929323181748E-2"/>
    <n v="1210"/>
    <s v="Fixed Single Family Units"/>
    <x v="0"/>
  </r>
  <r>
    <n v="1329"/>
    <s v="City of Fort Pierce"/>
    <s v="Central IRL"/>
    <s v="SIRL"/>
    <s v="IR-SouthCentral"/>
    <n v="0.36"/>
    <n v="0.57999999999999996"/>
    <n v="2.9934823126714699E-3"/>
    <n v="9.3444457110704509"/>
    <n v="1.3296001554881431"/>
    <n v="2.7972432957808172E-2"/>
    <n v="3.980134548378993E-3"/>
    <n v="1750"/>
    <s v="Governmental"/>
    <x v="0"/>
  </r>
  <r>
    <n v="1330"/>
    <s v="FDOT District 4"/>
    <s v="Central IRL"/>
    <s v="SIRL"/>
    <s v="IR-SouthCentral"/>
    <n v="0.36"/>
    <n v="0.57999999999999996"/>
    <n v="9.17335634992755E-2"/>
    <n v="9.0270981815397953"/>
    <n v="1.2646533518340368"/>
    <n v="0.82808788425047519"/>
    <n v="0.11601115855503921"/>
    <n v="1210"/>
    <s v="Fixed Single Family Units"/>
    <x v="0"/>
  </r>
  <r>
    <n v="1331"/>
    <s v="FDOT District 4"/>
    <s v="Central IRL"/>
    <s v="SIRL"/>
    <s v="IR-SouthCentral"/>
    <n v="0.36"/>
    <n v="0.57999999999999996"/>
    <n v="8.1471498351892505E-2"/>
    <n v="9.0270981815397953"/>
    <n v="1.2646533518340368"/>
    <n v="0.73545121461969121"/>
    <n v="0.10303320346966206"/>
    <n v="1750"/>
    <s v="Governmental"/>
    <x v="0"/>
  </r>
  <r>
    <n v="1332"/>
    <s v="FDOT District 4"/>
    <s v="Central IRL"/>
    <s v="SIRL"/>
    <s v="IR-SouthCentral"/>
    <n v="0.36"/>
    <n v="0.57999999999999996"/>
    <n v="0.26399152695164402"/>
    <n v="9.0270981815397953"/>
    <n v="1.2646533518340368"/>
    <n v="2.3830774328870996"/>
    <n v="0.33385776941518208"/>
    <n v="1750"/>
    <s v="Governmental"/>
    <x v="0"/>
  </r>
  <r>
    <n v="1333"/>
    <s v="City of Fort Pierce"/>
    <s v="Central IRL"/>
    <s v="SIRL"/>
    <s v="IR-SouthCentral"/>
    <n v="0.36"/>
    <n v="0.57999999999999996"/>
    <n v="3.1668378354509901E-3"/>
    <n v="10.28008392213383"/>
    <n v="1.6329024944880348"/>
    <n v="3.2555358716224822E-2"/>
    <n v="5.1711374011470107E-3"/>
    <n v="1210"/>
    <s v="Fixed Single Family Units"/>
    <x v="0"/>
  </r>
  <r>
    <n v="1334"/>
    <s v="City of Fort Pierce"/>
    <s v="Central IRL"/>
    <s v="SIRL"/>
    <s v="IR-SouthCentral"/>
    <n v="0.36"/>
    <n v="0.57999999999999996"/>
    <n v="5.4120101969240803E-2"/>
    <n v="10.28008392213383"/>
    <n v="1.6329024944880348"/>
    <n v="0.55635919011823576"/>
    <n v="8.8372849507520113E-2"/>
    <n v="1310"/>
    <s v="Fixed Single Family Units"/>
    <x v="0"/>
  </r>
  <r>
    <n v="1335"/>
    <s v="City of Fort Pierce"/>
    <s v="Central IRL"/>
    <s v="SIRL"/>
    <s v="IR-SouthCentral"/>
    <n v="0.36"/>
    <n v="0.57999999999999996"/>
    <n v="7.2123430233938302E-2"/>
    <n v="10.28008392213383"/>
    <n v="1.6329024944880348"/>
    <n v="0.7414349155570501"/>
    <n v="0.1177705291400316"/>
    <n v="1310"/>
    <s v="Fixed Single Family Units"/>
    <x v="0"/>
  </r>
  <r>
    <n v="1336"/>
    <s v="City of Fort Pierce"/>
    <s v="Central IRL"/>
    <s v="SIRL"/>
    <s v="IR-SouthCentral"/>
    <n v="0.36"/>
    <n v="0.57999999999999996"/>
    <n v="0.193056638388379"/>
    <n v="10.067420290708652"/>
    <n v="1.5809199542103127"/>
    <n v="1.9435823185671697"/>
    <n v="0.30520709192095302"/>
    <n v="1210"/>
    <s v="Fixed Single Family Units"/>
    <x v="0"/>
  </r>
  <r>
    <n v="1337"/>
    <s v="City of Fort Pierce"/>
    <s v="Central IRL"/>
    <s v="SIRL"/>
    <s v="IR-SouthCentral"/>
    <n v="0.36"/>
    <n v="0.57999999999999996"/>
    <n v="0.13913831137101501"/>
    <n v="10.067420290708652"/>
    <n v="1.5809199542103127"/>
    <n v="1.4007638591114948"/>
    <n v="0.21996653284156528"/>
    <n v="1310"/>
    <s v="Fixed Single Family Units"/>
    <x v="0"/>
  </r>
  <r>
    <n v="1338"/>
    <s v="City of Fort Pierce"/>
    <s v="Central IRL"/>
    <s v="SIRL"/>
    <s v="IR-SouthCentral"/>
    <n v="0.36"/>
    <n v="0.57999999999999996"/>
    <n v="0.10007593408389701"/>
    <n v="10.074689897410174"/>
    <n v="1.541004255738353"/>
    <n v="1.0082340020889236"/>
    <n v="0.15421744032027618"/>
    <n v="1210"/>
    <s v="Fixed Single Family Units"/>
    <x v="0"/>
  </r>
  <r>
    <n v="1339"/>
    <s v="City of Fort Pierce"/>
    <s v="Central IRL"/>
    <s v="SIRL"/>
    <s v="IR-SouthCentral"/>
    <n v="0.36"/>
    <n v="0.57999999999999996"/>
    <n v="5.7826585675144898E-3"/>
    <n v="10.074689897410174"/>
    <n v="1.541004255738353"/>
    <n v="5.8258491850310616E-2"/>
    <n v="8.9111014620216773E-3"/>
    <n v="1310"/>
    <s v="Fixed Single Family Units"/>
    <x v="0"/>
  </r>
  <r>
    <n v="1340"/>
    <s v="City of Fort Pierce"/>
    <s v="Central IRL"/>
    <s v="SIRL"/>
    <s v="IR-SouthCentral"/>
    <n v="0.36"/>
    <n v="0.57999999999999996"/>
    <n v="9.5660808643255005E-2"/>
    <n v="11.282714862765078"/>
    <n v="2.0951976631703042"/>
    <n v="1.0793136274633792"/>
    <n v="0.20042830272632953"/>
    <n v="1210"/>
    <s v="Fixed Single Family Units"/>
    <x v="0"/>
  </r>
  <r>
    <n v="1341"/>
    <s v="City of Fort Pierce"/>
    <s v="Central IRL"/>
    <s v="SIRL"/>
    <s v="IR-SouthCentral"/>
    <n v="0.36"/>
    <n v="0.57999999999999996"/>
    <n v="0.141443594525127"/>
    <n v="11.282714862765078"/>
    <n v="2.0951976631703042"/>
    <n v="1.5958677461915676"/>
    <n v="0.29635228871945413"/>
    <n v="1310"/>
    <s v="Fixed Single Family Units"/>
    <x v="0"/>
  </r>
  <r>
    <n v="1342"/>
    <s v="City of Fort Pierce"/>
    <s v="Central IRL"/>
    <s v="SIRL"/>
    <s v="IR-SouthCentral"/>
    <n v="0.36"/>
    <n v="0.57999999999999996"/>
    <n v="6.2472621510531297E-2"/>
    <n v="11.282714862765078"/>
    <n v="2.0951976631703042"/>
    <n v="0.7048607752327688"/>
    <n v="0.13089249060098807"/>
    <n v="1310"/>
    <s v="Fixed Single Family Units"/>
    <x v="0"/>
  </r>
  <r>
    <n v="1343"/>
    <s v="City of Fort Pierce"/>
    <s v="Central IRL"/>
    <s v="SIRL"/>
    <s v="IR-SouthCentral"/>
    <n v="0.36"/>
    <n v="0.57999999999999996"/>
    <n v="0.13327956477935099"/>
    <n v="11.282714862765078"/>
    <n v="2.0951976631703042"/>
    <n v="1.5037553264388444"/>
    <n v="0.27924703267405138"/>
    <n v="1310"/>
    <s v="Fixed Single Family Units"/>
    <x v="0"/>
  </r>
  <r>
    <n v="1344"/>
    <s v="City of Fort Pierce"/>
    <s v="Central IRL"/>
    <s v="SIRL"/>
    <s v="IR-SouthCentral"/>
    <n v="0.36"/>
    <n v="0.57999999999999996"/>
    <n v="0.15487065641745701"/>
    <n v="11.064272712740362"/>
    <n v="2.0116259442633431"/>
    <n v="1.7135311778038576"/>
    <n v="0.31154183045445072"/>
    <n v="1210"/>
    <s v="Fixed Single Family Units"/>
    <x v="0"/>
  </r>
  <r>
    <n v="1345"/>
    <s v="City of Fort Pierce"/>
    <s v="Central IRL"/>
    <s v="SIRL"/>
    <s v="IR-SouthCentral"/>
    <n v="0.36"/>
    <n v="0.57999999999999996"/>
    <n v="5.0502558629307602E-2"/>
    <n v="11.064272712740362"/>
    <n v="2.0116259442633431"/>
    <n v="0.55877408136581841"/>
    <n v="0.10159225719039575"/>
    <n v="1310"/>
    <s v="Fixed Single Family Units"/>
    <x v="0"/>
  </r>
  <r>
    <n v="1346"/>
    <s v="City of Fort Pierce"/>
    <s v="Central IRL"/>
    <s v="SIRL"/>
    <s v="IR-SouthCentral"/>
    <n v="0.36"/>
    <n v="0.57999999999999996"/>
    <n v="0.137488377169284"/>
    <n v="11.064272712740362"/>
    <n v="2.0116259442633431"/>
    <n v="1.521208899833064"/>
    <n v="0.27657518654839558"/>
    <n v="1310"/>
    <s v="Fixed Single Family Units"/>
    <x v="0"/>
  </r>
  <r>
    <n v="1347"/>
    <s v="City of Fort Pierce"/>
    <s v="Central IRL"/>
    <s v="SIRL"/>
    <s v="IR-SouthCentral"/>
    <n v="0.36"/>
    <n v="0.57999999999999996"/>
    <n v="1.20552502949294E-3"/>
    <n v="11.064272712740362"/>
    <n v="2.0116259442633431"/>
    <n v="1.3338257688344256E-2"/>
    <n v="2.42506542578683E-3"/>
    <n v="1310"/>
    <s v="Fixed Single Family Units"/>
    <x v="0"/>
  </r>
  <r>
    <n v="1348"/>
    <s v="City of Fort Pierce"/>
    <s v="Central IRL"/>
    <s v="SIRL"/>
    <s v="IR-SouthCentral"/>
    <n v="0.36"/>
    <n v="0.57999999999999996"/>
    <n v="0.115560230223883"/>
    <n v="11.064272712740362"/>
    <n v="2.0116259442633431"/>
    <n v="1.2785899019441027"/>
    <n v="0.23246395724340796"/>
    <n v="1310"/>
    <s v="Fixed Single Family Units"/>
    <x v="0"/>
  </r>
  <r>
    <n v="1349"/>
    <s v="City of Fort Pierce"/>
    <s v="Central IRL"/>
    <s v="SIRL"/>
    <s v="IR-SouthCentral"/>
    <n v="0.36"/>
    <n v="0.57999999999999996"/>
    <n v="5.7185803402427397E-2"/>
    <n v="10.433552176460992"/>
    <n v="1.7171565027744766"/>
    <n v="0.59665106355206676"/>
    <n v="9.8196974178861002E-2"/>
    <n v="1210"/>
    <s v="Fixed Single Family Units"/>
    <x v="0"/>
  </r>
  <r>
    <n v="1350"/>
    <s v="City of Fort Pierce"/>
    <s v="Central IRL"/>
    <s v="SIRL"/>
    <s v="IR-SouthCentral"/>
    <n v="0.36"/>
    <n v="0.57999999999999996"/>
    <n v="0.154071344923496"/>
    <n v="10.433552176460992"/>
    <n v="1.7171565027744766"/>
    <n v="1.607511416156814"/>
    <n v="0.26456461182659052"/>
    <n v="1310"/>
    <s v="Fixed Single Family Units"/>
    <x v="0"/>
  </r>
  <r>
    <n v="1351"/>
    <s v="City of Fort Pierce"/>
    <s v="Central IRL"/>
    <s v="SIRL"/>
    <s v="IR-SouthCentral"/>
    <n v="0.36"/>
    <n v="0.57999999999999996"/>
    <n v="6.5412652565792206E-2"/>
    <n v="10.433552176460992"/>
    <n v="1.7171565027744766"/>
    <n v="0.68248632354590799"/>
    <n v="0.11232376171707764"/>
    <n v="1310"/>
    <s v="Fixed Single Family Units"/>
    <x v="0"/>
  </r>
  <r>
    <n v="1352"/>
    <s v="City of Fort Pierce"/>
    <s v="Central IRL"/>
    <s v="SIRL"/>
    <s v="IR-SouthCentral"/>
    <n v="0.36"/>
    <n v="0.57999999999999996"/>
    <n v="0.165006039459659"/>
    <n v="10.842529366083728"/>
    <n v="1.9080663125727844"/>
    <n v="1.7890828284225231"/>
    <n v="0.31484246526403092"/>
    <n v="1210"/>
    <s v="Fixed Single Family Units"/>
    <x v="0"/>
  </r>
  <r>
    <n v="1353"/>
    <s v="City of Fort Pierce"/>
    <s v="Central IRL"/>
    <s v="SIRL"/>
    <s v="IR-SouthCentral"/>
    <n v="0.36"/>
    <n v="0.57999999999999996"/>
    <n v="0.10869394020834899"/>
    <n v="10.842529366083728"/>
    <n v="1.9080663125727844"/>
    <n v="1.1785172386243727"/>
    <n v="0.20739524569235115"/>
    <n v="1310"/>
    <s v="Fixed Single Family Units"/>
    <x v="0"/>
  </r>
  <r>
    <n v="1354"/>
    <s v="City of Fort Pierce"/>
    <s v="Central IRL"/>
    <s v="SIRL"/>
    <s v="IR-SouthCentral"/>
    <n v="0.36"/>
    <n v="0.57999999999999996"/>
    <n v="4.5366430056913799E-2"/>
    <n v="10.842529366083728"/>
    <n v="1.9080663125727844"/>
    <n v="0.49188685012647132"/>
    <n v="8.6562156913286642E-2"/>
    <n v="1310"/>
    <s v="Fixed Single Family Units"/>
    <x v="0"/>
  </r>
  <r>
    <n v="1355"/>
    <s v="City of Fort Pierce"/>
    <s v="Central IRL"/>
    <s v="SIRL"/>
    <s v="IR-SouthCentral"/>
    <n v="0.36"/>
    <n v="0.57999999999999996"/>
    <n v="4.7825479668294098E-2"/>
    <n v="10.842529366083728"/>
    <n v="1.9080663125727844"/>
    <n v="0.51854916775051896"/>
    <n v="9.1254186637706583E-2"/>
    <n v="1310"/>
    <s v="Fixed Single Family Units"/>
    <x v="0"/>
  </r>
  <r>
    <n v="1356"/>
    <s v="City of Fort Pierce"/>
    <s v="Central IRL"/>
    <s v="SIRL"/>
    <s v="IR-SouthCentral"/>
    <n v="0.36"/>
    <n v="0.57999999999999996"/>
    <n v="0.17218699550729399"/>
    <n v="10.842529366083728"/>
    <n v="1.9080663125727844"/>
    <n v="1.8669425552455621"/>
    <n v="0.32854420559058906"/>
    <n v="1310"/>
    <s v="Fixed Single Family Units"/>
    <x v="0"/>
  </r>
  <r>
    <n v="1357"/>
    <s v="City of Fort Pierce"/>
    <s v="Central IRL"/>
    <s v="SIRL"/>
    <s v="IR-SouthCentral"/>
    <n v="0.36"/>
    <n v="0.57999999999999996"/>
    <n v="0.206787498927064"/>
    <n v="10.173401258851595"/>
    <n v="1.5857739393871704"/>
    <n v="2.1037322018993656"/>
    <n v="0.32791822678959054"/>
    <n v="1210"/>
    <s v="Fixed Single Family Units"/>
    <x v="0"/>
  </r>
  <r>
    <n v="1358"/>
    <s v="City of Fort Pierce"/>
    <s v="Central IRL"/>
    <s v="SIRL"/>
    <s v="IR-SouthCentral"/>
    <n v="0.36"/>
    <n v="0.57999999999999996"/>
    <n v="0.108453018042097"/>
    <n v="10.173401258851595"/>
    <n v="1.5857739393871704"/>
    <n v="1.1033360702757244"/>
    <n v="0.17198196965904403"/>
    <n v="1310"/>
    <s v="Fixed Single Family Units"/>
    <x v="0"/>
  </r>
  <r>
    <n v="1359"/>
    <s v="City of Fort Pierce"/>
    <s v="Central IRL"/>
    <s v="SIRL"/>
    <s v="IR-SouthCentral"/>
    <n v="0.36"/>
    <n v="0.57999999999999996"/>
    <n v="1.3067353576482599E-4"/>
    <n v="10.186104952154766"/>
    <n v="1.6108050573444326"/>
    <n v="1.3310543497696669E-3"/>
    <n v="2.104895922710603E-4"/>
    <n v="1210"/>
    <s v="Fixed Single Family Units"/>
    <x v="0"/>
  </r>
  <r>
    <n v="1360"/>
    <s v="City of Fort Pierce"/>
    <s v="Central IRL"/>
    <s v="SIRL"/>
    <s v="IR-SouthCentral"/>
    <n v="0.36"/>
    <n v="0.57999999999999996"/>
    <n v="1.8695132219864501E-2"/>
    <n v="10.186104952154766"/>
    <n v="1.6108050573444326"/>
    <n v="0.19043057888594991"/>
    <n v="3.0114213527480588E-2"/>
    <n v="1310"/>
    <s v="Fixed Single Family Units"/>
    <x v="0"/>
  </r>
  <r>
    <n v="1361"/>
    <s v="City of Fort Pierce"/>
    <s v="Central IRL"/>
    <s v="SIRL"/>
    <s v="IR-SouthCentral"/>
    <n v="0.36"/>
    <n v="0.57999999999999996"/>
    <n v="1.15812482940026E-3"/>
    <n v="10.186104952154766"/>
    <n v="1.6108050573444326"/>
    <n v="1.1796781059967383E-2"/>
    <n v="1.8655133322340971E-3"/>
    <n v="1310"/>
    <s v="Fixed Single Family Units"/>
    <x v="0"/>
  </r>
  <r>
    <n v="1362"/>
    <s v="City of Fort Pierce"/>
    <s v="Central IRL"/>
    <s v="SIRL"/>
    <s v="IR-SouthCentral"/>
    <n v="0.36"/>
    <n v="0.57999999999999996"/>
    <n v="8.2025299808659205E-2"/>
    <n v="10.186104952154766"/>
    <n v="1.6108050573444326"/>
    <n v="0.83551831258296294"/>
    <n v="0.13212676776198157"/>
    <n v="1310"/>
    <s v="Fixed Single Family Units"/>
    <x v="0"/>
  </r>
  <r>
    <n v="1363"/>
    <s v="City of Fort Pierce"/>
    <s v="Central IRL"/>
    <s v="SIRL"/>
    <s v="IR-SouthCentral"/>
    <n v="0.36"/>
    <n v="0.57999999999999996"/>
    <n v="8.8218081567277302E-3"/>
    <n v="10.823806920392142"/>
    <n v="1.9204356345123195"/>
    <n v="9.5485548177161456E-2"/>
    <n v="1.6941714745011376E-2"/>
    <n v="1210"/>
    <s v="Fixed Single Family Units"/>
    <x v="0"/>
  </r>
  <r>
    <n v="1364"/>
    <s v="City of Fort Pierce"/>
    <s v="Central IRL"/>
    <s v="SIRL"/>
    <s v="IR-SouthCentral"/>
    <n v="0.36"/>
    <n v="0.57999999999999996"/>
    <n v="9.4885113091335196E-2"/>
    <n v="10.823806920392142"/>
    <n v="1.9204356345123195"/>
    <n v="1.0270181437201849"/>
    <n v="0.1822207523653315"/>
    <n v="1310"/>
    <s v="Fixed Single Family Units"/>
    <x v="0"/>
  </r>
  <r>
    <n v="1365"/>
    <s v="City of Fort Pierce"/>
    <s v="Central IRL"/>
    <s v="SIRL"/>
    <s v="IR-SouthCentral"/>
    <n v="0.36"/>
    <n v="0.57999999999999996"/>
    <n v="0.22109100910202101"/>
    <n v="10.521887677450659"/>
    <n v="1.7465228977996954"/>
    <n v="2.3262947642656862"/>
    <n v="0.38614050989432058"/>
    <n v="1210"/>
    <s v="Fixed Single Family Units"/>
    <x v="0"/>
  </r>
  <r>
    <n v="1366"/>
    <s v="City of Fort Pierce"/>
    <s v="Central IRL"/>
    <s v="SIRL"/>
    <s v="IR-SouthCentral"/>
    <n v="0.36"/>
    <n v="0.57999999999999996"/>
    <n v="2.36328507241956E-2"/>
    <n v="10.521887677450659"/>
    <n v="1.7465228977996954"/>
    <n v="0.24866220081794455"/>
    <n v="4.1275314930089728E-2"/>
    <n v="1310"/>
    <s v="Fixed Single Family Units"/>
    <x v="0"/>
  </r>
  <r>
    <n v="1367"/>
    <s v="City of Fort Pierce"/>
    <s v="Central IRL"/>
    <s v="SIRL"/>
    <s v="IR-SouthCentral"/>
    <n v="0.36"/>
    <n v="0.57999999999999996"/>
    <n v="5.2104790122993599E-2"/>
    <n v="10.521887677450659"/>
    <n v="1.7465228977996954"/>
    <n v="0.54824074913127918"/>
    <n v="9.100220903485573E-2"/>
    <n v="1310"/>
    <s v="Fixed Single Family Units"/>
    <x v="0"/>
  </r>
  <r>
    <n v="1368"/>
    <s v="City of Fort Pierce"/>
    <s v="Central IRL"/>
    <s v="SIRL"/>
    <s v="IR-SouthCentral"/>
    <n v="0.36"/>
    <n v="0.57999999999999996"/>
    <n v="0.16134845111867799"/>
    <n v="10.521887677450659"/>
    <n v="1.7465228977996954"/>
    <n v="1.6976902796013678"/>
    <n v="0.281798764403286"/>
    <n v="1310"/>
    <s v="Fixed Single Family Units"/>
    <x v="0"/>
  </r>
  <r>
    <n v="1369"/>
    <s v="City of Fort Pierce"/>
    <s v="Central IRL"/>
    <s v="SIRL"/>
    <s v="IR-SouthCentral"/>
    <n v="0.36"/>
    <n v="0.57999999999999996"/>
    <n v="0.43776905564869201"/>
    <n v="10.279948698155978"/>
    <n v="1.6598472455973288"/>
    <n v="4.5002434337087438"/>
    <n v="0.72662976122622513"/>
    <n v="1210"/>
    <s v="Fixed Single Family Units"/>
    <x v="0"/>
  </r>
  <r>
    <n v="1370"/>
    <s v="City of Fort Pierce"/>
    <s v="Central IRL"/>
    <s v="SIRL"/>
    <s v="IR-SouthCentral"/>
    <n v="0.36"/>
    <n v="0.57999999999999996"/>
    <n v="9.4285198368559697E-2"/>
    <n v="10.279948698155978"/>
    <n v="1.6598472455973288"/>
    <n v="0.96924700222425342"/>
    <n v="0.15649902681265157"/>
    <n v="1310"/>
    <s v="Fixed Single Family Units"/>
    <x v="0"/>
  </r>
  <r>
    <n v="1371"/>
    <s v="City of Fort Pierce"/>
    <s v="Central IRL"/>
    <s v="SIRL"/>
    <s v="IR-SouthCentral"/>
    <n v="0.36"/>
    <n v="0.57999999999999996"/>
    <n v="5.93813274583916E-3"/>
    <n v="10.279948698155978"/>
    <n v="1.6598472455973288"/>
    <n v="6.104369999006666E-2"/>
    <n v="9.8563932821724327E-3"/>
    <n v="1310"/>
    <s v="Fixed Single Family Units"/>
    <x v="0"/>
  </r>
  <r>
    <n v="1372"/>
    <s v="City of Fort Pierce"/>
    <s v="Central IRL"/>
    <s v="SIRL"/>
    <s v="IR-SouthCentral"/>
    <n v="0.36"/>
    <n v="0.57999999999999996"/>
    <n v="7.9771067065916607E-2"/>
    <n v="10.279948698155978"/>
    <n v="1.6598472455973288"/>
    <n v="0.82004247703478261"/>
    <n v="0.13240778594772146"/>
    <n v="1310"/>
    <s v="Fixed Single Family Units"/>
    <x v="0"/>
  </r>
  <r>
    <n v="1373"/>
    <s v="FDOT District 4"/>
    <s v="Central IRL"/>
    <s v="SIRL"/>
    <s v="IR-SouthCentral"/>
    <n v="0.36"/>
    <n v="0.57999999999999996"/>
    <n v="3.1215541094598499E-2"/>
    <n v="10.66148428087768"/>
    <n v="1.8994548444277062"/>
    <n v="0.33280400069915311"/>
    <n v="5.9292510753567257E-2"/>
    <n v="1750"/>
    <s v="Governmental"/>
    <x v="0"/>
  </r>
  <r>
    <n v="1374"/>
    <s v="FDOT District 4"/>
    <s v="Central IRL"/>
    <s v="SIRL"/>
    <s v="IR-SouthCentral"/>
    <n v="0.36"/>
    <n v="0.57999999999999996"/>
    <n v="9.9473061496693299E-2"/>
    <n v="10.66148428087768"/>
    <n v="1.8994548444277062"/>
    <n v="1.0605304815177743"/>
    <n v="0.18894458854994922"/>
    <n v="1750"/>
    <s v="Governmental"/>
    <x v="0"/>
  </r>
  <r>
    <n v="1375"/>
    <s v="City of Fort Pierce"/>
    <s v="Central IRL"/>
    <s v="SIRL"/>
    <s v="IR-SouthCentral"/>
    <n v="0.36"/>
    <n v="0.57999999999999996"/>
    <n v="1.54377021082147E-3"/>
    <n v="10.66148428087768"/>
    <n v="1.8994548444277062"/>
    <n v="1.6458881835960323E-2"/>
    <n v="2.9323218056280225E-3"/>
    <n v="1210"/>
    <s v="Fixed Single Family Units"/>
    <x v="0"/>
  </r>
  <r>
    <n v="1376"/>
    <s v="City of Fort Pierce"/>
    <s v="Central IRL"/>
    <s v="SIRL"/>
    <s v="IR-SouthCentral"/>
    <n v="0.36"/>
    <n v="0.57999999999999996"/>
    <n v="0.12845128629163999"/>
    <n v="10.66148428087768"/>
    <n v="1.8994548444277062"/>
    <n v="1.3694813696568384"/>
    <n v="0.24398741801962578"/>
    <n v="1310"/>
    <s v="Fixed Single Family Units"/>
    <x v="0"/>
  </r>
  <r>
    <n v="1377"/>
    <s v="City of Fort Pierce"/>
    <s v="Central IRL"/>
    <s v="SIRL"/>
    <s v="IR-SouthCentral"/>
    <n v="0.36"/>
    <n v="0.57999999999999996"/>
    <n v="0.18908032915182299"/>
    <n v="10.66148428087768"/>
    <n v="1.8994548444277062"/>
    <n v="2.0158769570753385"/>
    <n v="0.35914954719341541"/>
    <n v="1310"/>
    <s v="Fixed Single Family Units"/>
    <x v="0"/>
  </r>
  <r>
    <n v="1378"/>
    <s v="City of Fort Pierce"/>
    <s v="Central IRL"/>
    <s v="SIRL"/>
    <s v="IR-SouthCentral"/>
    <n v="0.36"/>
    <n v="0.57999999999999996"/>
    <n v="5.6290988688611002E-4"/>
    <n v="8.8241227285671453"/>
    <n v="1.2397378920839908"/>
    <n v="4.9671859270068843E-3"/>
    <n v="6.9786071660142372E-4"/>
    <n v="1210"/>
    <s v="Fixed Single Family Units"/>
    <x v="0"/>
  </r>
  <r>
    <n v="1379"/>
    <s v="City of Fort Pierce"/>
    <s v="Central IRL"/>
    <s v="SIRL"/>
    <s v="IR-SouthCentral"/>
    <n v="0.36"/>
    <n v="0.57999999999999996"/>
    <n v="4.5420613587870098E-2"/>
    <n v="8.8241227285671453"/>
    <n v="1.2397378920839908"/>
    <n v="0.40079706870619025"/>
    <n v="5.6309655746587542E-2"/>
    <n v="1310"/>
    <s v="Fixed Single Family Units"/>
    <x v="0"/>
  </r>
  <r>
    <n v="1380"/>
    <s v="City of Fort Pierce"/>
    <s v="Central IRL"/>
    <s v="SIRL"/>
    <s v="IR-SouthCentral"/>
    <n v="0.36"/>
    <n v="0.57999999999999996"/>
    <n v="1.5696938174528099E-3"/>
    <n v="8.8241227285671453"/>
    <n v="1.2397378920839908"/>
    <n v="1.3851170891476668E-2"/>
    <n v="1.9460089044662191E-3"/>
    <n v="1750"/>
    <s v="Governmental"/>
    <x v="0"/>
  </r>
  <r>
    <n v="1381"/>
    <s v="City of Fort Pierce"/>
    <s v="Central IRL"/>
    <s v="SIRL"/>
    <s v="IR-SouthCentral"/>
    <n v="0.36"/>
    <n v="0.57999999999999996"/>
    <n v="4.3882130535961503E-2"/>
    <n v="10.034556582692115"/>
    <n v="1.5472371463529833"/>
    <n v="0.44033772183218717"/>
    <n v="6.7896062426350184E-2"/>
    <n v="1210"/>
    <s v="Fixed Single Family Units"/>
    <x v="0"/>
  </r>
  <r>
    <n v="1382"/>
    <s v="City of Fort Pierce"/>
    <s v="Central IRL"/>
    <s v="SIRL"/>
    <s v="IR-SouthCentral"/>
    <n v="0.36"/>
    <n v="0.57999999999999996"/>
    <n v="1.37236306999854E-2"/>
    <n v="10.034556582692115"/>
    <n v="1.5472371463529833"/>
    <n v="0.1377105487789741"/>
    <n v="2.1233711201847603E-2"/>
    <n v="1310"/>
    <s v="Fixed Single Family Units"/>
    <x v="0"/>
  </r>
  <r>
    <n v="1383"/>
    <s v="City of Fort Pierce"/>
    <s v="Central IRL"/>
    <s v="SIRL"/>
    <s v="IR-SouthCentral"/>
    <n v="0.36"/>
    <n v="0.57999999999999996"/>
    <n v="4.1210312150398503E-3"/>
    <n v="10.034556582692115"/>
    <n v="1.5472371463529833"/>
    <n v="4.1352720906357818E-2"/>
    <n v="6.3762125771898255E-3"/>
    <n v="1310"/>
    <s v="Fixed Single Family Units"/>
    <x v="0"/>
  </r>
  <r>
    <n v="1384"/>
    <s v="City of Fort Pierce"/>
    <s v="Central IRL"/>
    <s v="SIRL"/>
    <s v="IR-SouthCentral"/>
    <n v="0.36"/>
    <n v="0.57999999999999996"/>
    <n v="3.7267319650512E-3"/>
    <n v="9.9298728259819047"/>
    <n v="1.6062393907893717"/>
    <n v="3.7005974469480056E-2"/>
    <n v="5.9860236811791175E-3"/>
    <n v="1750"/>
    <s v="Governmental"/>
    <x v="0"/>
  </r>
  <r>
    <n v="1385"/>
    <s v="City of Fort Pierce"/>
    <s v="Central IRL"/>
    <s v="SIRL"/>
    <s v="IR-SouthCentral"/>
    <n v="0.36"/>
    <n v="0.57999999999999996"/>
    <n v="0.23388807620848501"/>
    <n v="9.9298728259819047"/>
    <n v="1.6062393907893717"/>
    <n v="2.3224788522638202"/>
    <n v="0.37568024104201508"/>
    <n v="1310"/>
    <s v="Fixed Single Family Units"/>
    <x v="0"/>
  </r>
  <r>
    <n v="1386"/>
    <s v="City of Fort Pierce"/>
    <s v="Central IRL"/>
    <s v="SIRL"/>
    <s v="IR-SouthCentral"/>
    <n v="0.36"/>
    <n v="0.57999999999999996"/>
    <n v="3.7747465869962298E-2"/>
    <n v="9.946863504052267"/>
    <n v="1.6668888104269135"/>
    <n v="0.37546889063238653"/>
    <n v="6.2920828480611965E-2"/>
    <n v="1700"/>
    <s v="Institutional (Educational,religious,health and military facilities)"/>
    <x v="0"/>
  </r>
  <r>
    <n v="1387"/>
    <s v="City of Fort Pierce"/>
    <s v="Central IRL"/>
    <s v="SIRL"/>
    <s v="IR-SouthCentral"/>
    <n v="0.36"/>
    <n v="0.57999999999999996"/>
    <n v="0.200575547154037"/>
    <n v="9.946863504052267"/>
    <n v="1.6668888104269135"/>
    <n v="1.9950975897918051"/>
    <n v="0.33433713519632002"/>
    <n v="1720"/>
    <s v="Religious"/>
    <x v="0"/>
  </r>
  <r>
    <n v="1388"/>
    <s v="City of Fort Pierce"/>
    <s v="Central IRL"/>
    <s v="SIRL"/>
    <s v="IR-SouthCentral"/>
    <n v="0.36"/>
    <n v="0.57999999999999996"/>
    <n v="6.5247196294065002E-2"/>
    <n v="9.946863504052267"/>
    <n v="1.6668888104269135"/>
    <n v="0.64900495555916948"/>
    <n v="0.10875982141430533"/>
    <n v="1720"/>
    <s v="Religious"/>
    <x v="0"/>
  </r>
  <r>
    <n v="1389"/>
    <s v="City of Fort Pierce"/>
    <s v="Central IRL"/>
    <s v="SIRL"/>
    <s v="IR-SouthCentral"/>
    <n v="0.36"/>
    <n v="0.57999999999999996"/>
    <n v="9.1509229405037796E-3"/>
    <n v="9.946863504052267"/>
    <n v="1.6668888104269135"/>
    <n v="9.1022981425291694E-2"/>
    <n v="1.5253571054604698E-2"/>
    <n v="1310"/>
    <s v="Fixed Single Family Units"/>
    <x v="0"/>
  </r>
  <r>
    <n v="1390"/>
    <s v="City of Fort Pierce"/>
    <s v="Central IRL"/>
    <s v="SIRL"/>
    <s v="IR-SouthCentral"/>
    <n v="0.36"/>
    <n v="0.57999999999999996"/>
    <n v="0.30504232150139898"/>
    <n v="9.946863504052267"/>
    <n v="1.6668888104269135"/>
    <n v="3.0342143349336439"/>
    <n v="0.50847163241733107"/>
    <n v="1310"/>
    <s v="Fixed Single Family Units"/>
    <x v="0"/>
  </r>
  <r>
    <n v="1391"/>
    <s v="City of Fort Pierce"/>
    <s v="Central IRL"/>
    <s v="SIRL"/>
    <s v="IR-SouthCentral"/>
    <n v="0.36"/>
    <n v="0.57999999999999996"/>
    <n v="0.26878211763541099"/>
    <n v="10.528922443257109"/>
    <n v="1.7616646476916826"/>
    <n v="2.8299860707176512"/>
    <n v="0.47350395457001071"/>
    <n v="1210"/>
    <s v="Fixed Single Family Units"/>
    <x v="0"/>
  </r>
  <r>
    <n v="1392"/>
    <s v="City of Fort Pierce"/>
    <s v="Central IRL"/>
    <s v="SIRL"/>
    <s v="IR-SouthCentral"/>
    <n v="0.36"/>
    <n v="0.57999999999999996"/>
    <n v="4.6423111224055201E-2"/>
    <n v="10.528922443257109"/>
    <n v="1.7616646476916826"/>
    <n v="0.48878533765277582"/>
    <n v="8.1781953879277003E-2"/>
    <n v="1310"/>
    <s v="Fixed Single Family Units"/>
    <x v="0"/>
  </r>
  <r>
    <n v="1393"/>
    <s v="City of Fort Pierce"/>
    <s v="Central IRL"/>
    <s v="SIRL"/>
    <s v="IR-SouthCentral"/>
    <n v="0.36"/>
    <n v="0.57999999999999996"/>
    <n v="8.4216944204335994E-2"/>
    <n v="10.528922443257109"/>
    <n v="1.7616646476916826"/>
    <n v="0.88671367393556499"/>
    <n v="0.14836201334140167"/>
    <n v="1310"/>
    <s v="Fixed Single Family Units"/>
    <x v="0"/>
  </r>
  <r>
    <n v="1394"/>
    <s v="City of Fort Pierce"/>
    <s v="Central IRL"/>
    <s v="SIRL"/>
    <s v="IR-SouthCentral"/>
    <n v="0.36"/>
    <n v="0.57999999999999996"/>
    <n v="3.08746244067385E-2"/>
    <n v="10.528922443257109"/>
    <n v="1.7616646476916826"/>
    <n v="0.3250765258432427"/>
    <n v="5.4390734328110008E-2"/>
    <n v="1310"/>
    <s v="Fixed Single Family Units"/>
    <x v="0"/>
  </r>
  <r>
    <n v="1395"/>
    <s v="City of Fort Pierce"/>
    <s v="Central IRL"/>
    <s v="SIRL"/>
    <s v="IR-SouthCentral"/>
    <n v="0.36"/>
    <n v="0.57999999999999996"/>
    <n v="9.4098103962452898E-2"/>
    <n v="10.528922443257109"/>
    <n v="1.7616646476916826"/>
    <n v="0.99075163867821103"/>
    <n v="0.16576930316546992"/>
    <n v="1310"/>
    <s v="Fixed Single Family Units"/>
    <x v="0"/>
  </r>
  <r>
    <n v="1396"/>
    <s v="City of Fort Pierce"/>
    <s v="Central IRL"/>
    <s v="SIRL"/>
    <s v="IR-SouthCentral"/>
    <n v="0.36"/>
    <n v="0.57999999999999996"/>
    <n v="0.19070416406457899"/>
    <n v="10.329140610259167"/>
    <n v="1.6638887099140125"/>
    <n v="1.9698101255849696"/>
    <n v="0.31731050552064249"/>
    <n v="1210"/>
    <s v="Fixed Single Family Units"/>
    <x v="0"/>
  </r>
  <r>
    <n v="1397"/>
    <s v="City of Fort Pierce"/>
    <s v="Central IRL"/>
    <s v="SIRL"/>
    <s v="IR-SouthCentral"/>
    <n v="0.36"/>
    <n v="0.57999999999999996"/>
    <n v="4.6933296697615701E-2"/>
    <n v="10.329140610259167"/>
    <n v="1.6638887099140125"/>
    <n v="0.48478062089268475"/>
    <n v="7.8091782494207368E-2"/>
    <n v="1310"/>
    <s v="Fixed Single Family Units"/>
    <x v="0"/>
  </r>
  <r>
    <n v="1398"/>
    <s v="City of Fort Pierce"/>
    <s v="Central IRL"/>
    <s v="SIRL"/>
    <s v="IR-SouthCentral"/>
    <n v="0.36"/>
    <n v="0.57999999999999996"/>
    <n v="0.12584241974635199"/>
    <n v="10.329140610259167"/>
    <n v="1.6638887099140125"/>
    <n v="1.2998440482953244"/>
    <n v="0.20938778144421527"/>
    <n v="1310"/>
    <s v="Fixed Single Family Units"/>
    <x v="0"/>
  </r>
  <r>
    <n v="1399"/>
    <s v="City of Fort Pierce"/>
    <s v="Central IRL"/>
    <s v="SIRL"/>
    <s v="IR-SouthCentral"/>
    <n v="0.36"/>
    <n v="0.57999999999999996"/>
    <n v="5.1803117551723404E-3"/>
    <n v="10.506453814864154"/>
    <n v="1.7736696482906882"/>
    <n v="5.4426706202316058E-2"/>
    <n v="9.1881617288326421E-3"/>
    <n v="1210"/>
    <s v="Fixed Single Family Units"/>
    <x v="0"/>
  </r>
  <r>
    <n v="1400"/>
    <s v="City of Fort Pierce"/>
    <s v="Central IRL"/>
    <s v="SIRL"/>
    <s v="IR-SouthCentral"/>
    <n v="0.36"/>
    <n v="0.57999999999999996"/>
    <n v="8.6300172610171894E-2"/>
    <n v="10.506453814864154"/>
    <n v="1.7736696482906882"/>
    <n v="0.90670877774357539"/>
    <n v="0.15306799680090927"/>
    <n v="1310"/>
    <s v="Fixed Single Family Units"/>
    <x v="0"/>
  </r>
  <r>
    <n v="1401"/>
    <s v="City of Fort Pierce"/>
    <s v="Central IRL"/>
    <s v="SIRL"/>
    <s v="IR-SouthCentral"/>
    <n v="0.36"/>
    <n v="0.57999999999999996"/>
    <n v="0.18959332288640501"/>
    <n v="10.506453814864154"/>
    <n v="1.7736696482906882"/>
    <n v="1.9919534905126413"/>
    <n v="0.33627592232219289"/>
    <n v="1310"/>
    <s v="Fixed Single Family Units"/>
    <x v="0"/>
  </r>
  <r>
    <n v="1402"/>
    <s v="City of Fort Pierce"/>
    <s v="Central IRL"/>
    <s v="SIRL"/>
    <s v="IR-SouthCentral"/>
    <n v="0.36"/>
    <n v="0.57999999999999996"/>
    <n v="8.1929305147072397E-4"/>
    <n v="10.600852821106686"/>
    <n v="1.791181024403232"/>
    <n v="8.68520505599653E-3"/>
    <n v="1.4675021672197813E-3"/>
    <n v="1210"/>
    <s v="Fixed Single Family Units"/>
    <x v="0"/>
  </r>
  <r>
    <n v="1403"/>
    <s v="City of Fort Pierce"/>
    <s v="Central IRL"/>
    <s v="SIRL"/>
    <s v="IR-SouthCentral"/>
    <n v="0.36"/>
    <n v="0.57999999999999996"/>
    <n v="9.4120929264507797E-2"/>
    <n v="10.600852821106686"/>
    <n v="1.791181024403232"/>
    <n v="0.99776211851884034"/>
    <n v="0.16858762249778522"/>
    <n v="1310"/>
    <s v="Fixed Single Family Units"/>
    <x v="0"/>
  </r>
  <r>
    <n v="1404"/>
    <s v="City of Fort Pierce"/>
    <s v="Central IRL"/>
    <s v="SIRL"/>
    <s v="IR-SouthCentral"/>
    <n v="0.36"/>
    <n v="0.57999999999999996"/>
    <n v="0.207983500082426"/>
    <n v="10.821965047381092"/>
    <n v="1.8942452560721468"/>
    <n v="2.2507901683239964"/>
    <n v="0.39397175837241638"/>
    <n v="1210"/>
    <s v="Fixed Single Family Units"/>
    <x v="0"/>
  </r>
  <r>
    <n v="1405"/>
    <s v="City of Fort Pierce"/>
    <s v="Central IRL"/>
    <s v="SIRL"/>
    <s v="IR-SouthCentral"/>
    <n v="0.36"/>
    <n v="0.57999999999999996"/>
    <n v="1.2191131314698799E-2"/>
    <n v="10.821965047381092"/>
    <n v="1.8942452560721468"/>
    <n v="0.13193199697570349"/>
    <n v="2.3092992659020792E-2"/>
    <n v="1310"/>
    <s v="Fixed Single Family Units"/>
    <x v="0"/>
  </r>
  <r>
    <n v="1406"/>
    <s v="City of Fort Pierce"/>
    <s v="Central IRL"/>
    <s v="SIRL"/>
    <s v="IR-SouthCentral"/>
    <n v="0.36"/>
    <n v="0.57999999999999996"/>
    <n v="4.5806014081063003E-2"/>
    <n v="10.821965047381092"/>
    <n v="1.8942452560721468"/>
    <n v="0.49571108334510994"/>
    <n v="8.6767824872627547E-2"/>
    <n v="1310"/>
    <s v="Fixed Single Family Units"/>
    <x v="0"/>
  </r>
  <r>
    <n v="1407"/>
    <s v="City of Fort Pierce"/>
    <s v="Central IRL"/>
    <s v="SIRL"/>
    <s v="IR-SouthCentral"/>
    <n v="0.36"/>
    <n v="0.57999999999999996"/>
    <n v="8.4650600130055896E-4"/>
    <n v="10.821965047381092"/>
    <n v="1.8942452560721468"/>
    <n v="9.1608583584729814E-3"/>
    <n v="1.6034899772001863E-3"/>
    <n v="1750"/>
    <s v="Governmental"/>
    <x v="0"/>
  </r>
  <r>
    <n v="1408"/>
    <s v="City of Fort Pierce"/>
    <s v="Central IRL"/>
    <s v="SIRL"/>
    <s v="IR-SouthCentral"/>
    <n v="0.36"/>
    <n v="0.57999999999999996"/>
    <n v="0.18919300149844001"/>
    <n v="10.821965047381092"/>
    <n v="1.8942452560721468"/>
    <n v="2.0474400494252363"/>
    <n v="0.35837794557047054"/>
    <n v="1310"/>
    <s v="Fixed Single Family Units"/>
    <x v="0"/>
  </r>
  <r>
    <n v="1409"/>
    <s v="City of Fort Pierce"/>
    <s v="Central IRL"/>
    <s v="SIRL"/>
    <s v="IR-SouthCentral"/>
    <n v="0.36"/>
    <n v="0.57999999999999996"/>
    <n v="0.122192713927552"/>
    <n v="10.821965047381092"/>
    <n v="1.8942452560721468"/>
    <n v="1.3223652791686045"/>
    <n v="0.2314629686838463"/>
    <n v="1310"/>
    <s v="Fixed Single Family Units"/>
    <x v="0"/>
  </r>
  <r>
    <n v="1410"/>
    <s v="City of Fort Pierce"/>
    <s v="Central IRL"/>
    <s v="SIRL"/>
    <s v="IR-SouthCentral"/>
    <n v="0.36"/>
    <n v="0.57999999999999996"/>
    <n v="6.2802621009293898E-3"/>
    <n v="9.566450433695616"/>
    <n v="1.4307497278103845"/>
    <n v="6.00798160991581E-2"/>
    <n v="8.9854832914825974E-3"/>
    <n v="1210"/>
    <s v="Fixed Single Family Units"/>
    <x v="0"/>
  </r>
  <r>
    <n v="1411"/>
    <s v="City of Fort Pierce"/>
    <s v="Central IRL"/>
    <s v="SIRL"/>
    <s v="IR-SouthCentral"/>
    <n v="0.36"/>
    <n v="0.57999999999999996"/>
    <n v="4.3870025714638E-3"/>
    <n v="9.566450433695616"/>
    <n v="1.4307497278103845"/>
    <n v="4.1968042652403649E-2"/>
    <n v="6.2767027350252884E-3"/>
    <n v="1310"/>
    <s v="Fixed Single Family Units"/>
    <x v="0"/>
  </r>
  <r>
    <n v="1412"/>
    <s v="City of Fort Pierce"/>
    <s v="Central IRL"/>
    <s v="SIRL"/>
    <s v="IR-SouthCentral"/>
    <n v="0.36"/>
    <n v="0.57999999999999996"/>
    <n v="1.0870567977398399E-2"/>
    <n v="9.566450433695616"/>
    <n v="1.4307497278103845"/>
    <n v="0.10399274974190059"/>
    <n v="1.5553062174807042E-2"/>
    <n v="1310"/>
    <s v="Fixed Single Family Units"/>
    <x v="0"/>
  </r>
  <r>
    <n v="1413"/>
    <s v="City of Fort Pierce"/>
    <s v="Central IRL"/>
    <s v="SIRL"/>
    <s v="IR-SouthCentral"/>
    <n v="0.36"/>
    <n v="0.57999999999999996"/>
    <n v="3.4250786136326997E-2"/>
    <n v="10.422386532288213"/>
    <n v="1.7119460437725871"/>
    <n v="0.35697493214753834"/>
    <n v="5.8635497822185974E-2"/>
    <n v="1210"/>
    <s v="Fixed Single Family Units"/>
    <x v="0"/>
  </r>
  <r>
    <n v="1414"/>
    <s v="City of Fort Pierce"/>
    <s v="Central IRL"/>
    <s v="SIRL"/>
    <s v="IR-SouthCentral"/>
    <n v="0.36"/>
    <n v="0.57999999999999996"/>
    <n v="4.3918841960823497E-2"/>
    <n v="10.422386532288213"/>
    <n v="1.7119460437725871"/>
    <n v="0.45773914696618129"/>
    <n v="7.5186687741905275E-2"/>
    <n v="1310"/>
    <s v="Fixed Single Family Units"/>
    <x v="0"/>
  </r>
  <r>
    <n v="1415"/>
    <s v="City of Fort Pierce"/>
    <s v="Central IRL"/>
    <s v="SIRL"/>
    <s v="IR-SouthCentral"/>
    <n v="0.36"/>
    <n v="0.57999999999999996"/>
    <n v="0.17058186088163901"/>
    <n v="10.422386532288213"/>
    <n v="1.7119460437725871"/>
    <n v="1.777870089505456"/>
    <n v="0.29202694187568773"/>
    <n v="1310"/>
    <s v="Fixed Single Family Units"/>
    <x v="0"/>
  </r>
  <r>
    <n v="1416"/>
    <s v="City of Fort Pierce"/>
    <s v="Central IRL"/>
    <s v="SIRL"/>
    <s v="IR-SouthCentral"/>
    <n v="0.36"/>
    <n v="0.57999999999999996"/>
    <n v="3.6095308211332798E-2"/>
    <n v="11.195231185269105"/>
    <n v="2.0846150889820332"/>
    <n v="0.4040953201294129"/>
    <n v="7.5244824138801431E-2"/>
    <n v="1210"/>
    <s v="Fixed Single Family Units"/>
    <x v="0"/>
  </r>
  <r>
    <n v="1417"/>
    <s v="City of Fort Pierce"/>
    <s v="Central IRL"/>
    <s v="SIRL"/>
    <s v="IR-SouthCentral"/>
    <n v="0.36"/>
    <n v="0.57999999999999996"/>
    <n v="3.3582892418533503E-2"/>
    <n v="11.195231185269105"/>
    <n v="2.0846150889820332"/>
    <n v="0.37596824449550365"/>
    <n v="7.000740426733526E-2"/>
    <n v="1310"/>
    <s v="Fixed Single Family Units"/>
    <x v="0"/>
  </r>
  <r>
    <n v="1418"/>
    <s v="City of Fort Pierce"/>
    <s v="Central IRL"/>
    <s v="SIRL"/>
    <s v="IR-SouthCentral"/>
    <n v="0.36"/>
    <n v="0.57999999999999996"/>
    <n v="0.13721505685732599"/>
    <n v="11.195231185269105"/>
    <n v="2.0846150889820332"/>
    <n v="1.5361542836176092"/>
    <n v="0.28604057796030935"/>
    <n v="1310"/>
    <s v="Fixed Single Family Units"/>
    <x v="0"/>
  </r>
  <r>
    <n v="1419"/>
    <s v="City of Fort Pierce"/>
    <s v="Central IRL"/>
    <s v="SIRL"/>
    <s v="IR-SouthCentral"/>
    <n v="0.36"/>
    <n v="0.57999999999999996"/>
    <n v="0.12883715505323901"/>
    <n v="11.195231185269105"/>
    <n v="2.0846150889820332"/>
    <n v="1.4423617360733723"/>
    <n v="0.26857587744549982"/>
    <n v="1310"/>
    <s v="Fixed Single Family Units"/>
    <x v="0"/>
  </r>
  <r>
    <n v="1420"/>
    <s v="City of Fort Pierce"/>
    <s v="Central IRL"/>
    <s v="SIRL"/>
    <s v="IR-SouthCentral"/>
    <n v="0.36"/>
    <n v="0.57999999999999996"/>
    <n v="0.22897362886900699"/>
    <n v="11.195231185269105"/>
    <n v="2.0846150889820332"/>
    <n v="2.5634127105185414"/>
    <n v="0.47732188171930406"/>
    <n v="1310"/>
    <s v="Fixed Single Family Units"/>
    <x v="0"/>
  </r>
  <r>
    <n v="1421"/>
    <s v="City of Fort Pierce"/>
    <s v="Central IRL"/>
    <s v="SIRL"/>
    <s v="IR-SouthCentral"/>
    <n v="0.36"/>
    <n v="0.57999999999999996"/>
    <n v="4.1141376879754296E-3"/>
    <n v="10.322436915503477"/>
    <n v="1.6888236524787077"/>
    <n v="4.2467926745821699E-2"/>
    <n v="6.9480530370069704E-3"/>
    <n v="1210"/>
    <s v="Fixed Single Family Units"/>
    <x v="0"/>
  </r>
  <r>
    <n v="1422"/>
    <s v="City of Fort Pierce"/>
    <s v="Central IRL"/>
    <s v="SIRL"/>
    <s v="IR-SouthCentral"/>
    <n v="0.36"/>
    <n v="0.57999999999999996"/>
    <n v="0.208094139291742"/>
    <n v="10.322436915503477"/>
    <n v="1.6888236524787077"/>
    <n v="2.1480386253250003"/>
    <n v="0.3514343043780927"/>
    <n v="1310"/>
    <s v="Fixed Single Family Units"/>
    <x v="0"/>
  </r>
  <r>
    <n v="1423"/>
    <s v="City of Fort Pierce"/>
    <s v="Central IRL"/>
    <s v="SIRL"/>
    <s v="IR-SouthCentral"/>
    <n v="0.36"/>
    <n v="0.57999999999999996"/>
    <n v="0.29397672290438698"/>
    <n v="10.723233761032416"/>
    <n v="1.8530079884510682"/>
    <n v="3.1523811200059941"/>
    <n v="0.54474121596049518"/>
    <n v="1210"/>
    <s v="Fixed Single Family Units"/>
    <x v="0"/>
  </r>
  <r>
    <n v="1424"/>
    <s v="City of Fort Pierce"/>
    <s v="Central IRL"/>
    <s v="SIRL"/>
    <s v="IR-SouthCentral"/>
    <n v="0.36"/>
    <n v="0.57999999999999996"/>
    <n v="0.16306284265833501"/>
    <n v="10.723233761032416"/>
    <n v="1.8530079884510682"/>
    <n v="1.7485609795637749"/>
    <n v="0.30215675006543441"/>
    <n v="1310"/>
    <s v="Fixed Single Family Units"/>
    <x v="0"/>
  </r>
  <r>
    <n v="1425"/>
    <s v="City of Fort Pierce"/>
    <s v="Central IRL"/>
    <s v="SIRL"/>
    <s v="IR-SouthCentral"/>
    <n v="0.36"/>
    <n v="0.57999999999999996"/>
    <n v="5.7435500818959997E-2"/>
    <n v="10.723233761032416"/>
    <n v="1.8530079884510682"/>
    <n v="0.61589430146367685"/>
    <n v="0.10642844183822074"/>
    <n v="1310"/>
    <s v="Fixed Single Family Units"/>
    <x v="0"/>
  </r>
  <r>
    <n v="1426"/>
    <s v="City of Fort Pierce"/>
    <s v="Central IRL"/>
    <s v="SIRL"/>
    <s v="IR-SouthCentral"/>
    <n v="0.36"/>
    <n v="0.57999999999999996"/>
    <n v="3.9321268380403701E-2"/>
    <n v="10.723233761032416"/>
    <n v="1.8530079884510682"/>
    <n v="0.42165115262336139"/>
    <n v="7.286262442491645E-2"/>
    <n v="1310"/>
    <s v="Fixed Single Family Units"/>
    <x v="0"/>
  </r>
  <r>
    <n v="1427"/>
    <s v="City of Fort Pierce"/>
    <s v="Central IRL"/>
    <s v="SIRL"/>
    <s v="IR-SouthCentral"/>
    <n v="0.36"/>
    <n v="0.57999999999999996"/>
    <n v="3.8994432674726298E-2"/>
    <n v="11.492066507372932"/>
    <n v="2.1873567525378976"/>
    <n v="0.44812661371523083"/>
    <n v="8.5294735622447007E-2"/>
    <n v="1210"/>
    <s v="Fixed Single Family Units"/>
    <x v="0"/>
  </r>
  <r>
    <n v="1428"/>
    <s v="City of Fort Pierce"/>
    <s v="Central IRL"/>
    <s v="SIRL"/>
    <s v="IR-SouthCentral"/>
    <n v="0.36"/>
    <n v="0.57999999999999996"/>
    <n v="0.140268240198656"/>
    <n v="11.492066507372932"/>
    <n v="2.1873567525378976"/>
    <n v="1.6119719452351162"/>
    <n v="0.30681668236513798"/>
    <n v="1310"/>
    <s v="Fixed Single Family Units"/>
    <x v="0"/>
  </r>
  <r>
    <n v="1429"/>
    <s v="City of Fort Pierce"/>
    <s v="Central IRL"/>
    <s v="SIRL"/>
    <s v="IR-SouthCentral"/>
    <n v="0.36"/>
    <n v="0.57999999999999996"/>
    <n v="0.34470990693203202"/>
    <n v="11.492066507372932"/>
    <n v="2.1873567525378976"/>
    <n v="3.9614291762132456"/>
    <n v="0.75400354259449043"/>
    <n v="1310"/>
    <s v="Fixed Single Family Units"/>
    <x v="0"/>
  </r>
  <r>
    <n v="1430"/>
    <s v="City of Fort Pierce"/>
    <s v="Central IRL"/>
    <s v="SIRL"/>
    <s v="IR-SouthCentral"/>
    <n v="0.36"/>
    <n v="0.57999999999999996"/>
    <n v="0.224917951090159"/>
    <n v="10.774945240139814"/>
    <n v="1.8814574408316718"/>
    <n v="2.4234786065209084"/>
    <n v="0.42317355265519369"/>
    <n v="1210"/>
    <s v="Fixed Single Family Units"/>
    <x v="0"/>
  </r>
  <r>
    <n v="1431"/>
    <s v="City of Fort Pierce"/>
    <s v="Central IRL"/>
    <s v="SIRL"/>
    <s v="IR-SouthCentral"/>
    <n v="0.36"/>
    <n v="0.57999999999999996"/>
    <n v="0.24097818118241099"/>
    <n v="10.774945240139814"/>
    <n v="1.8814574408316718"/>
    <n v="2.596526706308969"/>
    <n v="0.45339019206372988"/>
    <n v="1310"/>
    <s v="Fixed Single Family Units"/>
    <x v="0"/>
  </r>
  <r>
    <n v="1432"/>
    <s v="City of Fort Pierce"/>
    <s v="Central IRL"/>
    <s v="SIRL"/>
    <s v="IR-SouthCentral"/>
    <n v="0.36"/>
    <n v="0.57999999999999996"/>
    <n v="3.3775374262971898E-2"/>
    <n v="10.774945240139814"/>
    <n v="1.8814574408316718"/>
    <n v="0.36392780814874987"/>
    <n v="6.3546929223943019E-2"/>
    <n v="1310"/>
    <s v="Fixed Single Family Units"/>
    <x v="0"/>
  </r>
  <r>
    <n v="1433"/>
    <s v="City of Fort Pierce"/>
    <s v="Central IRL"/>
    <s v="SIRL"/>
    <s v="IR-SouthCentral"/>
    <n v="0.36"/>
    <n v="0.57999999999999996"/>
    <n v="7.8807791427045901E-2"/>
    <n v="10.774945240139814"/>
    <n v="1.8814574408316718"/>
    <n v="0.84914963712277947"/>
    <n v="0.14827350557592595"/>
    <n v="1310"/>
    <s v="Fixed Single Family Units"/>
    <x v="0"/>
  </r>
  <r>
    <n v="1434"/>
    <s v="City of Fort Pierce"/>
    <s v="Central IRL"/>
    <s v="SIRL"/>
    <s v="IR-SouthCentral"/>
    <n v="0.36"/>
    <n v="0.57999999999999996"/>
    <n v="3.8841663759145201E-3"/>
    <n v="10.156874656287517"/>
    <n v="1.6147918877974041"/>
    <n v="3.945099102433032E-2"/>
    <n v="6.2721203546822098E-3"/>
    <n v="1210"/>
    <s v="Fixed Single Family Units"/>
    <x v="0"/>
  </r>
  <r>
    <n v="1435"/>
    <s v="City of Fort Pierce"/>
    <s v="Central IRL"/>
    <s v="SIRL"/>
    <s v="IR-SouthCentral"/>
    <n v="0.36"/>
    <n v="0.57999999999999996"/>
    <n v="4.34437986800984E-3"/>
    <n v="10.156874656287517"/>
    <n v="1.6147918877974041"/>
    <n v="4.4125321778674849E-2"/>
    <n v="7.0152693683726468E-3"/>
    <n v="1310"/>
    <s v="Fixed Single Family Units"/>
    <x v="0"/>
  </r>
  <r>
    <n v="1436"/>
    <s v="City of Fort Pierce"/>
    <s v="Central IRL"/>
    <s v="SIRL"/>
    <s v="IR-SouthCentral"/>
    <n v="0.36"/>
    <n v="0.57999999999999996"/>
    <n v="0.26957377639586899"/>
    <n v="10.592558613132979"/>
    <n v="1.7820740079597901"/>
    <n v="2.855476027036846"/>
    <n v="0.4804004201426425"/>
    <n v="1210"/>
    <s v="Fixed Single Family Units"/>
    <x v="0"/>
  </r>
  <r>
    <n v="1437"/>
    <s v="City of Fort Pierce"/>
    <s v="Central IRL"/>
    <s v="SIRL"/>
    <s v="IR-SouthCentral"/>
    <n v="0.36"/>
    <n v="0.57999999999999996"/>
    <n v="4.5085380678257798E-2"/>
    <n v="10.592558613132979"/>
    <n v="1.7820740079597901"/>
    <n v="0.47756953742985886"/>
    <n v="8.0345485045695761E-2"/>
    <n v="1310"/>
    <s v="Fixed Single Family Units"/>
    <x v="0"/>
  </r>
  <r>
    <n v="1438"/>
    <s v="City of Fort Pierce"/>
    <s v="Central IRL"/>
    <s v="SIRL"/>
    <s v="IR-SouthCentral"/>
    <n v="0.36"/>
    <n v="0.57999999999999996"/>
    <n v="0.22511203265232901"/>
    <n v="10.592558613132979"/>
    <n v="1.7820740079597901"/>
    <n v="2.3845124003913001"/>
    <n v="0.40116630226871108"/>
    <n v="1310"/>
    <s v="Fixed Single Family Units"/>
    <x v="0"/>
  </r>
  <r>
    <n v="1439"/>
    <s v="City of Fort Pierce"/>
    <s v="Central IRL"/>
    <s v="SIRL"/>
    <s v="IR-SouthCentral"/>
    <n v="0.36"/>
    <n v="0.57999999999999996"/>
    <n v="0.11066216626952"/>
    <n v="10.907675805011706"/>
    <n v="1.9204720257741394"/>
    <n v="1.2070670335482259"/>
    <n v="0.21252359463217971"/>
    <n v="1210"/>
    <s v="Fixed Single Family Units"/>
    <x v="0"/>
  </r>
  <r>
    <n v="1440"/>
    <s v="City of Fort Pierce"/>
    <s v="Central IRL"/>
    <s v="SIRL"/>
    <s v="IR-SouthCentral"/>
    <n v="0.36"/>
    <n v="0.57999999999999996"/>
    <n v="2.5679001376614E-2"/>
    <n v="10.907675805011706"/>
    <n v="1.9204720257741394"/>
    <n v="0.28009822201255485"/>
    <n v="4.9315803793602807E-2"/>
    <n v="1310"/>
    <s v="Fixed Single Family Units"/>
    <x v="0"/>
  </r>
  <r>
    <n v="1441"/>
    <s v="City of Fort Pierce"/>
    <s v="Central IRL"/>
    <s v="SIRL"/>
    <s v="IR-SouthCentral"/>
    <n v="0.36"/>
    <n v="0.57999999999999996"/>
    <n v="0.105612167899211"/>
    <n v="10.546880696608413"/>
    <n v="1.7965239132388442"/>
    <n v="1.1138789349431553"/>
    <n v="0.18973478515992839"/>
    <n v="1210"/>
    <s v="Fixed Single Family Units"/>
    <x v="0"/>
  </r>
  <r>
    <n v="1442"/>
    <s v="City of Fort Pierce"/>
    <s v="Central IRL"/>
    <s v="SIRL"/>
    <s v="IR-SouthCentral"/>
    <n v="0.36"/>
    <n v="0.57999999999999996"/>
    <n v="3.7545587624831303E-2"/>
    <n v="10.546880696608413"/>
    <n v="1.7965239132388442"/>
    <n v="0.39598883336315299"/>
    <n v="6.7451546004613852E-2"/>
    <n v="1310"/>
    <s v="Fixed Single Family Units"/>
    <x v="0"/>
  </r>
  <r>
    <n v="1443"/>
    <s v="City of Fort Pierce"/>
    <s v="Central IRL"/>
    <s v="SIRL"/>
    <s v="IR-SouthCentral"/>
    <n v="0.36"/>
    <n v="0.57999999999999996"/>
    <n v="0.14682774713253899"/>
    <n v="10.546880696608413"/>
    <n v="1.7965239132388442"/>
    <n v="1.5485747319586767"/>
    <n v="0.26377955885059245"/>
    <n v="1310"/>
    <s v="Fixed Single Family Units"/>
    <x v="0"/>
  </r>
  <r>
    <n v="1444"/>
    <s v="City of Fort Pierce"/>
    <s v="Central IRL"/>
    <s v="SIRL"/>
    <s v="IR-SouthCentral"/>
    <n v="0.36"/>
    <n v="0.57999999999999996"/>
    <n v="9.3743913468048806E-2"/>
    <n v="10.546880696608413"/>
    <n v="1.7965239132388442"/>
    <n v="0.98870587138069344"/>
    <n v="0.16841318226594262"/>
    <n v="1310"/>
    <s v="Fixed Single Family Units"/>
    <x v="0"/>
  </r>
  <r>
    <n v="1445"/>
    <s v="City of Fort Pierce"/>
    <s v="Central IRL"/>
    <s v="SIRL"/>
    <s v="IR-SouthCentral"/>
    <n v="0.36"/>
    <n v="0.57999999999999996"/>
    <n v="1.6448438494518901E-2"/>
    <n v="10.546880696608413"/>
    <n v="1.7965239132388442"/>
    <n v="0.17347971844719215"/>
    <n v="2.9550013090841539E-2"/>
    <n v="1310"/>
    <s v="Fixed Single Family Units"/>
    <x v="0"/>
  </r>
  <r>
    <n v="1446"/>
    <s v="City of Fort Pierce"/>
    <s v="Central IRL"/>
    <s v="SIRL"/>
    <s v="IR-SouthCentral"/>
    <n v="0.36"/>
    <n v="0.57999999999999996"/>
    <n v="0.13215662651603699"/>
    <n v="10.651796582097166"/>
    <n v="1.8216220309975311"/>
    <n v="1.4077055026250145"/>
    <n v="0.24073942240392546"/>
    <n v="1210"/>
    <s v="Fixed Single Family Units"/>
    <x v="0"/>
  </r>
  <r>
    <n v="1447"/>
    <s v="City of Fort Pierce"/>
    <s v="Central IRL"/>
    <s v="SIRL"/>
    <s v="IR-SouthCentral"/>
    <n v="0.36"/>
    <n v="0.57999999999999996"/>
    <n v="0.13402216645026799"/>
    <n v="10.651796582097166"/>
    <n v="1.8216220309975311"/>
    <n v="1.4275768545202221"/>
    <n v="0.24413773104782635"/>
    <n v="1310"/>
    <s v="Fixed Single Family Units"/>
    <x v="0"/>
  </r>
  <r>
    <n v="1448"/>
    <s v="City of Fort Pierce"/>
    <s v="Central IRL"/>
    <s v="SIRL"/>
    <s v="IR-SouthCentral"/>
    <n v="0.36"/>
    <n v="0.57999999999999996"/>
    <n v="2.6719254420774601E-2"/>
    <n v="10.651796582097166"/>
    <n v="1.8216220309975311"/>
    <n v="0.28460806291539148"/>
    <n v="4.867238250471119E-2"/>
    <n v="1310"/>
    <s v="Fixed Single Family Units"/>
    <x v="0"/>
  </r>
  <r>
    <n v="1449"/>
    <s v="City of Fort Pierce"/>
    <s v="Central IRL"/>
    <s v="SIRL"/>
    <s v="IR-SouthCentral"/>
    <n v="0.36"/>
    <n v="0.57999999999999996"/>
    <n v="0.14193674293403599"/>
    <n v="10.651796582097166"/>
    <n v="1.8216220309975311"/>
    <n v="1.5118813132587687"/>
    <n v="0.25855509793667308"/>
    <n v="1310"/>
    <s v="Fixed Single Family Units"/>
    <x v="0"/>
  </r>
  <r>
    <n v="1450"/>
    <s v="City of Fort Pierce"/>
    <s v="Central IRL"/>
    <s v="SIRL"/>
    <s v="IR-SouthCentral"/>
    <n v="0.36"/>
    <n v="0.57999999999999996"/>
    <n v="0.17943421802451201"/>
    <n v="10.354131837050254"/>
    <n v="1.6862178346312364"/>
    <n v="1.8578855495038162"/>
    <n v="0.30256517857604182"/>
    <n v="1210"/>
    <s v="Fixed Single Family Units"/>
    <x v="0"/>
  </r>
  <r>
    <n v="1451"/>
    <s v="City of Fort Pierce"/>
    <s v="Central IRL"/>
    <s v="SIRL"/>
    <s v="IR-SouthCentral"/>
    <n v="0.36"/>
    <n v="0.57999999999999996"/>
    <n v="7.0975205330892896E-2"/>
    <n v="10.354131837050254"/>
    <n v="1.6862178346312364"/>
    <n v="0.73488663315777703"/>
    <n v="0.1196796570455656"/>
    <n v="1310"/>
    <s v="Fixed Single Family Units"/>
    <x v="0"/>
  </r>
  <r>
    <n v="1452"/>
    <s v="City of Fort Pierce"/>
    <s v="Central IRL"/>
    <s v="SIRL"/>
    <s v="IR-SouthCentral"/>
    <n v="0.36"/>
    <n v="0.57999999999999996"/>
    <n v="8.8906843742294406E-2"/>
    <n v="10.354131837050254"/>
    <n v="1.6862178346312364"/>
    <n v="0.92055318132374264"/>
    <n v="0.14991630553902938"/>
    <n v="1310"/>
    <s v="Fixed Single Family Units"/>
    <x v="0"/>
  </r>
  <r>
    <n v="1453"/>
    <s v="City of Fort Pierce"/>
    <s v="Central IRL"/>
    <s v="SIRL"/>
    <s v="IR-SouthCentral"/>
    <n v="0.36"/>
    <n v="0.57999999999999996"/>
    <n v="3.66832712188302E-2"/>
    <n v="10.354131837050254"/>
    <n v="1.6862178346312364"/>
    <n v="0.37982342641403904"/>
    <n v="6.1855986161806216E-2"/>
    <n v="1310"/>
    <s v="Fixed Single Family Units"/>
    <x v="0"/>
  </r>
  <r>
    <n v="1454"/>
    <s v="City of Fort Pierce"/>
    <s v="Central IRL"/>
    <s v="SIRL"/>
    <s v="IR-SouthCentral"/>
    <n v="0.36"/>
    <n v="0.57999999999999996"/>
    <n v="2.4227432163617898E-3"/>
    <n v="10.268498614726632"/>
    <n v="1.648719621575524"/>
    <n v="2.4877935361049382E-2"/>
    <n v="3.994424278854678E-3"/>
    <n v="1210"/>
    <s v="Fixed Single Family Units"/>
    <x v="0"/>
  </r>
  <r>
    <n v="1455"/>
    <s v="City of Fort Pierce"/>
    <s v="Central IRL"/>
    <s v="SIRL"/>
    <s v="IR-SouthCentral"/>
    <n v="0.36"/>
    <n v="0.57999999999999996"/>
    <n v="0.15779816552047099"/>
    <n v="10.268498614726632"/>
    <n v="1.648719621575524"/>
    <n v="1.6203502440533601"/>
    <n v="0.26016493174222283"/>
    <n v="1310"/>
    <s v="Fixed Single Family Units"/>
    <x v="0"/>
  </r>
  <r>
    <n v="1456"/>
    <s v="City of Fort Pierce"/>
    <s v="Central IRL"/>
    <s v="SIRL"/>
    <s v="IR-SouthCentral"/>
    <n v="0.36"/>
    <n v="0.57999999999999996"/>
    <n v="6.3065812719466499E-2"/>
    <n v="10.062698210829817"/>
    <n v="1.6028197346385376"/>
    <n v="0.63461224081670387"/>
    <n v="0.101083129207779"/>
    <n v="1700"/>
    <s v="Institutional (Educational,religious,health and military facilities)"/>
    <x v="0"/>
  </r>
  <r>
    <n v="1457"/>
    <s v="City of Fort Pierce"/>
    <s v="Central IRL"/>
    <s v="SIRL"/>
    <s v="IR-SouthCentral"/>
    <n v="0.36"/>
    <n v="0.57999999999999996"/>
    <n v="0.22353775917374899"/>
    <n v="10.062698210829817"/>
    <n v="1.6028197346385376"/>
    <n v="2.2493930092905905"/>
    <n v="0.35829073184056165"/>
    <n v="1210"/>
    <s v="Fixed Single Family Units"/>
    <x v="0"/>
  </r>
  <r>
    <n v="1458"/>
    <s v="City of Fort Pierce"/>
    <s v="Central IRL"/>
    <s v="SIRL"/>
    <s v="IR-SouthCentral"/>
    <n v="0.36"/>
    <n v="0.57999999999999996"/>
    <n v="7.1918911541463001E-2"/>
    <n v="10.062698210829817"/>
    <n v="1.6028197346385376"/>
    <n v="0.72369830249310763"/>
    <n v="0.11527305071238018"/>
    <n v="1310"/>
    <s v="Fixed Single Family Units"/>
    <x v="0"/>
  </r>
  <r>
    <n v="1459"/>
    <s v="City of Fort Pierce"/>
    <s v="Central IRL"/>
    <s v="SIRL"/>
    <s v="IR-SouthCentral"/>
    <n v="0.36"/>
    <n v="0.57999999999999996"/>
    <n v="3.7497268351631398E-2"/>
    <n v="10.062698210829817"/>
    <n v="1.6028197346385376"/>
    <n v="0.37732369515296676"/>
    <n v="6.0101361709031867E-2"/>
    <n v="1750"/>
    <s v="Governmental"/>
    <x v="0"/>
  </r>
  <r>
    <n v="1460"/>
    <s v="City of Fort Pierce"/>
    <s v="Central IRL"/>
    <s v="SIRL"/>
    <s v="IR-SouthCentral"/>
    <n v="0.36"/>
    <n v="0.57999999999999996"/>
    <n v="9.8034136139405204E-2"/>
    <n v="10.062698210829817"/>
    <n v="1.6028197346385376"/>
    <n v="0.98648792633023941"/>
    <n v="0.15713104807247971"/>
    <n v="1310"/>
    <s v="Fixed Single Family Units"/>
    <x v="0"/>
  </r>
  <r>
    <n v="1461"/>
    <s v="City of Fort Pierce"/>
    <s v="Central IRL"/>
    <s v="SIRL"/>
    <s v="IR-SouthCentral"/>
    <n v="0.36"/>
    <n v="0.57999999999999996"/>
    <n v="0.24570473234677701"/>
    <n v="10.797138245474622"/>
    <n v="1.8975057686055334"/>
    <n v="2.6529079627154917"/>
    <n v="0.46622614700168796"/>
    <n v="1210"/>
    <s v="Fixed Single Family Units"/>
    <x v="0"/>
  </r>
  <r>
    <n v="1462"/>
    <s v="City of Fort Pierce"/>
    <s v="Central IRL"/>
    <s v="SIRL"/>
    <s v="IR-SouthCentral"/>
    <n v="0.36"/>
    <n v="0.57999999999999996"/>
    <n v="0.34116063495751198"/>
    <n v="10.797138245474622"/>
    <n v="1.8975057686055334"/>
    <n v="3.6835585395501589"/>
    <n v="0.64735427285300562"/>
    <n v="1310"/>
    <s v="Fixed Single Family Units"/>
    <x v="0"/>
  </r>
  <r>
    <n v="1463"/>
    <s v="City of Fort Pierce"/>
    <s v="Central IRL"/>
    <s v="SIRL"/>
    <s v="IR-SouthCentral"/>
    <n v="0.36"/>
    <n v="0.57999999999999996"/>
    <n v="3.08980862025304E-2"/>
    <n v="10.797138245474622"/>
    <n v="1.8975057686055334"/>
    <n v="0.33361090824931272"/>
    <n v="5.8629296808172478E-2"/>
    <n v="1310"/>
    <s v="Fixed Single Family Units"/>
    <x v="0"/>
  </r>
  <r>
    <n v="1464"/>
    <s v="City of Fort Pierce"/>
    <s v="Central IRL"/>
    <s v="SIRL"/>
    <s v="IR-SouthCentral"/>
    <n v="0.36"/>
    <n v="0.57999999999999996"/>
    <n v="1.4727353775816801E-3"/>
    <n v="10.3922906722061"/>
    <n v="1.6909518885308796"/>
    <n v="1.5305094127070023E-2"/>
    <n v="2.4903246680279801E-3"/>
    <n v="1210"/>
    <s v="Fixed Single Family Units"/>
    <x v="0"/>
  </r>
  <r>
    <n v="1465"/>
    <s v="City of Fort Pierce"/>
    <s v="Central IRL"/>
    <s v="SIRL"/>
    <s v="IR-SouthCentral"/>
    <n v="0.36"/>
    <n v="0.57999999999999996"/>
    <n v="0.188607676185574"/>
    <n v="10.3922906722061"/>
    <n v="1.6909518885308796"/>
    <n v="1.9600657939298092"/>
    <n v="0.31892650623741697"/>
    <n v="1310"/>
    <s v="Fixed Single Family Units"/>
    <x v="0"/>
  </r>
  <r>
    <n v="1466"/>
    <s v="City of Fort Pierce"/>
    <s v="Central IRL"/>
    <s v="SIRL"/>
    <s v="IR-SouthCentral"/>
    <n v="0.36"/>
    <n v="0.57999999999999996"/>
    <n v="0.24743514046653101"/>
    <n v="10.733976896701231"/>
    <n v="1.8428108267987862"/>
    <n v="2.6559630811997677"/>
    <n v="0.4559761557822018"/>
    <n v="1210"/>
    <s v="Fixed Single Family Units"/>
    <x v="0"/>
  </r>
  <r>
    <n v="1467"/>
    <s v="City of Fort Pierce"/>
    <s v="Central IRL"/>
    <s v="SIRL"/>
    <s v="IR-SouthCentral"/>
    <n v="0.36"/>
    <n v="0.57999999999999996"/>
    <n v="8.4459227992584096E-2"/>
    <n v="10.733976896701231"/>
    <n v="1.8428108267987862"/>
    <n v="0.9065834019856196"/>
    <n v="0.15564237976780107"/>
    <n v="1310"/>
    <s v="Fixed Single Family Units"/>
    <x v="0"/>
  </r>
  <r>
    <n v="1468"/>
    <s v="City of Fort Pierce"/>
    <s v="Central IRL"/>
    <s v="SIRL"/>
    <s v="IR-SouthCentral"/>
    <n v="0.36"/>
    <n v="0.57999999999999996"/>
    <n v="3.3404273450486901E-3"/>
    <n v="10.733976896701231"/>
    <n v="1.8428108267987862"/>
    <n v="3.585606994686167E-2"/>
    <n v="6.1557756775904504E-3"/>
    <n v="1310"/>
    <s v="Fixed Single Family Units"/>
    <x v="0"/>
  </r>
  <r>
    <n v="1469"/>
    <s v="City of Fort Pierce"/>
    <s v="Central IRL"/>
    <s v="SIRL"/>
    <s v="IR-SouthCentral"/>
    <n v="0.36"/>
    <n v="0.57999999999999996"/>
    <n v="5.6689082845839303E-2"/>
    <n v="10.733976896701231"/>
    <n v="1.8428108267987862"/>
    <n v="0.60849930556242116"/>
    <n v="0.10446725562960602"/>
    <n v="1310"/>
    <s v="Fixed Single Family Units"/>
    <x v="0"/>
  </r>
  <r>
    <n v="1470"/>
    <s v="City of Fort Pierce"/>
    <s v="Central IRL"/>
    <s v="SIRL"/>
    <s v="IR-SouthCentral"/>
    <n v="0.36"/>
    <n v="0.57999999999999996"/>
    <n v="7.1173595492022498E-2"/>
    <n v="10.733976896701231"/>
    <n v="1.8428108267987862"/>
    <n v="0.76397572966652838"/>
    <n v="0.13115947235489633"/>
    <n v="1310"/>
    <s v="Fixed Single Family Units"/>
    <x v="0"/>
  </r>
  <r>
    <n v="1471"/>
    <s v="City of Fort Pierce"/>
    <s v="Central IRL"/>
    <s v="SIRL"/>
    <s v="IR-SouthCentral"/>
    <n v="0.36"/>
    <n v="0.57999999999999996"/>
    <n v="3.1453411808799597E-4"/>
    <n v="9.8293581451728791"/>
    <n v="1.4520580466690147"/>
    <n v="3.0916684955630113E-3"/>
    <n v="4.5672179712161665E-4"/>
    <n v="1210"/>
    <s v="Fixed Single Family Units"/>
    <x v="0"/>
  </r>
  <r>
    <n v="1472"/>
    <s v="City of Fort Pierce"/>
    <s v="Central IRL"/>
    <s v="SIRL"/>
    <s v="IR-SouthCentral"/>
    <n v="0.36"/>
    <n v="0.57999999999999996"/>
    <n v="3.4893876476942399E-3"/>
    <n v="9.8293581451728791"/>
    <n v="1.4520580466690147"/>
    <n v="3.429844089652901E-2"/>
    <n v="5.0667934117818864E-3"/>
    <n v="1310"/>
    <s v="Fixed Single Family Units"/>
    <x v="0"/>
  </r>
  <r>
    <n v="1473"/>
    <s v="City of Fort Pierce"/>
    <s v="Central IRL"/>
    <s v="SIRL"/>
    <s v="IR-SouthCentral"/>
    <n v="0.36"/>
    <n v="0.57999999999999996"/>
    <n v="1.0806711412743E-3"/>
    <n v="9.8293581451728791"/>
    <n v="1.4520580466690147"/>
    <n v="1.0622303684737813E-2"/>
    <n v="1.569197226490335E-3"/>
    <n v="1310"/>
    <s v="Fixed Single Family Units"/>
    <x v="0"/>
  </r>
  <r>
    <n v="1474"/>
    <s v="City of Fort Pierce"/>
    <s v="Central IRL"/>
    <s v="SIRL"/>
    <s v="IR-SouthCentral"/>
    <n v="0.36"/>
    <n v="0.57999999999999996"/>
    <n v="5.3568053973661301E-4"/>
    <n v="9.4850254846889914"/>
    <n v="1.3682058326405018"/>
    <n v="5.0809435710537287E-3"/>
    <n v="7.3292123889964604E-4"/>
    <n v="1210"/>
    <s v="Fixed Single Family Units"/>
    <x v="0"/>
  </r>
  <r>
    <n v="1475"/>
    <s v="City of Fort Pierce"/>
    <s v="Central IRL"/>
    <s v="SIRL"/>
    <s v="IR-SouthCentral"/>
    <n v="0.36"/>
    <n v="0.57999999999999996"/>
    <n v="0.142516659595819"/>
    <n v="9.4850254846889914"/>
    <n v="1.3682058326405018"/>
    <n v="1.351774148259089"/>
    <n v="0.19499212490744047"/>
    <n v="1750"/>
    <s v="Governmental"/>
    <x v="0"/>
  </r>
  <r>
    <n v="1476"/>
    <s v="City of Fort Pierce"/>
    <s v="Central IRL"/>
    <s v="SIRL"/>
    <s v="IR-SouthCentral"/>
    <n v="0.36"/>
    <n v="0.57999999999999996"/>
    <n v="3.79648239240011E-2"/>
    <n v="10.497421597063934"/>
    <n v="1.7634358126534897"/>
    <n v="0.39853276258853865"/>
    <n v="6.6948530128667527E-2"/>
    <n v="1210"/>
    <s v="Fixed Single Family Units"/>
    <x v="0"/>
  </r>
  <r>
    <n v="1477"/>
    <s v="City of Fort Pierce"/>
    <s v="Central IRL"/>
    <s v="SIRL"/>
    <s v="IR-SouthCentral"/>
    <n v="0.36"/>
    <n v="0.57999999999999996"/>
    <n v="0.21903449201883299"/>
    <n v="10.497421597063934"/>
    <n v="1.7634358126534897"/>
    <n v="2.2992974070204251"/>
    <n v="0.38625326743237504"/>
    <n v="1310"/>
    <s v="Fixed Single Family Units"/>
    <x v="0"/>
  </r>
  <r>
    <n v="1478"/>
    <s v="City of Fort Pierce"/>
    <s v="Central IRL"/>
    <s v="SIRL"/>
    <s v="IR-SouthCentral"/>
    <n v="0.36"/>
    <n v="0.57999999999999996"/>
    <n v="2.9507766901025298E-3"/>
    <n v="10.0498504061507"/>
    <n v="1.5693174801601366"/>
    <n v="2.9654864317486929E-2"/>
    <n v="4.6307054398269706E-3"/>
    <n v="1210"/>
    <s v="Fixed Single Family Units"/>
    <x v="0"/>
  </r>
  <r>
    <n v="1479"/>
    <s v="City of Fort Pierce"/>
    <s v="Central IRL"/>
    <s v="SIRL"/>
    <s v="IR-SouthCentral"/>
    <n v="0.36"/>
    <n v="0.57999999999999996"/>
    <n v="9.0288031945737396E-2"/>
    <n v="10.0498504061507"/>
    <n v="1.5693174801601366"/>
    <n v="0.90738121452041631"/>
    <n v="0.14169058678170252"/>
    <n v="1310"/>
    <s v="Fixed Single Family Units"/>
    <x v="0"/>
  </r>
  <r>
    <n v="1480"/>
    <s v="City of Fort Pierce"/>
    <s v="Central IRL"/>
    <s v="SIRL"/>
    <s v="IR-SouthCentral"/>
    <n v="0.36"/>
    <n v="0.57999999999999996"/>
    <n v="2.3387667421897299E-2"/>
    <n v="10.0498504061507"/>
    <n v="1.5693174801601366"/>
    <n v="0.23504255893887208"/>
    <n v="3.670267530535519E-2"/>
    <n v="1310"/>
    <s v="Fixed Single Family Units"/>
    <x v="0"/>
  </r>
  <r>
    <n v="1481"/>
    <s v="City of Fort Pierce"/>
    <s v="Central IRL"/>
    <s v="SIRL"/>
    <s v="IR-SouthCentral"/>
    <n v="0.36"/>
    <n v="0.57999999999999996"/>
    <n v="1.3940322264680699E-3"/>
    <n v="10.955320689565321"/>
    <n v="1.9381377822003407"/>
    <n v="1.5272070092546455E-2"/>
    <n v="2.7018265277226282E-3"/>
    <n v="1210"/>
    <s v="Fixed Single Family Units"/>
    <x v="0"/>
  </r>
  <r>
    <n v="1482"/>
    <s v="City of Fort Pierce"/>
    <s v="Central IRL"/>
    <s v="SIRL"/>
    <s v="IR-SouthCentral"/>
    <n v="0.36"/>
    <n v="0.57999999999999996"/>
    <n v="4.3864751247468699E-3"/>
    <n v="10.955320689565321"/>
    <n v="1.9381377822003407"/>
    <n v="4.8055241688403007E-2"/>
    <n v="8.5015931699538617E-3"/>
    <n v="1310"/>
    <s v="Fixed Single Family Units"/>
    <x v="0"/>
  </r>
  <r>
    <n v="1483"/>
    <s v="City of Fort Pierce"/>
    <s v="Central IRL"/>
    <s v="SIRL"/>
    <s v="IR-SouthCentral"/>
    <n v="0.36"/>
    <n v="0.57999999999999996"/>
    <n v="0.22369173518515301"/>
    <n v="10.854613066042409"/>
    <n v="1.9226626394340296"/>
    <n v="2.4280872315064603"/>
    <n v="0.43008374199066429"/>
    <n v="1210"/>
    <s v="Fixed Single Family Units"/>
    <x v="0"/>
  </r>
  <r>
    <n v="1484"/>
    <s v="City of Fort Pierce"/>
    <s v="Central IRL"/>
    <s v="SIRL"/>
    <s v="IR-SouthCentral"/>
    <n v="0.36"/>
    <n v="0.57999999999999996"/>
    <n v="9.7540844870683804E-2"/>
    <n v="10.854613066042409"/>
    <n v="1.9226626394340296"/>
    <n v="1.0587681292061402"/>
    <n v="0.18753813825169416"/>
    <n v="1310"/>
    <s v="Fixed Single Family Units"/>
    <x v="0"/>
  </r>
  <r>
    <n v="1485"/>
    <s v="City of Fort Pierce"/>
    <s v="Central IRL"/>
    <s v="SIRL"/>
    <s v="IR-SouthCentral"/>
    <n v="0.36"/>
    <n v="0.57999999999999996"/>
    <n v="1.1816053693858099E-2"/>
    <n v="10.854613066042409"/>
    <n v="1.9226626394340296"/>
    <n v="0.1282586908144108"/>
    <n v="2.2718284982727429E-2"/>
    <n v="1310"/>
    <s v="Fixed Single Family Units"/>
    <x v="0"/>
  </r>
  <r>
    <n v="1486"/>
    <s v="City of Fort Pierce"/>
    <s v="Central IRL"/>
    <s v="SIRL"/>
    <s v="IR-SouthCentral"/>
    <n v="0.36"/>
    <n v="0.57999999999999996"/>
    <n v="2.0856814876906899E-2"/>
    <n v="10.854613066042409"/>
    <n v="1.9226626394340296"/>
    <n v="0.22639265527890134"/>
    <n v="4.0100618741420756E-2"/>
    <n v="1310"/>
    <s v="Fixed Single Family Units"/>
    <x v="0"/>
  </r>
  <r>
    <n v="1487"/>
    <s v="City of Fort Pierce"/>
    <s v="Central IRL"/>
    <s v="SIRL"/>
    <s v="IR-SouthCentral"/>
    <n v="0.36"/>
    <n v="0.57999999999999996"/>
    <n v="0.26385800515637903"/>
    <n v="10.854613066042409"/>
    <n v="1.9226626394340296"/>
    <n v="2.8640765503503172"/>
    <n v="0.50730992862976154"/>
    <n v="1310"/>
    <s v="Fixed Single Family Units"/>
    <x v="0"/>
  </r>
  <r>
    <n v="1488"/>
    <s v="City of Fort Pierce"/>
    <s v="Central IRL"/>
    <s v="SIRL"/>
    <s v="IR-SouthCentral"/>
    <n v="0.36"/>
    <n v="0.57999999999999996"/>
    <n v="4.4565697958051202E-2"/>
    <n v="10.911492361916229"/>
    <n v="1.9613368332567784"/>
    <n v="0.48627827287274139"/>
    <n v="8.7408344904922219E-2"/>
    <n v="1210"/>
    <s v="Fixed Single Family Units"/>
    <x v="0"/>
  </r>
  <r>
    <n v="1489"/>
    <s v="City of Fort Pierce"/>
    <s v="Central IRL"/>
    <s v="SIRL"/>
    <s v="IR-SouthCentral"/>
    <n v="0.36"/>
    <n v="0.57999999999999996"/>
    <n v="6.2208364889271901E-2"/>
    <n v="10.911492361916229"/>
    <n v="1.9613368332567784"/>
    <n v="0.6787860983365881"/>
    <n v="0.12201155739400671"/>
    <n v="1310"/>
    <s v="Fixed Single Family Units"/>
    <x v="0"/>
  </r>
  <r>
    <n v="1490"/>
    <s v="City of Fort Pierce"/>
    <s v="Central IRL"/>
    <s v="SIRL"/>
    <s v="IR-SouthCentral"/>
    <n v="0.36"/>
    <n v="0.57999999999999996"/>
    <n v="0.21841954798075899"/>
    <n v="10.911492361916229"/>
    <n v="1.9613368332567784"/>
    <n v="2.3832832294852473"/>
    <n v="0.42839430455795879"/>
    <n v="1310"/>
    <s v="Fixed Single Family Units"/>
    <x v="0"/>
  </r>
  <r>
    <n v="1491"/>
    <s v="City of Fort Pierce"/>
    <s v="Central IRL"/>
    <s v="SIRL"/>
    <s v="IR-SouthCentral"/>
    <n v="0.36"/>
    <n v="0.57999999999999996"/>
    <n v="1.9776690472595101E-2"/>
    <n v="10.911492361916229"/>
    <n v="1.9613368332567784"/>
    <n v="0.21579320703570293"/>
    <n v="3.8788751463819174E-2"/>
    <n v="1310"/>
    <s v="Fixed Single Family Units"/>
    <x v="0"/>
  </r>
  <r>
    <n v="1492"/>
    <s v="City of Fort Pierce"/>
    <s v="Central IRL"/>
    <s v="SIRL"/>
    <s v="IR-SouthCentral"/>
    <n v="0.36"/>
    <n v="0.57999999999999996"/>
    <n v="0.126352520328993"/>
    <n v="10.911492361916229"/>
    <n v="1.9613368332567784"/>
    <n v="1.3786945604786722"/>
    <n v="0.24781985209607985"/>
    <n v="1310"/>
    <s v="Fixed Single Family Units"/>
    <x v="0"/>
  </r>
  <r>
    <n v="1493"/>
    <s v="City of Fort Pierce"/>
    <s v="Central IRL"/>
    <s v="SIRL"/>
    <s v="IR-SouthCentral"/>
    <n v="0.36"/>
    <n v="0.57999999999999996"/>
    <n v="3.8674021727546803E-2"/>
    <n v="10.793503958206172"/>
    <n v="1.8912386307886215"/>
    <n v="0.41742820659602792"/>
    <n v="7.3141803899095012E-2"/>
    <n v="1210"/>
    <s v="Fixed Single Family Units"/>
    <x v="0"/>
  </r>
  <r>
    <n v="1494"/>
    <s v="City of Fort Pierce"/>
    <s v="Central IRL"/>
    <s v="SIRL"/>
    <s v="IR-SouthCentral"/>
    <n v="0.36"/>
    <n v="0.57999999999999996"/>
    <n v="0.12469107641212999"/>
    <n v="10.793503958206172"/>
    <n v="1.8912386307886215"/>
    <n v="1.3458536268073134"/>
    <n v="0.23582058062523611"/>
    <n v="1310"/>
    <s v="Fixed Single Family Units"/>
    <x v="0"/>
  </r>
  <r>
    <n v="1495"/>
    <s v="City of Fort Pierce"/>
    <s v="Central IRL"/>
    <s v="SIRL"/>
    <s v="IR-SouthCentral"/>
    <n v="0.36"/>
    <n v="0.57999999999999996"/>
    <n v="1.7577002768751401E-2"/>
    <n v="10.793503958206172"/>
    <n v="1.8912386307886215"/>
    <n v="0.18971744895791909"/>
    <n v="3.3242306649741211E-2"/>
    <n v="1310"/>
    <s v="Fixed Single Family Units"/>
    <x v="0"/>
  </r>
  <r>
    <n v="1496"/>
    <s v="City of Fort Pierce"/>
    <s v="Central IRL"/>
    <s v="SIRL"/>
    <s v="IR-SouthCentral"/>
    <n v="0.36"/>
    <n v="0.57999999999999996"/>
    <n v="1.90776616547457E-4"/>
    <n v="10.793503958206172"/>
    <n v="1.8912386307886215"/>
    <n v="2.0591481658381581E-3"/>
    <n v="3.6080410706569848E-4"/>
    <n v="1310"/>
    <s v="Fixed Single Family Units"/>
    <x v="0"/>
  </r>
  <r>
    <n v="1497"/>
    <s v="City of Fort Pierce"/>
    <s v="Central IRL"/>
    <s v="SIRL"/>
    <s v="IR-SouthCentral"/>
    <n v="0.36"/>
    <n v="0.57999999999999996"/>
    <n v="0.116179754308727"/>
    <n v="10.931830055093769"/>
    <n v="1.9311265372803883"/>
    <n v="1.2700573299455515"/>
    <n v="0.22435780664029825"/>
    <n v="1210"/>
    <s v="Fixed Single Family Units"/>
    <x v="0"/>
  </r>
  <r>
    <n v="1498"/>
    <s v="City of Fort Pierce"/>
    <s v="Central IRL"/>
    <s v="SIRL"/>
    <s v="IR-SouthCentral"/>
    <n v="0.36"/>
    <n v="0.57999999999999996"/>
    <n v="0.27825715990065297"/>
    <n v="10.931830055093769"/>
    <n v="1.9311265372803883"/>
    <n v="3.0418599836469911"/>
    <n v="0.53734978567242331"/>
    <n v="1310"/>
    <s v="Fixed Single Family Units"/>
    <x v="0"/>
  </r>
  <r>
    <n v="1499"/>
    <s v="City of Fort Pierce"/>
    <s v="Central IRL"/>
    <s v="SIRL"/>
    <s v="IR-SouthCentral"/>
    <n v="0.36"/>
    <n v="0.57999999999999996"/>
    <n v="2.1810190395168801E-2"/>
    <n v="10.931830055093769"/>
    <n v="1.9311265372803883"/>
    <n v="0.23842529486922376"/>
    <n v="4.2118237455248307E-2"/>
    <n v="1310"/>
    <s v="Fixed Single Family Units"/>
    <x v="0"/>
  </r>
  <r>
    <n v="1500"/>
    <s v="City of Fort Pierce"/>
    <s v="Central IRL"/>
    <s v="SIRL"/>
    <s v="IR-SouthCentral"/>
    <n v="0.36"/>
    <n v="0.57999999999999996"/>
    <n v="8.2864634875537704E-2"/>
    <n v="10.931830055093769"/>
    <n v="1.9311265372803883"/>
    <n v="0.90586210603677442"/>
    <n v="0.16002209541020082"/>
    <n v="1310"/>
    <s v="Fixed Single Family Units"/>
    <x v="0"/>
  </r>
  <r>
    <n v="1501"/>
    <s v="City of Fort Pierce"/>
    <s v="Central IRL"/>
    <s v="SIRL"/>
    <s v="IR-SouthCentral"/>
    <n v="0.36"/>
    <n v="0.57999999999999996"/>
    <n v="1.9794384775938801E-2"/>
    <n v="8.038890449199549"/>
    <n v="1.3700312889619675"/>
    <n v="0.15912489072307537"/>
    <n v="2.7118926488788581E-2"/>
    <n v="1210"/>
    <s v="Fixed Single Family Units"/>
    <x v="0"/>
  </r>
  <r>
    <n v="1502"/>
    <s v="City of Fort Pierce"/>
    <s v="Central IRL"/>
    <s v="SIRL"/>
    <s v="IR-SouthCentral"/>
    <n v="0.36"/>
    <n v="0.57999999999999996"/>
    <n v="8.5253737448315298E-2"/>
    <n v="8.038890449199549"/>
    <n v="1.3700312889619675"/>
    <n v="0.68534545573182781"/>
    <n v="0.11680028780514057"/>
    <n v="1310"/>
    <s v="Fixed Single Family Units"/>
    <x v="0"/>
  </r>
  <r>
    <n v="1503"/>
    <s v="City of Fort Pierce"/>
    <s v="Central IRL"/>
    <s v="SIRL"/>
    <s v="IR-SouthCentral"/>
    <n v="0.36"/>
    <n v="0.57999999999999996"/>
    <n v="9.3013626032347405E-2"/>
    <n v="10.501588824616494"/>
    <n v="1.7334149292384307"/>
    <n v="0.97679085567835733"/>
    <n v="0.16123120798707133"/>
    <n v="1210"/>
    <s v="Fixed Single Family Units"/>
    <x v="0"/>
  </r>
  <r>
    <n v="1504"/>
    <s v="City of Fort Pierce"/>
    <s v="Central IRL"/>
    <s v="SIRL"/>
    <s v="IR-SouthCentral"/>
    <n v="0.36"/>
    <n v="0.57999999999999996"/>
    <n v="5.4134695568752E-2"/>
    <n v="10.501588824616494"/>
    <n v="1.7334149292384307"/>
    <n v="0.56850031400882206"/>
    <n v="9.3837889488652237E-2"/>
    <n v="1310"/>
    <s v="Fixed Single Family Units"/>
    <x v="0"/>
  </r>
  <r>
    <n v="1505"/>
    <s v="City of Fort Pierce"/>
    <s v="Central IRL"/>
    <s v="SIRL"/>
    <s v="IR-SouthCentral"/>
    <n v="0.36"/>
    <n v="0.57999999999999996"/>
    <n v="1.7122289039866801E-3"/>
    <n v="10.501588824616494"/>
    <n v="1.7334149292384307"/>
    <n v="1.7981123923291868E-2"/>
    <n v="2.9680031444440668E-3"/>
    <n v="1310"/>
    <s v="Fixed Single Family Units"/>
    <x v="0"/>
  </r>
  <r>
    <n v="1506"/>
    <s v="City of Fort Pierce"/>
    <s v="Central IRL"/>
    <s v="SIRL"/>
    <s v="IR-SouthCentral"/>
    <n v="0.36"/>
    <n v="0.57999999999999996"/>
    <n v="3.3718554658013399E-2"/>
    <n v="10.501588824616494"/>
    <n v="1.7334149292384307"/>
    <n v="0.35409839677881394"/>
    <n v="5.8448246036542452E-2"/>
    <n v="1310"/>
    <s v="Fixed Single Family Units"/>
    <x v="0"/>
  </r>
  <r>
    <n v="1507"/>
    <s v="City of Fort Pierce"/>
    <s v="Central IRL"/>
    <s v="SIRL"/>
    <s v="IR-SouthCentral"/>
    <n v="0.36"/>
    <n v="0.57999999999999996"/>
    <n v="6.7977563404432298E-2"/>
    <n v="10.501588824616494"/>
    <n v="1.7334149292384307"/>
    <n v="0.71387242017264541"/>
    <n v="0.11783332325849495"/>
    <n v="1310"/>
    <s v="Fixed Single Family Units"/>
    <x v="0"/>
  </r>
  <r>
    <n v="1508"/>
    <s v="City of Fort Pierce"/>
    <s v="Central IRL"/>
    <s v="SIRL"/>
    <s v="IR-SouthCentral"/>
    <n v="0.36"/>
    <n v="0.57999999999999996"/>
    <n v="4.1144248455144798E-2"/>
    <n v="10.818736507255272"/>
    <n v="1.9232640648023338"/>
    <n v="0.44512878282525636"/>
    <n v="7.9131254527078934E-2"/>
    <n v="1210"/>
    <s v="Fixed Single Family Units"/>
    <x v="0"/>
  </r>
  <r>
    <n v="1509"/>
    <s v="City of Fort Pierce"/>
    <s v="Central IRL"/>
    <s v="SIRL"/>
    <s v="IR-SouthCentral"/>
    <n v="0.36"/>
    <n v="0.57999999999999996"/>
    <n v="6.4620048134113303E-2"/>
    <n v="10.818736507255272"/>
    <n v="1.9232640648023338"/>
    <n v="0.69910727384912452"/>
    <n v="0.12428141644213722"/>
    <n v="1310"/>
    <s v="Fixed Single Family Units"/>
    <x v="0"/>
  </r>
  <r>
    <n v="1510"/>
    <s v="City of Fort Pierce"/>
    <s v="Central IRL"/>
    <s v="SIRL"/>
    <s v="IR-SouthCentral"/>
    <n v="0.36"/>
    <n v="0.57999999999999996"/>
    <n v="0.23894406157912801"/>
    <n v="10.818736507255272"/>
    <n v="1.9232640648023338"/>
    <n v="2.5850728421979641"/>
    <n v="0.45955252713305289"/>
    <n v="1310"/>
    <s v="Fixed Single Family Units"/>
    <x v="0"/>
  </r>
  <r>
    <n v="1511"/>
    <s v="City of Fort Pierce"/>
    <s v="Central IRL"/>
    <s v="SIRL"/>
    <s v="IR-SouthCentral"/>
    <n v="0.36"/>
    <n v="0.57999999999999996"/>
    <n v="2.51175733059971E-2"/>
    <n v="10.818736507255272"/>
    <n v="1.9232640648023338"/>
    <n v="0.27174040729925131"/>
    <n v="4.8307726134462575E-2"/>
    <n v="1310"/>
    <s v="Fixed Single Family Units"/>
    <x v="0"/>
  </r>
  <r>
    <n v="1512"/>
    <s v="FDOT District 4"/>
    <s v="Central IRL"/>
    <s v="SIRL"/>
    <s v="IR-SouthCentral"/>
    <n v="0.36"/>
    <n v="0.57999999999999996"/>
    <n v="0.105491743378786"/>
    <n v="9.044620784705323"/>
    <n v="1.2616081854855623"/>
    <n v="0.95413281477856804"/>
    <n v="0.13308924694781879"/>
    <n v="1210"/>
    <s v="Fixed Single Family Units"/>
    <x v="0"/>
  </r>
  <r>
    <n v="1513"/>
    <s v="FDOT District 4"/>
    <s v="Central IRL"/>
    <s v="SIRL"/>
    <s v="IR-SouthCentral"/>
    <n v="0.36"/>
    <n v="0.57999999999999996"/>
    <n v="0.35799272353197198"/>
    <n v="9.044620784705323"/>
    <n v="1.2616081854855623"/>
    <n v="3.2379084280305404"/>
    <n v="0.45164655035220574"/>
    <n v="1750"/>
    <s v="Governmental"/>
    <x v="0"/>
  </r>
  <r>
    <n v="1514"/>
    <s v="City of Fort Pierce"/>
    <s v="Central IRL"/>
    <s v="SIRL"/>
    <s v="IR-SouthCentral"/>
    <n v="0.36"/>
    <n v="0.57999999999999996"/>
    <n v="3.5571581533205401E-2"/>
    <n v="10.762480278282078"/>
    <n v="1.8542825638118821"/>
    <n v="0.3828384447184261"/>
    <n v="6.5959763404235511E-2"/>
    <n v="1210"/>
    <s v="Fixed Single Family Units"/>
    <x v="0"/>
  </r>
  <r>
    <n v="1515"/>
    <s v="City of Fort Pierce"/>
    <s v="Central IRL"/>
    <s v="SIRL"/>
    <s v="IR-SouthCentral"/>
    <n v="0.36"/>
    <n v="0.57999999999999996"/>
    <n v="0.175060802260503"/>
    <n v="10.762480278282078"/>
    <n v="1.8542825638118821"/>
    <n v="1.8840884318289022"/>
    <n v="0.32461219323857043"/>
    <n v="1310"/>
    <s v="Fixed Single Family Units"/>
    <x v="0"/>
  </r>
  <r>
    <n v="1516"/>
    <s v="City of Fort Pierce"/>
    <s v="Central IRL"/>
    <s v="SIRL"/>
    <s v="IR-SouthCentral"/>
    <n v="0.36"/>
    <n v="0.57999999999999996"/>
    <n v="0.14899126087004499"/>
    <n v="10.762480278282078"/>
    <n v="1.8542825638118821"/>
    <n v="1.6035155067502396"/>
    <n v="0.276271897191672"/>
    <n v="1310"/>
    <s v="Fixed Single Family Units"/>
    <x v="0"/>
  </r>
  <r>
    <n v="1517"/>
    <s v="City of Fort Pierce"/>
    <s v="Central IRL"/>
    <s v="SIRL"/>
    <s v="IR-SouthCentral"/>
    <n v="0.36"/>
    <n v="0.57999999999999996"/>
    <n v="5.5547187571852098E-2"/>
    <n v="10.207152351406037"/>
    <n v="1.6748240450605107"/>
    <n v="0.56697860623802232"/>
    <n v="9.3031765380824263E-2"/>
    <n v="1700"/>
    <s v="Institutional (Educational,religious,health and military facilities)"/>
    <x v="0"/>
  </r>
  <r>
    <n v="1518"/>
    <s v="City of Fort Pierce"/>
    <s v="Central IRL"/>
    <s v="SIRL"/>
    <s v="IR-SouthCentral"/>
    <n v="0.36"/>
    <n v="0.57999999999999996"/>
    <n v="0.28197804230797602"/>
    <n v="10.207152351406037"/>
    <n v="1.6748240450605107"/>
    <n v="2.8781928375887285"/>
    <n v="0.47226360543648821"/>
    <n v="1210"/>
    <s v="Fixed Single Family Units"/>
    <x v="0"/>
  </r>
  <r>
    <n v="1519"/>
    <s v="City of Fort Pierce"/>
    <s v="Central IRL"/>
    <s v="SIRL"/>
    <s v="IR-SouthCentral"/>
    <n v="0.36"/>
    <n v="0.57999999999999996"/>
    <n v="8.0245197223912004E-2"/>
    <n v="10.207152351406037"/>
    <n v="1.6748240450605107"/>
    <n v="0.81907495353309467"/>
    <n v="0.13439658581123076"/>
    <n v="1310"/>
    <s v="Fixed Single Family Units"/>
    <x v="0"/>
  </r>
  <r>
    <n v="1520"/>
    <s v="City of Fort Pierce"/>
    <s v="Central IRL"/>
    <s v="SIRL"/>
    <s v="IR-SouthCentral"/>
    <n v="0.36"/>
    <n v="0.57999999999999996"/>
    <n v="4.4908075790110198E-2"/>
    <n v="10.207152351406037"/>
    <n v="1.6748240450605107"/>
    <n v="0.45838357139814384"/>
    <n v="7.5213125150676352E-2"/>
    <n v="1310"/>
    <s v="Fixed Single Family Units"/>
    <x v="0"/>
  </r>
  <r>
    <n v="1521"/>
    <s v="City of Fort Pierce"/>
    <s v="Central IRL"/>
    <s v="SIRL"/>
    <s v="IR-SouthCentral"/>
    <n v="0.36"/>
    <n v="0.57999999999999996"/>
    <n v="0.108031708052492"/>
    <n v="10.207152351406037"/>
    <n v="1.6748240450605107"/>
    <n v="1.1026961028744042"/>
    <n v="0.18093410227527079"/>
    <n v="1310"/>
    <s v="Fixed Single Family Units"/>
    <x v="0"/>
  </r>
  <r>
    <n v="1522"/>
    <s v="City of Fort Pierce"/>
    <s v="Central IRL"/>
    <s v="SIRL"/>
    <s v="IR-SouthCentral"/>
    <n v="0.36"/>
    <n v="0.57999999999999996"/>
    <n v="4.7053242698557499E-2"/>
    <n v="10.207152351406037"/>
    <n v="1.6748240450605107"/>
    <n v="0.48027961685186016"/>
    <n v="7.880590226961201E-2"/>
    <n v="1750"/>
    <s v="Governmental"/>
    <x v="0"/>
  </r>
  <r>
    <n v="1523"/>
    <s v="City of Fort Pierce"/>
    <s v="Central IRL"/>
    <s v="SIRL"/>
    <s v="IR-SouthCentral"/>
    <n v="0.36"/>
    <n v="0.57999999999999996"/>
    <n v="9.5074028219493997E-2"/>
    <n v="10.791589809123622"/>
    <n v="1.8842966685867082"/>
    <n v="1.0259999140458231"/>
    <n v="0.17914767464311121"/>
    <n v="1210"/>
    <s v="Fixed Single Family Units"/>
    <x v="0"/>
  </r>
  <r>
    <n v="1524"/>
    <s v="City of Fort Pierce"/>
    <s v="Central IRL"/>
    <s v="SIRL"/>
    <s v="IR-SouthCentral"/>
    <n v="0.36"/>
    <n v="0.57999999999999996"/>
    <n v="0.32214848230538801"/>
    <n v="10.791589809123622"/>
    <n v="1.8842966685867082"/>
    <n v="3.4764942786714665"/>
    <n v="0.60702331199830672"/>
    <n v="1310"/>
    <s v="Fixed Single Family Units"/>
    <x v="0"/>
  </r>
  <r>
    <n v="1525"/>
    <s v="City of Fort Pierce"/>
    <s v="Central IRL"/>
    <s v="SIRL"/>
    <s v="IR-SouthCentral"/>
    <n v="0.36"/>
    <n v="0.57999999999999996"/>
    <n v="1.7104275052734201E-2"/>
    <n v="10.791589809123622"/>
    <n v="1.8842966685867082"/>
    <n v="0.1845823203515338"/>
    <n v="3.2229528500457801E-2"/>
    <n v="1310"/>
    <s v="Fixed Single Family Units"/>
    <x v="0"/>
  </r>
  <r>
    <n v="1526"/>
    <s v="City of Fort Pierce"/>
    <s v="Central IRL"/>
    <s v="SIRL"/>
    <s v="IR-SouthCentral"/>
    <n v="0.36"/>
    <n v="0.57999999999999996"/>
    <n v="5.5745597575083102E-3"/>
    <n v="10.201654565740863"/>
    <n v="1.6059002468986392"/>
    <n v="5.6869733002179935E-2"/>
    <n v="8.9521868909338137E-3"/>
    <n v="1210"/>
    <s v="Fixed Single Family Units"/>
    <x v="0"/>
  </r>
  <r>
    <n v="1527"/>
    <s v="City of Fort Pierce"/>
    <s v="Central IRL"/>
    <s v="SIRL"/>
    <s v="IR-SouthCentral"/>
    <n v="0.36"/>
    <n v="0.57999999999999996"/>
    <n v="2.3277455112400201E-6"/>
    <n v="10.201654565740863"/>
    <n v="1.6059002468986392"/>
    <n v="2.3746855622624553E-5"/>
    <n v="3.7381270912175472E-6"/>
    <n v="1310"/>
    <s v="Fixed Single Family Units"/>
    <x v="0"/>
  </r>
  <r>
    <n v="1528"/>
    <s v="City of Fort Pierce"/>
    <s v="Central IRL"/>
    <s v="SIRL"/>
    <s v="IR-SouthCentral"/>
    <n v="0.36"/>
    <n v="0.57999999999999996"/>
    <n v="0.124447529791441"/>
    <n v="10.201654565740863"/>
    <n v="1.6059002468986392"/>
    <n v="1.2695707104920262"/>
    <n v="0.19985031881800086"/>
    <n v="1310"/>
    <s v="Fixed Single Family Units"/>
    <x v="0"/>
  </r>
  <r>
    <n v="1529"/>
    <s v="City of Fort Pierce"/>
    <s v="Central IRL"/>
    <s v="SIRL"/>
    <s v="IR-SouthCentral"/>
    <n v="0.36"/>
    <n v="0.57999999999999996"/>
    <n v="4.1832979440482497E-2"/>
    <n v="10.353842167697707"/>
    <n v="1.7376165067864084"/>
    <n v="0.43313206653129888"/>
    <n v="7.2689675603838835E-2"/>
    <n v="1210"/>
    <s v="Fixed Single Family Units"/>
    <x v="0"/>
  </r>
  <r>
    <n v="1530"/>
    <s v="City of Fort Pierce"/>
    <s v="Central IRL"/>
    <s v="SIRL"/>
    <s v="IR-SouthCentral"/>
    <n v="0.36"/>
    <n v="0.57999999999999996"/>
    <n v="5.0216089378640499E-2"/>
    <n v="10.353842167697707"/>
    <n v="1.7376165067864084"/>
    <n v="0.51992946370544491"/>
    <n v="8.7256305810587367E-2"/>
    <n v="1310"/>
    <s v="Fixed Single Family Units"/>
    <x v="0"/>
  </r>
  <r>
    <n v="1531"/>
    <s v="City of Fort Pierce"/>
    <s v="Central IRL"/>
    <s v="SIRL"/>
    <s v="IR-SouthCentral"/>
    <n v="0.36"/>
    <n v="0.57999999999999996"/>
    <n v="4.5749849010891699E-2"/>
    <n v="10.353842167697707"/>
    <n v="1.7376165067864084"/>
    <n v="0.47368671585477368"/>
    <n v="7.9495692824311265E-2"/>
    <n v="1310"/>
    <s v="Fixed Single Family Units"/>
    <x v="0"/>
  </r>
  <r>
    <n v="1532"/>
    <s v="City of Fort Pierce"/>
    <s v="Central IRL"/>
    <s v="SIRL"/>
    <s v="IR-SouthCentral"/>
    <n v="0.36"/>
    <n v="0.57999999999999996"/>
    <n v="0.192695915369339"/>
    <n v="10.353842167697707"/>
    <n v="1.7376165067864084"/>
    <n v="1.9951430940941708"/>
    <n v="0.33483160333608025"/>
    <n v="1310"/>
    <s v="Fixed Single Family Units"/>
    <x v="0"/>
  </r>
  <r>
    <n v="1533"/>
    <s v="City of Fort Pierce"/>
    <s v="Central IRL"/>
    <s v="SIRL"/>
    <s v="IR-SouthCentral"/>
    <n v="0.36"/>
    <n v="0.57999999999999996"/>
    <n v="4.3639026689797199E-3"/>
    <n v="10.353842167697707"/>
    <n v="1.7376165067864084"/>
    <n v="4.5183159469810788E-2"/>
    <n v="7.5827893116284257E-3"/>
    <n v="1750"/>
    <s v="Governmental"/>
    <x v="0"/>
  </r>
  <r>
    <n v="1534"/>
    <s v="City of Fort Pierce"/>
    <s v="Central IRL"/>
    <s v="SIRL"/>
    <s v="IR-SouthCentral"/>
    <n v="0.36"/>
    <n v="0.57999999999999996"/>
    <n v="0.11915496991656301"/>
    <n v="11.171621160211448"/>
    <n v="2.0545389584430289"/>
    <n v="1.3311541832642337"/>
    <n v="0.24480852778568579"/>
    <n v="1210"/>
    <s v="Fixed Single Family Units"/>
    <x v="0"/>
  </r>
  <r>
    <n v="1535"/>
    <s v="City of Fort Pierce"/>
    <s v="Central IRL"/>
    <s v="SIRL"/>
    <s v="IR-SouthCentral"/>
    <n v="0.36"/>
    <n v="0.57999999999999996"/>
    <n v="8.3566269556052897E-2"/>
    <n v="11.171621160211448"/>
    <n v="2.0545389584430289"/>
    <n v="0.93357070525233421"/>
    <n v="0.17169015641466231"/>
    <n v="1310"/>
    <s v="Fixed Single Family Units"/>
    <x v="0"/>
  </r>
  <r>
    <n v="1536"/>
    <s v="City of Fort Pierce"/>
    <s v="Central IRL"/>
    <s v="SIRL"/>
    <s v="IR-SouthCentral"/>
    <n v="0.36"/>
    <n v="0.57999999999999996"/>
    <n v="4.7223837594585899E-3"/>
    <n v="11.171621160211448"/>
    <n v="2.0545389584430289"/>
    <n v="5.2756682333806468E-2"/>
    <n v="9.7023214105263263E-3"/>
    <n v="1310"/>
    <s v="Fixed Single Family Units"/>
    <x v="0"/>
  </r>
  <r>
    <n v="1537"/>
    <s v="City of Fort Pierce"/>
    <s v="Central IRL"/>
    <s v="SIRL"/>
    <s v="IR-SouthCentral"/>
    <n v="0.36"/>
    <n v="0.57999999999999996"/>
    <n v="1.8146108701083801E-5"/>
    <n v="11.171621160211448"/>
    <n v="2.0545389584430289"/>
    <n v="2.0272145194052485E-4"/>
    <n v="3.7281887270518699E-5"/>
    <n v="1310"/>
    <s v="Fixed Single Family Units"/>
    <x v="0"/>
  </r>
  <r>
    <n v="1538"/>
    <s v="City of Fort Pierce"/>
    <s v="Central IRL"/>
    <s v="SIRL"/>
    <s v="IR-SouthCentral"/>
    <n v="0.36"/>
    <n v="0.57999999999999996"/>
    <n v="0.13464617317425101"/>
    <n v="11.171621160211448"/>
    <n v="2.0545389584430289"/>
    <n v="1.5042160373749576"/>
    <n v="0.27663580839176538"/>
    <n v="1310"/>
    <s v="Fixed Single Family Units"/>
    <x v="0"/>
  </r>
  <r>
    <n v="1539"/>
    <s v="City of Fort Pierce"/>
    <s v="Central IRL"/>
    <s v="SIRL"/>
    <s v="IR-SouthCentral"/>
    <n v="0.36"/>
    <n v="0.57999999999999996"/>
    <n v="3.0363668754294199E-3"/>
    <n v="9.3748407042193538"/>
    <n v="1.414935381822789"/>
    <n v="2.8465455776719061E-2"/>
    <n v="4.2962629242397953E-3"/>
    <n v="1210"/>
    <s v="Fixed Single Family Units"/>
    <x v="0"/>
  </r>
  <r>
    <n v="1540"/>
    <s v="City of Fort Pierce"/>
    <s v="Central IRL"/>
    <s v="SIRL"/>
    <s v="IR-SouthCentral"/>
    <n v="0.36"/>
    <n v="0.57999999999999996"/>
    <n v="0.119971206323691"/>
    <n v="9.3748407042193538"/>
    <n v="1.414935381822789"/>
    <n v="1.1247109483776367"/>
    <n v="0.16975150462735233"/>
    <n v="1310"/>
    <s v="Fixed Single Family Units"/>
    <x v="0"/>
  </r>
  <r>
    <n v="1541"/>
    <s v="City of Fort Pierce"/>
    <s v="Central IRL"/>
    <s v="SIRL"/>
    <s v="IR-SouthCentral"/>
    <n v="0.36"/>
    <n v="0.57999999999999996"/>
    <n v="6.0924665194127703E-2"/>
    <n v="9.9495421339929369"/>
    <n v="1.5149961302418951"/>
    <n v="0.60617252334838656"/>
    <n v="9.2300632005386546E-2"/>
    <n v="1310"/>
    <s v="Fixed Single Family Units"/>
    <x v="0"/>
  </r>
  <r>
    <n v="1542"/>
    <s v="City of Fort Pierce"/>
    <s v="Central IRL"/>
    <s v="SIRL"/>
    <s v="IR-SouthCentral"/>
    <n v="0.36"/>
    <n v="0.57999999999999996"/>
    <n v="0.218298022100303"/>
    <n v="10.483581734106512"/>
    <n v="1.7428443038834229"/>
    <n v="2.2885451570823161"/>
    <n v="0.38045946436653066"/>
    <n v="1210"/>
    <s v="Fixed Single Family Units"/>
    <x v="0"/>
  </r>
  <r>
    <n v="1543"/>
    <s v="City of Fort Pierce"/>
    <s v="Central IRL"/>
    <s v="SIRL"/>
    <s v="IR-SouthCentral"/>
    <n v="0.36"/>
    <n v="0.57999999999999996"/>
    <n v="0.152862618808359"/>
    <n v="10.483581734106512"/>
    <n v="1.7428443038834229"/>
    <n v="1.6025477583669989"/>
    <n v="0.26641574446685146"/>
    <n v="1310"/>
    <s v="Fixed Single Family Units"/>
    <x v="0"/>
  </r>
  <r>
    <n v="1544"/>
    <s v="City of Fort Pierce"/>
    <s v="Central IRL"/>
    <s v="SIRL"/>
    <s v="IR-SouthCentral"/>
    <n v="0.36"/>
    <n v="0.57999999999999996"/>
    <n v="8.85584057270008E-2"/>
    <n v="10.483581734106512"/>
    <n v="1.7428443038834229"/>
    <n v="0.92840928468117911"/>
    <n v="0.15434351298230045"/>
    <n v="1310"/>
    <s v="Fixed Single Family Units"/>
    <x v="0"/>
  </r>
  <r>
    <n v="1545"/>
    <s v="City of Fort Pierce"/>
    <s v="Central IRL"/>
    <s v="SIRL"/>
    <s v="IR-SouthCentral"/>
    <n v="0.36"/>
    <n v="0.57999999999999996"/>
    <n v="3.3928696752251099E-3"/>
    <n v="10.116409637226401"/>
    <n v="1.5955631040867844"/>
    <n v="3.4323659480300507E-2"/>
    <n v="5.4135376707640966E-3"/>
    <n v="1210"/>
    <s v="Fixed Single Family Units"/>
    <x v="0"/>
  </r>
  <r>
    <n v="1546"/>
    <s v="City of Fort Pierce"/>
    <s v="Central IRL"/>
    <s v="SIRL"/>
    <s v="IR-SouthCentral"/>
    <n v="0.36"/>
    <n v="0.57999999999999996"/>
    <n v="4.6883433042199203E-3"/>
    <n v="10.116409637226401"/>
    <n v="1.5955631040867844"/>
    <n v="4.742920138543627E-2"/>
    <n v="7.4805475955056272E-3"/>
    <n v="1310"/>
    <s v="Fixed Single Family Units"/>
    <x v="0"/>
  </r>
  <r>
    <n v="1547"/>
    <s v="City of Fort Pierce"/>
    <s v="Central IRL"/>
    <s v="SIRL"/>
    <s v="IR-SouthCentral"/>
    <n v="0.36"/>
    <n v="0.57999999999999996"/>
    <n v="0.170811408946099"/>
    <n v="10.831905648323907"/>
    <n v="1.8994382251132571"/>
    <n v="1.8502130653614146"/>
    <n v="0.32444571943767303"/>
    <n v="1210"/>
    <s v="Fixed Single Family Units"/>
    <x v="0"/>
  </r>
  <r>
    <n v="1548"/>
    <s v="City of Fort Pierce"/>
    <s v="Central IRL"/>
    <s v="SIRL"/>
    <s v="IR-SouthCentral"/>
    <n v="0.36"/>
    <n v="0.57999999999999996"/>
    <n v="0.16549468965963501"/>
    <n v="10.831905648323907"/>
    <n v="1.8994382251132571"/>
    <n v="1.7926228636918127"/>
    <n v="0.31434693959276644"/>
    <n v="1310"/>
    <s v="Fixed Single Family Units"/>
    <x v="0"/>
  </r>
  <r>
    <n v="1549"/>
    <s v="City of Fort Pierce"/>
    <s v="Central IRL"/>
    <s v="SIRL"/>
    <s v="IR-SouthCentral"/>
    <n v="0.36"/>
    <n v="0.57999999999999996"/>
    <n v="5.02583334647414E-2"/>
    <n v="10.831905648323907"/>
    <n v="1.8994382251132571"/>
    <n v="0.54439352613207881"/>
    <n v="9.5462599713418625E-2"/>
    <n v="1310"/>
    <s v="Fixed Single Family Units"/>
    <x v="0"/>
  </r>
  <r>
    <n v="1550"/>
    <s v="City of Fort Pierce"/>
    <s v="Central IRL"/>
    <s v="SIRL"/>
    <s v="IR-SouthCentral"/>
    <n v="0.36"/>
    <n v="0.57999999999999996"/>
    <n v="1.7157860837652299E-2"/>
    <n v="10.831905648323907"/>
    <n v="1.8994382251132571"/>
    <n v="0.18585232972052151"/>
    <n v="3.2590296736210542E-2"/>
    <n v="1310"/>
    <s v="Fixed Single Family Units"/>
    <x v="0"/>
  </r>
  <r>
    <n v="1551"/>
    <s v="City of Fort Pierce"/>
    <s v="Central IRL"/>
    <s v="SIRL"/>
    <s v="IR-SouthCentral"/>
    <n v="0.36"/>
    <n v="0.57999999999999996"/>
    <n v="0.13611208712574199"/>
    <n v="10.831905648323907"/>
    <n v="1.8994382251132571"/>
    <n v="1.4743532853424806"/>
    <n v="0.25853650118658039"/>
    <n v="1310"/>
    <s v="Fixed Single Family Units"/>
    <x v="0"/>
  </r>
  <r>
    <n v="1552"/>
    <s v="City of Fort Pierce"/>
    <s v="Central IRL"/>
    <s v="SIRL"/>
    <s v="IR-SouthCentral"/>
    <n v="0.36"/>
    <n v="0.57999999999999996"/>
    <n v="6.6284304137192301E-2"/>
    <n v="10.942500555014291"/>
    <n v="1.9301914563498035"/>
    <n v="0.72531603480996287"/>
    <n v="0.12794139753570052"/>
    <n v="1210"/>
    <s v="Fixed Single Family Units"/>
    <x v="0"/>
  </r>
  <r>
    <n v="1553"/>
    <s v="City of Fort Pierce"/>
    <s v="Central IRL"/>
    <s v="SIRL"/>
    <s v="IR-SouthCentral"/>
    <n v="0.36"/>
    <n v="0.57999999999999996"/>
    <n v="0.113563366830899"/>
    <n v="10.942500555014291"/>
    <n v="1.9301914563498035"/>
    <n v="1.2426672045764038"/>
    <n v="0.21919904041131991"/>
    <n v="1310"/>
    <s v="Fixed Single Family Units"/>
    <x v="0"/>
  </r>
  <r>
    <n v="1554"/>
    <s v="City of Fort Pierce"/>
    <s v="Central IRL"/>
    <s v="SIRL"/>
    <s v="IR-SouthCentral"/>
    <n v="0.36"/>
    <n v="0.57999999999999996"/>
    <n v="1.52776363625851E-3"/>
    <n v="10.942500555014291"/>
    <n v="1.9301914563498035"/>
    <n v="1.6717554437689398E-2"/>
    <n v="2.9488763180280848E-3"/>
    <n v="1310"/>
    <s v="Fixed Single Family Units"/>
    <x v="0"/>
  </r>
  <r>
    <n v="1555"/>
    <s v="City of Fort Pierce"/>
    <s v="Central IRL"/>
    <s v="SIRL"/>
    <s v="IR-SouthCentral"/>
    <n v="0.36"/>
    <n v="0.57999999999999996"/>
    <n v="0.14545714530665499"/>
    <n v="8.458849517267911"/>
    <n v="1.1325762636417578"/>
    <n v="1.2304001033603669"/>
    <n v="0.16474131015140756"/>
    <n v="1700"/>
    <s v="Institutional (Educational,religious,health and military facilities)"/>
    <x v="0"/>
  </r>
  <r>
    <n v="1556"/>
    <s v="City of Fort Pierce"/>
    <s v="Central IRL"/>
    <s v="SIRL"/>
    <s v="IR-SouthCentral"/>
    <n v="0.36"/>
    <n v="0.57999999999999996"/>
    <n v="0.18901627013838801"/>
    <n v="8.458849517267911"/>
    <n v="1.1325762636417578"/>
    <n v="1.5988601854158844"/>
    <n v="0.21407534100083664"/>
    <n v="1720"/>
    <s v="Religious"/>
    <x v="0"/>
  </r>
  <r>
    <n v="1557"/>
    <s v="City of Fort Pierce"/>
    <s v="Central IRL"/>
    <s v="SIRL"/>
    <s v="IR-SouthCentral"/>
    <n v="0.36"/>
    <n v="0.57999999999999996"/>
    <n v="0.17326076120591299"/>
    <n v="8.458849517267911"/>
    <n v="1.1325762636417578"/>
    <n v="1.4655867062881078"/>
    <n v="0.19623102556231975"/>
    <n v="1750"/>
    <s v="Governmental"/>
    <x v="0"/>
  </r>
  <r>
    <n v="1558"/>
    <s v="City of Fort Pierce"/>
    <s v="Central IRL"/>
    <s v="SIRL"/>
    <s v="IR-SouthCentral"/>
    <n v="0.36"/>
    <n v="0.57999999999999996"/>
    <n v="0.16064284516637201"/>
    <n v="10.529845913034729"/>
    <n v="1.7698111258264786"/>
    <n v="1.6915444066333929"/>
    <n v="0.28430749465986555"/>
    <n v="1210"/>
    <s v="Fixed Single Family Units"/>
    <x v="0"/>
  </r>
  <r>
    <n v="1559"/>
    <s v="City of Fort Pierce"/>
    <s v="Central IRL"/>
    <s v="SIRL"/>
    <s v="IR-SouthCentral"/>
    <n v="0.36"/>
    <n v="0.57999999999999996"/>
    <n v="6.2238062157996205E-4"/>
    <n v="10.529845913034729"/>
    <n v="1.7698111258264786"/>
    <n v="6.5535720444957774E-3"/>
    <n v="1.1014961485710162E-3"/>
    <n v="1310"/>
    <s v="Fixed Single Family Units"/>
    <x v="0"/>
  </r>
  <r>
    <n v="1560"/>
    <s v="City of Fort Pierce"/>
    <s v="Central IRL"/>
    <s v="SIRL"/>
    <s v="IR-SouthCentral"/>
    <n v="0.36"/>
    <n v="0.57999999999999996"/>
    <n v="8.9650115561407506E-2"/>
    <n v="10.529845913034729"/>
    <n v="1.7698111258264786"/>
    <n v="0.94400190294737796"/>
    <n v="0.15866377195220852"/>
    <n v="1310"/>
    <s v="Fixed Single Family Units"/>
    <x v="0"/>
  </r>
  <r>
    <n v="1561"/>
    <s v="City of Fort Pierce"/>
    <s v="Central IRL"/>
    <s v="SIRL"/>
    <s v="IR-SouthCentral"/>
    <n v="0.36"/>
    <n v="0.57999999999999996"/>
    <n v="0.101567068889052"/>
    <n v="10.529845913034729"/>
    <n v="1.7698111258264786"/>
    <n v="1.0694855852403009"/>
    <n v="0.17975452853742863"/>
    <n v="1310"/>
    <s v="Fixed Single Family Units"/>
    <x v="0"/>
  </r>
  <r>
    <n v="1562"/>
    <s v="City of Fort Pierce"/>
    <s v="Central IRL"/>
    <s v="SIRL"/>
    <s v="IR-SouthCentral"/>
    <n v="0.36"/>
    <n v="0.57999999999999996"/>
    <n v="7.2254538846544106E-2"/>
    <n v="10.529845913034729"/>
    <n v="1.7698111258264786"/>
    <n v="0.76082916057149153"/>
    <n v="0.12787688674207526"/>
    <n v="1310"/>
    <s v="Fixed Single Family Units"/>
    <x v="0"/>
  </r>
  <r>
    <n v="1563"/>
    <s v="City of Fort Pierce"/>
    <s v="Central IRL"/>
    <s v="SIRL"/>
    <s v="IR-SouthCentral"/>
    <n v="0.36"/>
    <n v="0.57999999999999996"/>
    <n v="0.25010639545774399"/>
    <n v="10.648147364262105"/>
    <n v="1.8029440423097127"/>
    <n v="2.6631697555784721"/>
    <n v="0.4509278356340965"/>
    <n v="1210"/>
    <s v="Fixed Single Family Units"/>
    <x v="0"/>
  </r>
  <r>
    <n v="1564"/>
    <s v="City of Fort Pierce"/>
    <s v="Central IRL"/>
    <s v="SIRL"/>
    <s v="IR-SouthCentral"/>
    <n v="0.36"/>
    <n v="0.57999999999999996"/>
    <n v="5.5192968210149697E-4"/>
    <n v="10.648147364262105"/>
    <n v="1.8029440423097127"/>
    <n v="5.8770285897270765E-3"/>
    <n v="9.9509833211878758E-4"/>
    <n v="1310"/>
    <s v="Fixed Single Family Units"/>
    <x v="0"/>
  </r>
  <r>
    <n v="1565"/>
    <s v="City of Fort Pierce"/>
    <s v="Central IRL"/>
    <s v="SIRL"/>
    <s v="IR-SouthCentral"/>
    <n v="0.36"/>
    <n v="0.57999999999999996"/>
    <n v="3.6489895446941501E-3"/>
    <n v="10.648147364262105"/>
    <n v="1.8029440423097127"/>
    <n v="3.8854978402554995E-2"/>
    <n v="6.5789239600567489E-3"/>
    <n v="1310"/>
    <s v="Fixed Single Family Units"/>
    <x v="0"/>
  </r>
  <r>
    <n v="1566"/>
    <s v="City of Fort Pierce"/>
    <s v="Central IRL"/>
    <s v="SIRL"/>
    <s v="IR-SouthCentral"/>
    <n v="0.36"/>
    <n v="0.57999999999999996"/>
    <n v="0.119415067917735"/>
    <n v="10.648147364262105"/>
    <n v="1.8029440423097127"/>
    <n v="1.2715492407014102"/>
    <n v="0.21529868526429002"/>
    <n v="1310"/>
    <s v="Fixed Single Family Units"/>
    <x v="0"/>
  </r>
  <r>
    <n v="1567"/>
    <s v="City of Fort Pierce"/>
    <s v="Central IRL"/>
    <s v="SIRL"/>
    <s v="IR-SouthCentral"/>
    <n v="0.36"/>
    <n v="0.57999999999999996"/>
    <n v="8.6481952414350999E-2"/>
    <n v="10.648147364262105"/>
    <n v="1.8029440423097127"/>
    <n v="0.92087257365711239"/>
    <n v="0.15592212087276622"/>
    <n v="1310"/>
    <s v="Fixed Single Family Units"/>
    <x v="0"/>
  </r>
  <r>
    <n v="1568"/>
    <s v="City of Fort Pierce"/>
    <s v="Central IRL"/>
    <s v="SIRL"/>
    <s v="IR-SouthCentral"/>
    <n v="0.36"/>
    <n v="0.57999999999999996"/>
    <n v="3.3195467448911202E-3"/>
    <n v="10.02369953405444"/>
    <n v="1.5737772065271824"/>
    <n v="3.3274139160037054E-2"/>
    <n v="5.224227003111149E-3"/>
    <n v="1210"/>
    <s v="Fixed Single Family Units"/>
    <x v="0"/>
  </r>
  <r>
    <n v="1569"/>
    <s v="City of Fort Pierce"/>
    <s v="Central IRL"/>
    <s v="SIRL"/>
    <s v="IR-SouthCentral"/>
    <n v="0.36"/>
    <n v="0.57999999999999996"/>
    <n v="0.140905200161178"/>
    <n v="10.02369953405444"/>
    <n v="1.5737772065271824"/>
    <n v="1.4123913892014475"/>
    <n v="0.2217533922948122"/>
    <n v="1310"/>
    <s v="Fixed Single Family Units"/>
    <x v="0"/>
  </r>
  <r>
    <n v="1570"/>
    <s v="City of Fort Pierce"/>
    <s v="Central IRL"/>
    <s v="SIRL"/>
    <s v="IR-SouthCentral"/>
    <n v="0.36"/>
    <n v="0.57999999999999996"/>
    <n v="0.28255509914321603"/>
    <n v="10.672235225610239"/>
    <n v="1.8462719139387862"/>
    <n v="3.0154944822520235"/>
    <n v="0.52167354368830898"/>
    <n v="1210"/>
    <s v="Fixed Single Family Units"/>
    <x v="0"/>
  </r>
  <r>
    <n v="1571"/>
    <s v="City of Fort Pierce"/>
    <s v="Central IRL"/>
    <s v="SIRL"/>
    <s v="IR-SouthCentral"/>
    <n v="0.36"/>
    <n v="0.57999999999999996"/>
    <n v="0.177719055961819"/>
    <n v="10.672235225610239"/>
    <n v="1.8462719139387862"/>
    <n v="1.896659569297922"/>
    <n v="0.32811770159402182"/>
    <n v="1310"/>
    <s v="Fixed Single Family Units"/>
    <x v="0"/>
  </r>
  <r>
    <n v="1572"/>
    <s v="City of Fort Pierce"/>
    <s v="Central IRL"/>
    <s v="SIRL"/>
    <s v="IR-SouthCentral"/>
    <n v="0.36"/>
    <n v="0.57999999999999996"/>
    <n v="6.2144232896323003E-2"/>
    <n v="10.672235225610239"/>
    <n v="1.8462719139387862"/>
    <n v="0.66321787138466493"/>
    <n v="0.11473515180975195"/>
    <n v="1310"/>
    <s v="Fixed Single Family Units"/>
    <x v="0"/>
  </r>
  <r>
    <n v="1573"/>
    <s v="City of Fort Pierce"/>
    <s v="Central IRL"/>
    <s v="SIRL"/>
    <s v="IR-SouthCentral"/>
    <n v="0.36"/>
    <n v="0.57999999999999996"/>
    <n v="2.0202642485515898E-3"/>
    <n v="10.672235225610239"/>
    <n v="1.8462719139387862"/>
    <n v="2.1560735278433274E-2"/>
    <n v="3.7299571408354474E-3"/>
    <n v="1310"/>
    <s v="Fixed Single Family Units"/>
    <x v="0"/>
  </r>
  <r>
    <n v="1574"/>
    <s v="City of Fort Pierce"/>
    <s v="Central IRL"/>
    <s v="SIRL"/>
    <s v="IR-SouthCentral"/>
    <n v="0.36"/>
    <n v="0.57999999999999996"/>
    <n v="5.8652489551479902E-3"/>
    <n v="10.672235225610239"/>
    <n v="1.8462719139387862"/>
    <n v="6.2595316506104032E-2"/>
    <n v="1.0828844414148546E-2"/>
    <n v="1310"/>
    <s v="Fixed Single Family Units"/>
    <x v="0"/>
  </r>
  <r>
    <n v="1575"/>
    <s v="City of Fort Pierce"/>
    <s v="Central IRL"/>
    <s v="SIRL"/>
    <s v="IR-SouthCentral"/>
    <n v="0.36"/>
    <n v="0.57999999999999996"/>
    <n v="1.76993746868651E-2"/>
    <n v="10.672235225610239"/>
    <n v="1.8462719139387862"/>
    <n v="0.1888918900044359"/>
    <n v="3.2677858378638132E-2"/>
    <n v="1310"/>
    <s v="Fixed Single Family Units"/>
    <x v="0"/>
  </r>
  <r>
    <n v="1576"/>
    <s v="City of Fort Pierce"/>
    <s v="Central IRL"/>
    <s v="SIRL"/>
    <s v="IR-SouthCentral"/>
    <n v="0.36"/>
    <n v="0.57999999999999996"/>
    <n v="1.83275855684315E-2"/>
    <n v="10.672235225610239"/>
    <n v="1.8462719139387862"/>
    <n v="0.19559630430380051"/>
    <n v="3.3837706485304903E-2"/>
    <n v="1310"/>
    <s v="Fixed Single Family Units"/>
    <x v="0"/>
  </r>
  <r>
    <n v="1577"/>
    <s v="City of Fort Pierce"/>
    <s v="Central IRL"/>
    <s v="SIRL"/>
    <s v="IR-SouthCentral"/>
    <n v="0.36"/>
    <n v="0.57999999999999996"/>
    <n v="7.7426294097622805E-2"/>
    <n v="10.549260964838602"/>
    <n v="1.7670959720659327"/>
    <n v="0.81679018197616571"/>
    <n v="0.13681969243190156"/>
    <n v="1210"/>
    <s v="Fixed Single Family Units"/>
    <x v="0"/>
  </r>
  <r>
    <n v="1578"/>
    <s v="City of Fort Pierce"/>
    <s v="Central IRL"/>
    <s v="SIRL"/>
    <s v="IR-SouthCentral"/>
    <n v="0.36"/>
    <n v="0.57999999999999996"/>
    <n v="7.6707732607000395E-2"/>
    <n v="10.549260964838602"/>
    <n v="1.7670959720659327"/>
    <n v="0.80920988929230653"/>
    <n v="0.13554992531614102"/>
    <n v="1310"/>
    <s v="Fixed Single Family Units"/>
    <x v="0"/>
  </r>
  <r>
    <n v="1579"/>
    <s v="City of Fort Pierce"/>
    <s v="Central IRL"/>
    <s v="SIRL"/>
    <s v="IR-SouthCentral"/>
    <n v="0.36"/>
    <n v="0.57999999999999996"/>
    <n v="1.92122554277257E-2"/>
    <n v="10.549260964838602"/>
    <n v="1.7670959720659327"/>
    <n v="0.20267509623021529"/>
    <n v="3.3949899180635935E-2"/>
    <n v="1310"/>
    <s v="Fixed Single Family Units"/>
    <x v="0"/>
  </r>
  <r>
    <n v="1580"/>
    <s v="City of Fort Pierce"/>
    <s v="Central IRL"/>
    <s v="SIRL"/>
    <s v="IR-SouthCentral"/>
    <n v="0.36"/>
    <n v="0.57999999999999996"/>
    <n v="0.159997787790362"/>
    <n v="10.549260964838602"/>
    <n v="1.7670959720659327"/>
    <n v="1.6878584171973963"/>
    <n v="0.28273144634380853"/>
    <n v="1310"/>
    <s v="Fixed Single Family Units"/>
    <x v="0"/>
  </r>
  <r>
    <n v="1581"/>
    <s v="City of Fort Pierce"/>
    <s v="Central IRL"/>
    <s v="SIRL"/>
    <s v="IR-SouthCentral"/>
    <n v="0.36"/>
    <n v="0.57999999999999996"/>
    <n v="4.3262156821805304E-3"/>
    <n v="10.286076186021363"/>
    <n v="1.6425021770417965"/>
    <n v="4.4499784104069323E-2"/>
    <n v="7.105818676333882E-3"/>
    <n v="1210"/>
    <s v="Fixed Single Family Units"/>
    <x v="0"/>
  </r>
  <r>
    <n v="1582"/>
    <s v="City of Fort Pierce"/>
    <s v="Central IRL"/>
    <s v="SIRL"/>
    <s v="IR-SouthCentral"/>
    <n v="0.36"/>
    <n v="0.57999999999999996"/>
    <n v="6.7125775708997001E-4"/>
    <n v="10.286076186021363"/>
    <n v="1.6425021770417965"/>
    <n v="6.9046084298852537E-3"/>
    <n v="1.1025423273764692E-3"/>
    <n v="1750"/>
    <s v="Governmental"/>
    <x v="0"/>
  </r>
  <r>
    <n v="1583"/>
    <s v="City of Fort Pierce"/>
    <s v="Central IRL"/>
    <s v="SIRL"/>
    <s v="IR-SouthCentral"/>
    <n v="0.36"/>
    <n v="0.57999999999999996"/>
    <n v="4.5291251549639699E-2"/>
    <n v="10.286076186021363"/>
    <n v="1.6425021770417965"/>
    <n v="0.46586926399985207"/>
    <n v="7.4390979271230839E-2"/>
    <n v="1310"/>
    <s v="Fixed Single Family Units"/>
    <x v="0"/>
  </r>
  <r>
    <n v="1584"/>
    <s v="City of Fort Pierce"/>
    <s v="Central IRL"/>
    <s v="SIRL"/>
    <s v="IR-SouthCentral"/>
    <n v="0.36"/>
    <n v="0.57999999999999996"/>
    <n v="0.11321713346631999"/>
    <n v="10.286076186021363"/>
    <n v="1.6425021770417965"/>
    <n v="1.1645600603975164"/>
    <n v="0.18595938819686222"/>
    <n v="1310"/>
    <s v="Fixed Single Family Units"/>
    <x v="0"/>
  </r>
  <r>
    <n v="1585"/>
    <s v="City of Fort Pierce"/>
    <s v="Central IRL"/>
    <s v="SIRL"/>
    <s v="IR-SouthCentral"/>
    <n v="0.36"/>
    <n v="0.57999999999999996"/>
    <n v="0.24634938039975299"/>
    <n v="10.485941343216107"/>
    <n v="1.732355202397883"/>
    <n v="2.5832051528094415"/>
    <n v="0.42676463074300713"/>
    <n v="1210"/>
    <s v="Fixed Single Family Units"/>
    <x v="0"/>
  </r>
  <r>
    <n v="1586"/>
    <s v="City of Fort Pierce"/>
    <s v="Central IRL"/>
    <s v="SIRL"/>
    <s v="IR-SouthCentral"/>
    <n v="0.36"/>
    <n v="0.57999999999999996"/>
    <n v="3.5948206385027999E-2"/>
    <n v="10.485941343216107"/>
    <n v="1.732355202397883"/>
    <n v="0.37695078354723033"/>
    <n v="6.227506234797605E-2"/>
    <n v="1310"/>
    <s v="Fixed Single Family Units"/>
    <x v="0"/>
  </r>
  <r>
    <n v="1587"/>
    <s v="City of Fort Pierce"/>
    <s v="Central IRL"/>
    <s v="SIRL"/>
    <s v="IR-SouthCentral"/>
    <n v="0.36"/>
    <n v="0.57999999999999996"/>
    <n v="1.28979607162207E-3"/>
    <n v="10.485941343216107"/>
    <n v="1.732355202397883"/>
    <n v="1.3524725951739586E-2"/>
    <n v="2.2343849347068456E-3"/>
    <n v="1310"/>
    <s v="Fixed Single Family Units"/>
    <x v="0"/>
  </r>
  <r>
    <n v="1588"/>
    <s v="City of Fort Pierce"/>
    <s v="Central IRL"/>
    <s v="SIRL"/>
    <s v="IR-SouthCentral"/>
    <n v="0.36"/>
    <n v="0.57999999999999996"/>
    <n v="8.5947189222297604E-2"/>
    <n v="10.485941343216107"/>
    <n v="1.732355202397883"/>
    <n v="0.90123718479930826"/>
    <n v="0.1488910603807225"/>
    <n v="1310"/>
    <s v="Fixed Single Family Units"/>
    <x v="0"/>
  </r>
  <r>
    <n v="1589"/>
    <s v="City of Fort Pierce"/>
    <s v="Central IRL"/>
    <s v="SIRL"/>
    <s v="IR-SouthCentral"/>
    <n v="0.36"/>
    <n v="0.57999999999999996"/>
    <n v="4.2025960128775401E-2"/>
    <n v="11.474965969215475"/>
    <n v="2.1818576283509974"/>
    <n v="0.48224646230130414"/>
    <n v="9.1694661695743473E-2"/>
    <n v="1210"/>
    <s v="Fixed Single Family Units"/>
    <x v="0"/>
  </r>
  <r>
    <n v="1590"/>
    <s v="City of Fort Pierce"/>
    <s v="Central IRL"/>
    <s v="SIRL"/>
    <s v="IR-SouthCentral"/>
    <n v="0.36"/>
    <n v="0.57999999999999996"/>
    <n v="9.0025696174379105E-4"/>
    <n v="11.474965969215475"/>
    <n v="2.1818576283509974"/>
    <n v="1.033041799955932E-2"/>
    <n v="1.9642325194567825E-3"/>
    <n v="1310"/>
    <s v="Fixed Single Family Units"/>
    <x v="0"/>
  </r>
  <r>
    <n v="1591"/>
    <s v="City of Fort Pierce"/>
    <s v="Central IRL"/>
    <s v="SIRL"/>
    <s v="IR-SouthCentral"/>
    <n v="0.36"/>
    <n v="0.57999999999999996"/>
    <n v="3.0823535877108599E-3"/>
    <n v="11.474965969215475"/>
    <n v="2.1818576283509974"/>
    <n v="3.5369902524071344E-2"/>
    <n v="6.7252566886220047E-3"/>
    <n v="1310"/>
    <s v="Fixed Single Family Units"/>
    <x v="0"/>
  </r>
  <r>
    <n v="1592"/>
    <s v="City of Fort Pierce"/>
    <s v="Central IRL"/>
    <s v="SIRL"/>
    <s v="IR-SouthCentral"/>
    <n v="0.36"/>
    <n v="0.57999999999999996"/>
    <n v="5.4319193392512899E-2"/>
    <n v="11.474965969215475"/>
    <n v="2.1818576283509974"/>
    <n v="0.62331089565431963"/>
    <n v="0.11851674646932736"/>
    <n v="1310"/>
    <s v="Fixed Single Family Units"/>
    <x v="0"/>
  </r>
  <r>
    <n v="1593"/>
    <s v="City of Fort Pierce"/>
    <s v="Central IRL"/>
    <s v="SIRL"/>
    <s v="IR-SouthCentral"/>
    <n v="0.36"/>
    <n v="0.57999999999999996"/>
    <n v="6.2051528203926801E-2"/>
    <n v="11.474965969215475"/>
    <n v="2.1818576283509974"/>
    <n v="0.71203917447787424"/>
    <n v="0.13538760016257476"/>
    <n v="1310"/>
    <s v="Fixed Single Family Units"/>
    <x v="0"/>
  </r>
  <r>
    <n v="1594"/>
    <s v="City of Fort Pierce"/>
    <s v="Central IRL"/>
    <s v="SIRL"/>
    <s v="IR-SouthCentral"/>
    <n v="0.36"/>
    <n v="0.57999999999999996"/>
    <n v="0.24447917220849399"/>
    <n v="11.474965969215475"/>
    <n v="2.1818576283509974"/>
    <n v="2.8053901812744382"/>
    <n v="0.53341874685603974"/>
    <n v="1310"/>
    <s v="Fixed Single Family Units"/>
    <x v="0"/>
  </r>
  <r>
    <n v="1595"/>
    <s v="City of Fort Pierce"/>
    <s v="Central IRL"/>
    <s v="SIRL"/>
    <s v="IR-SouthCentral"/>
    <n v="0.36"/>
    <n v="0.57999999999999996"/>
    <n v="4.1137530776195102E-3"/>
    <n v="10.419217895567733"/>
    <n v="1.710467411603428"/>
    <n v="4.2862089684280041E-2"/>
    <n v="7.0364405786514789E-3"/>
    <n v="1210"/>
    <s v="Fixed Single Family Units"/>
    <x v="0"/>
  </r>
  <r>
    <n v="1596"/>
    <s v="City of Fort Pierce"/>
    <s v="Central IRL"/>
    <s v="SIRL"/>
    <s v="IR-SouthCentral"/>
    <n v="0.36"/>
    <n v="0.57999999999999996"/>
    <n v="8.31707289853892E-2"/>
    <n v="10.419217895567733"/>
    <n v="1.710467411603428"/>
    <n v="0.86657394783198116"/>
    <n v="0.14226082152880887"/>
    <n v="1310"/>
    <s v="Fixed Single Family Units"/>
    <x v="0"/>
  </r>
  <r>
    <n v="1597"/>
    <s v="City of Fort Pierce"/>
    <s v="Central IRL"/>
    <s v="SIRL"/>
    <s v="IR-SouthCentral"/>
    <n v="0.36"/>
    <n v="0.57999999999999996"/>
    <n v="8.2453401920728805E-3"/>
    <n v="10.419217895567733"/>
    <n v="1.710467411603428"/>
    <n v="8.5909996084289647E-2"/>
    <n v="1.4103385696124611E-2"/>
    <n v="1310"/>
    <s v="Fixed Single Family Units"/>
    <x v="0"/>
  </r>
  <r>
    <n v="1598"/>
    <s v="City of Fort Pierce"/>
    <s v="Central IRL"/>
    <s v="SIRL"/>
    <s v="IR-SouthCentral"/>
    <n v="0.36"/>
    <n v="0.57999999999999996"/>
    <n v="0.12218869156888799"/>
    <n v="10.419217895567733"/>
    <n v="1.710467411603428"/>
    <n v="1.273110601830564"/>
    <n v="0.20899977499504546"/>
    <n v="1310"/>
    <s v="Fixed Single Family Units"/>
    <x v="0"/>
  </r>
  <r>
    <n v="1599"/>
    <s v="City of Fort Pierce"/>
    <s v="Central IRL"/>
    <s v="SIRL"/>
    <s v="IR-SouthCentral"/>
    <n v="0.36"/>
    <n v="0.57999999999999996"/>
    <n v="1.42055959851382E-2"/>
    <n v="10.849802767229475"/>
    <n v="1.9582754475569897"/>
    <n v="0.15412791462969636"/>
    <n v="2.7818469835610284E-2"/>
    <n v="1210"/>
    <s v="Fixed Single Family Units"/>
    <x v="0"/>
  </r>
  <r>
    <n v="1600"/>
    <s v="City of Fort Pierce"/>
    <s v="Central IRL"/>
    <s v="SIRL"/>
    <s v="IR-SouthCentral"/>
    <n v="0.36"/>
    <n v="0.57999999999999996"/>
    <n v="4.79567650214687E-2"/>
    <n v="10.849802767229475"/>
    <n v="1.9582754475569897"/>
    <n v="0.52032144183730478"/>
    <n v="9.3912555485802005E-2"/>
    <n v="1310"/>
    <s v="Fixed Single Family Units"/>
    <x v="0"/>
  </r>
  <r>
    <n v="1601"/>
    <s v="City of Fort Pierce"/>
    <s v="Central IRL"/>
    <s v="SIRL"/>
    <s v="IR-SouthCentral"/>
    <n v="0.36"/>
    <n v="0.57999999999999996"/>
    <n v="1.42863276148452E-3"/>
    <n v="10.849802767229475"/>
    <n v="1.9582754475569897"/>
    <n v="1.5500383688909431E-2"/>
    <n v="2.7976564603906765E-3"/>
    <n v="1750"/>
    <s v="Governmental"/>
    <x v="0"/>
  </r>
  <r>
    <n v="1602"/>
    <s v="City of Fort Pierce"/>
    <s v="Central IRL"/>
    <s v="SIRL"/>
    <s v="IR-SouthCentral"/>
    <n v="0.36"/>
    <n v="0.57999999999999996"/>
    <n v="3.0350287986245901E-2"/>
    <n v="10.849802767229475"/>
    <n v="1.9582754475569897"/>
    <n v="0.32929463857938229"/>
    <n v="5.9434223789749219E-2"/>
    <n v="1310"/>
    <s v="Fixed Single Family Units"/>
    <x v="0"/>
  </r>
  <r>
    <n v="1603"/>
    <s v="City of Fort Pierce"/>
    <s v="Central IRL"/>
    <s v="SIRL"/>
    <s v="IR-SouthCentral"/>
    <n v="0.36"/>
    <n v="0.57999999999999996"/>
    <n v="0.247898028523616"/>
    <n v="10.849802767229475"/>
    <n v="1.9582754475569897"/>
    <n v="2.6896447158662604"/>
    <n v="0.48545262275557954"/>
    <n v="1310"/>
    <s v="Fixed Single Family Units"/>
    <x v="0"/>
  </r>
  <r>
    <n v="1604"/>
    <s v="City of Fort Pierce"/>
    <s v="Central IRL"/>
    <s v="SIRL"/>
    <s v="IR-SouthCentral"/>
    <n v="0.36"/>
    <n v="0.57999999999999996"/>
    <n v="0.13237500244973599"/>
    <n v="10.849802767229475"/>
    <n v="1.9582754475569897"/>
    <n v="1.4362426678911542"/>
    <n v="0.25922671716761436"/>
    <n v="1310"/>
    <s v="Fixed Single Family Units"/>
    <x v="0"/>
  </r>
  <r>
    <n v="1605"/>
    <s v="City of Fort Pierce"/>
    <s v="Central IRL"/>
    <s v="SIRL"/>
    <s v="IR-SouthCentral"/>
    <n v="0.36"/>
    <n v="0.57999999999999996"/>
    <n v="4.38358116910776E-2"/>
    <n v="10.792143150659268"/>
    <n v="1.8762015431408778"/>
    <n v="0.47308235489545258"/>
    <n v="8.2244817539632725E-2"/>
    <n v="1210"/>
    <s v="Fixed Single Family Units"/>
    <x v="0"/>
  </r>
  <r>
    <n v="1606"/>
    <s v="City of Fort Pierce"/>
    <s v="Central IRL"/>
    <s v="SIRL"/>
    <s v="IR-SouthCentral"/>
    <n v="0.36"/>
    <n v="0.57999999999999996"/>
    <n v="0.137044213436287"/>
    <n v="10.792143150659268"/>
    <n v="1.8762015431408778"/>
    <n v="1.4790007693739116"/>
    <n v="0.25712256472768952"/>
    <n v="1310"/>
    <s v="Fixed Single Family Units"/>
    <x v="0"/>
  </r>
  <r>
    <n v="1607"/>
    <s v="City of Fort Pierce"/>
    <s v="Central IRL"/>
    <s v="SIRL"/>
    <s v="IR-SouthCentral"/>
    <n v="0.36"/>
    <n v="0.57999999999999996"/>
    <n v="0.138107430234196"/>
    <n v="10.792143150659268"/>
    <n v="1.8762015431408778"/>
    <n v="1.4904751572571311"/>
    <n v="0.25911737372461968"/>
    <n v="1310"/>
    <s v="Fixed Single Family Units"/>
    <x v="0"/>
  </r>
  <r>
    <n v="1608"/>
    <s v="City of Fort Pierce"/>
    <s v="Central IRL"/>
    <s v="SIRL"/>
    <s v="IR-SouthCentral"/>
    <n v="0.36"/>
    <n v="0.57999999999999996"/>
    <n v="8.2103818939633193E-3"/>
    <n v="10.792143150659268"/>
    <n v="1.8762015431408778"/>
    <n v="8.8607616721233101E-2"/>
    <n v="1.5404331179229902E-2"/>
    <n v="1310"/>
    <s v="Fixed Single Family Units"/>
    <x v="0"/>
  </r>
  <r>
    <n v="1609"/>
    <s v="City of Fort Pierce"/>
    <s v="Central IRL"/>
    <s v="SIRL"/>
    <s v="IR-SouthCentral"/>
    <n v="0.36"/>
    <n v="0.57999999999999996"/>
    <n v="4.6055551168624399E-2"/>
    <n v="10.792143150659268"/>
    <n v="1.8762015431408778"/>
    <n v="0.49703810109430724"/>
    <n v="8.6409496172776754E-2"/>
    <n v="1310"/>
    <s v="Fixed Single Family Units"/>
    <x v="0"/>
  </r>
  <r>
    <n v="1610"/>
    <s v="City of Fort Pierce"/>
    <s v="Central IRL"/>
    <s v="SIRL"/>
    <s v="IR-SouthCentral"/>
    <n v="0.36"/>
    <n v="0.57999999999999996"/>
    <n v="6.2839344212075104E-3"/>
    <n v="10.792143150659268"/>
    <n v="1.8762015431408778"/>
    <n v="6.7817119823026642E-2"/>
    <n v="1.178992745806561E-2"/>
    <n v="1310"/>
    <s v="Fixed Single Family Units"/>
    <x v="0"/>
  </r>
  <r>
    <n v="1611"/>
    <s v="City of Fort Pierce"/>
    <s v="Central IRL"/>
    <s v="SIRL"/>
    <s v="IR-SouthCentral"/>
    <n v="0.36"/>
    <n v="0.57999999999999996"/>
    <n v="3.3597660132977801E-3"/>
    <n v="10.061985120842907"/>
    <n v="1.5344649497734575"/>
    <n v="3.3805915635315958E-2"/>
    <n v="5.1554431868455477E-3"/>
    <n v="1210"/>
    <s v="Fixed Single Family Units"/>
    <x v="0"/>
  </r>
  <r>
    <n v="1612"/>
    <s v="City of Fort Pierce"/>
    <s v="Central IRL"/>
    <s v="SIRL"/>
    <s v="IR-SouthCentral"/>
    <n v="0.36"/>
    <n v="0.57999999999999996"/>
    <n v="2.8818566119014101E-2"/>
    <n v="10.061985120842907"/>
    <n v="1.5344649497734575"/>
    <n v="0.28997198349354741"/>
    <n v="4.4221079612356037E-2"/>
    <n v="1310"/>
    <s v="Fixed Single Family Units"/>
    <x v="0"/>
  </r>
  <r>
    <n v="1613"/>
    <s v="City of Fort Pierce"/>
    <s v="Central IRL"/>
    <s v="SIRL"/>
    <s v="IR-SouthCentral"/>
    <n v="0.36"/>
    <n v="0.57999999999999996"/>
    <n v="3.7440610902224399E-2"/>
    <n v="10.061985120842907"/>
    <n v="1.5344649497734575"/>
    <n v="0.37672686981345066"/>
    <n v="5.7451305127569324E-2"/>
    <n v="1310"/>
    <s v="Fixed Single Family Units"/>
    <x v="0"/>
  </r>
  <r>
    <n v="1614"/>
    <s v="City of Fort Pierce"/>
    <s v="Central IRL"/>
    <s v="SIRL"/>
    <s v="IR-SouthCentral"/>
    <n v="0.36"/>
    <n v="0.57999999999999996"/>
    <n v="4.7592656905584702E-2"/>
    <n v="9.6592926373946355"/>
    <n v="1.4879300697633957"/>
    <n v="0.45971140044216324"/>
    <n v="7.0814545309751994E-2"/>
    <n v="1210"/>
    <s v="Fixed Single Family Units"/>
    <x v="0"/>
  </r>
  <r>
    <n v="1615"/>
    <s v="City of Fort Pierce"/>
    <s v="Central IRL"/>
    <s v="SIRL"/>
    <s v="IR-SouthCentral"/>
    <n v="0.36"/>
    <n v="0.57999999999999996"/>
    <n v="7.7772006363531307E-2"/>
    <n v="9.6592926373946355"/>
    <n v="1.4879300697633957"/>
    <n v="0.75122256846266666"/>
    <n v="0.11571930685412839"/>
    <n v="1310"/>
    <s v="Fixed Single Family Units"/>
    <x v="0"/>
  </r>
  <r>
    <n v="1616"/>
    <s v="City of Fort Pierce"/>
    <s v="Central IRL"/>
    <s v="SIRL"/>
    <s v="IR-SouthCentral"/>
    <n v="0.36"/>
    <n v="0.57999999999999996"/>
    <n v="2.5443068818046598E-2"/>
    <n v="9.6592926373946355"/>
    <n v="1.4879300697633957"/>
    <n v="0.24576204730688253"/>
    <n v="3.7857507161430951E-2"/>
    <n v="1310"/>
    <s v="Fixed Single Family Units"/>
    <x v="0"/>
  </r>
  <r>
    <n v="1617"/>
    <s v="City of Fort Pierce"/>
    <s v="Central IRL"/>
    <s v="SIRL"/>
    <s v="IR-SouthCentral"/>
    <n v="0.36"/>
    <n v="0.57999999999999996"/>
    <n v="3.4659582717939903E-2"/>
    <n v="9.6592926373946355"/>
    <n v="1.4879300697633957"/>
    <n v="0.33478705216256727"/>
    <n v="5.1571035331474502E-2"/>
    <n v="1310"/>
    <s v="Fixed Single Family Units"/>
    <x v="0"/>
  </r>
  <r>
    <n v="1618"/>
    <s v="City of Fort Pierce"/>
    <s v="Central IRL"/>
    <s v="SIRL"/>
    <s v="IR-SouthCentral"/>
    <n v="0.36"/>
    <n v="0.57999999999999996"/>
    <n v="8.6105900233687197E-4"/>
    <n v="9.6592926373946355"/>
    <n v="1.4879300697633957"/>
    <n v="8.317220881634918E-3"/>
    <n v="1.2811955814175018E-3"/>
    <n v="1750"/>
    <s v="Governmental"/>
    <x v="0"/>
  </r>
  <r>
    <n v="1619"/>
    <s v="City of Fort Pierce"/>
    <s v="Central IRL"/>
    <s v="SIRL"/>
    <s v="IR-SouthCentral"/>
    <n v="0.36"/>
    <n v="0.57999999999999996"/>
    <n v="2.8308527990923999E-3"/>
    <n v="9.6592926373946355"/>
    <n v="1.4879300697633957"/>
    <n v="2.7344035599821213E-2"/>
    <n v="4.2121110028434583E-3"/>
    <n v="1750"/>
    <s v="Governmental"/>
    <x v="0"/>
  </r>
  <r>
    <n v="1620"/>
    <s v="City of Fort Pierce"/>
    <s v="Central IRL"/>
    <s v="SIRL"/>
    <s v="IR-SouthCentral"/>
    <n v="0.36"/>
    <n v="0.57999999999999996"/>
    <n v="3.4015011571396603E-4"/>
    <n v="9.9895553965755486"/>
    <n v="1.5020363829206864"/>
    <n v="3.3979484240762468E-3"/>
    <n v="5.1091784945705846E-4"/>
    <n v="1210"/>
    <s v="Fixed Single Family Units"/>
    <x v="0"/>
  </r>
  <r>
    <n v="1621"/>
    <s v="City of Fort Pierce"/>
    <s v="Central IRL"/>
    <s v="SIRL"/>
    <s v="IR-SouthCentral"/>
    <n v="0.36"/>
    <n v="0.57999999999999996"/>
    <n v="3.36312264632284E-2"/>
    <n v="9.9895553965755486"/>
    <n v="1.5020363829206864"/>
    <n v="0.33596099980919769"/>
    <n v="5.0515325750014058E-2"/>
    <n v="1310"/>
    <s v="Fixed Single Family Units"/>
    <x v="0"/>
  </r>
  <r>
    <n v="1622"/>
    <s v="City of Fort Pierce"/>
    <s v="Central IRL"/>
    <s v="SIRL"/>
    <s v="IR-SouthCentral"/>
    <n v="0.36"/>
    <n v="0.57999999999999996"/>
    <n v="4.7880155802867301E-2"/>
    <n v="9.8970806918015342"/>
    <n v="1.4849543019476943"/>
    <n v="0.47387376551700716"/>
    <n v="7.1099843337393651E-2"/>
    <n v="1210"/>
    <s v="Fixed Single Family Units"/>
    <x v="0"/>
  </r>
  <r>
    <n v="1623"/>
    <s v="City of Fort Pierce"/>
    <s v="Central IRL"/>
    <s v="SIRL"/>
    <s v="IR-SouthCentral"/>
    <n v="0.36"/>
    <n v="0.57999999999999996"/>
    <n v="3.6664175750144502E-2"/>
    <n v="9.8970806918015342"/>
    <n v="1.4849543019476943"/>
    <n v="0.36286830589757318"/>
    <n v="5.4444625507543407E-2"/>
    <n v="1310"/>
    <s v="Fixed Single Family Units"/>
    <x v="0"/>
  </r>
  <r>
    <n v="1624"/>
    <s v="City of Fort Pierce"/>
    <s v="Central IRL"/>
    <s v="SIRL"/>
    <s v="IR-SouthCentral"/>
    <n v="0.36"/>
    <n v="0.57999999999999996"/>
    <n v="9.8985014592459897E-2"/>
    <n v="10.108455626632075"/>
    <n v="1.5506066532487472"/>
    <n v="1.0005856277094094"/>
    <n v="0.15348682219899265"/>
    <n v="1210"/>
    <s v="Fixed Single Family Units"/>
    <x v="0"/>
  </r>
  <r>
    <n v="1625"/>
    <s v="City of Fort Pierce"/>
    <s v="Central IRL"/>
    <s v="SIRL"/>
    <s v="IR-SouthCentral"/>
    <n v="0.36"/>
    <n v="0.57999999999999996"/>
    <n v="7.8489480424685301E-2"/>
    <n v="10.108455626632075"/>
    <n v="1.5506066532487472"/>
    <n v="0.79340743003033831"/>
    <n v="0.12170631055655434"/>
    <n v="1310"/>
    <s v="Fixed Single Family Units"/>
    <x v="0"/>
  </r>
  <r>
    <n v="1626"/>
    <s v="FDOT District 4"/>
    <s v="Central IRL"/>
    <s v="SIRL"/>
    <s v="IR-SouthCentral"/>
    <n v="0.36"/>
    <n v="0.57999999999999996"/>
    <n v="5.0671877626235699E-2"/>
    <n v="9.3020003109738028"/>
    <n v="1.3258991024365332"/>
    <n v="0.47134982143687093"/>
    <n v="6.7185797063399763E-2"/>
    <n v="1210"/>
    <s v="Fixed Single Family Units"/>
    <x v="0"/>
  </r>
  <r>
    <n v="1627"/>
    <s v="FDOT District 4"/>
    <s v="Central IRL"/>
    <s v="SIRL"/>
    <s v="IR-SouthCentral"/>
    <n v="0.36"/>
    <n v="0.57999999999999996"/>
    <n v="0.227559064943893"/>
    <n v="9.3020003109738028"/>
    <n v="1.3258991024365332"/>
    <n v="2.1167544928730004"/>
    <n v="0.30172035996040447"/>
    <n v="1750"/>
    <s v="Governmental"/>
    <x v="0"/>
  </r>
  <r>
    <n v="1628"/>
    <s v="City of Fort Pierce"/>
    <s v="Central IRL"/>
    <s v="SIRL"/>
    <s v="IR-SouthCentral"/>
    <n v="0.36"/>
    <n v="0.57999999999999996"/>
    <n v="3.0286096808441899E-2"/>
    <n v="10.359907013858646"/>
    <n v="1.6994067220252838"/>
    <n v="0.31376114674817918"/>
    <n v="5.1468396500174658E-2"/>
    <n v="1210"/>
    <s v="Fixed Single Family Units"/>
    <x v="0"/>
  </r>
  <r>
    <n v="1629"/>
    <s v="City of Fort Pierce"/>
    <s v="Central IRL"/>
    <s v="SIRL"/>
    <s v="IR-SouthCentral"/>
    <n v="0.36"/>
    <n v="0.57999999999999996"/>
    <n v="0.214997747653217"/>
    <n v="10.359907013858646"/>
    <n v="1.6994067220252838"/>
    <n v="2.2273566738763737"/>
    <n v="0.36536861758217265"/>
    <n v="1310"/>
    <s v="Fixed Single Family Units"/>
    <x v="0"/>
  </r>
  <r>
    <n v="1630"/>
    <s v="City of Fort Pierce"/>
    <s v="Central IRL"/>
    <s v="SIRL"/>
    <s v="IR-SouthCentral"/>
    <n v="0.36"/>
    <n v="0.57999999999999996"/>
    <n v="1.4254786347912701E-3"/>
    <n v="10.359907013858646"/>
    <n v="1.6994067220252838"/>
    <n v="1.4767826106679725E-2"/>
    <n v="2.4224679740677091E-3"/>
    <n v="1750"/>
    <s v="Governmental"/>
    <x v="0"/>
  </r>
  <r>
    <n v="1631"/>
    <s v="City of Fort Pierce"/>
    <s v="Central IRL"/>
    <s v="SIRL"/>
    <s v="IR-SouthCentral"/>
    <n v="0.36"/>
    <n v="0.57999999999999996"/>
    <n v="3.8217070393994101E-3"/>
    <n v="10.550688597829476"/>
    <n v="1.777918857933527"/>
    <n v="4.0321640884836002E-2"/>
    <n v="6.7946850148455197E-3"/>
    <n v="1210"/>
    <s v="Fixed Single Family Units"/>
    <x v="0"/>
  </r>
  <r>
    <n v="1632"/>
    <s v="City of Fort Pierce"/>
    <s v="Central IRL"/>
    <s v="SIRL"/>
    <s v="IR-SouthCentral"/>
    <n v="0.36"/>
    <n v="0.57999999999999996"/>
    <n v="8.0079996343074403E-2"/>
    <n v="10.550688597829476"/>
    <n v="1.777918857933527"/>
    <n v="0.84489910433110127"/>
    <n v="0.14237573564159986"/>
    <n v="1310"/>
    <s v="Fixed Single Family Units"/>
    <x v="0"/>
  </r>
  <r>
    <n v="1633"/>
    <s v="City of Fort Pierce"/>
    <s v="Central IRL"/>
    <s v="SIRL"/>
    <s v="IR-SouthCentral"/>
    <n v="0.36"/>
    <n v="0.57999999999999996"/>
    <n v="0.10223981330951"/>
    <n v="10.550688597829476"/>
    <n v="1.777918857933527"/>
    <n v="1.0787004325288614"/>
    <n v="0.18177409211458104"/>
    <n v="1310"/>
    <s v="Fixed Single Family Units"/>
    <x v="0"/>
  </r>
  <r>
    <n v="1634"/>
    <s v="City of Fort Pierce"/>
    <s v="Central IRL"/>
    <s v="SIRL"/>
    <s v="IR-SouthCentral"/>
    <n v="0.36"/>
    <n v="0.57999999999999996"/>
    <n v="3.34406754248791E-2"/>
    <n v="10.550688597829476"/>
    <n v="1.777918857933527"/>
    <n v="0.35282215290898827"/>
    <n v="5.945480745992681E-2"/>
    <n v="1310"/>
    <s v="Fixed Single Family Units"/>
    <x v="0"/>
  </r>
  <r>
    <n v="1635"/>
    <s v="City of Fort Pierce"/>
    <s v="Central IRL"/>
    <s v="SIRL"/>
    <s v="IR-SouthCentral"/>
    <n v="0.36"/>
    <n v="0.57999999999999996"/>
    <n v="0.292260337306329"/>
    <n v="10.676097225783035"/>
    <n v="1.8393546682234063"/>
    <n v="3.1201997763225133"/>
    <n v="0.53757041576094355"/>
    <n v="1210"/>
    <s v="Fixed Single Family Units"/>
    <x v="0"/>
  </r>
  <r>
    <n v="1636"/>
    <s v="City of Fort Pierce"/>
    <s v="Central IRL"/>
    <s v="SIRL"/>
    <s v="IR-SouthCentral"/>
    <n v="0.36"/>
    <n v="0.57999999999999996"/>
    <n v="0.16557632527791599"/>
    <n v="10.676097225783035"/>
    <n v="1.8393546682234063"/>
    <n v="1.7677089469549083"/>
    <n v="0.30455358684721195"/>
    <n v="1310"/>
    <s v="Fixed Single Family Units"/>
    <x v="0"/>
  </r>
  <r>
    <n v="1637"/>
    <s v="City of Fort Pierce"/>
    <s v="Central IRL"/>
    <s v="SIRL"/>
    <s v="IR-SouthCentral"/>
    <n v="0.36"/>
    <n v="0.57999999999999996"/>
    <n v="0.15992679106065499"/>
    <n v="10.676097225783035"/>
    <n v="1.8393546682234063"/>
    <n v="1.7073939703710419"/>
    <n v="0.29416208971140512"/>
    <n v="1310"/>
    <s v="Fixed Single Family Units"/>
    <x v="0"/>
  </r>
  <r>
    <n v="1638"/>
    <s v="FDOT District 4"/>
    <s v="Central IRL"/>
    <s v="SIRL"/>
    <s v="IR-SouthCentral"/>
    <n v="0.36"/>
    <n v="0.57999999999999996"/>
    <n v="9.6002045948223994E-2"/>
    <n v="9.2817843988049074"/>
    <n v="1.3215955035521403"/>
    <n v="0.89107029233557733"/>
    <n v="0.1268758722569788"/>
    <n v="1210"/>
    <s v="Fixed Single Family Units"/>
    <x v="0"/>
  </r>
  <r>
    <n v="1639"/>
    <s v="FDOT District 4"/>
    <s v="Central IRL"/>
    <s v="SIRL"/>
    <s v="IR-SouthCentral"/>
    <n v="0.36"/>
    <n v="0.57999999999999996"/>
    <n v="0.21346701225866699"/>
    <n v="9.2817843988049074"/>
    <n v="1.3215955035521403"/>
    <n v="1.9813547840419912"/>
    <n v="0.2821170435577639"/>
    <n v="1750"/>
    <s v="Governmental"/>
    <x v="0"/>
  </r>
  <r>
    <n v="1640"/>
    <s v="FDOT District 4"/>
    <s v="Central IRL"/>
    <s v="SIRL"/>
    <s v="IR-SouthCentral"/>
    <n v="0.36"/>
    <n v="0.57999999999999996"/>
    <n v="2.22898464802142E-2"/>
    <n v="9.2817843988049074"/>
    <n v="1.3215955035521403"/>
    <n v="0.20688954931180864"/>
    <n v="2.9458160883118589E-2"/>
    <n v="1750"/>
    <s v="Governmental"/>
    <x v="0"/>
  </r>
  <r>
    <n v="1641"/>
    <s v="City of Fort Pierce"/>
    <s v="Central IRL"/>
    <s v="SIRL"/>
    <s v="IR-SouthCentral"/>
    <n v="0.36"/>
    <n v="0.57999999999999996"/>
    <n v="2.9908686419984898E-3"/>
    <n v="9.3451276942880899"/>
    <n v="1.3616499339943513"/>
    <n v="2.7950049376317898E-2"/>
    <n v="4.0725160889630184E-3"/>
    <n v="1700"/>
    <s v="Institutional (Educational,religious,health and military facilities)"/>
    <x v="0"/>
  </r>
  <r>
    <n v="1642"/>
    <s v="City of Fort Pierce"/>
    <s v="Central IRL"/>
    <s v="SIRL"/>
    <s v="IR-SouthCentral"/>
    <n v="0.36"/>
    <n v="0.57999999999999996"/>
    <n v="9.1625171686756601E-2"/>
    <n v="9.3451276942880899"/>
    <n v="1.3616499339943513"/>
    <n v="0.85624892942381015"/>
    <n v="0.12476140897949323"/>
    <n v="1750"/>
    <s v="Governmental"/>
    <x v="0"/>
  </r>
  <r>
    <n v="1643"/>
    <s v="City of Fort Pierce"/>
    <s v="Central IRL"/>
    <s v="SIRL"/>
    <s v="IR-SouthCentral"/>
    <n v="0.36"/>
    <n v="0.57999999999999996"/>
    <n v="0.33646994324741503"/>
    <n v="10.38617263888287"/>
    <n v="1.6882545481198177"/>
    <n v="3.4946349183627743"/>
    <n v="0.56804691199306534"/>
    <n v="1210"/>
    <s v="Fixed Single Family Units"/>
    <x v="0"/>
  </r>
  <r>
    <n v="1644"/>
    <s v="City of Fort Pierce"/>
    <s v="Central IRL"/>
    <s v="SIRL"/>
    <s v="IR-SouthCentral"/>
    <n v="0.36"/>
    <n v="0.57999999999999996"/>
    <n v="0.192008329235835"/>
    <n v="10.38617263888287"/>
    <n v="1.6882545481198177"/>
    <n v="1.9942316555468433"/>
    <n v="0.32415893510928578"/>
    <n v="1310"/>
    <s v="Fixed Single Family Units"/>
    <x v="0"/>
  </r>
  <r>
    <n v="1645"/>
    <s v="City of Fort Pierce"/>
    <s v="Central IRL"/>
    <s v="SIRL"/>
    <s v="IR-SouthCentral"/>
    <n v="0.36"/>
    <n v="0.57999999999999996"/>
    <n v="7.0718492013065903E-2"/>
    <n v="8.6440930899802542"/>
    <n v="1.1838325395324409"/>
    <n v="0.61129722814396681"/>
    <n v="8.3718851991732457E-2"/>
    <n v="1700"/>
    <s v="Institutional (Educational,religious,health and military facilities)"/>
    <x v="0"/>
  </r>
  <r>
    <n v="1646"/>
    <s v="City of Fort Pierce"/>
    <s v="Central IRL"/>
    <s v="SIRL"/>
    <s v="IR-SouthCentral"/>
    <n v="0.36"/>
    <n v="0.57999999999999996"/>
    <n v="4.7964696398188102E-2"/>
    <n v="8.6440930899802542"/>
    <n v="1.1838325395324409"/>
    <n v="0.41461130069857854"/>
    <n v="5.6782168344969547E-2"/>
    <n v="1210"/>
    <s v="Fixed Single Family Units"/>
    <x v="0"/>
  </r>
  <r>
    <n v="1647"/>
    <s v="City of Fort Pierce"/>
    <s v="Central IRL"/>
    <s v="SIRL"/>
    <s v="IR-SouthCentral"/>
    <n v="0.36"/>
    <n v="0.57999999999999996"/>
    <n v="0.47799212802372898"/>
    <n v="8.6440930899802542"/>
    <n v="1.1838325395324409"/>
    <n v="4.1318084509148729"/>
    <n v="0.56586263479484666"/>
    <n v="1750"/>
    <s v="Governmental"/>
    <x v="0"/>
  </r>
  <r>
    <n v="1648"/>
    <s v="City of Fort Pierce"/>
    <s v="Central IRL"/>
    <s v="SIRL"/>
    <s v="IR-SouthCentral"/>
    <n v="0.36"/>
    <n v="0.57999999999999996"/>
    <n v="1.8002173427786799E-2"/>
    <n v="8.6440930899802542"/>
    <n v="1.1838325395324409"/>
    <n v="0.15561246293175801"/>
    <n v="2.1311558686120273E-2"/>
    <n v="1310"/>
    <s v="Fixed Single Family Units"/>
    <x v="0"/>
  </r>
  <r>
    <n v="1649"/>
    <s v="City of Fort Pierce"/>
    <s v="Central IRL"/>
    <s v="SIRL"/>
    <s v="IR-SouthCentral"/>
    <n v="0.36"/>
    <n v="0.57999999999999996"/>
    <n v="0.329065709495523"/>
    <n v="10.194342169473281"/>
    <n v="1.5962323255125812"/>
    <n v="3.3546084388378543"/>
    <n v="0.52526532271448612"/>
    <n v="1210"/>
    <s v="Fixed Single Family Units"/>
    <x v="0"/>
  </r>
  <r>
    <n v="1650"/>
    <s v="City of Fort Pierce"/>
    <s v="Central IRL"/>
    <s v="SIRL"/>
    <s v="IR-SouthCentral"/>
    <n v="0.36"/>
    <n v="0.57999999999999996"/>
    <n v="8.8759091823993594E-2"/>
    <n v="10.194342169473281"/>
    <n v="1.5962323255125812"/>
    <n v="0.90484055270548902"/>
    <n v="0.14168013155259804"/>
    <n v="1310"/>
    <s v="Fixed Single Family Units"/>
    <x v="0"/>
  </r>
  <r>
    <n v="1651"/>
    <s v="City of Fort Pierce"/>
    <s v="Central IRL"/>
    <s v="SIRL"/>
    <s v="IR-SouthCentral"/>
    <n v="0.36"/>
    <n v="0.57999999999999996"/>
    <n v="3.6777601874262503E-2"/>
    <n v="11.116073767647979"/>
    <n v="2.03582354505604"/>
    <n v="0.40882253543149055"/>
    <n v="7.4872707826320745E-2"/>
    <n v="1210"/>
    <s v="Fixed Single Family Units"/>
    <x v="0"/>
  </r>
  <r>
    <n v="1652"/>
    <s v="City of Fort Pierce"/>
    <s v="Central IRL"/>
    <s v="SIRL"/>
    <s v="IR-SouthCentral"/>
    <n v="0.36"/>
    <n v="0.57999999999999996"/>
    <n v="4.5508373104879998E-2"/>
    <n v="11.116073767647979"/>
    <n v="2.03582354505604"/>
    <n v="0.50587443247949337"/>
    <n v="9.2647017464109749E-2"/>
    <n v="1310"/>
    <s v="Fixed Single Family Units"/>
    <x v="0"/>
  </r>
  <r>
    <n v="1653"/>
    <s v="City of Fort Pierce"/>
    <s v="Central IRL"/>
    <s v="SIRL"/>
    <s v="IR-SouthCentral"/>
    <n v="0.36"/>
    <n v="0.57999999999999996"/>
    <n v="0.176759773118844"/>
    <n v="11.116073767647979"/>
    <n v="2.03582354505604"/>
    <n v="1.9648746771417902"/>
    <n v="0.35985170793410631"/>
    <n v="1310"/>
    <s v="Fixed Single Family Units"/>
    <x v="0"/>
  </r>
  <r>
    <n v="1654"/>
    <s v="City of Fort Pierce"/>
    <s v="Central IRL"/>
    <s v="SIRL"/>
    <s v="IR-SouthCentral"/>
    <n v="0.36"/>
    <n v="0.57999999999999996"/>
    <n v="0.26050246992890203"/>
    <n v="11.116073767647979"/>
    <n v="2.03582354505604"/>
    <n v="2.8957646723841743"/>
    <n v="0.53033706182651175"/>
    <n v="1310"/>
    <s v="Fixed Single Family Units"/>
    <x v="0"/>
  </r>
  <r>
    <n v="1655"/>
    <s v="City of Fort Pierce"/>
    <s v="Central IRL"/>
    <s v="SIRL"/>
    <s v="IR-SouthCentral"/>
    <n v="0.36"/>
    <n v="0.57999999999999996"/>
    <n v="4.0715153908237399E-2"/>
    <n v="11.002658625695746"/>
    <n v="2.0004177540284158"/>
    <n v="0.4479749393449981"/>
    <n v="8.1447316736037528E-2"/>
    <n v="1210"/>
    <s v="Fixed Single Family Units"/>
    <x v="0"/>
  </r>
  <r>
    <n v="1656"/>
    <s v="City of Fort Pierce"/>
    <s v="Central IRL"/>
    <s v="SIRL"/>
    <s v="IR-SouthCentral"/>
    <n v="0.36"/>
    <n v="0.57999999999999996"/>
    <n v="0.293853712262027"/>
    <n v="11.002658625695746"/>
    <n v="2.0004177540284158"/>
    <n v="3.2331720819125072"/>
    <n v="0.58783018309611645"/>
    <n v="1310"/>
    <s v="Fixed Single Family Units"/>
    <x v="0"/>
  </r>
  <r>
    <n v="1657"/>
    <s v="City of Fort Pierce"/>
    <s v="Central IRL"/>
    <s v="SIRL"/>
    <s v="IR-SouthCentral"/>
    <n v="0.36"/>
    <n v="0.57999999999999996"/>
    <n v="0.16850127283536101"/>
    <n v="11.002658625695746"/>
    <n v="2.0004177540284158"/>
    <n v="1.8539619830026972"/>
    <n v="0.3370729377562422"/>
    <n v="1310"/>
    <s v="Fixed Single Family Units"/>
    <x v="0"/>
  </r>
  <r>
    <n v="1658"/>
    <s v="City of Fort Pierce"/>
    <s v="Central IRL"/>
    <s v="SIRL"/>
    <s v="IR-SouthCentral"/>
    <n v="0.36"/>
    <n v="0.57999999999999996"/>
    <n v="4.7667196938962702E-4"/>
    <n v="10.583804616579659"/>
    <n v="1.7747080545903782"/>
    <n v="5.0450029902200525E-3"/>
    <n v="8.4595358347322924E-4"/>
    <n v="1210"/>
    <s v="Fixed Single Family Units"/>
    <x v="0"/>
  </r>
  <r>
    <n v="1659"/>
    <s v="City of Fort Pierce"/>
    <s v="Central IRL"/>
    <s v="SIRL"/>
    <s v="IR-SouthCentral"/>
    <n v="0.36"/>
    <n v="0.57999999999999996"/>
    <n v="2.1240500859791402E-3"/>
    <n v="10.583804616579659"/>
    <n v="1.7747080545903782"/>
    <n v="2.2480531105832445E-2"/>
    <n v="3.7695687959405652E-3"/>
    <n v="1310"/>
    <s v="Fixed Single Family Units"/>
    <x v="0"/>
  </r>
  <r>
    <n v="1660"/>
    <s v="City of Fort Pierce"/>
    <s v="Central IRL"/>
    <s v="SIRL"/>
    <s v="IR-SouthCentral"/>
    <n v="0.36"/>
    <n v="0.57999999999999996"/>
    <n v="5.1748530845467197E-2"/>
    <n v="10.583804616579659"/>
    <n v="1.7747080545903782"/>
    <n v="0.54769633966347064"/>
    <n v="9.1838534504669264E-2"/>
    <n v="1310"/>
    <s v="Fixed Single Family Units"/>
    <x v="0"/>
  </r>
  <r>
    <n v="1661"/>
    <s v="City of Fort Pierce"/>
    <s v="Central IRL"/>
    <s v="SIRL"/>
    <s v="IR-SouthCentral"/>
    <n v="0.36"/>
    <n v="0.57999999999999996"/>
    <n v="5.5266368863914703E-3"/>
    <n v="10.703753135885725"/>
    <n v="1.8357265655948625"/>
    <n v="5.9155756903614416E-2"/>
    <n v="1.0145394150745298E-2"/>
    <n v="1210"/>
    <s v="Fixed Single Family Units"/>
    <x v="0"/>
  </r>
  <r>
    <n v="1662"/>
    <s v="City of Fort Pierce"/>
    <s v="Central IRL"/>
    <s v="SIRL"/>
    <s v="IR-SouthCentral"/>
    <n v="0.36"/>
    <n v="0.57999999999999996"/>
    <n v="3.8869218330075797E-2"/>
    <n v="10.703753135885725"/>
    <n v="1.8357265655948625"/>
    <n v="0.41604651758997568"/>
    <n v="7.1353256672426923E-2"/>
    <n v="1310"/>
    <s v="Fixed Single Family Units"/>
    <x v="0"/>
  </r>
  <r>
    <n v="1663"/>
    <s v="City of Fort Pierce"/>
    <s v="Central IRL"/>
    <s v="SIRL"/>
    <s v="IR-SouthCentral"/>
    <n v="0.36"/>
    <n v="0.57999999999999996"/>
    <n v="1.6685495885119202E-2"/>
    <n v="10.703753135885725"/>
    <n v="1.8357265655948625"/>
    <n v="0.178597428904153"/>
    <n v="3.0630008056437081E-2"/>
    <n v="1310"/>
    <s v="Fixed Single Family Units"/>
    <x v="0"/>
  </r>
  <r>
    <n v="1664"/>
    <s v="City of Fort Pierce"/>
    <s v="Central IRL"/>
    <s v="SIRL"/>
    <s v="IR-SouthCentral"/>
    <n v="0.36"/>
    <n v="0.57999999999999996"/>
    <n v="0.20711477626692501"/>
    <n v="10.963065878393126"/>
    <n v="1.962799553237949"/>
    <n v="2.2706129366029519"/>
    <n v="0.40652479032569816"/>
    <n v="1210"/>
    <s v="Fixed Single Family Units"/>
    <x v="0"/>
  </r>
  <r>
    <n v="1665"/>
    <s v="City of Fort Pierce"/>
    <s v="Central IRL"/>
    <s v="SIRL"/>
    <s v="IR-SouthCentral"/>
    <n v="0.36"/>
    <n v="0.57999999999999996"/>
    <n v="5.5828511085049999E-2"/>
    <n v="10.963065878393126"/>
    <n v="1.962799553237949"/>
    <n v="0.61205164491800401"/>
    <n v="0.10958017661567603"/>
    <n v="1310"/>
    <s v="Fixed Single Family Units"/>
    <x v="0"/>
  </r>
  <r>
    <n v="1666"/>
    <s v="City of Fort Pierce"/>
    <s v="Central IRL"/>
    <s v="SIRL"/>
    <s v="IR-SouthCentral"/>
    <n v="0.36"/>
    <n v="0.57999999999999996"/>
    <n v="2.5399001570228499E-3"/>
    <n v="10.963065878393126"/>
    <n v="1.962799553237949"/>
    <n v="2.7845092745982548E-2"/>
    <n v="4.9853148934734465E-3"/>
    <n v="1310"/>
    <s v="Fixed Single Family Units"/>
    <x v="0"/>
  </r>
  <r>
    <n v="1667"/>
    <s v="City of Fort Pierce"/>
    <s v="Central IRL"/>
    <s v="SIRL"/>
    <s v="IR-SouthCentral"/>
    <n v="0.36"/>
    <n v="0.57999999999999996"/>
    <n v="0.140972630979327"/>
    <n v="10.963065878393126"/>
    <n v="1.962799553237949"/>
    <n v="1.5454922404767655"/>
    <n v="0.27670101710500128"/>
    <n v="1310"/>
    <s v="Fixed Single Family Units"/>
    <x v="0"/>
  </r>
  <r>
    <n v="1668"/>
    <s v="City of Fort Pierce"/>
    <s v="Central IRL"/>
    <s v="SIRL"/>
    <s v="IR-SouthCentral"/>
    <n v="0.36"/>
    <n v="0.57999999999999996"/>
    <n v="7.8574865839248595E-2"/>
    <n v="10.963065878393126"/>
    <n v="1.962799553237949"/>
    <n v="0.86142143058158394"/>
    <n v="0.15422671156500892"/>
    <n v="1310"/>
    <s v="Fixed Single Family Units"/>
    <x v="0"/>
  </r>
  <r>
    <n v="1669"/>
    <s v="City of Fort Pierce"/>
    <s v="Central IRL"/>
    <s v="SIRL"/>
    <s v="IR-SouthCentral"/>
    <n v="0.36"/>
    <n v="0.57999999999999996"/>
    <n v="1.2528461366011601E-2"/>
    <n v="11.169739674623738"/>
    <n v="2.0491638878378513"/>
    <n v="0.13993965198193048"/>
    <n v="2.567287060140265E-2"/>
    <n v="1310"/>
    <s v="Fixed Single Family Units"/>
    <x v="0"/>
  </r>
  <r>
    <n v="1670"/>
    <s v="City of Fort Pierce"/>
    <s v="Central IRL"/>
    <s v="SIRL"/>
    <s v="IR-SouthCentral"/>
    <n v="0.36"/>
    <n v="0.57999999999999996"/>
    <n v="2.7050873347162E-2"/>
    <n v="11.462981902291538"/>
    <n v="2.1835505371822306"/>
    <n v="0.31008367161969852"/>
    <n v="5.9066949028444067E-2"/>
    <n v="1210"/>
    <s v="Fixed Single Family Units"/>
    <x v="0"/>
  </r>
  <r>
    <n v="1671"/>
    <s v="City of Fort Pierce"/>
    <s v="Central IRL"/>
    <s v="SIRL"/>
    <s v="IR-SouthCentral"/>
    <n v="0.36"/>
    <n v="0.57999999999999996"/>
    <n v="0.280409289340525"/>
    <n v="11.462981902291538"/>
    <n v="2.1835505371822306"/>
    <n v="3.2143266089448699"/>
    <n v="0.6122878543703909"/>
    <n v="1310"/>
    <s v="Fixed Single Family Units"/>
    <x v="0"/>
  </r>
  <r>
    <n v="1672"/>
    <s v="City of Fort Pierce"/>
    <s v="Central IRL"/>
    <s v="SIRL"/>
    <s v="IR-SouthCentral"/>
    <n v="0.36"/>
    <n v="0.57999999999999996"/>
    <n v="0.19231648722437999"/>
    <n v="11.462981902291538"/>
    <n v="2.1835505371822306"/>
    <n v="2.2045204125653499"/>
    <n v="0.41993276898779452"/>
    <n v="1310"/>
    <s v="Fixed Single Family Units"/>
    <x v="0"/>
  </r>
  <r>
    <n v="1673"/>
    <s v="FDOT District 4"/>
    <s v="Central IRL"/>
    <s v="SIRL"/>
    <s v="IR-SouthCentral"/>
    <n v="0.36"/>
    <n v="0.57999999999999996"/>
    <n v="9.9687703234068406E-2"/>
    <n v="9.8702640516271298"/>
    <n v="1.5240972508458859"/>
    <n v="0.98394395362049891"/>
    <n v="0.15193375444218418"/>
    <n v="1750"/>
    <s v="Governmental"/>
    <x v="0"/>
  </r>
  <r>
    <n v="1674"/>
    <s v="City of Fort Pierce"/>
    <s v="Central IRL"/>
    <s v="SIRL"/>
    <s v="IR-SouthCentral"/>
    <n v="0.36"/>
    <n v="0.57999999999999996"/>
    <n v="2.0126054736603301E-4"/>
    <n v="9.8702640516271298"/>
    <n v="1.5240972508458859"/>
    <n v="1.9864947456777549E-3"/>
    <n v="3.0674064694430911E-4"/>
    <n v="1310"/>
    <s v="Fixed Single Family Units"/>
    <x v="0"/>
  </r>
  <r>
    <n v="1675"/>
    <s v="City of Fort Pierce"/>
    <s v="Central IRL"/>
    <s v="SIRL"/>
    <s v="IR-SouthCentral"/>
    <n v="0.36"/>
    <n v="0.57999999999999996"/>
    <n v="4.7365037947591303E-2"/>
    <n v="9.8702640516271298"/>
    <n v="1.5240972508458859"/>
    <n v="0.46750543135806527"/>
    <n v="7.218892412213497E-2"/>
    <n v="1310"/>
    <s v="Fixed Single Family Units"/>
    <x v="0"/>
  </r>
  <r>
    <n v="1676"/>
    <s v="City of Fort Pierce"/>
    <s v="Central IRL"/>
    <s v="SIRL"/>
    <s v="IR-SouthCentral"/>
    <n v="0.36"/>
    <n v="0.57999999999999996"/>
    <n v="5.7309101174696099E-2"/>
    <n v="9.8702640516271298"/>
    <n v="1.5240972508458859"/>
    <n v="0.56565596115566508"/>
    <n v="8.7344643548803058E-2"/>
    <n v="1310"/>
    <s v="Fixed Single Family Units"/>
    <x v="0"/>
  </r>
  <r>
    <n v="1677"/>
    <s v="City of Fort Pierce"/>
    <s v="Central IRL"/>
    <s v="SIRL"/>
    <s v="IR-SouthCentral"/>
    <n v="0.36"/>
    <n v="0.57999999999999996"/>
    <n v="2.9752691292250599E-3"/>
    <n v="9.8584928885908969"/>
    <n v="1.4493213270764693"/>
    <n v="2.9331669552109283E-2"/>
    <n v="4.3121210027781149E-3"/>
    <n v="1210"/>
    <s v="Fixed Single Family Units"/>
    <x v="0"/>
  </r>
  <r>
    <n v="1678"/>
    <s v="City of Fort Pierce"/>
    <s v="Central IRL"/>
    <s v="SIRL"/>
    <s v="IR-SouthCentral"/>
    <n v="0.36"/>
    <n v="0.57999999999999996"/>
    <n v="1.2407729039399201E-3"/>
    <n v="9.8584928885908969"/>
    <n v="1.4493213270764693"/>
    <n v="1.2232150849847979E-2"/>
    <n v="1.7982786317387296E-3"/>
    <n v="1310"/>
    <s v="Fixed Single Family Units"/>
    <x v="0"/>
  </r>
  <r>
    <n v="1679"/>
    <s v="City of Fort Pierce"/>
    <s v="Central IRL"/>
    <s v="SIRL"/>
    <s v="IR-SouthCentral"/>
    <n v="0.36"/>
    <n v="0.57999999999999996"/>
    <n v="0.200144801188571"/>
    <n v="9.928594640913861"/>
    <n v="1.4583985805836575"/>
    <n v="1.9871566004876162"/>
    <n v="0.29189089396461027"/>
    <n v="1210"/>
    <s v="Fixed Single Family Units"/>
    <x v="0"/>
  </r>
  <r>
    <n v="1680"/>
    <s v="City of Fort Pierce"/>
    <s v="Central IRL"/>
    <s v="SIRL"/>
    <s v="IR-SouthCentral"/>
    <n v="0.36"/>
    <n v="0.57999999999999996"/>
    <n v="4.21514921006612E-2"/>
    <n v="10.68495682128723"/>
    <n v="1.8169541318944045"/>
    <n v="0.4503868730483947"/>
    <n v="7.6587327737810712E-2"/>
    <n v="1210"/>
    <s v="Fixed Single Family Units"/>
    <x v="0"/>
  </r>
  <r>
    <n v="1681"/>
    <s v="City of Fort Pierce"/>
    <s v="Central IRL"/>
    <s v="SIRL"/>
    <s v="IR-SouthCentral"/>
    <n v="0.36"/>
    <n v="0.57999999999999996"/>
    <n v="9.1722766574434206E-2"/>
    <n v="10.68495682128723"/>
    <n v="1.8169541318944045"/>
    <n v="0.98005380037683709"/>
    <n v="0.1666560597162042"/>
    <n v="1310"/>
    <s v="Fixed Single Family Units"/>
    <x v="0"/>
  </r>
  <r>
    <n v="1682"/>
    <s v="City of Fort Pierce"/>
    <s v="Central IRL"/>
    <s v="SIRL"/>
    <s v="IR-SouthCentral"/>
    <n v="0.36"/>
    <n v="0.57999999999999996"/>
    <n v="8.9308821678925704E-2"/>
    <n v="10.68495682128723"/>
    <n v="1.8169541318944045"/>
    <n v="0.95426090339936198"/>
    <n v="0.16227003256414463"/>
    <n v="1310"/>
    <s v="Fixed Single Family Units"/>
    <x v="0"/>
  </r>
  <r>
    <n v="1683"/>
    <s v="City of Fort Pierce"/>
    <s v="Central IRL"/>
    <s v="SIRL"/>
    <s v="IR-SouthCentral"/>
    <n v="0.36"/>
    <n v="0.57999999999999996"/>
    <n v="0.10272546106972"/>
    <n v="10.68495682128723"/>
    <n v="1.8169541318944045"/>
    <n v="1.0976171159767805"/>
    <n v="0.18664745094138555"/>
    <n v="1310"/>
    <s v="Fixed Single Family Units"/>
    <x v="0"/>
  </r>
  <r>
    <n v="1684"/>
    <s v="City of Fort Pierce"/>
    <s v="Central IRL"/>
    <s v="SIRL"/>
    <s v="IR-SouthCentral"/>
    <n v="0.36"/>
    <n v="0.57999999999999996"/>
    <n v="1.50035624871158E-3"/>
    <n v="9.6684291452177167"/>
    <n v="1.4058705015476156"/>
    <n v="1.4506088083252561E-2"/>
    <n v="2.1093065918762481E-3"/>
    <n v="1210"/>
    <s v="Fixed Single Family Units"/>
    <x v="0"/>
  </r>
  <r>
    <n v="1685"/>
    <s v="City of Fort Pierce"/>
    <s v="Central IRL"/>
    <s v="SIRL"/>
    <s v="IR-SouthCentral"/>
    <n v="0.36"/>
    <n v="0.57999999999999996"/>
    <n v="6.4645543226895599E-3"/>
    <n v="9.6684291452177167"/>
    <n v="1.4058705015476156"/>
    <n v="6.2502085424334913E-2"/>
    <n v="9.0883262279213787E-3"/>
    <n v="1310"/>
    <s v="Fixed Single Family Units"/>
    <x v="0"/>
  </r>
  <r>
    <n v="1686"/>
    <s v="FDOT District 4"/>
    <s v="Central IRL"/>
    <s v="SIRL"/>
    <s v="IR-SouthCentral"/>
    <n v="0.36"/>
    <n v="0.57999999999999996"/>
    <n v="1.2360579987481701E-4"/>
    <n v="9.8376378510683278"/>
    <n v="1.4428065121291795"/>
    <n v="1.2159890954600765E-3"/>
    <n v="1.7833925299632209E-4"/>
    <n v="1210"/>
    <s v="Fixed Single Family Units"/>
    <x v="0"/>
  </r>
  <r>
    <n v="1687"/>
    <s v="FDOT District 4"/>
    <s v="Central IRL"/>
    <s v="SIRL"/>
    <s v="IR-SouthCentral"/>
    <n v="0.36"/>
    <n v="0.57999999999999996"/>
    <n v="5.8092813747126302E-3"/>
    <n v="10.424954802085866"/>
    <n v="1.7264932433186364"/>
    <n v="6.0561495763978415E-2"/>
    <n v="1.0029685041978155E-2"/>
    <n v="1210"/>
    <s v="Fixed Single Family Units"/>
    <x v="0"/>
  </r>
  <r>
    <n v="1688"/>
    <s v="FDOT District 4"/>
    <s v="Central IRL"/>
    <s v="SIRL"/>
    <s v="IR-SouthCentral"/>
    <n v="0.36"/>
    <n v="0.57999999999999996"/>
    <n v="1.2543790466567801E-4"/>
    <n v="10.424954802085866"/>
    <n v="1.7264932433186364"/>
    <n v="1.3076844866080489E-3"/>
    <n v="2.1656769486134034E-4"/>
    <n v="1310"/>
    <s v="Fixed Single Family Units"/>
    <x v="0"/>
  </r>
  <r>
    <n v="1689"/>
    <s v="St. Lucie County"/>
    <s v="Central IRL"/>
    <s v="SIRL"/>
    <s v="IR-SouthCentral"/>
    <n v="0.36"/>
    <n v="0.57999999999999996"/>
    <n v="0.27009920347136401"/>
    <n v="9.7978472044797513"/>
    <n v="1.4462019327267912"/>
    <n v="2.6463907256641113"/>
    <n v="0.39061799008825349"/>
    <n v="1210"/>
    <s v="Fixed Single Family Units"/>
    <x v="1"/>
  </r>
  <r>
    <n v="1690"/>
    <s v="Natural Lands"/>
    <s v="Central IRL"/>
    <s v="SIRL"/>
    <s v="IR-SouthCentral"/>
    <n v="0.36"/>
    <n v="0.57999999999999996"/>
    <n v="8.8378817868353004E-4"/>
    <n v="9.7978472044797513"/>
    <n v="1.4462019327267912"/>
    <n v="8.6592215358666756E-3"/>
    <n v="1.2781361721332118E-3"/>
    <n v="4110"/>
    <s v="Pine flatwoods"/>
    <x v="1"/>
  </r>
  <r>
    <n v="1691"/>
    <s v="St. Lucie County"/>
    <s v="Central IRL"/>
    <s v="SIRL"/>
    <s v="IR-SouthCentral"/>
    <n v="0.36"/>
    <n v="0.57999999999999996"/>
    <n v="0.45842104904512598"/>
    <n v="10.967509288911527"/>
    <n v="1.8103635143461689"/>
    <n v="5.027737113634986"/>
    <n v="0.8299087413995917"/>
    <n v="1210"/>
    <s v="Fixed Single Family Units"/>
    <x v="1"/>
  </r>
  <r>
    <n v="1692"/>
    <s v="St. Lucie County"/>
    <s v="Central IRL"/>
    <s v="SIRL"/>
    <s v="IR-SouthCentral"/>
    <n v="0.36"/>
    <n v="0.57999999999999996"/>
    <n v="9.0902759655783302E-2"/>
    <n v="10.967509288911527"/>
    <n v="1.8103635143461689"/>
    <n v="0.99697686091249538"/>
    <n v="0.164567039434209"/>
    <n v="1310"/>
    <s v="Fixed Single Family Units"/>
    <x v="1"/>
  </r>
  <r>
    <n v="1693"/>
    <s v="St. Lucie County"/>
    <s v="Central IRL"/>
    <s v="SIRL"/>
    <s v="IR-SouthCentral"/>
    <n v="0.36"/>
    <n v="0.57999999999999996"/>
    <n v="6.8439644943990394E-2"/>
    <n v="10.967509288911527"/>
    <n v="1.8103635143461689"/>
    <n v="0.75061244165302143"/>
    <n v="0.12390063614140646"/>
    <n v="1310"/>
    <s v="Fixed Single Family Units"/>
    <x v="1"/>
  </r>
  <r>
    <n v="1694"/>
    <s v="St. Lucie County"/>
    <s v="Central IRL"/>
    <s v="SIRL"/>
    <s v="IR-SouthCentral"/>
    <n v="0.36"/>
    <n v="0.57999999999999996"/>
    <n v="0.26847424558574701"/>
    <n v="9.5645467016294301"/>
    <n v="1.4244037427861642"/>
    <n v="2.5678344600896059"/>
    <n v="0.38241572025402987"/>
    <n v="1210"/>
    <s v="Fixed Single Family Units"/>
    <x v="1"/>
  </r>
  <r>
    <n v="1695"/>
    <s v="Natural Lands"/>
    <s v="Central IRL"/>
    <s v="SIRL"/>
    <s v="IR-SouthCentral"/>
    <n v="0.36"/>
    <n v="0.57999999999999996"/>
    <n v="9.2628734010453597E-3"/>
    <n v="9.5645467016294301"/>
    <n v="1.4244037427861642"/>
    <n v="8.8595185235579382E-2"/>
    <n v="1.3194071541403417E-2"/>
    <n v="4110"/>
    <s v="Pine flatwoods"/>
    <x v="1"/>
  </r>
  <r>
    <n v="1696"/>
    <s v="St. Lucie County"/>
    <s v="Central IRL"/>
    <s v="SIRL"/>
    <s v="IR-SouthCentral"/>
    <n v="0.36"/>
    <n v="0.57999999999999996"/>
    <n v="2.2171081952534E-3"/>
    <n v="9.5645467016294301"/>
    <n v="1.4244037427861642"/>
    <n v="2.1205634876066484E-2"/>
    <n v="3.1580572114808208E-3"/>
    <n v="1310"/>
    <s v="Fixed Single Family Units"/>
    <x v="1"/>
  </r>
  <r>
    <n v="1697"/>
    <s v="St. Lucie County"/>
    <s v="Central IRL"/>
    <s v="SIRL"/>
    <s v="IR-SouthCentral"/>
    <n v="0.36"/>
    <n v="0.57999999999999996"/>
    <n v="1.20884564855056E-2"/>
    <n v="9.5645467016294301"/>
    <n v="1.4244037427861642"/>
    <n v="0.11562060660623348"/>
    <n v="1.7218842662461858E-2"/>
    <n v="1310"/>
    <s v="Fixed Single Family Units"/>
    <x v="1"/>
  </r>
  <r>
    <n v="1698"/>
    <s v="St. Lucie County"/>
    <s v="Central IRL"/>
    <s v="SIRL"/>
    <s v="IR-SouthCentral"/>
    <n v="0.36"/>
    <n v="0.57999999999999996"/>
    <n v="0.198803943746232"/>
    <n v="11.6730673196748"/>
    <n v="2.1872018375899542"/>
    <n v="2.3206518187666081"/>
    <n v="0.43482435108188855"/>
    <n v="1210"/>
    <s v="Fixed Single Family Units"/>
    <x v="1"/>
  </r>
  <r>
    <n v="1699"/>
    <s v="St. Lucie County"/>
    <s v="Central IRL"/>
    <s v="SIRL"/>
    <s v="IR-SouthCentral"/>
    <n v="0.36"/>
    <n v="0.57999999999999996"/>
    <n v="9.8405288192120605E-2"/>
    <n v="11.6730673196748"/>
    <n v="2.1872018375899542"/>
    <n v="1.1486915536786235"/>
    <n v="0.21523222716237522"/>
    <n v="1310"/>
    <s v="Fixed Single Family Units"/>
    <x v="1"/>
  </r>
  <r>
    <n v="1700"/>
    <s v="St. Lucie County"/>
    <s v="Central IRL"/>
    <s v="SIRL"/>
    <s v="IR-SouthCentral"/>
    <n v="0.36"/>
    <n v="0.57999999999999996"/>
    <n v="8.9308710842219793E-2"/>
    <n v="11.6730673196748"/>
    <n v="2.1872018375899542"/>
    <n v="1.0425065938946023"/>
    <n v="0.195336176466893"/>
    <n v="1310"/>
    <s v="Fixed Single Family Units"/>
    <x v="1"/>
  </r>
  <r>
    <n v="1701"/>
    <s v="St. Lucie County"/>
    <s v="Central IRL"/>
    <s v="SIRL"/>
    <s v="IR-SouthCentral"/>
    <n v="0.36"/>
    <n v="0.57999999999999996"/>
    <n v="0.11632237415515"/>
    <n v="11.6730673196748"/>
    <n v="2.1872018375899542"/>
    <n v="1.3578389042974659"/>
    <n v="0.25442051050497028"/>
    <n v="1310"/>
    <s v="Fixed Single Family Units"/>
    <x v="1"/>
  </r>
  <r>
    <n v="1702"/>
    <s v="St. Lucie County"/>
    <s v="Central IRL"/>
    <s v="SIRL"/>
    <s v="IR-SouthCentral"/>
    <n v="0.36"/>
    <n v="0.57999999999999996"/>
    <n v="0.114923136893285"/>
    <n v="11.6730673196748"/>
    <n v="2.1872018375899542"/>
    <n v="1.3415055135435183"/>
    <n v="0.25136009619459482"/>
    <n v="1310"/>
    <s v="Fixed Single Family Units"/>
    <x v="1"/>
  </r>
  <r>
    <n v="1703"/>
    <s v="St. Lucie County"/>
    <s v="Central IRL"/>
    <s v="SIRL"/>
    <s v="IR-SouthCentral"/>
    <n v="0.36"/>
    <n v="0.57999999999999996"/>
    <n v="0.187923605991275"/>
    <n v="11.689376828688939"/>
    <n v="2.2005687662000333"/>
    <n v="2.1967098454380798"/>
    <n v="0.4135388177760812"/>
    <n v="1210"/>
    <s v="Fixed Single Family Units"/>
    <x v="1"/>
  </r>
  <r>
    <n v="1704"/>
    <s v="St. Lucie County"/>
    <s v="Central IRL"/>
    <s v="SIRL"/>
    <s v="IR-SouthCentral"/>
    <n v="0.36"/>
    <n v="0.57999999999999996"/>
    <n v="7.8406686824546198E-2"/>
    <n v="11.689376828688939"/>
    <n v="2.2005687662000333"/>
    <n v="0.91652530818112066"/>
    <n v="0.17253930608732404"/>
    <n v="1310"/>
    <s v="Fixed Single Family Units"/>
    <x v="1"/>
  </r>
  <r>
    <n v="1705"/>
    <s v="St. Lucie County"/>
    <s v="Central IRL"/>
    <s v="SIRL"/>
    <s v="IR-SouthCentral"/>
    <n v="0.36"/>
    <n v="0.57999999999999996"/>
    <n v="0.12809884625996401"/>
    <n v="11.689376828688939"/>
    <n v="2.2005687662000333"/>
    <n v="1.4973956852530101"/>
    <n v="0.28189032006593673"/>
    <n v="1310"/>
    <s v="Fixed Single Family Units"/>
    <x v="1"/>
  </r>
  <r>
    <n v="1706"/>
    <s v="St. Lucie County"/>
    <s v="Central IRL"/>
    <s v="SIRL"/>
    <s v="IR-SouthCentral"/>
    <n v="0.36"/>
    <n v="0.57999999999999996"/>
    <n v="6.76285945269295E-2"/>
    <n v="11.689376828688939"/>
    <n v="2.2005687662000333"/>
    <n v="0.7905361258198893"/>
    <n v="0.14882137281796756"/>
    <n v="1310"/>
    <s v="Fixed Single Family Units"/>
    <x v="1"/>
  </r>
  <r>
    <n v="1707"/>
    <s v="St. Lucie County"/>
    <s v="Central IRL"/>
    <s v="SIRL"/>
    <s v="IR-SouthCentral"/>
    <n v="0.36"/>
    <n v="0.57999999999999996"/>
    <n v="8.4856460888505597E-2"/>
    <n v="11.689376828688939"/>
    <n v="2.2005687662000333"/>
    <n v="0.99191914767464651"/>
    <n v="0.18673247744152013"/>
    <n v="1310"/>
    <s v="Fixed Single Family Units"/>
    <x v="1"/>
  </r>
  <r>
    <n v="1708"/>
    <s v="St. Lucie County"/>
    <s v="Central IRL"/>
    <s v="SIRL"/>
    <s v="IR-SouthCentral"/>
    <n v="0.36"/>
    <n v="0.57999999999999996"/>
    <n v="7.08492592917606E-2"/>
    <n v="11.689376828688939"/>
    <n v="2.2005687662000333"/>
    <n v="0.82818368989488089"/>
    <n v="0.15590866710585585"/>
    <n v="1310"/>
    <s v="Fixed Single Family Units"/>
    <x v="1"/>
  </r>
  <r>
    <n v="1709"/>
    <s v="St. Lucie County"/>
    <s v="Central IRL"/>
    <s v="SIRL"/>
    <s v="IR-SouthCentral"/>
    <n v="0.36"/>
    <n v="0.57999999999999996"/>
    <n v="0.32312584438694097"/>
    <n v="9.6569747402991553"/>
    <n v="1.3682063356093854"/>
    <n v="3.1204181171825245"/>
    <n v="0.44210282748934504"/>
    <n v="1210"/>
    <s v="Fixed Single Family Units"/>
    <x v="1"/>
  </r>
  <r>
    <n v="1710"/>
    <s v="St. Lucie County"/>
    <s v="Central IRL"/>
    <s v="SIRL"/>
    <s v="IR-SouthCentral"/>
    <n v="0.36"/>
    <n v="0.57999999999999996"/>
    <n v="6.6769094719287894E-2"/>
    <n v="9.6569747402991553"/>
    <n v="1.3682063356093854"/>
    <n v="0.64478746113680496"/>
    <n v="9.1353898417832854E-2"/>
    <n v="1750"/>
    <s v="Governmental"/>
    <x v="1"/>
  </r>
  <r>
    <n v="1711"/>
    <s v="St. Lucie County"/>
    <s v="Central IRL"/>
    <s v="SIRL"/>
    <s v="IR-SouthCentral"/>
    <n v="0.36"/>
    <n v="0.57999999999999996"/>
    <n v="0.11089977187272899"/>
    <n v="9.6569747402991553"/>
    <n v="1.3682063356093854"/>
    <n v="1.0709562956798826"/>
    <n v="0.15173377049390332"/>
    <n v="1750"/>
    <s v="Governmental"/>
    <x v="1"/>
  </r>
  <r>
    <n v="1712"/>
    <s v="St. Lucie County"/>
    <s v="Central IRL"/>
    <s v="SIRL"/>
    <s v="IR-SouthCentral"/>
    <n v="0.36"/>
    <n v="0.57999999999999996"/>
    <n v="6.8157260318160204E-2"/>
    <n v="9.6569747402991553"/>
    <n v="1.3682063356093854"/>
    <n v="0.65819294126046701"/>
    <n v="9.3253195385084947E-2"/>
    <n v="1750"/>
    <s v="Governmental"/>
    <x v="1"/>
  </r>
  <r>
    <n v="1713"/>
    <s v="St. Lucie County"/>
    <s v="Central IRL"/>
    <s v="SIRL"/>
    <s v="IR-SouthCentral"/>
    <n v="0.36"/>
    <n v="0.57999999999999996"/>
    <n v="4.2691140666501398E-2"/>
    <n v="9.6569747402991553"/>
    <n v="1.3682063356093854"/>
    <n v="0.41226726705096206"/>
    <n v="5.8410289134298694E-2"/>
    <n v="1750"/>
    <s v="Governmental"/>
    <x v="1"/>
  </r>
  <r>
    <n v="1714"/>
    <s v="St. Lucie County"/>
    <s v="Central IRL"/>
    <s v="SIRL"/>
    <s v="IR-SouthCentral"/>
    <n v="0.36"/>
    <n v="0.57999999999999996"/>
    <n v="6.120341635253E-3"/>
    <n v="9.6569747402991553"/>
    <n v="1.3682063356093854"/>
    <n v="5.9103984573639447E-2"/>
    <n v="8.3738902014470606E-3"/>
    <n v="1750"/>
    <s v="Governmental"/>
    <x v="1"/>
  </r>
  <r>
    <n v="1715"/>
    <s v="St. Lucie County"/>
    <s v="Central IRL"/>
    <s v="SIRL"/>
    <s v="IR-SouthCentral"/>
    <n v="0.36"/>
    <n v="0.57999999999999996"/>
    <n v="0.286902363781259"/>
    <n v="9.6445232500023579"/>
    <n v="1.4191670380669976"/>
    <n v="2.7670365179689869"/>
    <n v="0.40716237782186959"/>
    <n v="1210"/>
    <s v="Fixed Single Family Units"/>
    <x v="1"/>
  </r>
  <r>
    <n v="1716"/>
    <s v="St. Lucie County"/>
    <s v="Central IRL"/>
    <s v="SIRL"/>
    <s v="IR-SouthCentral"/>
    <n v="0.36"/>
    <n v="0.57999999999999996"/>
    <n v="7.9111473891544E-3"/>
    <n v="11.092712801283037"/>
    <n v="1.946432989286397"/>
    <n v="8.7756085916509893E-2"/>
    <n v="1.5398518261357073E-2"/>
    <n v="1210"/>
    <s v="Fixed Single Family Units"/>
    <x v="1"/>
  </r>
  <r>
    <n v="1717"/>
    <s v="St. Lucie County"/>
    <s v="Central IRL"/>
    <s v="SIRL"/>
    <s v="IR-SouthCentral"/>
    <n v="0.36"/>
    <n v="0.57999999999999996"/>
    <n v="2.0970903653647802E-2"/>
    <n v="11.092712801283037"/>
    <n v="1.946432989286397"/>
    <n v="0.23262421141329218"/>
    <n v="4.0818458686606718E-2"/>
    <n v="1310"/>
    <s v="Fixed Single Family Units"/>
    <x v="1"/>
  </r>
  <r>
    <n v="1718"/>
    <s v="St. Lucie County"/>
    <s v="Central IRL"/>
    <s v="SIRL"/>
    <s v="IR-SouthCentral"/>
    <n v="0.36"/>
    <n v="0.57999999999999996"/>
    <n v="9.5061415390710093E-3"/>
    <n v="11.229485241590076"/>
    <n v="2.1619163538549779"/>
    <n v="0.10674907611746427"/>
    <n v="2.0551482855377744E-2"/>
    <n v="1210"/>
    <s v="Fixed Single Family Units"/>
    <x v="1"/>
  </r>
  <r>
    <n v="1719"/>
    <s v="St. Lucie County"/>
    <s v="Central IRL"/>
    <s v="SIRL"/>
    <s v="IR-SouthCentral"/>
    <n v="0.36"/>
    <n v="0.57999999999999996"/>
    <n v="0.20298384325801599"/>
    <n v="11.229485241590076"/>
    <n v="2.1619163538549779"/>
    <n v="2.2794040721471238"/>
    <n v="0.43883409030784026"/>
    <n v="1310"/>
    <s v="Fixed Single Family Units"/>
    <x v="1"/>
  </r>
  <r>
    <n v="1720"/>
    <s v="St. Lucie County"/>
    <s v="Central IRL"/>
    <s v="SIRL"/>
    <s v="IR-SouthCentral"/>
    <n v="0.36"/>
    <n v="0.57999999999999996"/>
    <n v="0.11373896476421499"/>
    <n v="11.229485241590076"/>
    <n v="2.1619163538549779"/>
    <n v="1.2772300262134859"/>
    <n v="0.2458941279942915"/>
    <n v="1310"/>
    <s v="Fixed Single Family Units"/>
    <x v="1"/>
  </r>
  <r>
    <n v="1721"/>
    <s v="St. Lucie County"/>
    <s v="Central IRL"/>
    <s v="SIRL"/>
    <s v="IR-SouthCentral"/>
    <n v="0.36"/>
    <n v="0.57999999999999996"/>
    <n v="0.26385000528603098"/>
    <n v="11.229485241590076"/>
    <n v="2.1619163538549779"/>
    <n v="2.9628997403529485"/>
    <n v="0.57042164139259277"/>
    <n v="1310"/>
    <s v="Fixed Single Family Units"/>
    <x v="1"/>
  </r>
  <r>
    <n v="1722"/>
    <s v="St. Lucie County"/>
    <s v="Central IRL"/>
    <s v="SIRL"/>
    <s v="IR-SouthCentral"/>
    <n v="0.36"/>
    <n v="0.57999999999999996"/>
    <n v="2.7684498935646899E-2"/>
    <n v="11.229485241590076"/>
    <n v="2.1619163538549779"/>
    <n v="0.310882672218663"/>
    <n v="5.9851570997255764E-2"/>
    <n v="1310"/>
    <s v="Fixed Single Family Units"/>
    <x v="1"/>
  </r>
  <r>
    <n v="1723"/>
    <s v="St. Lucie County"/>
    <s v="Central IRL"/>
    <s v="SIRL"/>
    <s v="IR-SouthCentral"/>
    <n v="0.36"/>
    <n v="0.57999999999999996"/>
    <n v="0.189198920541086"/>
    <n v="9.6672344375926471"/>
    <n v="1.5818518007559399"/>
    <n v="1.8290303202101414"/>
    <n v="0.29928465315899688"/>
    <n v="1210"/>
    <s v="Fixed Single Family Units"/>
    <x v="1"/>
  </r>
  <r>
    <n v="1724"/>
    <s v="Natural Lands"/>
    <s v="Central IRL"/>
    <s v="SIRL"/>
    <s v="IR-SouthCentral"/>
    <n v="0.36"/>
    <n v="0.57999999999999996"/>
    <n v="0.100797898362312"/>
    <n v="9.6672344375926471"/>
    <n v="1.5818518007559399"/>
    <n v="0.97443691428510604"/>
    <n v="0.15944733703683744"/>
    <n v="4110"/>
    <s v="Pine flatwoods"/>
    <x v="1"/>
  </r>
  <r>
    <n v="1725"/>
    <s v="St. Lucie County"/>
    <s v="Central IRL"/>
    <s v="SIRL"/>
    <s v="IR-SouthCentral"/>
    <n v="0.36"/>
    <n v="0.57999999999999996"/>
    <n v="4.4801578776565099E-2"/>
    <n v="9.6672344375926471"/>
    <n v="1.5818518007559399"/>
    <n v="0.43310736520732995"/>
    <n v="7.0869458064418606E-2"/>
    <n v="1750"/>
    <s v="Governmental"/>
    <x v="1"/>
  </r>
  <r>
    <n v="1726"/>
    <s v="St. Lucie County"/>
    <s v="Central IRL"/>
    <s v="SIRL"/>
    <s v="IR-SouthCentral"/>
    <n v="0.36"/>
    <n v="0.57999999999999996"/>
    <n v="6.4039609149600094E-2"/>
    <n v="9.6672344375926471"/>
    <n v="1.5818518007559399"/>
    <n v="0.61908591494098719"/>
    <n v="0.10130117105300147"/>
    <n v="1310"/>
    <s v="Fixed Single Family Units"/>
    <x v="1"/>
  </r>
  <r>
    <n v="1727"/>
    <s v="St. Lucie County"/>
    <s v="Central IRL"/>
    <s v="SIRL"/>
    <s v="IR-SouthCentral"/>
    <n v="0.36"/>
    <n v="0.57999999999999996"/>
    <n v="2.4904639862172701E-2"/>
    <n v="9.6672344375926471"/>
    <n v="1.5818518007559399"/>
    <n v="0.24075899213143853"/>
    <n v="3.939544941315605E-2"/>
    <n v="1310"/>
    <s v="Fixed Single Family Units"/>
    <x v="1"/>
  </r>
  <r>
    <n v="1728"/>
    <s v="St. Lucie County"/>
    <s v="Central IRL"/>
    <s v="SIRL"/>
    <s v="IR-SouthCentral"/>
    <n v="0.36"/>
    <n v="0.57999999999999996"/>
    <n v="0.19402080704521699"/>
    <n v="9.6672344375926471"/>
    <n v="1.5818518007559399"/>
    <n v="1.8756446274770397"/>
    <n v="0.30691216300859725"/>
    <n v="1310"/>
    <s v="Fixed Single Family Units"/>
    <x v="1"/>
  </r>
  <r>
    <n v="1729"/>
    <s v="St. Lucie County"/>
    <s v="Central IRL"/>
    <s v="SIRL"/>
    <s v="IR-SouthCentral"/>
    <n v="0.36"/>
    <n v="0.57999999999999996"/>
    <n v="0.38068347181573098"/>
    <n v="11.08091232014813"/>
    <n v="1.9072041180197268"/>
    <n v="4.2183201729196966"/>
    <n v="0.72604108510900867"/>
    <n v="1210"/>
    <s v="Fixed Single Family Units"/>
    <x v="1"/>
  </r>
  <r>
    <n v="1730"/>
    <s v="St. Lucie County"/>
    <s v="Central IRL"/>
    <s v="SIRL"/>
    <s v="IR-SouthCentral"/>
    <n v="0.36"/>
    <n v="0.57999999999999996"/>
    <n v="4.5716657501043999E-2"/>
    <n v="11.08091232014813"/>
    <n v="1.9072041180197268"/>
    <n v="0.50658227333931083"/>
    <n v="8.7190997448088545E-2"/>
    <n v="1310"/>
    <s v="Fixed Single Family Units"/>
    <x v="1"/>
  </r>
  <r>
    <n v="1731"/>
    <s v="St. Lucie County"/>
    <s v="Central IRL"/>
    <s v="SIRL"/>
    <s v="IR-SouthCentral"/>
    <n v="0.36"/>
    <n v="0.57999999999999996"/>
    <n v="0.16159378514796799"/>
    <n v="11.08091232014813"/>
    <n v="1.9072041180197268"/>
    <n v="1.7906065647054883"/>
    <n v="0.30819233248059952"/>
    <n v="1310"/>
    <s v="Fixed Single Family Units"/>
    <x v="1"/>
  </r>
  <r>
    <n v="1732"/>
    <s v="St. Lucie County"/>
    <s v="Central IRL"/>
    <s v="SIRL"/>
    <s v="IR-SouthCentral"/>
    <n v="0.36"/>
    <n v="0.57999999999999996"/>
    <n v="2.97695390420765E-2"/>
    <n v="11.08091232014813"/>
    <n v="1.9072041180197268"/>
    <n v="0.32987365193647622"/>
    <n v="5.6776587452597331E-2"/>
    <n v="1310"/>
    <s v="Fixed Single Family Units"/>
    <x v="1"/>
  </r>
  <r>
    <n v="1733"/>
    <s v="St. Lucie County"/>
    <s v="Central IRL"/>
    <s v="SIRL"/>
    <s v="IR-SouthCentral"/>
    <n v="0.36"/>
    <n v="0.57999999999999996"/>
    <n v="2.5142124985549599E-2"/>
    <n v="11.194746991081509"/>
    <n v="2.143926988719576"/>
    <n v="0.28145972803137659"/>
    <n v="5.3902880310280565E-2"/>
    <n v="1210"/>
    <s v="Fixed Single Family Units"/>
    <x v="1"/>
  </r>
  <r>
    <n v="1734"/>
    <s v="St. Lucie County"/>
    <s v="Central IRL"/>
    <s v="SIRL"/>
    <s v="IR-SouthCentral"/>
    <n v="0.36"/>
    <n v="0.57999999999999996"/>
    <n v="0.24310308727795499"/>
    <n v="11.194746991081509"/>
    <n v="2.143926988719576"/>
    <n v="2.7214775548275121"/>
    <n v="0.5211952698562583"/>
    <n v="1310"/>
    <s v="Fixed Single Family Units"/>
    <x v="1"/>
  </r>
  <r>
    <n v="1735"/>
    <s v="St. Lucie County"/>
    <s v="Central IRL"/>
    <s v="SIRL"/>
    <s v="IR-SouthCentral"/>
    <n v="0.36"/>
    <n v="0.57999999999999996"/>
    <n v="1.8325591758088799E-2"/>
    <n v="11.194746991081509"/>
    <n v="2.143926988719576"/>
    <n v="0.20515036319365268"/>
    <n v="3.9288730754423601E-2"/>
    <n v="1310"/>
    <s v="Fixed Single Family Units"/>
    <x v="1"/>
  </r>
  <r>
    <n v="1736"/>
    <s v="St. Lucie County"/>
    <s v="Central IRL"/>
    <s v="SIRL"/>
    <s v="IR-SouthCentral"/>
    <n v="0.36"/>
    <n v="0.57999999999999996"/>
    <n v="7.6413515902178694E-2"/>
    <n v="11.194746991081509"/>
    <n v="2.143926988719576"/>
    <n v="0.85542997722387393"/>
    <n v="0.16382499904563341"/>
    <n v="1310"/>
    <s v="Fixed Single Family Units"/>
    <x v="1"/>
  </r>
  <r>
    <n v="1737"/>
    <s v="St. Lucie County"/>
    <s v="Central IRL"/>
    <s v="SIRL"/>
    <s v="IR-SouthCentral"/>
    <n v="0.36"/>
    <n v="0.57999999999999996"/>
    <n v="0.254779133767155"/>
    <n v="11.194746991081509"/>
    <n v="2.143926988719576"/>
    <n v="2.8521879411302118"/>
    <n v="0.54622786104599863"/>
    <n v="1310"/>
    <s v="Fixed Single Family Units"/>
    <x v="1"/>
  </r>
  <r>
    <n v="1738"/>
    <s v="St. Lucie County"/>
    <s v="Central IRL"/>
    <s v="SIRL"/>
    <s v="IR-SouthCentral"/>
    <n v="0.36"/>
    <n v="0.57999999999999996"/>
    <n v="0.427403954599268"/>
    <n v="10.883674180659796"/>
    <n v="1.8282690887354087"/>
    <n v="4.6517253853839442"/>
    <n v="0.78140943859711376"/>
    <n v="1210"/>
    <s v="Fixed Single Family Units"/>
    <x v="1"/>
  </r>
  <r>
    <n v="1739"/>
    <s v="St. Lucie County"/>
    <s v="Central IRL"/>
    <s v="SIRL"/>
    <s v="IR-SouthCentral"/>
    <n v="0.36"/>
    <n v="0.57999999999999996"/>
    <n v="0.18045172430654699"/>
    <n v="10.883674180659796"/>
    <n v="1.8282690887354087"/>
    <n v="1.9639777726907051"/>
    <n v="0.32991430955866385"/>
    <n v="1310"/>
    <s v="Fixed Single Family Units"/>
    <x v="1"/>
  </r>
  <r>
    <n v="1740"/>
    <s v="St. Lucie County"/>
    <s v="Central IRL"/>
    <s v="SIRL"/>
    <s v="IR-SouthCentral"/>
    <n v="0.36"/>
    <n v="0.57999999999999996"/>
    <n v="3.39686562105062E-3"/>
    <n v="10.883674180659796"/>
    <n v="1.8282690887354087"/>
    <n v="3.6970378654999532E-2"/>
    <n v="6.2103844135548555E-3"/>
    <n v="1310"/>
    <s v="Fixed Single Family Units"/>
    <x v="1"/>
  </r>
  <r>
    <n v="1741"/>
    <s v="St. Lucie County"/>
    <s v="Central IRL"/>
    <s v="SIRL"/>
    <s v="IR-SouthCentral"/>
    <n v="0.36"/>
    <n v="0.57999999999999996"/>
    <n v="6.5109090720078004E-3"/>
    <n v="10.883674180659796"/>
    <n v="1.8282690887354087"/>
    <n v="7.0862612959634932E-2"/>
    <n v="1.1903693795918806E-2"/>
    <n v="1310"/>
    <s v="Fixed Single Family Units"/>
    <x v="1"/>
  </r>
  <r>
    <n v="1742"/>
    <s v="St. Lucie County"/>
    <s v="Central IRL"/>
    <s v="SIRL"/>
    <s v="IR-SouthCentral"/>
    <n v="0.36"/>
    <n v="0.57999999999999996"/>
    <n v="0.28785318185560299"/>
    <n v="9.5925404757043822"/>
    <n v="1.4096772394933581"/>
    <n v="2.7612432980101658"/>
    <n v="0.40578007877758604"/>
    <n v="1210"/>
    <s v="Fixed Single Family Units"/>
    <x v="1"/>
  </r>
  <r>
    <n v="1743"/>
    <s v="St. Lucie County"/>
    <s v="Central IRL"/>
    <s v="SIRL"/>
    <s v="IR-SouthCentral"/>
    <n v="0.36"/>
    <n v="0.57999999999999996"/>
    <n v="0.26451954708638198"/>
    <n v="11.256129475613662"/>
    <n v="2.0384634468162415"/>
    <n v="2.9774662708349999"/>
    <n v="0.53921342770397729"/>
    <n v="1210"/>
    <s v="Fixed Single Family Units"/>
    <x v="1"/>
  </r>
  <r>
    <n v="1744"/>
    <s v="St. Lucie County"/>
    <s v="Central IRL"/>
    <s v="SIRL"/>
    <s v="IR-SouthCentral"/>
    <n v="0.36"/>
    <n v="0.57999999999999996"/>
    <n v="3.37074418096676E-3"/>
    <n v="11.256129475613662"/>
    <n v="2.0384634468162415"/>
    <n v="3.7941532930133179E-2"/>
    <n v="6.87113880146929E-3"/>
    <n v="1310"/>
    <s v="Fixed Single Family Units"/>
    <x v="1"/>
  </r>
  <r>
    <n v="1745"/>
    <s v="St. Lucie County"/>
    <s v="Central IRL"/>
    <s v="SIRL"/>
    <s v="IR-SouthCentral"/>
    <n v="0.36"/>
    <n v="0.57999999999999996"/>
    <n v="6.3394094762860495E-2"/>
    <n v="11.256129475613662"/>
    <n v="2.0384634468162415"/>
    <n v="0.71357213864007973"/>
    <n v="0.12922654491809604"/>
    <n v="1310"/>
    <s v="Fixed Single Family Units"/>
    <x v="1"/>
  </r>
  <r>
    <n v="1746"/>
    <s v="St. Lucie County"/>
    <s v="Central IRL"/>
    <s v="SIRL"/>
    <s v="IR-SouthCentral"/>
    <n v="0.36"/>
    <n v="0.57999999999999996"/>
    <n v="0.10819153828684901"/>
    <n v="11.256129475613662"/>
    <n v="2.0384634468162415"/>
    <n v="1.2178179631225852"/>
    <n v="0.22054449605256157"/>
    <n v="1310"/>
    <s v="Fixed Single Family Units"/>
    <x v="1"/>
  </r>
  <r>
    <n v="1747"/>
    <s v="St. Lucie County"/>
    <s v="Central IRL"/>
    <s v="SIRL"/>
    <s v="IR-SouthCentral"/>
    <n v="0.36"/>
    <n v="0.57999999999999996"/>
    <n v="0.16730734697531499"/>
    <n v="11.256129475613662"/>
    <n v="2.0384634468162415"/>
    <n v="1.8832331597755654"/>
    <n v="0.34104991119298145"/>
    <n v="1310"/>
    <s v="Fixed Single Family Units"/>
    <x v="1"/>
  </r>
  <r>
    <n v="1748"/>
    <s v="St. Lucie County"/>
    <s v="Central IRL"/>
    <s v="SIRL"/>
    <s v="IR-SouthCentral"/>
    <n v="0.36"/>
    <n v="0.57999999999999996"/>
    <n v="0.55986879169285897"/>
    <n v="9.715806219846618"/>
    <n v="1.476543511448118"/>
    <n v="5.4395766886274899"/>
    <n v="0.82667063163638888"/>
    <n v="1210"/>
    <s v="Fixed Single Family Units"/>
    <x v="1"/>
  </r>
  <r>
    <n v="1749"/>
    <s v="St. Lucie County"/>
    <s v="Central IRL"/>
    <s v="SIRL"/>
    <s v="IR-SouthCentral"/>
    <n v="0.36"/>
    <n v="0.57999999999999996"/>
    <n v="5.5244593306422202E-2"/>
    <n v="9.715806219846618"/>
    <n v="1.476543511448118"/>
    <n v="0.53674576325943368"/>
    <n v="8.1571045789187835E-2"/>
    <n v="1310"/>
    <s v="Fixed Single Family Units"/>
    <x v="1"/>
  </r>
  <r>
    <n v="1750"/>
    <s v="St. Lucie County"/>
    <s v="Central IRL"/>
    <s v="SIRL"/>
    <s v="IR-SouthCentral"/>
    <n v="0.36"/>
    <n v="0.57999999999999996"/>
    <n v="2.6500685995914301E-3"/>
    <n v="9.715806219846618"/>
    <n v="1.476543511448118"/>
    <n v="2.5747552982930633E-2"/>
    <n v="3.9129415956191266E-3"/>
    <n v="1310"/>
    <s v="Fixed Single Family Units"/>
    <x v="1"/>
  </r>
  <r>
    <n v="1751"/>
    <s v="St. Lucie County"/>
    <s v="Central IRL"/>
    <s v="SIRL"/>
    <s v="IR-SouthCentral"/>
    <n v="0.36"/>
    <n v="0.57999999999999996"/>
    <n v="0.26423459119606602"/>
    <n v="11.362007173006036"/>
    <n v="2.0692229292642139"/>
    <n v="3.0022353205260197"/>
    <n v="0.54676027480765577"/>
    <n v="1210"/>
    <s v="Fixed Single Family Units"/>
    <x v="1"/>
  </r>
  <r>
    <n v="1752"/>
    <s v="St. Lucie County"/>
    <s v="Central IRL"/>
    <s v="SIRL"/>
    <s v="IR-SouthCentral"/>
    <n v="0.36"/>
    <n v="0.57999999999999996"/>
    <n v="0.24017273268721501"/>
    <n v="11.362007173006036"/>
    <n v="2.0692229292642139"/>
    <n v="2.7288443115525984"/>
    <n v="0.49697092546043004"/>
    <n v="1310"/>
    <s v="Fixed Single Family Units"/>
    <x v="1"/>
  </r>
  <r>
    <n v="1753"/>
    <s v="St. Lucie County"/>
    <s v="Central IRL"/>
    <s v="SIRL"/>
    <s v="IR-SouthCentral"/>
    <n v="0.36"/>
    <n v="0.57999999999999996"/>
    <n v="6.2014190561149297E-2"/>
    <n v="11.362007173006036"/>
    <n v="2.0692229292642139"/>
    <n v="0.70460567798394158"/>
    <n v="0.12832118504889051"/>
    <n v="1310"/>
    <s v="Fixed Single Family Units"/>
    <x v="1"/>
  </r>
  <r>
    <n v="1754"/>
    <s v="St. Lucie County"/>
    <s v="Central IRL"/>
    <s v="SIRL"/>
    <s v="IR-SouthCentral"/>
    <n v="0.36"/>
    <n v="0.57999999999999996"/>
    <n v="2.9516627859440401E-2"/>
    <n v="11.362007173006036"/>
    <n v="2.0692229292642139"/>
    <n v="0.33536813746191163"/>
    <n v="6.1076483161312971E-2"/>
    <n v="1310"/>
    <s v="Fixed Single Family Units"/>
    <x v="1"/>
  </r>
  <r>
    <n v="1755"/>
    <s v="St. Lucie County"/>
    <s v="Central IRL"/>
    <s v="SIRL"/>
    <s v="IR-SouthCentral"/>
    <n v="0.36"/>
    <n v="0.57999999999999996"/>
    <n v="2.0248389754141002E-2"/>
    <n v="11.362007173006036"/>
    <n v="2.0692229292642139"/>
    <n v="0.23006234962837199"/>
    <n v="4.1898432359947141E-2"/>
    <n v="1310"/>
    <s v="Fixed Single Family Units"/>
    <x v="1"/>
  </r>
  <r>
    <n v="1756"/>
    <s v="St. Lucie County"/>
    <s v="Central IRL"/>
    <s v="SIRL"/>
    <s v="IR-SouthCentral"/>
    <n v="0.36"/>
    <n v="0.57999999999999996"/>
    <n v="1.5769213107264101E-3"/>
    <n v="11.362007173006036"/>
    <n v="2.0692229292642139"/>
    <n v="1.7916991243739553E-2"/>
    <n v="3.2630017338004659E-3"/>
    <n v="1310"/>
    <s v="Fixed Single Family Units"/>
    <x v="1"/>
  </r>
  <r>
    <n v="1757"/>
    <s v="St. Lucie County"/>
    <s v="Central IRL"/>
    <s v="SIRL"/>
    <s v="IR-SouthCentral"/>
    <n v="0.36"/>
    <n v="0.57999999999999996"/>
    <n v="0.36391401113933802"/>
    <n v="10.94698773507643"/>
    <n v="1.8618392454946198"/>
    <n v="3.9837622165648008"/>
    <n v="0.67754938792458574"/>
    <n v="1210"/>
    <s v="Fixed Single Family Units"/>
    <x v="1"/>
  </r>
  <r>
    <n v="1758"/>
    <s v="St. Lucie County"/>
    <s v="Central IRL"/>
    <s v="SIRL"/>
    <s v="IR-SouthCentral"/>
    <n v="0.36"/>
    <n v="0.57999999999999996"/>
    <n v="7.4829312143993201E-2"/>
    <n v="10.94698773507643"/>
    <n v="1.8618392454946198"/>
    <n v="0.81915556226449937"/>
    <n v="0.13932015006305368"/>
    <n v="1310"/>
    <s v="Fixed Single Family Units"/>
    <x v="1"/>
  </r>
  <r>
    <n v="1759"/>
    <s v="St. Lucie County"/>
    <s v="Central IRL"/>
    <s v="SIRL"/>
    <s v="IR-SouthCentral"/>
    <n v="0.36"/>
    <n v="0.57999999999999996"/>
    <n v="5.8418805304898798E-2"/>
    <n v="10.94698773507643"/>
    <n v="1.8618392454946198"/>
    <n v="0.63950994517054505"/>
    <n v="0.10876642439156987"/>
    <n v="1310"/>
    <s v="Fixed Single Family Units"/>
    <x v="1"/>
  </r>
  <r>
    <n v="1760"/>
    <s v="St. Lucie County"/>
    <s v="Central IRL"/>
    <s v="SIRL"/>
    <s v="IR-SouthCentral"/>
    <n v="0.36"/>
    <n v="0.57999999999999996"/>
    <n v="0.37846388832921601"/>
    <n v="9.5460943799662044"/>
    <n v="1.4755361442151034"/>
    <n v="3.612851997399686"/>
    <n v="0.55843714650994691"/>
    <n v="1210"/>
    <s v="Fixed Single Family Units"/>
    <x v="1"/>
  </r>
  <r>
    <n v="1761"/>
    <s v="St. Lucie County"/>
    <s v="Central IRL"/>
    <s v="SIRL"/>
    <s v="IR-SouthCentral"/>
    <n v="0.36"/>
    <n v="0.57999999999999996"/>
    <n v="5.0546025854771401E-2"/>
    <n v="9.5460943799662044"/>
    <n v="1.4755361442151034"/>
    <n v="0.48251713334185975"/>
    <n v="7.4582488095146324E-2"/>
    <n v="1750"/>
    <s v="Governmental"/>
    <x v="1"/>
  </r>
  <r>
    <n v="1762"/>
    <s v="St. Lucie County"/>
    <s v="Central IRL"/>
    <s v="SIRL"/>
    <s v="IR-SouthCentral"/>
    <n v="0.36"/>
    <n v="0.57999999999999996"/>
    <n v="6.4673842769794598E-2"/>
    <n v="9.5460943799662044"/>
    <n v="1.4755361442151034"/>
    <n v="0.61738260699555414"/>
    <n v="9.5428592592116557E-2"/>
    <n v="1750"/>
    <s v="Governmental"/>
    <x v="1"/>
  </r>
  <r>
    <n v="1763"/>
    <s v="St. Lucie County"/>
    <s v="Central IRL"/>
    <s v="SIRL"/>
    <s v="IR-SouthCentral"/>
    <n v="0.36"/>
    <n v="0.57999999999999996"/>
    <n v="6.1897742956409901E-2"/>
    <n v="9.5460943799662044"/>
    <n v="1.4755361442151034"/>
    <n v="0.59088169616877728"/>
    <n v="9.1332356977518639E-2"/>
    <n v="1310"/>
    <s v="Fixed Single Family Units"/>
    <x v="1"/>
  </r>
  <r>
    <n v="1764"/>
    <s v="St. Lucie County"/>
    <s v="Central IRL"/>
    <s v="SIRL"/>
    <s v="IR-SouthCentral"/>
    <n v="0.36"/>
    <n v="0.57999999999999996"/>
    <n v="4.1233962211245902E-2"/>
    <n v="9.5460943799662044"/>
    <n v="1.4755361442151034"/>
    <n v="0.39362329492851333"/>
    <n v="6.0842201611893056E-2"/>
    <n v="1310"/>
    <s v="Fixed Single Family Units"/>
    <x v="1"/>
  </r>
  <r>
    <n v="1765"/>
    <s v="St. Lucie County"/>
    <s v="Central IRL"/>
    <s v="SIRL"/>
    <s v="IR-SouthCentral"/>
    <n v="0.36"/>
    <n v="0.57999999999999996"/>
    <n v="2.25053738870099E-6"/>
    <n v="9.5460943799662044"/>
    <n v="1.4755361442151034"/>
    <n v="2.1483842318182337E-5"/>
    <n v="3.3207492609357861E-6"/>
    <n v="1310"/>
    <s v="Fixed Single Family Units"/>
    <x v="1"/>
  </r>
  <r>
    <n v="1766"/>
    <s v="St. Lucie County"/>
    <s v="Central IRL"/>
    <s v="SIRL"/>
    <s v="IR-SouthCentral"/>
    <n v="0.36"/>
    <n v="0.57999999999999996"/>
    <n v="0.51731438210326297"/>
    <n v="10.772168120106551"/>
    <n v="1.7191313152841474"/>
    <n v="5.5725974949653887"/>
    <n v="0.8893313541205885"/>
    <n v="1210"/>
    <s v="Fixed Single Family Units"/>
    <x v="1"/>
  </r>
  <r>
    <n v="1767"/>
    <s v="St. Lucie County"/>
    <s v="Central IRL"/>
    <s v="SIRL"/>
    <s v="IR-SouthCentral"/>
    <n v="0.36"/>
    <n v="0.57999999999999996"/>
    <n v="1.9230330089002601E-2"/>
    <n v="10.772168120106551"/>
    <n v="1.7191313152841474"/>
    <n v="0.20715234872387958"/>
    <n v="3.3059462659255356E-2"/>
    <n v="1310"/>
    <s v="Fixed Single Family Units"/>
    <x v="1"/>
  </r>
  <r>
    <n v="1768"/>
    <s v="St. Lucie County"/>
    <s v="Central IRL"/>
    <s v="SIRL"/>
    <s v="IR-SouthCentral"/>
    <n v="0.36"/>
    <n v="0.57999999999999996"/>
    <n v="1.5283890416676001E-2"/>
    <n v="10.772168120106551"/>
    <n v="1.7191313152841474"/>
    <n v="0.16464063709771926"/>
    <n v="2.6275014634678989E-2"/>
    <n v="1310"/>
    <s v="Fixed Single Family Units"/>
    <x v="1"/>
  </r>
  <r>
    <n v="1769"/>
    <s v="St. Lucie County"/>
    <s v="Central IRL"/>
    <s v="SIRL"/>
    <s v="IR-SouthCentral"/>
    <n v="0.36"/>
    <n v="0.57999999999999996"/>
    <n v="6.5934850897877303E-2"/>
    <n v="10.772168120106551"/>
    <n v="1.7191313152841474"/>
    <n v="0.71026129884609268"/>
    <n v="0.11335066694713196"/>
    <n v="1310"/>
    <s v="Fixed Single Family Units"/>
    <x v="1"/>
  </r>
  <r>
    <n v="1770"/>
    <s v="St. Lucie County"/>
    <s v="Central IRL"/>
    <s v="SIRL"/>
    <s v="IR-SouthCentral"/>
    <n v="0.36"/>
    <n v="0.57999999999999996"/>
    <n v="1.7831027329127801E-2"/>
    <n v="8.7068062610678023"/>
    <n v="1.1447777018658938"/>
    <n v="0.15525130039052104"/>
    <n v="2.0412562487746869E-2"/>
    <n v="1210"/>
    <s v="Fixed Single Family Units"/>
    <x v="1"/>
  </r>
  <r>
    <n v="1771"/>
    <s v="St. Lucie County"/>
    <s v="Central IRL"/>
    <s v="SIRL"/>
    <s v="IR-SouthCentral"/>
    <n v="0.36"/>
    <n v="0.57999999999999996"/>
    <n v="0.211260442381804"/>
    <n v="8.7068062610678023"/>
    <n v="1.1447777018658938"/>
    <n v="1.8394037424458447"/>
    <n v="0.24184624372501365"/>
    <n v="1750"/>
    <s v="Governmental"/>
    <x v="1"/>
  </r>
  <r>
    <n v="1772"/>
    <s v="St. Lucie County"/>
    <s v="Central IRL"/>
    <s v="SIRL"/>
    <s v="IR-SouthCentral"/>
    <n v="0.36"/>
    <n v="0.57999999999999996"/>
    <n v="8.2624126302236103E-2"/>
    <n v="12.01112843535395"/>
    <n v="2.3593999264992758"/>
    <n v="0.99240899287506423"/>
    <n v="0.19494335752456274"/>
    <n v="1210"/>
    <s v="Fixed Single Family Units"/>
    <x v="1"/>
  </r>
  <r>
    <n v="1773"/>
    <s v="St. Lucie County"/>
    <s v="Central IRL"/>
    <s v="SIRL"/>
    <s v="IR-SouthCentral"/>
    <n v="0.36"/>
    <n v="0.57999999999999996"/>
    <n v="2.3173581133571802E-2"/>
    <n v="12.01112843535395"/>
    <n v="2.3593999264992758"/>
    <n v="0.27834085930242608"/>
    <n v="5.4675745623274312E-2"/>
    <n v="1310"/>
    <s v="Fixed Single Family Units"/>
    <x v="1"/>
  </r>
  <r>
    <n v="1774"/>
    <s v="St. Lucie County"/>
    <s v="Central IRL"/>
    <s v="SIRL"/>
    <s v="IR-SouthCentral"/>
    <n v="0.36"/>
    <n v="0.57999999999999996"/>
    <n v="0.26340677926212203"/>
    <n v="12.01112843535395"/>
    <n v="2.3593999264992758"/>
    <n v="3.1638126564602751"/>
    <n v="0.62148193563046161"/>
    <n v="1310"/>
    <s v="Fixed Single Family Units"/>
    <x v="1"/>
  </r>
  <r>
    <n v="1775"/>
    <s v="St. Lucie County"/>
    <s v="Central IRL"/>
    <s v="SIRL"/>
    <s v="IR-SouthCentral"/>
    <n v="0.36"/>
    <n v="0.57999999999999996"/>
    <n v="0.248558967131077"/>
    <n v="12.01112843535395"/>
    <n v="2.3593999264992758"/>
    <n v="2.9854736779702868"/>
    <n v="0.58645000877979903"/>
    <n v="1310"/>
    <s v="Fixed Single Family Units"/>
    <x v="1"/>
  </r>
  <r>
    <n v="1776"/>
    <s v="St. Lucie County"/>
    <s v="Central IRL"/>
    <s v="SIRL"/>
    <s v="IR-SouthCentral"/>
    <n v="0.36"/>
    <n v="0.57999999999999996"/>
    <n v="1.1504430807137899E-2"/>
    <n v="8.7588464844121603"/>
    <n v="1.3731091316749415"/>
    <n v="0.10076554333026275"/>
    <n v="1.5796838996003568E-2"/>
    <n v="1110"/>
    <s v="Fixed Single Family Units"/>
    <x v="1"/>
  </r>
  <r>
    <n v="1777"/>
    <s v="Natural Lands"/>
    <s v="Central IRL"/>
    <s v="SIRL"/>
    <s v="IR-SouthCentral"/>
    <n v="0.36"/>
    <n v="0.57999999999999996"/>
    <n v="1.9247041138926901E-2"/>
    <n v="8.7588464844121603"/>
    <n v="1.3731091316749415"/>
    <n v="0.1685818786150261"/>
    <n v="2.6428287945583794E-2"/>
    <n v="4110"/>
    <s v="Pine flatwoods"/>
    <x v="1"/>
  </r>
  <r>
    <n v="1778"/>
    <s v="St. Lucie County"/>
    <s v="Central IRL"/>
    <s v="SIRL"/>
    <s v="IR-SouthCentral"/>
    <n v="0.36"/>
    <n v="0.57999999999999996"/>
    <n v="1.65034925168503E-3"/>
    <n v="8.7588464844121603"/>
    <n v="1.3731091316749415"/>
    <n v="1.4455155741173665E-2"/>
    <n v="2.2661096279416211E-3"/>
    <n v="1310"/>
    <s v="Fixed Single Family Units"/>
    <x v="1"/>
  </r>
  <r>
    <n v="1779"/>
    <s v="St. Lucie County"/>
    <s v="Central IRL"/>
    <s v="SIRL"/>
    <s v="IR-SouthCentral"/>
    <n v="0.36"/>
    <n v="0.57999999999999996"/>
    <n v="2.8467501986732799E-2"/>
    <n v="8.7588464844121603"/>
    <n v="1.3731091316749415"/>
    <n v="0.24934247969649076"/>
    <n v="3.9088986933957348E-2"/>
    <n v="1310"/>
    <s v="Fixed Single Family Units"/>
    <x v="1"/>
  </r>
  <r>
    <n v="1780"/>
    <s v="St. Lucie County"/>
    <s v="Central IRL"/>
    <s v="SIRL"/>
    <s v="IR-SouthCentral"/>
    <n v="0.36"/>
    <n v="0.57999999999999996"/>
    <n v="0.27563410173392"/>
    <n v="11.401581570764243"/>
    <n v="2.0650287722818779"/>
    <n v="3.142664694603619"/>
    <n v="0.56919235070261509"/>
    <n v="1210"/>
    <s v="Fixed Single Family Units"/>
    <x v="1"/>
  </r>
  <r>
    <n v="1781"/>
    <s v="St. Lucie County"/>
    <s v="Central IRL"/>
    <s v="SIRL"/>
    <s v="IR-SouthCentral"/>
    <n v="0.36"/>
    <n v="0.57999999999999996"/>
    <n v="8.1201496341618995E-2"/>
    <n v="11.401581570764243"/>
    <n v="2.0650287722818779"/>
    <n v="0.92582548420708322"/>
    <n v="0.16768342629778488"/>
    <n v="1310"/>
    <s v="Fixed Single Family Units"/>
    <x v="1"/>
  </r>
  <r>
    <n v="1782"/>
    <s v="St. Lucie County"/>
    <s v="Central IRL"/>
    <s v="SIRL"/>
    <s v="IR-SouthCentral"/>
    <n v="0.36"/>
    <n v="0.57999999999999996"/>
    <n v="0.17716515248349299"/>
    <n v="11.401581570764243"/>
    <n v="2.0650287722818779"/>
    <n v="2.0199629375374308"/>
    <n v="0.36585113732411922"/>
    <n v="1310"/>
    <s v="Fixed Single Family Units"/>
    <x v="1"/>
  </r>
  <r>
    <n v="1783"/>
    <s v="St. Lucie County"/>
    <s v="Central IRL"/>
    <s v="SIRL"/>
    <s v="IR-SouthCentral"/>
    <n v="0.36"/>
    <n v="0.57999999999999996"/>
    <n v="8.3762702947787093E-2"/>
    <n v="11.401581570764243"/>
    <n v="2.0650287722818779"/>
    <n v="0.95502729024688904"/>
    <n v="0.17297239163128042"/>
    <n v="1310"/>
    <s v="Fixed Single Family Units"/>
    <x v="1"/>
  </r>
  <r>
    <n v="1784"/>
    <s v="St. Lucie County"/>
    <s v="Central IRL"/>
    <s v="SIRL"/>
    <s v="IR-SouthCentral"/>
    <n v="0.36"/>
    <n v="0.57999999999999996"/>
    <n v="0.18620086208624201"/>
    <n v="9.526022858671725"/>
    <n v="1.543469619323832"/>
    <n v="1.7737536685379227"/>
    <n v="0.28739537372202129"/>
    <n v="1210"/>
    <s v="Fixed Single Family Units"/>
    <x v="1"/>
  </r>
  <r>
    <n v="1785"/>
    <s v="Natural Lands"/>
    <s v="Central IRL"/>
    <s v="SIRL"/>
    <s v="IR-SouthCentral"/>
    <n v="0.36"/>
    <n v="0.57999999999999996"/>
    <n v="0.14370690977853101"/>
    <n v="9.526022858671725"/>
    <n v="1.543469619323832"/>
    <n v="1.3689553074993617"/>
    <n v="0.22180724933007354"/>
    <n v="4110"/>
    <s v="Pine flatwoods"/>
    <x v="1"/>
  </r>
  <r>
    <n v="1786"/>
    <s v="St. Lucie County"/>
    <s v="Central IRL"/>
    <s v="SIRL"/>
    <s v="IR-SouthCentral"/>
    <n v="0.36"/>
    <n v="0.57999999999999996"/>
    <n v="9.1406693933240996E-2"/>
    <n v="9.526022858671725"/>
    <n v="1.543469619323832"/>
    <n v="0.87074225584366383"/>
    <n v="0.1410834550887895"/>
    <n v="1310"/>
    <s v="Fixed Single Family Units"/>
    <x v="1"/>
  </r>
  <r>
    <n v="1787"/>
    <s v="St. Lucie County"/>
    <s v="Central IRL"/>
    <s v="SIRL"/>
    <s v="IR-SouthCentral"/>
    <n v="0.36"/>
    <n v="0.57999999999999996"/>
    <n v="6.5743948026348503E-2"/>
    <n v="9.526022858671725"/>
    <n v="1.543469619323832"/>
    <n v="0.62627835171832169"/>
    <n v="0.10147378643307392"/>
    <n v="1310"/>
    <s v="Fixed Single Family Units"/>
    <x v="1"/>
  </r>
  <r>
    <n v="1788"/>
    <s v="St. Lucie County"/>
    <s v="Central IRL"/>
    <s v="SIRL"/>
    <s v="IR-SouthCentral"/>
    <n v="0.36"/>
    <n v="0.57999999999999996"/>
    <n v="2.6631377530267401E-2"/>
    <n v="9.526022858671725"/>
    <n v="1.543469619323832"/>
    <n v="0.25369111111124382"/>
    <n v="4.1104722138711081E-2"/>
    <n v="1310"/>
    <s v="Fixed Single Family Units"/>
    <x v="1"/>
  </r>
  <r>
    <n v="1789"/>
    <s v="St. Lucie County"/>
    <s v="Central IRL"/>
    <s v="SIRL"/>
    <s v="IR-SouthCentral"/>
    <n v="0.36"/>
    <n v="0.57999999999999996"/>
    <n v="0.104073662244243"/>
    <n v="9.526022858671725"/>
    <n v="1.543469619323832"/>
    <n v="0.99140808552433923"/>
    <n v="0.16063453584575879"/>
    <n v="1310"/>
    <s v="Fixed Single Family Units"/>
    <x v="1"/>
  </r>
  <r>
    <n v="1790"/>
    <s v="St. Lucie County"/>
    <s v="Central IRL"/>
    <s v="SIRL"/>
    <s v="IR-SouthCentral"/>
    <n v="0.36"/>
    <n v="0.57999999999999996"/>
    <n v="0.41399984888166702"/>
    <n v="10.168277716614822"/>
    <n v="1.6662204297327179"/>
    <n v="4.2096654380653584"/>
    <n v="0.68981500611289148"/>
    <n v="1210"/>
    <s v="Fixed Single Family Units"/>
    <x v="1"/>
  </r>
  <r>
    <n v="1791"/>
    <s v="St. Lucie County"/>
    <s v="Central IRL"/>
    <s v="SIRL"/>
    <s v="IR-SouthCentral"/>
    <n v="0.36"/>
    <n v="0.57999999999999996"/>
    <n v="6.04385245087595E-2"/>
    <n v="10.168277716614822"/>
    <n v="1.6662204297327179"/>
    <n v="0.61455570198749798"/>
    <n v="0.10070390427939666"/>
    <n v="1310"/>
    <s v="Fixed Single Family Units"/>
    <x v="1"/>
  </r>
  <r>
    <n v="1792"/>
    <s v="St. Lucie County"/>
    <s v="Central IRL"/>
    <s v="SIRL"/>
    <s v="IR-SouthCentral"/>
    <n v="0.36"/>
    <n v="0.57999999999999996"/>
    <n v="4.93945124620443E-2"/>
    <n v="10.168277716614822"/>
    <n v="1.6662204297327179"/>
    <n v="0.50225712039085824"/>
    <n v="8.2302145780945538E-2"/>
    <n v="1310"/>
    <s v="Fixed Single Family Units"/>
    <x v="1"/>
  </r>
  <r>
    <n v="1793"/>
    <s v="St. Lucie County"/>
    <s v="Central IRL"/>
    <s v="SIRL"/>
    <s v="IR-SouthCentral"/>
    <n v="0.36"/>
    <n v="0.57999999999999996"/>
    <n v="9.3930567884482605E-2"/>
    <n v="10.168277716614822"/>
    <n v="1.6662204297327179"/>
    <n v="0.95511210032876037"/>
    <n v="0.15650903118552084"/>
    <n v="1310"/>
    <s v="Fixed Single Family Units"/>
    <x v="1"/>
  </r>
  <r>
    <n v="1794"/>
    <s v="St. Lucie County"/>
    <s v="Central IRL"/>
    <s v="SIRL"/>
    <s v="IR-SouthCentral"/>
    <n v="0.36"/>
    <n v="0.57999999999999996"/>
    <n v="0.52432810186932799"/>
    <n v="9.3106490673776356"/>
    <n v="1.3522211617243935"/>
    <n v="4.8818349526695446"/>
    <n v="0.70900755503448887"/>
    <n v="1210"/>
    <s v="Fixed Single Family Units"/>
    <x v="1"/>
  </r>
  <r>
    <n v="1795"/>
    <s v="St. Lucie County"/>
    <s v="Central IRL"/>
    <s v="SIRL"/>
    <s v="IR-SouthCentral"/>
    <n v="0.36"/>
    <n v="0.57999999999999996"/>
    <n v="9.3435351591464003E-2"/>
    <n v="9.3106490673776356"/>
    <n v="1.3522211617243935"/>
    <n v="0.8699437691551658"/>
    <n v="0.12634525967513663"/>
    <n v="1750"/>
    <s v="Governmental"/>
    <x v="1"/>
  </r>
  <r>
    <n v="1796"/>
    <s v="St. Lucie County"/>
    <s v="Central IRL"/>
    <s v="SIRL"/>
    <s v="IR-SouthCentral"/>
    <n v="0.36"/>
    <n v="0.57999999999999996"/>
    <n v="0.29029760415901301"/>
    <n v="10.755105001111602"/>
    <n v="1.7974294652598399"/>
    <n v="3.122181214301317"/>
    <n v="0.52178946740974741"/>
    <n v="1210"/>
    <s v="Fixed Single Family Units"/>
    <x v="1"/>
  </r>
  <r>
    <n v="1797"/>
    <s v="St. Lucie County"/>
    <s v="Central IRL"/>
    <s v="SIRL"/>
    <s v="IR-SouthCentral"/>
    <n v="0.36"/>
    <n v="0.57999999999999996"/>
    <n v="0.106834443466228"/>
    <n v="10.755105001111602"/>
    <n v="1.7974294652598399"/>
    <n v="1.1490156572146035"/>
    <n v="0.1920273765908348"/>
    <n v="1750"/>
    <s v="Governmental"/>
    <x v="1"/>
  </r>
  <r>
    <n v="1798"/>
    <s v="St. Lucie County"/>
    <s v="Central IRL"/>
    <s v="SIRL"/>
    <s v="IR-SouthCentral"/>
    <n v="0.36"/>
    <n v="0.57999999999999996"/>
    <n v="1.26922800772002E-2"/>
    <n v="10.755105001111602"/>
    <n v="1.7974294652598399"/>
    <n v="0.13650680493380501"/>
    <n v="2.2813478192090075E-2"/>
    <n v="1750"/>
    <s v="Governmental"/>
    <x v="1"/>
  </r>
  <r>
    <n v="1799"/>
    <s v="St. Lucie County"/>
    <s v="Central IRL"/>
    <s v="SIRL"/>
    <s v="IR-SouthCentral"/>
    <n v="0.36"/>
    <n v="0.57999999999999996"/>
    <n v="0.20793912612656601"/>
    <n v="10.755105001111602"/>
    <n v="1.7974294652598399"/>
    <n v="2.2364071353306061"/>
    <n v="0.37375591228027194"/>
    <n v="1310"/>
    <s v="Fixed Single Family Units"/>
    <x v="1"/>
  </r>
  <r>
    <n v="1800"/>
    <s v="St. Lucie County"/>
    <s v="Central IRL"/>
    <s v="SIRL"/>
    <s v="IR-SouthCentral"/>
    <n v="0.36"/>
    <n v="0.57999999999999996"/>
    <n v="0.61459939391529095"/>
    <n v="10.384291989926163"/>
    <n v="1.559315871938215"/>
    <n v="6.3821795632480303"/>
    <n v="0.9583545898157203"/>
    <n v="1210"/>
    <s v="Fixed Single Family Units"/>
    <x v="1"/>
  </r>
  <r>
    <n v="1801"/>
    <s v="St. Lucie County"/>
    <s v="Central IRL"/>
    <s v="SIRL"/>
    <s v="IR-SouthCentral"/>
    <n v="0.36"/>
    <n v="0.57999999999999996"/>
    <n v="3.1640599137171201E-3"/>
    <n v="10.384291989926163"/>
    <n v="1.559315871938215"/>
    <n v="3.2856522017659158E-2"/>
    <n v="4.9337688432225645E-3"/>
    <n v="1310"/>
    <s v="Fixed Single Family Units"/>
    <x v="1"/>
  </r>
  <r>
    <n v="1802"/>
    <s v="St. Lucie County"/>
    <s v="Central IRL"/>
    <s v="SIRL"/>
    <s v="IR-SouthCentral"/>
    <n v="0.36"/>
    <n v="0.57999999999999996"/>
    <n v="9.5013707855786597E-2"/>
    <n v="11.840665628684516"/>
    <n v="2.3160408321161428"/>
    <n v="1.1250255448618842"/>
    <n v="0.22005562700475609"/>
    <n v="1210"/>
    <s v="Fixed Single Family Units"/>
    <x v="1"/>
  </r>
  <r>
    <n v="1803"/>
    <s v="St. Lucie County"/>
    <s v="Central IRL"/>
    <s v="SIRL"/>
    <s v="IR-SouthCentral"/>
    <n v="0.36"/>
    <n v="0.57999999999999996"/>
    <n v="7.7276486110805495E-2"/>
    <n v="11.840665628684516"/>
    <n v="2.3160408321161428"/>
    <n v="0.91500503299773095"/>
    <n v="0.17897549719508152"/>
    <n v="1310"/>
    <s v="Fixed Single Family Units"/>
    <x v="1"/>
  </r>
  <r>
    <n v="1804"/>
    <s v="St. Lucie County"/>
    <s v="Central IRL"/>
    <s v="SIRL"/>
    <s v="IR-SouthCentral"/>
    <n v="0.36"/>
    <n v="0.57999999999999996"/>
    <n v="0.12750656582245201"/>
    <n v="11.840665628684516"/>
    <n v="2.3160408321161428"/>
    <n v="1.5097626113655074"/>
    <n v="0.29531041280770348"/>
    <n v="1310"/>
    <s v="Fixed Single Family Units"/>
    <x v="1"/>
  </r>
  <r>
    <n v="1805"/>
    <s v="St. Lucie County"/>
    <s v="Central IRL"/>
    <s v="SIRL"/>
    <s v="IR-SouthCentral"/>
    <n v="0.36"/>
    <n v="0.57999999999999996"/>
    <n v="0.24314696501984401"/>
    <n v="11.840665628684516"/>
    <n v="2.3160408321161428"/>
    <n v="2.8790219114294233"/>
    <n v="0.56313829919107417"/>
    <n v="1310"/>
    <s v="Fixed Single Family Units"/>
    <x v="1"/>
  </r>
  <r>
    <n v="1806"/>
    <s v="St. Lucie County"/>
    <s v="Central IRL"/>
    <s v="SIRL"/>
    <s v="IR-SouthCentral"/>
    <n v="0.36"/>
    <n v="0.57999999999999996"/>
    <n v="4.79853219016712E-2"/>
    <n v="11.840665628684516"/>
    <n v="2.3160408321161428"/>
    <n v="0.56817815172248043"/>
    <n v="0.11113596486650754"/>
    <n v="1310"/>
    <s v="Fixed Single Family Units"/>
    <x v="1"/>
  </r>
  <r>
    <n v="1807"/>
    <s v="St. Lucie County"/>
    <s v="Central IRL"/>
    <s v="SIRL"/>
    <s v="IR-SouthCentral"/>
    <n v="0.36"/>
    <n v="0.57999999999999996"/>
    <n v="2.68344069113273E-2"/>
    <n v="11.840665628684516"/>
    <n v="2.3160408321161428"/>
    <n v="0.31773723958108735"/>
    <n v="6.2149582112253653E-2"/>
    <n v="1310"/>
    <s v="Fixed Single Family Units"/>
    <x v="1"/>
  </r>
  <r>
    <n v="1808"/>
    <s v="St. Lucie County"/>
    <s v="Central IRL"/>
    <s v="SIRL"/>
    <s v="IR-SouthCentral"/>
    <n v="0.36"/>
    <n v="0.57999999999999996"/>
    <n v="0.18329675634246301"/>
    <n v="11.167155454205817"/>
    <n v="2.061512490060367"/>
    <n v="2.0469033723279706"/>
    <n v="0.37786855258753926"/>
    <n v="1210"/>
    <s v="Fixed Single Family Units"/>
    <x v="1"/>
  </r>
  <r>
    <n v="1809"/>
    <s v="St. Lucie County"/>
    <s v="Central IRL"/>
    <s v="SIRL"/>
    <s v="IR-SouthCentral"/>
    <n v="0.36"/>
    <n v="0.57999999999999996"/>
    <n v="0.22335160333522999"/>
    <n v="11.167155454205817"/>
    <n v="2.061512490060367"/>
    <n v="2.494202075390628"/>
    <n v="0.46044211995058537"/>
    <n v="1310"/>
    <s v="Fixed Single Family Units"/>
    <x v="1"/>
  </r>
  <r>
    <n v="1810"/>
    <s v="St. Lucie County"/>
    <s v="Central IRL"/>
    <s v="SIRL"/>
    <s v="IR-SouthCentral"/>
    <n v="0.36"/>
    <n v="0.57999999999999996"/>
    <n v="0.21111509392118"/>
    <n v="11.167155454205817"/>
    <n v="2.061512490060367"/>
    <n v="2.3575550725470786"/>
    <n v="0.43521640295878"/>
    <n v="1310"/>
    <s v="Fixed Single Family Units"/>
    <x v="1"/>
  </r>
  <r>
    <n v="1811"/>
    <s v="St. Lucie County"/>
    <s v="Central IRL"/>
    <s v="SIRL"/>
    <s v="IR-SouthCentral"/>
    <n v="0.36"/>
    <n v="0.57999999999999996"/>
    <n v="0.14516050657493099"/>
    <n v="10.017355909127948"/>
    <n v="1.652643299113991"/>
    <n v="1.4541244583103914"/>
    <n v="0.23989853848705212"/>
    <n v="1210"/>
    <s v="Fixed Single Family Units"/>
    <x v="1"/>
  </r>
  <r>
    <n v="1812"/>
    <s v="St. Lucie County"/>
    <s v="Central IRL"/>
    <s v="SIRL"/>
    <s v="IR-SouthCentral"/>
    <n v="0.36"/>
    <n v="0.57999999999999996"/>
    <n v="2.7319805029668999E-2"/>
    <n v="10.017355909127948"/>
    <n v="1.652643299113991"/>
    <n v="0.27367221035017819"/>
    <n v="4.514989271538318E-2"/>
    <n v="1310"/>
    <s v="Fixed Single Family Units"/>
    <x v="1"/>
  </r>
  <r>
    <n v="1813"/>
    <s v="St. Lucie County"/>
    <s v="Central IRL"/>
    <s v="SIRL"/>
    <s v="IR-SouthCentral"/>
    <n v="0.36"/>
    <n v="0.57999999999999996"/>
    <n v="7.4052650420152799E-2"/>
    <n v="10.017355909127948"/>
    <n v="1.652643299113991"/>
    <n v="0.74181175527290388"/>
    <n v="0.1223826164984964"/>
    <n v="1310"/>
    <s v="Fixed Single Family Units"/>
    <x v="1"/>
  </r>
  <r>
    <n v="1814"/>
    <s v="St. Lucie County"/>
    <s v="Central IRL"/>
    <s v="SIRL"/>
    <s v="IR-SouthCentral"/>
    <n v="0.36"/>
    <n v="0.57999999999999996"/>
    <n v="0.319256964451551"/>
    <n v="10.613555206259239"/>
    <n v="1.7283628720410531"/>
    <n v="3.3884514171892799"/>
    <n v="0.55179188399859103"/>
    <n v="1210"/>
    <s v="Fixed Single Family Units"/>
    <x v="1"/>
  </r>
  <r>
    <n v="1815"/>
    <s v="St. Lucie County"/>
    <s v="Central IRL"/>
    <s v="SIRL"/>
    <s v="IR-SouthCentral"/>
    <n v="0.36"/>
    <n v="0.57999999999999996"/>
    <n v="7.1379413672175804E-2"/>
    <n v="10.613555206259239"/>
    <n v="1.7283628720410531"/>
    <n v="0.75758934760005336"/>
    <n v="0.12336952841904819"/>
    <n v="1750"/>
    <s v="Governmental"/>
    <x v="1"/>
  </r>
  <r>
    <n v="1816"/>
    <s v="St. Lucie County"/>
    <s v="Central IRL"/>
    <s v="SIRL"/>
    <s v="IR-SouthCentral"/>
    <n v="0.36"/>
    <n v="0.57999999999999996"/>
    <n v="6.1565440703142703E-2"/>
    <n v="10.613555206259239"/>
    <n v="1.7283628720410531"/>
    <n v="0.65342820370048471"/>
    <n v="0.10640742191215688"/>
    <n v="1750"/>
    <s v="Governmental"/>
    <x v="1"/>
  </r>
  <r>
    <n v="1817"/>
    <s v="St. Lucie County"/>
    <s v="Central IRL"/>
    <s v="SIRL"/>
    <s v="IR-SouthCentral"/>
    <n v="0.36"/>
    <n v="0.57999999999999996"/>
    <n v="8.8464649315190394E-2"/>
    <n v="10.613555206259239"/>
    <n v="1.7283628720410531"/>
    <n v="0.93892443930913683"/>
    <n v="0.15289901536450706"/>
    <n v="1310"/>
    <s v="Fixed Single Family Units"/>
    <x v="1"/>
  </r>
  <r>
    <n v="1818"/>
    <s v="St. Lucie County"/>
    <s v="Central IRL"/>
    <s v="SIRL"/>
    <s v="IR-SouthCentral"/>
    <n v="0.36"/>
    <n v="0.57999999999999996"/>
    <n v="7.7096985387772696E-2"/>
    <n v="10.613555206259239"/>
    <n v="1.7283628720410531"/>
    <n v="0.81827311064928732"/>
    <n v="0.13325156709051791"/>
    <n v="1310"/>
    <s v="Fixed Single Family Units"/>
    <x v="1"/>
  </r>
  <r>
    <n v="1819"/>
    <s v="Natural Lands"/>
    <s v="Central IRL"/>
    <s v="SIRL"/>
    <s v="IR-SouthCentral"/>
    <n v="0.36"/>
    <n v="0.57999999999999996"/>
    <n v="8.4875373691302505E-2"/>
    <n v="10.211870501643427"/>
    <n v="1.6537531781088397"/>
    <n v="0.86673632491417463"/>
    <n v="0.14036291898516692"/>
    <n v="4110"/>
    <s v="Pine flatwoods"/>
    <x v="1"/>
  </r>
  <r>
    <n v="1820"/>
    <s v="St. Lucie County"/>
    <s v="Central IRL"/>
    <s v="SIRL"/>
    <s v="IR-SouthCentral"/>
    <n v="0.36"/>
    <n v="0.57999999999999996"/>
    <n v="0.355505186950967"/>
    <n v="10.211870501643427"/>
    <n v="1.6537531781088397"/>
    <n v="3.6303729318058116"/>
    <n v="0.58791783275433884"/>
    <n v="1210"/>
    <s v="Fixed Single Family Units"/>
    <x v="1"/>
  </r>
  <r>
    <n v="1821"/>
    <s v="St. Lucie County"/>
    <s v="Central IRL"/>
    <s v="SIRL"/>
    <s v="IR-SouthCentral"/>
    <n v="0.36"/>
    <n v="0.57999999999999996"/>
    <n v="0.169089277649072"/>
    <n v="10.211870501643427"/>
    <n v="1.6537531781088397"/>
    <n v="1.7267178065687536"/>
    <n v="0.27963193029628081"/>
    <n v="1310"/>
    <s v="Fixed Single Family Units"/>
    <x v="1"/>
  </r>
  <r>
    <n v="1822"/>
    <s v="St. Lucie County"/>
    <s v="Central IRL"/>
    <s v="SIRL"/>
    <s v="IR-SouthCentral"/>
    <n v="0.36"/>
    <n v="0.57999999999999996"/>
    <n v="8.2936153995856205E-3"/>
    <n v="10.211870501643427"/>
    <n v="1.6537531781088397"/>
    <n v="8.4693326451004053E-2"/>
    <n v="1.3715592825077134E-2"/>
    <n v="1310"/>
    <s v="Fixed Single Family Units"/>
    <x v="1"/>
  </r>
  <r>
    <n v="1823"/>
    <s v="Natural Lands"/>
    <s v="Central IRL"/>
    <s v="SIRL"/>
    <s v="IR-SouthCentral"/>
    <n v="0.36"/>
    <n v="0.57999999999999996"/>
    <n v="0.16322404651106301"/>
    <n v="5.7887593400757895"/>
    <n v="0.42868913840298661"/>
    <n v="0.94486472376588104"/>
    <n v="6.997237586547661E-2"/>
    <n v="4110"/>
    <s v="Pine flatwoods"/>
    <x v="1"/>
  </r>
  <r>
    <n v="1824"/>
    <s v="St. Lucie County"/>
    <s v="Central IRL"/>
    <s v="SIRL"/>
    <s v="IR-SouthCentral"/>
    <n v="0.36"/>
    <n v="0.57999999999999996"/>
    <n v="0.18308247538032399"/>
    <n v="10.73585961733203"/>
    <n v="1.9428128023879465"/>
    <n v="1.965547754076806"/>
    <n v="0.35569497706176945"/>
    <n v="1210"/>
    <s v="Fixed Single Family Units"/>
    <x v="1"/>
  </r>
  <r>
    <n v="1825"/>
    <s v="St. Lucie County"/>
    <s v="Central IRL"/>
    <s v="SIRL"/>
    <s v="IR-SouthCentral"/>
    <n v="0.36"/>
    <n v="0.57999999999999996"/>
    <n v="0.227188150983162"/>
    <n v="10.73585961733203"/>
    <n v="1.9428128023879465"/>
    <n v="2.439060095676461"/>
    <n v="0.44138404828093286"/>
    <n v="1310"/>
    <s v="Fixed Single Family Units"/>
    <x v="1"/>
  </r>
  <r>
    <n v="1826"/>
    <s v="St. Lucie County"/>
    <s v="Central IRL"/>
    <s v="SIRL"/>
    <s v="IR-SouthCentral"/>
    <n v="0.36"/>
    <n v="0.57999999999999996"/>
    <n v="0.20749282728141399"/>
    <n v="10.73585961733203"/>
    <n v="1.9428128023879465"/>
    <n v="2.2276138652965822"/>
    <n v="0.40311972124600209"/>
    <n v="1310"/>
    <s v="Fixed Single Family Units"/>
    <x v="1"/>
  </r>
  <r>
    <n v="1827"/>
    <s v="St. Lucie County"/>
    <s v="Central IRL"/>
    <s v="SIRL"/>
    <s v="IR-SouthCentral"/>
    <n v="0.36"/>
    <n v="0.57999999999999996"/>
    <n v="2.1750734611498501E-3"/>
    <n v="12.144100993276858"/>
    <n v="2.4584863149635177"/>
    <n v="2.6414311780000029E-2"/>
    <n v="5.3473883382772385E-3"/>
    <n v="1110"/>
    <s v="Fixed Single Family Units"/>
    <x v="1"/>
  </r>
  <r>
    <n v="1828"/>
    <s v="St. Lucie County"/>
    <s v="Central IRL"/>
    <s v="SIRL"/>
    <s v="IR-SouthCentral"/>
    <n v="0.36"/>
    <n v="0.57999999999999996"/>
    <n v="4.7924113390126998E-2"/>
    <n v="12.144100993276858"/>
    <n v="2.4584863149635177"/>
    <n v="0.58199527302295406"/>
    <n v="0.11782077692638709"/>
    <n v="1310"/>
    <s v="Fixed Single Family Units"/>
    <x v="1"/>
  </r>
  <r>
    <n v="1829"/>
    <s v="St. Lucie County"/>
    <s v="Central IRL"/>
    <s v="SIRL"/>
    <s v="IR-SouthCentral"/>
    <n v="0.36"/>
    <n v="0.57999999999999996"/>
    <n v="2.9145146233555599E-2"/>
    <n v="12.144100993276858"/>
    <n v="2.4584863149635177"/>
    <n v="0.35394159932412184"/>
    <n v="7.1652943162806945E-2"/>
    <n v="1310"/>
    <s v="Fixed Single Family Units"/>
    <x v="1"/>
  </r>
  <r>
    <n v="1830"/>
    <s v="St. Lucie County"/>
    <s v="Central IRL"/>
    <s v="SIRL"/>
    <s v="IR-SouthCentral"/>
    <n v="0.36"/>
    <n v="0.57999999999999996"/>
    <n v="0.22697032692609201"/>
    <n v="11.60637148154925"/>
    <n v="2.1481150596772407"/>
    <n v="2.6343019295929042"/>
    <n v="0.48755837736980495"/>
    <n v="1210"/>
    <s v="Fixed Single Family Units"/>
    <x v="1"/>
  </r>
  <r>
    <n v="1831"/>
    <s v="St. Lucie County"/>
    <s v="Central IRL"/>
    <s v="SIRL"/>
    <s v="IR-SouthCentral"/>
    <n v="0.36"/>
    <n v="0.57999999999999996"/>
    <n v="9.7891384970831996E-2"/>
    <n v="11.60637148154925"/>
    <n v="2.1481150596772407"/>
    <n v="1.1361637788148233"/>
    <n v="0.21028195826850651"/>
    <n v="1310"/>
    <s v="Fixed Single Family Units"/>
    <x v="1"/>
  </r>
  <r>
    <n v="1832"/>
    <s v="St. Lucie County"/>
    <s v="Central IRL"/>
    <s v="SIRL"/>
    <s v="IR-SouthCentral"/>
    <n v="0.36"/>
    <n v="0.57999999999999996"/>
    <n v="0.22550186547495901"/>
    <n v="11.60637148154925"/>
    <n v="2.1481150596772407"/>
    <n v="2.6172584204847196"/>
    <n v="0.48440395321207069"/>
    <n v="1310"/>
    <s v="Fixed Single Family Units"/>
    <x v="1"/>
  </r>
  <r>
    <n v="1833"/>
    <s v="St. Lucie County"/>
    <s v="Central IRL"/>
    <s v="SIRL"/>
    <s v="IR-SouthCentral"/>
    <n v="0.36"/>
    <n v="0.57999999999999996"/>
    <n v="6.7399876503151601E-2"/>
    <n v="11.60637148154925"/>
    <n v="2.1481150596772407"/>
    <n v="0.78226800450612011"/>
    <n v="0.14478268973680616"/>
    <n v="1310"/>
    <s v="Fixed Single Family Units"/>
    <x v="1"/>
  </r>
  <r>
    <n v="1834"/>
    <s v="St. Lucie County"/>
    <s v="Central IRL"/>
    <s v="SIRL"/>
    <s v="IR-SouthCentral"/>
    <n v="0.36"/>
    <n v="0.57999999999999996"/>
    <n v="0.38293322589358603"/>
    <n v="10.962541942761494"/>
    <n v="1.8595163570683344"/>
    <n v="4.1979215501353986"/>
    <n v="0.71207059721406663"/>
    <n v="1210"/>
    <s v="Fixed Single Family Units"/>
    <x v="1"/>
  </r>
  <r>
    <n v="1835"/>
    <s v="St. Lucie County"/>
    <s v="Central IRL"/>
    <s v="SIRL"/>
    <s v="IR-SouthCentral"/>
    <n v="0.36"/>
    <n v="0.57999999999999996"/>
    <n v="8.5862894492621702E-2"/>
    <n v="10.962541942761494"/>
    <n v="1.8595163570683344"/>
    <n v="0.94127558220227026"/>
    <n v="0.15966345677426266"/>
    <n v="1310"/>
    <s v="Fixed Single Family Units"/>
    <x v="1"/>
  </r>
  <r>
    <n v="1836"/>
    <s v="St. Lucie County"/>
    <s v="Central IRL"/>
    <s v="SIRL"/>
    <s v="IR-SouthCentral"/>
    <n v="0.36"/>
    <n v="0.57999999999999996"/>
    <n v="2.1255175765198999E-2"/>
    <n v="10.962541942761494"/>
    <n v="1.8595163570683344"/>
    <n v="0.23301075582676165"/>
    <n v="3.9524347007749989E-2"/>
    <n v="1750"/>
    <s v="Governmental"/>
    <x v="1"/>
  </r>
  <r>
    <n v="1837"/>
    <s v="St. Lucie County"/>
    <s v="Central IRL"/>
    <s v="SIRL"/>
    <s v="IR-SouthCentral"/>
    <n v="0.36"/>
    <n v="0.57999999999999996"/>
    <n v="0.127712157677601"/>
    <n v="10.962541942761494"/>
    <n v="1.8595163570683344"/>
    <n v="1.4000498851412702"/>
    <n v="0.23748284619798932"/>
    <n v="1310"/>
    <s v="Fixed Single Family Units"/>
    <x v="1"/>
  </r>
  <r>
    <n v="1838"/>
    <s v="Natural Lands"/>
    <s v="Central IRL"/>
    <s v="SIRL"/>
    <s v="IR-SouthCentral"/>
    <n v="0.36"/>
    <n v="0.57999999999999996"/>
    <n v="0.12691833522061999"/>
    <n v="10.125362618243546"/>
    <n v="1.6922159923223206"/>
    <n v="1.2850941670125688"/>
    <n v="0.21477323657925837"/>
    <n v="4110"/>
    <s v="Pine flatwoods"/>
    <x v="1"/>
  </r>
  <r>
    <n v="1839"/>
    <s v="St. Lucie County"/>
    <s v="Central IRL"/>
    <s v="SIRL"/>
    <s v="IR-SouthCentral"/>
    <n v="0.36"/>
    <n v="0.57999999999999996"/>
    <n v="0.20997420592003899"/>
    <n v="10.125362618243546"/>
    <n v="1.6922159923223206"/>
    <n v="2.1260649754181355"/>
    <n v="0.35532170923307005"/>
    <n v="1210"/>
    <s v="Fixed Single Family Units"/>
    <x v="1"/>
  </r>
  <r>
    <n v="1840"/>
    <s v="St. Lucie County"/>
    <s v="Central IRL"/>
    <s v="SIRL"/>
    <s v="IR-SouthCentral"/>
    <n v="0.36"/>
    <n v="0.57999999999999996"/>
    <n v="2.1044758662773399E-2"/>
    <n v="10.125362618243546"/>
    <n v="1.6922159923223206"/>
    <n v="0.21308581267400281"/>
    <n v="3.5612277163708836E-2"/>
    <n v="1110"/>
    <s v="Fixed Single Family Units"/>
    <x v="1"/>
  </r>
  <r>
    <n v="1841"/>
    <s v="St. Lucie County"/>
    <s v="Central IRL"/>
    <s v="SIRL"/>
    <s v="IR-SouthCentral"/>
    <n v="0.36"/>
    <n v="0.57999999999999996"/>
    <n v="0.22713864009769599"/>
    <n v="10.125362618243546"/>
    <n v="1.6922159923223206"/>
    <n v="2.2998610956038856"/>
    <n v="0.38436763924766504"/>
    <n v="1310"/>
    <s v="Fixed Single Family Units"/>
    <x v="1"/>
  </r>
  <r>
    <n v="1842"/>
    <s v="St. Lucie County"/>
    <s v="Central IRL"/>
    <s v="SIRL"/>
    <s v="IR-SouthCentral"/>
    <n v="0.36"/>
    <n v="0.57999999999999996"/>
    <n v="3.2687513720758399E-2"/>
    <n v="10.125362618243546"/>
    <n v="1.6922159923223206"/>
    <n v="0.3309729295114901"/>
    <n v="5.5314333467522646E-2"/>
    <n v="1310"/>
    <s v="Fixed Single Family Units"/>
    <x v="1"/>
  </r>
  <r>
    <n v="1843"/>
    <s v="St. Lucie County"/>
    <s v="Central IRL"/>
    <s v="SIRL"/>
    <s v="IR-SouthCentral"/>
    <n v="0.36"/>
    <n v="0.57999999999999996"/>
    <n v="6.9569684399194406E-2"/>
    <n v="11.964856988299065"/>
    <n v="2.3629522559102512"/>
    <n v="0.83239132455746168"/>
    <n v="0.16438984269404064"/>
    <n v="1210"/>
    <s v="Fixed Single Family Units"/>
    <x v="1"/>
  </r>
  <r>
    <n v="1844"/>
    <s v="St. Lucie County"/>
    <s v="Central IRL"/>
    <s v="SIRL"/>
    <s v="IR-SouthCentral"/>
    <n v="0.36"/>
    <n v="0.57999999999999996"/>
    <n v="0.11870310400741001"/>
    <n v="11.964856988299065"/>
    <n v="2.3629522559102512"/>
    <n v="1.4202656635158504"/>
    <n v="0.28048976739785864"/>
    <n v="1310"/>
    <s v="Fixed Single Family Units"/>
    <x v="1"/>
  </r>
  <r>
    <n v="1845"/>
    <s v="St. Lucie County"/>
    <s v="Central IRL"/>
    <s v="SIRL"/>
    <s v="IR-SouthCentral"/>
    <n v="0.36"/>
    <n v="0.57999999999999996"/>
    <n v="0.28211073763782901"/>
    <n v="11.964856988299065"/>
    <n v="2.3629522559102512"/>
    <n v="3.3754146307001824"/>
    <n v="0.66661420391781301"/>
    <n v="1310"/>
    <s v="Fixed Single Family Units"/>
    <x v="1"/>
  </r>
  <r>
    <n v="1846"/>
    <s v="St. Lucie County"/>
    <s v="Central IRL"/>
    <s v="SIRL"/>
    <s v="IR-SouthCentral"/>
    <n v="0.36"/>
    <n v="0.57999999999999996"/>
    <n v="0.14737992769252001"/>
    <n v="11.964856988299065"/>
    <n v="2.3629522559102512"/>
    <n v="1.7633797577868588"/>
    <n v="0.34825173261692982"/>
    <n v="1310"/>
    <s v="Fixed Single Family Units"/>
    <x v="1"/>
  </r>
  <r>
    <n v="1847"/>
    <s v="St. Lucie County"/>
    <s v="Central IRL"/>
    <s v="SIRL"/>
    <s v="IR-SouthCentral"/>
    <n v="0.36"/>
    <n v="0.57999999999999996"/>
    <n v="0.55846368286899795"/>
    <n v="10.564577774237573"/>
    <n v="1.6447235982399819"/>
    <n v="5.8999330117566764"/>
    <n v="0.91851839797465051"/>
    <n v="1210"/>
    <s v="Fixed Single Family Units"/>
    <x v="1"/>
  </r>
  <r>
    <n v="1848"/>
    <s v="St. Lucie County"/>
    <s v="Central IRL"/>
    <s v="SIRL"/>
    <s v="IR-SouthCentral"/>
    <n v="0.36"/>
    <n v="0.57999999999999996"/>
    <n v="1.2776633046629401E-2"/>
    <n v="10.564577774237573"/>
    <n v="1.6447235982399819"/>
    <n v="0.13497973351401027"/>
    <n v="2.1014029877844172E-2"/>
    <n v="1310"/>
    <s v="Fixed Single Family Units"/>
    <x v="1"/>
  </r>
  <r>
    <n v="1849"/>
    <s v="St. Lucie County"/>
    <s v="Central IRL"/>
    <s v="SIRL"/>
    <s v="IR-SouthCentral"/>
    <n v="0.36"/>
    <n v="0.57999999999999996"/>
    <n v="4.0402716283121698E-2"/>
    <n v="10.564577774237573"/>
    <n v="1.6447235982399819"/>
    <n v="0.42683763846349398"/>
    <n v="6.6451300903845031E-2"/>
    <n v="1310"/>
    <s v="Fixed Single Family Units"/>
    <x v="1"/>
  </r>
  <r>
    <n v="1850"/>
    <s v="St. Lucie County"/>
    <s v="Central IRL"/>
    <s v="SIRL"/>
    <s v="IR-SouthCentral"/>
    <n v="0.36"/>
    <n v="0.57999999999999996"/>
    <n v="4.6940255380873196E-3"/>
    <n v="10.564577774237573"/>
    <n v="1.6447235982399819"/>
    <n v="4.9590397871380865E-2"/>
    <n v="7.7203745732333439E-3"/>
    <n v="1310"/>
    <s v="Fixed Single Family Units"/>
    <x v="1"/>
  </r>
  <r>
    <n v="1851"/>
    <s v="St. Lucie County"/>
    <s v="Central IRL"/>
    <s v="SIRL"/>
    <s v="IR-SouthCentral"/>
    <n v="0.36"/>
    <n v="0.57999999999999996"/>
    <n v="1.42639588505005E-3"/>
    <n v="10.564577774237573"/>
    <n v="1.6447235982399819"/>
    <n v="1.506927026446369E-2"/>
    <n v="2.3460269725742219E-3"/>
    <n v="1310"/>
    <s v="Fixed Single Family Units"/>
    <x v="1"/>
  </r>
  <r>
    <n v="1852"/>
    <s v="St. Lucie County"/>
    <s v="Central IRL"/>
    <s v="SIRL"/>
    <s v="IR-SouthCentral"/>
    <n v="0.36"/>
    <n v="0.57999999999999996"/>
    <n v="0.29054283008396198"/>
    <n v="10.911928956693545"/>
    <n v="1.8576045100137799"/>
    <n v="3.1703827207528774"/>
    <n v="0.53971367151613514"/>
    <n v="1210"/>
    <s v="Fixed Single Family Units"/>
    <x v="1"/>
  </r>
  <r>
    <n v="1853"/>
    <s v="St. Lucie County"/>
    <s v="Central IRL"/>
    <s v="SIRL"/>
    <s v="IR-SouthCentral"/>
    <n v="0.36"/>
    <n v="0.57999999999999996"/>
    <n v="1.83578033198218E-2"/>
    <n v="10.911928956693545"/>
    <n v="1.8576045100137799"/>
    <n v="0.20031904562684841"/>
    <n v="3.4101538240846919E-2"/>
    <n v="1750"/>
    <s v="Governmental"/>
    <x v="1"/>
  </r>
  <r>
    <n v="1854"/>
    <s v="St. Lucie County"/>
    <s v="Central IRL"/>
    <s v="SIRL"/>
    <s v="IR-SouthCentral"/>
    <n v="0.36"/>
    <n v="0.57999999999999996"/>
    <n v="4.4545081000086098E-2"/>
    <n v="10.911928956693545"/>
    <n v="1.8576045100137799"/>
    <n v="0.48607275924309895"/>
    <n v="8.274714336468908E-2"/>
    <n v="1310"/>
    <s v="Fixed Single Family Units"/>
    <x v="1"/>
  </r>
  <r>
    <n v="1855"/>
    <s v="St. Lucie County"/>
    <s v="Central IRL"/>
    <s v="SIRL"/>
    <s v="IR-SouthCentral"/>
    <n v="0.36"/>
    <n v="0.57999999999999996"/>
    <n v="3.4742457641212698E-2"/>
    <n v="10.911928956693545"/>
    <n v="1.8576045100137799"/>
    <n v="0.37910722956184778"/>
    <n v="6.4537746003279411E-2"/>
    <n v="1310"/>
    <s v="Fixed Single Family Units"/>
    <x v="1"/>
  </r>
  <r>
    <n v="1856"/>
    <s v="St. Lucie County"/>
    <s v="Central IRL"/>
    <s v="SIRL"/>
    <s v="IR-SouthCentral"/>
    <n v="0.36"/>
    <n v="0.57999999999999996"/>
    <n v="8.3698278619755304E-2"/>
    <n v="10.911928956693545"/>
    <n v="1.8576045100137799"/>
    <n v="0.91330967009631214"/>
    <n v="0.15547829984444739"/>
    <n v="1310"/>
    <s v="Fixed Single Family Units"/>
    <x v="1"/>
  </r>
  <r>
    <n v="1857"/>
    <s v="St. Lucie County"/>
    <s v="Central IRL"/>
    <s v="SIRL"/>
    <s v="IR-SouthCentral"/>
    <n v="0.36"/>
    <n v="0.57999999999999996"/>
    <n v="7.2837515873146602E-2"/>
    <n v="10.911928956693545"/>
    <n v="1.8576045100137799"/>
    <n v="0.79479779858981414"/>
    <n v="0.13530329798415741"/>
    <n v="1310"/>
    <s v="Fixed Single Family Units"/>
    <x v="1"/>
  </r>
  <r>
    <n v="1858"/>
    <s v="St. Lucie County"/>
    <s v="Central IRL"/>
    <s v="SIRL"/>
    <s v="IR-SouthCentral"/>
    <n v="0.36"/>
    <n v="0.57999999999999996"/>
    <n v="7.3039487152942201E-2"/>
    <n v="10.911928956693545"/>
    <n v="1.8576045100137799"/>
    <n v="0.79700169484623617"/>
    <n v="0.13567848074439898"/>
    <n v="1750"/>
    <s v="Governmental"/>
    <x v="1"/>
  </r>
  <r>
    <n v="1859"/>
    <s v="St. Lucie County"/>
    <s v="Central IRL"/>
    <s v="SIRL"/>
    <s v="IR-SouthCentral"/>
    <n v="0.36"/>
    <n v="0.57999999999999996"/>
    <n v="0.24218160392400001"/>
    <n v="9.5554903980723722"/>
    <n v="1.3635937449401028"/>
    <n v="2.3141639908855485"/>
    <n v="0.33023732025032787"/>
    <n v="1210"/>
    <s v="Fixed Single Family Units"/>
    <x v="1"/>
  </r>
  <r>
    <n v="1860"/>
    <s v="St. Lucie County"/>
    <s v="Central IRL"/>
    <s v="SIRL"/>
    <s v="IR-SouthCentral"/>
    <n v="0.36"/>
    <n v="0.57999999999999996"/>
    <n v="7.4609074338438403E-3"/>
    <n v="9.5554903980723722"/>
    <n v="1.3635937449401028"/>
    <n v="7.1292629345001593E-2"/>
    <n v="1.0173646708366573E-2"/>
    <n v="1310"/>
    <s v="Fixed Single Family Units"/>
    <x v="1"/>
  </r>
  <r>
    <n v="1861"/>
    <s v="St. Lucie County"/>
    <s v="Central IRL"/>
    <s v="SIRL"/>
    <s v="IR-SouthCentral"/>
    <n v="0.36"/>
    <n v="0.57999999999999996"/>
    <n v="1.3517103271251401E-2"/>
    <n v="9.5554903980723722"/>
    <n v="1.3635937449401028"/>
    <n v="0.12916255051819542"/>
    <n v="1.8431837470387812E-2"/>
    <n v="1310"/>
    <s v="Fixed Single Family Units"/>
    <x v="1"/>
  </r>
  <r>
    <n v="1862"/>
    <s v="St. Lucie County"/>
    <s v="Central IRL"/>
    <s v="SIRL"/>
    <s v="IR-SouthCentral"/>
    <n v="0.36"/>
    <n v="0.57999999999999996"/>
    <n v="3.3977590243774798E-3"/>
    <n v="9.5554903980723722"/>
    <n v="1.3635937449401028"/>
    <n v="3.2467253732402758E-2"/>
    <n v="4.6331629524549176E-3"/>
    <n v="1310"/>
    <s v="Fixed Single Family Units"/>
    <x v="1"/>
  </r>
  <r>
    <n v="1863"/>
    <s v="St. Lucie County"/>
    <s v="Central IRL"/>
    <s v="SIRL"/>
    <s v="IR-SouthCentral"/>
    <n v="0.36"/>
    <n v="0.57999999999999996"/>
    <n v="5.7222781967920397E-2"/>
    <n v="9.5554903980723722"/>
    <n v="1.3635937449401028"/>
    <n v="0.54679174364545224"/>
    <n v="7.8028627559527552E-2"/>
    <n v="1750"/>
    <s v="Governmental"/>
    <x v="1"/>
  </r>
  <r>
    <n v="1864"/>
    <s v="St. Lucie County"/>
    <s v="Central IRL"/>
    <s v="SIRL"/>
    <s v="IR-SouthCentral"/>
    <n v="0.36"/>
    <n v="0.57999999999999996"/>
    <n v="0.29398329811556101"/>
    <n v="9.5554903980723722"/>
    <n v="1.3635937449401028"/>
    <n v="2.8091545823368911"/>
    <n v="0.40087378642724047"/>
    <n v="1750"/>
    <s v="Governmental"/>
    <x v="1"/>
  </r>
  <r>
    <n v="1865"/>
    <s v="St. Lucie County"/>
    <s v="Central IRL"/>
    <s v="SIRL"/>
    <s v="IR-SouthCentral"/>
    <n v="0.36"/>
    <n v="0.57999999999999996"/>
    <n v="0.30099868546178499"/>
    <n v="10.436174356182473"/>
    <n v="1.8001628853183216"/>
    <n v="3.1412747624609145"/>
    <n v="0.54184666209790877"/>
    <n v="1210"/>
    <s v="Fixed Single Family Units"/>
    <x v="1"/>
  </r>
  <r>
    <n v="1866"/>
    <s v="St. Lucie County"/>
    <s v="Central IRL"/>
    <s v="SIRL"/>
    <s v="IR-SouthCentral"/>
    <n v="0.36"/>
    <n v="0.57999999999999996"/>
    <n v="9.5543673566641604E-2"/>
    <n v="10.436174356182473"/>
    <n v="1.8001628853183216"/>
    <n v="0.99711043597165427"/>
    <n v="0.17199417508163739"/>
    <n v="1310"/>
    <s v="Fixed Single Family Units"/>
    <x v="1"/>
  </r>
  <r>
    <n v="1867"/>
    <s v="St. Lucie County"/>
    <s v="Central IRL"/>
    <s v="SIRL"/>
    <s v="IR-SouthCentral"/>
    <n v="0.36"/>
    <n v="0.57999999999999996"/>
    <n v="5.5882799638352999E-2"/>
    <n v="10.436174356182473"/>
    <n v="1.8001628853183216"/>
    <n v="0.58320264053746274"/>
    <n v="0.10059814183664319"/>
    <n v="1310"/>
    <s v="Fixed Single Family Units"/>
    <x v="1"/>
  </r>
  <r>
    <n v="1868"/>
    <s v="St. Lucie County"/>
    <s v="Central IRL"/>
    <s v="SIRL"/>
    <s v="IR-SouthCentral"/>
    <n v="0.36"/>
    <n v="0.57999999999999996"/>
    <n v="8.8004350838011996E-4"/>
    <n v="10.436174356182473"/>
    <n v="1.8001628853183216"/>
    <n v="9.1842874944814638E-3"/>
    <n v="1.5842216612512153E-3"/>
    <n v="1310"/>
    <s v="Fixed Single Family Units"/>
    <x v="1"/>
  </r>
  <r>
    <n v="1869"/>
    <s v="St. Lucie County"/>
    <s v="Central IRL"/>
    <s v="SIRL"/>
    <s v="IR-SouthCentral"/>
    <n v="0.36"/>
    <n v="0.57999999999999996"/>
    <n v="0.16445825153877999"/>
    <n v="10.436174356182473"/>
    <n v="1.8001628853183216"/>
    <n v="1.7163149873716226"/>
    <n v="0.29605164060445649"/>
    <n v="1310"/>
    <s v="Fixed Single Family Units"/>
    <x v="1"/>
  </r>
  <r>
    <n v="1870"/>
    <s v="St. Lucie County"/>
    <s v="Central IRL"/>
    <s v="SIRL"/>
    <s v="IR-SouthCentral"/>
    <n v="0.36"/>
    <n v="0.57999999999999996"/>
    <n v="0.34552487085267902"/>
    <n v="11.230890811078888"/>
    <n v="1.9671785825108985"/>
    <n v="3.8805520970585725"/>
    <n v="0.67970912566623443"/>
    <n v="1210"/>
    <s v="Fixed Single Family Units"/>
    <x v="1"/>
  </r>
  <r>
    <n v="1871"/>
    <s v="St. Lucie County"/>
    <s v="Central IRL"/>
    <s v="SIRL"/>
    <s v="IR-SouthCentral"/>
    <n v="0.36"/>
    <n v="0.57999999999999996"/>
    <n v="6.4289006397436302E-2"/>
    <n v="11.230890811078888"/>
    <n v="1.9671785825108985"/>
    <n v="0.72202281120235923"/>
    <n v="0.12646795647594283"/>
    <n v="1310"/>
    <s v="Fixed Single Family Units"/>
    <x v="1"/>
  </r>
  <r>
    <n v="1872"/>
    <s v="St. Lucie County"/>
    <s v="Central IRL"/>
    <s v="SIRL"/>
    <s v="IR-SouthCentral"/>
    <n v="0.36"/>
    <n v="0.57999999999999996"/>
    <n v="6.7748965831693805E-2"/>
    <n v="11.230890811078888"/>
    <n v="1.9671785825108985"/>
    <n v="0.76088123781926753"/>
    <n v="0.13327431457137071"/>
    <n v="1310"/>
    <s v="Fixed Single Family Units"/>
    <x v="1"/>
  </r>
  <r>
    <n v="1873"/>
    <s v="St. Lucie County"/>
    <s v="Central IRL"/>
    <s v="SIRL"/>
    <s v="IR-SouthCentral"/>
    <n v="0.36"/>
    <n v="0.57999999999999996"/>
    <n v="8.8368912145228795E-2"/>
    <n v="11.230890811078888"/>
    <n v="1.9671785825108985"/>
    <n v="0.9924616033968876"/>
    <n v="0.17383743133188131"/>
    <n v="1310"/>
    <s v="Fixed Single Family Units"/>
    <x v="1"/>
  </r>
  <r>
    <n v="1874"/>
    <s v="St. Lucie County"/>
    <s v="Central IRL"/>
    <s v="SIRL"/>
    <s v="IR-SouthCentral"/>
    <n v="0.36"/>
    <n v="0.57999999999999996"/>
    <n v="1.19745729989423E-3"/>
    <n v="11.230890811078888"/>
    <n v="1.9671785825108985"/>
    <n v="1.3448512186041444E-2"/>
    <n v="2.3556123538232593E-3"/>
    <n v="1310"/>
    <s v="Fixed Single Family Units"/>
    <x v="1"/>
  </r>
  <r>
    <n v="1875"/>
    <s v="St. Lucie County"/>
    <s v="Central IRL"/>
    <s v="SIRL"/>
    <s v="IR-SouthCentral"/>
    <n v="0.36"/>
    <n v="0.57999999999999996"/>
    <n v="5.0634241140981098E-2"/>
    <n v="11.230890811078888"/>
    <n v="1.9671785825108985"/>
    <n v="0.56866763355619721"/>
    <n v="9.9606594714230223E-2"/>
    <n v="1310"/>
    <s v="Fixed Single Family Units"/>
    <x v="1"/>
  </r>
  <r>
    <n v="1876"/>
    <s v="St. Lucie County"/>
    <s v="Central IRL"/>
    <s v="SIRL"/>
    <s v="IR-SouthCentral"/>
    <n v="0.36"/>
    <n v="0.57999999999999996"/>
    <n v="0.23193396440709099"/>
    <n v="10.555052574728396"/>
    <n v="1.8740888866131939"/>
    <n v="2.4480751881820302"/>
    <n v="0.4346648651234693"/>
    <n v="1210"/>
    <s v="Fixed Single Family Units"/>
    <x v="1"/>
  </r>
  <r>
    <n v="1877"/>
    <s v="St. Lucie County"/>
    <s v="Central IRL"/>
    <s v="SIRL"/>
    <s v="IR-SouthCentral"/>
    <n v="0.36"/>
    <n v="0.57999999999999996"/>
    <n v="8.3771139830289804E-2"/>
    <n v="10.555052574728396"/>
    <n v="1.8740888866131939"/>
    <n v="0.88420878515363288"/>
    <n v="0.15699456217486601"/>
    <n v="1310"/>
    <s v="Fixed Single Family Units"/>
    <x v="1"/>
  </r>
  <r>
    <n v="1878"/>
    <s v="St. Lucie County"/>
    <s v="Central IRL"/>
    <s v="SIRL"/>
    <s v="IR-SouthCentral"/>
    <n v="0.36"/>
    <n v="0.57999999999999996"/>
    <n v="0.18284445709293901"/>
    <n v="10.555052574728396"/>
    <n v="1.8740888866131939"/>
    <n v="1.9299328576136416"/>
    <n v="0.34266676501669996"/>
    <n v="1310"/>
    <s v="Fixed Single Family Units"/>
    <x v="1"/>
  </r>
  <r>
    <n v="1879"/>
    <s v="St. Lucie County"/>
    <s v="Central IRL"/>
    <s v="SIRL"/>
    <s v="IR-SouthCentral"/>
    <n v="0.36"/>
    <n v="0.57999999999999996"/>
    <n v="0.119213892268553"/>
    <n v="10.555052574728396"/>
    <n v="1.8740888866131939"/>
    <n v="1.258308900532584"/>
    <n v="0.22341743063039773"/>
    <n v="1310"/>
    <s v="Fixed Single Family Units"/>
    <x v="1"/>
  </r>
  <r>
    <n v="1880"/>
    <s v="St. Lucie County"/>
    <s v="Central IRL"/>
    <s v="SIRL"/>
    <s v="IR-SouthCentral"/>
    <n v="0.36"/>
    <n v="0.57999999999999996"/>
    <n v="0.18689491337477901"/>
    <n v="9.2473329378209694"/>
    <n v="1.2702474052477393"/>
    <n v="1.7282794883617907"/>
    <n v="0.23740277876831403"/>
    <n v="1210"/>
    <s v="Fixed Single Family Units"/>
    <x v="1"/>
  </r>
  <r>
    <n v="1881"/>
    <s v="St. Lucie County"/>
    <s v="Central IRL"/>
    <s v="SIRL"/>
    <s v="IR-SouthCentral"/>
    <n v="0.36"/>
    <n v="0.57999999999999996"/>
    <n v="7.5310351902519002E-2"/>
    <n v="9.2473329378209694"/>
    <n v="1.2702474052477393"/>
    <n v="0.69641989770705204"/>
    <n v="9.5662779092468911E-2"/>
    <n v="1750"/>
    <s v="Governmental"/>
    <x v="1"/>
  </r>
  <r>
    <n v="1882"/>
    <s v="St. Lucie County"/>
    <s v="Central IRL"/>
    <s v="SIRL"/>
    <s v="IR-SouthCentral"/>
    <n v="0.36"/>
    <n v="0.57999999999999996"/>
    <n v="0.35555818859773702"/>
    <n v="9.2473329378209694"/>
    <n v="1.2702474052477393"/>
    <n v="3.2879649487318137"/>
    <n v="0.45164686648086178"/>
    <n v="1750"/>
    <s v="Governmental"/>
    <x v="1"/>
  </r>
  <r>
    <n v="1883"/>
    <s v="St. Lucie County"/>
    <s v="Central IRL"/>
    <s v="SIRL"/>
    <s v="IR-SouthCentral"/>
    <n v="0.36"/>
    <n v="0.57999999999999996"/>
    <n v="0.32440822560062998"/>
    <n v="11.282312644559006"/>
    <n v="1.9967485604237871"/>
    <n v="3.6600750256929384"/>
    <n v="0.6477616574576931"/>
    <n v="1210"/>
    <s v="Fixed Single Family Units"/>
    <x v="1"/>
  </r>
  <r>
    <n v="1884"/>
    <s v="St. Lucie County"/>
    <s v="Central IRL"/>
    <s v="SIRL"/>
    <s v="IR-SouthCentral"/>
    <n v="0.36"/>
    <n v="0.57999999999999996"/>
    <n v="8.0451039189257695E-2"/>
    <n v="11.282312644559006"/>
    <n v="1.9967485604237871"/>
    <n v="0.90767377671287419"/>
    <n v="0.16064049668574798"/>
    <n v="1310"/>
    <s v="Fixed Single Family Units"/>
    <x v="1"/>
  </r>
  <r>
    <n v="1885"/>
    <s v="St. Lucie County"/>
    <s v="Central IRL"/>
    <s v="SIRL"/>
    <s v="IR-SouthCentral"/>
    <n v="0.36"/>
    <n v="0.57999999999999996"/>
    <n v="0.11608237087244801"/>
    <n v="11.282312644559006"/>
    <n v="1.9967485604237871"/>
    <n v="1.3096776007046083"/>
    <n v="0.23178730693014071"/>
    <n v="1310"/>
    <s v="Fixed Single Family Units"/>
    <x v="1"/>
  </r>
  <r>
    <n v="1886"/>
    <s v="St. Lucie County"/>
    <s v="Central IRL"/>
    <s v="SIRL"/>
    <s v="IR-SouthCentral"/>
    <n v="0.36"/>
    <n v="0.57999999999999996"/>
    <n v="6.2511615599834596E-4"/>
    <n v="11.282312644559006"/>
    <n v="1.9967485604237871"/>
    <n v="7.0527559111382586E-3"/>
    <n v="1.2481997845873488E-3"/>
    <n v="1310"/>
    <s v="Fixed Single Family Units"/>
    <x v="1"/>
  </r>
  <r>
    <n v="1887"/>
    <s v="St. Lucie County"/>
    <s v="Central IRL"/>
    <s v="SIRL"/>
    <s v="IR-SouthCentral"/>
    <n v="0.36"/>
    <n v="0.57999999999999996"/>
    <n v="9.6196701573417698E-2"/>
    <n v="11.282312644559006"/>
    <n v="1.9967485604237871"/>
    <n v="1.0853212625266397"/>
    <n v="0.19208062538423845"/>
    <n v="1310"/>
    <s v="Fixed Single Family Units"/>
    <x v="1"/>
  </r>
  <r>
    <n v="1888"/>
    <s v="St. Lucie County"/>
    <s v="Central IRL"/>
    <s v="SIRL"/>
    <s v="IR-SouthCentral"/>
    <n v="0.36"/>
    <n v="0.57999999999999996"/>
    <n v="0.21532921231397201"/>
    <n v="10.691961260791389"/>
    <n v="1.9103466140590877"/>
    <n v="2.3022915963777129"/>
    <n v="0.41135343165200683"/>
    <n v="1210"/>
    <s v="Fixed Single Family Units"/>
    <x v="1"/>
  </r>
  <r>
    <n v="1889"/>
    <s v="St. Lucie County"/>
    <s v="Central IRL"/>
    <s v="SIRL"/>
    <s v="IR-SouthCentral"/>
    <n v="0.36"/>
    <n v="0.57999999999999996"/>
    <n v="0.40243424116983401"/>
    <n v="10.691961260791389"/>
    <n v="1.9103466140590877"/>
    <n v="4.3028113166038446"/>
    <n v="0.76878889000023065"/>
    <n v="1310"/>
    <s v="Fixed Single Family Units"/>
    <x v="1"/>
  </r>
  <r>
    <n v="1890"/>
    <s v="St. Lucie County"/>
    <s v="Central IRL"/>
    <s v="SIRL"/>
    <s v="IR-SouthCentral"/>
    <n v="0.36"/>
    <n v="0.57999999999999996"/>
    <n v="0.55806166769037402"/>
    <n v="9.7685821575843406"/>
    <n v="1.4859182032428304"/>
    <n v="5.4514712498319495"/>
    <n v="0.82923399055317804"/>
    <n v="1210"/>
    <s v="Fixed Single Family Units"/>
    <x v="1"/>
  </r>
  <r>
    <n v="1891"/>
    <s v="St. Lucie County"/>
    <s v="Central IRL"/>
    <s v="SIRL"/>
    <s v="IR-SouthCentral"/>
    <n v="0.36"/>
    <n v="0.57999999999999996"/>
    <n v="5.9701785701376998E-2"/>
    <n v="9.7685821575843406"/>
    <n v="1.4859182032428304"/>
    <n v="0.58320179857839527"/>
    <n v="8.871197013977862E-2"/>
    <n v="1310"/>
    <s v="Fixed Single Family Units"/>
    <x v="1"/>
  </r>
  <r>
    <n v="1892"/>
    <s v="St. Lucie County"/>
    <s v="Central IRL"/>
    <s v="SIRL"/>
    <s v="IR-SouthCentral"/>
    <n v="0.36"/>
    <n v="0.57999999999999996"/>
    <n v="0.26733577551194398"/>
    <n v="11.409896247544584"/>
    <n v="2.0745232866068664"/>
    <n v="3.0502734618481511"/>
    <n v="0.55459429164263341"/>
    <n v="1210"/>
    <s v="Fixed Single Family Units"/>
    <x v="1"/>
  </r>
  <r>
    <n v="1893"/>
    <s v="St. Lucie County"/>
    <s v="Central IRL"/>
    <s v="SIRL"/>
    <s v="IR-SouthCentral"/>
    <n v="0.36"/>
    <n v="0.57999999999999996"/>
    <n v="5.8913063988403199E-3"/>
    <n v="11.409896247544584"/>
    <n v="2.0745232866068664"/>
    <n v="6.721919477326356E-2"/>
    <n v="1.2221652312930284E-2"/>
    <n v="1310"/>
    <s v="Fixed Single Family Units"/>
    <x v="1"/>
  </r>
  <r>
    <n v="1894"/>
    <s v="St. Lucie County"/>
    <s v="Central IRL"/>
    <s v="SIRL"/>
    <s v="IR-SouthCentral"/>
    <n v="0.36"/>
    <n v="0.57999999999999996"/>
    <n v="2.8213152804631202E-3"/>
    <n v="11.409896247544584"/>
    <n v="2.0745232866068664"/>
    <n v="3.2190914631696349E-2"/>
    <n v="5.8528842481805248E-3"/>
    <n v="1310"/>
    <s v="Fixed Single Family Units"/>
    <x v="1"/>
  </r>
  <r>
    <n v="1895"/>
    <s v="St. Lucie County"/>
    <s v="Central IRL"/>
    <s v="SIRL"/>
    <s v="IR-SouthCentral"/>
    <n v="0.36"/>
    <n v="0.57999999999999996"/>
    <n v="2.9560080684058401E-4"/>
    <n v="11.409896247544584"/>
    <n v="2.0745232866068664"/>
    <n v="3.3727745367415308E-3"/>
    <n v="6.1323075733056977E-4"/>
    <n v="1310"/>
    <s v="Fixed Single Family Units"/>
    <x v="1"/>
  </r>
  <r>
    <n v="1896"/>
    <s v="St. Lucie County"/>
    <s v="Central IRL"/>
    <s v="SIRL"/>
    <s v="IR-SouthCentral"/>
    <n v="0.36"/>
    <n v="0.57999999999999996"/>
    <n v="0.21450667823188299"/>
    <n v="11.409896247544584"/>
    <n v="2.0745232866068664"/>
    <n v="2.4474989430312153"/>
    <n v="0.44499909912472746"/>
    <n v="1310"/>
    <s v="Fixed Single Family Units"/>
    <x v="1"/>
  </r>
  <r>
    <n v="1897"/>
    <s v="St. Lucie County"/>
    <s v="Central IRL"/>
    <s v="SIRL"/>
    <s v="IR-SouthCentral"/>
    <n v="0.36"/>
    <n v="0.57999999999999996"/>
    <n v="0.12691277716178001"/>
    <n v="11.409896247544584"/>
    <n v="2.0745232866068664"/>
    <n v="1.4480616199036558"/>
    <n v="0.26328351159006069"/>
    <n v="1310"/>
    <s v="Fixed Single Family Units"/>
    <x v="1"/>
  </r>
  <r>
    <n v="1898"/>
    <s v="St. Lucie County"/>
    <s v="Central IRL"/>
    <s v="SIRL"/>
    <s v="IR-SouthCentral"/>
    <n v="0.36"/>
    <n v="0.57999999999999996"/>
    <n v="0.216186242301666"/>
    <n v="9.618060879179275"/>
    <n v="1.4133406294653177"/>
    <n v="2.0792924396984254"/>
    <n v="0.30554479977637833"/>
    <n v="1210"/>
    <s v="Fixed Single Family Units"/>
    <x v="1"/>
  </r>
  <r>
    <n v="1899"/>
    <s v="St. Lucie County"/>
    <s v="Central IRL"/>
    <s v="SIRL"/>
    <s v="IR-SouthCentral"/>
    <n v="0.36"/>
    <n v="0.57999999999999996"/>
    <n v="0.39152547899961898"/>
    <n v="10.211476552354233"/>
    <n v="1.6912860007944688"/>
    <n v="3.9980532484538687"/>
    <n v="0.6621815615864044"/>
    <n v="1210"/>
    <s v="Fixed Single Family Units"/>
    <x v="1"/>
  </r>
  <r>
    <n v="1900"/>
    <s v="St. Lucie County"/>
    <s v="Central IRL"/>
    <s v="SIRL"/>
    <s v="IR-SouthCentral"/>
    <n v="0.36"/>
    <n v="0.57999999999999996"/>
    <n v="2.1857505957219098E-2"/>
    <n v="10.211476552354233"/>
    <n v="1.6912860007944688"/>
    <n v="0.2231974095750858"/>
    <n v="3.6967293837726366E-2"/>
    <n v="1310"/>
    <s v="Fixed Single Family Units"/>
    <x v="1"/>
  </r>
  <r>
    <n v="1901"/>
    <s v="St. Lucie County"/>
    <s v="Central IRL"/>
    <s v="SIRL"/>
    <s v="IR-SouthCentral"/>
    <n v="0.36"/>
    <n v="0.57999999999999996"/>
    <n v="0.20438046880312899"/>
    <n v="10.211476552354233"/>
    <n v="1.6912860007944688"/>
    <n v="2.0870263649423175"/>
    <n v="0.34566582572254273"/>
    <n v="1310"/>
    <s v="Fixed Single Family Units"/>
    <x v="1"/>
  </r>
  <r>
    <n v="1902"/>
    <s v="St. Lucie County"/>
    <s v="Central IRL"/>
    <s v="SIRL"/>
    <s v="IR-SouthCentral"/>
    <n v="0.36"/>
    <n v="0.57999999999999996"/>
    <n v="0.25709784959968701"/>
    <n v="10.474475040262481"/>
    <n v="1.7040355251531527"/>
    <n v="2.6929650085370791"/>
    <n v="0.43810386915834892"/>
    <n v="1210"/>
    <s v="Fixed Single Family Units"/>
    <x v="1"/>
  </r>
  <r>
    <n v="1903"/>
    <s v="St. Lucie County"/>
    <s v="Central IRL"/>
    <s v="SIRL"/>
    <s v="IR-SouthCentral"/>
    <n v="0.36"/>
    <n v="0.57999999999999996"/>
    <n v="3.3583404799200398E-2"/>
    <n v="10.474475040262481"/>
    <n v="1.7040355251531527"/>
    <n v="0.35176853533625579"/>
    <n v="5.7227314833436356E-2"/>
    <n v="1750"/>
    <s v="Governmental"/>
    <x v="1"/>
  </r>
  <r>
    <n v="1904"/>
    <s v="St. Lucie County"/>
    <s v="Central IRL"/>
    <s v="SIRL"/>
    <s v="IR-SouthCentral"/>
    <n v="0.36"/>
    <n v="0.57999999999999996"/>
    <n v="2.86629363092442E-2"/>
    <n v="10.474475040262481"/>
    <n v="1.7040355251531527"/>
    <n v="0.3002292109518116"/>
    <n v="4.8842661726154306E-2"/>
    <n v="1750"/>
    <s v="Governmental"/>
    <x v="1"/>
  </r>
  <r>
    <n v="1905"/>
    <s v="St. Lucie County"/>
    <s v="Central IRL"/>
    <s v="SIRL"/>
    <s v="IR-SouthCentral"/>
    <n v="0.36"/>
    <n v="0.57999999999999996"/>
    <n v="5.58079789054481E-2"/>
    <n v="10.474475040262481"/>
    <n v="1.7040355251531527"/>
    <n v="0.58455928209261121"/>
    <n v="9.5098778641881321E-2"/>
    <n v="1310"/>
    <s v="Fixed Single Family Units"/>
    <x v="1"/>
  </r>
  <r>
    <n v="1906"/>
    <s v="St. Lucie County"/>
    <s v="Central IRL"/>
    <s v="SIRL"/>
    <s v="IR-SouthCentral"/>
    <n v="0.36"/>
    <n v="0.57999999999999996"/>
    <n v="0.119842300478115"/>
    <n v="10.474475040262481"/>
    <n v="1.7040355251531527"/>
    <n v="1.2552851851256521"/>
    <n v="0.20421553743078663"/>
    <n v="1310"/>
    <s v="Fixed Single Family Units"/>
    <x v="1"/>
  </r>
  <r>
    <n v="1907"/>
    <s v="St. Lucie County"/>
    <s v="Central IRL"/>
    <s v="SIRL"/>
    <s v="IR-SouthCentral"/>
    <n v="0.36"/>
    <n v="0.57999999999999996"/>
    <n v="0.122768983277043"/>
    <n v="10.474475040262481"/>
    <n v="1.7040355251531527"/>
    <n v="1.2859406510537887"/>
    <n v="0.20920270889101458"/>
    <n v="1750"/>
    <s v="Governmental"/>
    <x v="1"/>
  </r>
  <r>
    <n v="1908"/>
    <s v="St. Lucie County"/>
    <s v="Central IRL"/>
    <s v="SIRL"/>
    <s v="IR-SouthCentral"/>
    <n v="0.36"/>
    <n v="0.57999999999999996"/>
    <n v="0.61776345378298103"/>
    <n v="10.322876494447096"/>
    <n v="1.5410529317766348"/>
    <n v="6.3770958361847896"/>
    <n v="0.95200618159672257"/>
    <n v="1210"/>
    <s v="Fixed Single Family Units"/>
    <x v="1"/>
  </r>
  <r>
    <n v="1909"/>
    <s v="St. Lucie County"/>
    <s v="Central IRL"/>
    <s v="SIRL"/>
    <s v="IR-SouthCentral"/>
    <n v="0.36"/>
    <n v="0.57999999999999996"/>
    <n v="0.38942595191415402"/>
    <n v="11.13292557261623"/>
    <n v="1.9070467077703261"/>
    <n v="4.3354501387055038"/>
    <n v="0.74265347951821281"/>
    <n v="1210"/>
    <s v="Fixed Single Family Units"/>
    <x v="1"/>
  </r>
  <r>
    <n v="1910"/>
    <s v="St. Lucie County"/>
    <s v="Central IRL"/>
    <s v="SIRL"/>
    <s v="IR-SouthCentral"/>
    <n v="0.36"/>
    <n v="0.57999999999999996"/>
    <n v="3.3656425579509403E-2"/>
    <n v="11.13292557261623"/>
    <n v="1.9070467077703261"/>
    <n v="0.37469448101697528"/>
    <n v="6.4184375596720397E-2"/>
    <n v="1310"/>
    <s v="Fixed Single Family Units"/>
    <x v="1"/>
  </r>
  <r>
    <n v="1911"/>
    <s v="St. Lucie County"/>
    <s v="Central IRL"/>
    <s v="SIRL"/>
    <s v="IR-SouthCentral"/>
    <n v="0.36"/>
    <n v="0.57999999999999996"/>
    <n v="1.9556071498832699E-2"/>
    <n v="11.13292557261623"/>
    <n v="1.9070467077703261"/>
    <n v="0.21771628848926597"/>
    <n v="3.7294341768770008E-2"/>
    <n v="1310"/>
    <s v="Fixed Single Family Units"/>
    <x v="1"/>
  </r>
  <r>
    <n v="1912"/>
    <s v="St. Lucie County"/>
    <s v="Central IRL"/>
    <s v="SIRL"/>
    <s v="IR-SouthCentral"/>
    <n v="0.36"/>
    <n v="0.57999999999999996"/>
    <n v="4.9299160438916599E-2"/>
    <n v="11.13292557261623"/>
    <n v="1.9070467077703261"/>
    <n v="0.54884388395892503"/>
    <n v="9.4015801610877012E-2"/>
    <n v="1310"/>
    <s v="Fixed Single Family Units"/>
    <x v="1"/>
  </r>
  <r>
    <n v="1913"/>
    <s v="St. Lucie County"/>
    <s v="Central IRL"/>
    <s v="SIRL"/>
    <s v="IR-SouthCentral"/>
    <n v="0.36"/>
    <n v="0.57999999999999996"/>
    <n v="1.64454416464891E-2"/>
    <n v="11.13292557261623"/>
    <n v="1.9070467077703261"/>
    <n v="0.18308587785916647"/>
    <n v="3.136222534976605E-2"/>
    <n v="1310"/>
    <s v="Fixed Single Family Units"/>
    <x v="1"/>
  </r>
  <r>
    <n v="1914"/>
    <s v="St. Lucie County"/>
    <s v="Central IRL"/>
    <s v="SIRL"/>
    <s v="IR-SouthCentral"/>
    <n v="0.36"/>
    <n v="0.57999999999999996"/>
    <n v="0.109380402682065"/>
    <n v="11.13292557261623"/>
    <n v="1.9070467077703261"/>
    <n v="1.2177238821622223"/>
    <n v="0.20859353682942461"/>
    <n v="1310"/>
    <s v="Fixed Single Family Units"/>
    <x v="1"/>
  </r>
  <r>
    <n v="1915"/>
    <s v="St. Lucie County"/>
    <s v="Central IRL"/>
    <s v="SIRL"/>
    <s v="IR-SouthCentral"/>
    <n v="0.36"/>
    <n v="0.57999999999999996"/>
    <n v="0.188726064005246"/>
    <n v="11.198107078500319"/>
    <n v="1.9997397463349356"/>
    <n v="2.1133746732346497"/>
    <n v="0.37740301136064142"/>
    <n v="1210"/>
    <s v="Fixed Single Family Units"/>
    <x v="1"/>
  </r>
  <r>
    <n v="1916"/>
    <s v="St. Lucie County"/>
    <s v="Central IRL"/>
    <s v="SIRL"/>
    <s v="IR-SouthCentral"/>
    <n v="0.36"/>
    <n v="0.57999999999999996"/>
    <n v="9.7461141184979394E-2"/>
    <n v="11.198107078500319"/>
    <n v="1.9997397463349356"/>
    <n v="1.0913802949822367"/>
    <n v="0.19489691775076404"/>
    <n v="1750"/>
    <s v="Governmental"/>
    <x v="1"/>
  </r>
  <r>
    <n v="1917"/>
    <s v="St. Lucie County"/>
    <s v="Central IRL"/>
    <s v="SIRL"/>
    <s v="IR-SouthCentral"/>
    <n v="0.36"/>
    <n v="0.57999999999999996"/>
    <n v="0.13380785324209499"/>
    <n v="11.198107078500319"/>
    <n v="1.9997397463349356"/>
    <n v="1.4983946685492358"/>
    <n v="0.26758088249996931"/>
    <n v="1310"/>
    <s v="Fixed Single Family Units"/>
    <x v="1"/>
  </r>
  <r>
    <n v="1918"/>
    <s v="St. Lucie County"/>
    <s v="Central IRL"/>
    <s v="SIRL"/>
    <s v="IR-SouthCentral"/>
    <n v="0.36"/>
    <n v="0.57999999999999996"/>
    <n v="0.115509571433766"/>
    <n v="11.198107078500319"/>
    <n v="1.9997397463349356"/>
    <n v="1.2934885495069934"/>
    <n v="0.23098908107821634"/>
    <n v="1310"/>
    <s v="Fixed Single Family Units"/>
    <x v="1"/>
  </r>
  <r>
    <n v="1919"/>
    <s v="St. Lucie County"/>
    <s v="Central IRL"/>
    <s v="SIRL"/>
    <s v="IR-SouthCentral"/>
    <n v="0.36"/>
    <n v="0.57999999999999996"/>
    <n v="8.2258823893880895E-2"/>
    <n v="11.198107078500319"/>
    <n v="1.9997397463349356"/>
    <n v="0.9211431181151789"/>
    <n v="0.16449623962735951"/>
    <n v="1310"/>
    <s v="Fixed Single Family Units"/>
    <x v="1"/>
  </r>
  <r>
    <n v="1920"/>
    <s v="St. Lucie County"/>
    <s v="Central IRL"/>
    <s v="SIRL"/>
    <s v="IR-SouthCentral"/>
    <n v="0.36"/>
    <n v="0.57999999999999996"/>
    <n v="7.5883012449438597E-2"/>
    <n v="11.07191619948024"/>
    <n v="2.0836751814524392"/>
    <n v="0.84017035480429991"/>
    <n v="0.15811554973474168"/>
    <n v="1210"/>
    <s v="Fixed Single Family Units"/>
    <x v="1"/>
  </r>
  <r>
    <n v="1921"/>
    <s v="St. Lucie County"/>
    <s v="Central IRL"/>
    <s v="SIRL"/>
    <s v="IR-SouthCentral"/>
    <n v="0.36"/>
    <n v="0.57999999999999996"/>
    <n v="9.3553635520335507E-2"/>
    <n v="11.07191619948024"/>
    <n v="2.0836751814524392"/>
    <n v="1.0358180126378727"/>
    <n v="0.19493538846837044"/>
    <n v="1310"/>
    <s v="Fixed Single Family Units"/>
    <x v="1"/>
  </r>
  <r>
    <n v="1922"/>
    <s v="St. Lucie County"/>
    <s v="Central IRL"/>
    <s v="SIRL"/>
    <s v="IR-SouthCentral"/>
    <n v="0.36"/>
    <n v="0.57999999999999996"/>
    <n v="0.19238438865757401"/>
    <n v="11.07191619948024"/>
    <n v="2.0836751814524392"/>
    <n v="2.1300638293048961"/>
    <n v="0.40086657594468711"/>
    <n v="1310"/>
    <s v="Fixed Single Family Units"/>
    <x v="1"/>
  </r>
  <r>
    <n v="1923"/>
    <s v="St. Lucie County"/>
    <s v="Central IRL"/>
    <s v="SIRL"/>
    <s v="IR-SouthCentral"/>
    <n v="0.36"/>
    <n v="0.57999999999999996"/>
    <n v="0.25594241710960602"/>
    <n v="11.07191619948024"/>
    <n v="2.0836751814524392"/>
    <n v="2.8337729941299754"/>
    <n v="0.53330086241223418"/>
    <n v="1310"/>
    <s v="Fixed Single Family Units"/>
    <x v="1"/>
  </r>
  <r>
    <n v="1924"/>
    <s v="St. Lucie County"/>
    <s v="Central IRL"/>
    <s v="SIRL"/>
    <s v="IR-SouthCentral"/>
    <n v="0.36"/>
    <n v="0.57999999999999996"/>
    <n v="0.15612396314081001"/>
    <n v="9.3078993568013448"/>
    <n v="1.3214159368007139"/>
    <n v="1.4531861360996223"/>
    <n v="0.20630469301075358"/>
    <n v="1210"/>
    <s v="Fixed Single Family Units"/>
    <x v="1"/>
  </r>
  <r>
    <n v="1925"/>
    <s v="St. Lucie County"/>
    <s v="Central IRL"/>
    <s v="SIRL"/>
    <s v="IR-SouthCentral"/>
    <n v="0.36"/>
    <n v="0.57999999999999996"/>
    <n v="0.14791502052966801"/>
    <n v="9.3078993568013448"/>
    <n v="1.3214159368007139"/>
    <n v="1.3767781244493547"/>
    <n v="0.19545726542010808"/>
    <n v="1750"/>
    <s v="Governmental"/>
    <x v="1"/>
  </r>
  <r>
    <n v="1926"/>
    <s v="St. Lucie County"/>
    <s v="Central IRL"/>
    <s v="SIRL"/>
    <s v="IR-SouthCentral"/>
    <n v="0.36"/>
    <n v="0.57999999999999996"/>
    <n v="0.14494036940457899"/>
    <n v="9.3078993568013448"/>
    <n v="1.3214159368007139"/>
    <n v="1.3490903711554301"/>
    <n v="0.19152651401699328"/>
    <n v="1750"/>
    <s v="Governmental"/>
    <x v="1"/>
  </r>
  <r>
    <n v="1927"/>
    <s v="St. Lucie County"/>
    <s v="Central IRL"/>
    <s v="SIRL"/>
    <s v="IR-SouthCentral"/>
    <n v="0.36"/>
    <n v="0.57999999999999996"/>
    <n v="0.13137559857698899"/>
    <n v="9.3078993568013448"/>
    <n v="1.3214159368007139"/>
    <n v="1.2228308494941476"/>
    <n v="0.17360180966636646"/>
    <n v="1750"/>
    <s v="Governmental"/>
    <x v="1"/>
  </r>
  <r>
    <n v="1928"/>
    <s v="St. Lucie County"/>
    <s v="Central IRL"/>
    <s v="SIRL"/>
    <s v="IR-SouthCentral"/>
    <n v="0.36"/>
    <n v="0.57999999999999996"/>
    <n v="3.7408502084908098E-2"/>
    <n v="9.3078993568013448"/>
    <n v="1.3214159368007139"/>
    <n v="0.34819457249501784"/>
    <n v="4.9432190826840292E-2"/>
    <n v="1310"/>
    <s v="Fixed Single Family Units"/>
    <x v="1"/>
  </r>
  <r>
    <n v="1929"/>
    <s v="St. Lucie County"/>
    <s v="Central IRL"/>
    <s v="SIRL"/>
    <s v="IR-SouthCentral"/>
    <n v="0.36"/>
    <n v="0.57999999999999996"/>
    <n v="0.55502385984949898"/>
    <n v="10.382362386970666"/>
    <n v="1.6109522529427678"/>
    <n v="5.7624588463727164"/>
    <n v="0.89411693746154142"/>
    <n v="1210"/>
    <s v="Fixed Single Family Units"/>
    <x v="1"/>
  </r>
  <r>
    <n v="1930"/>
    <s v="St. Lucie County"/>
    <s v="Central IRL"/>
    <s v="SIRL"/>
    <s v="IR-SouthCentral"/>
    <n v="0.36"/>
    <n v="0.57999999999999996"/>
    <n v="3.0972048229749201E-2"/>
    <n v="10.382362386970666"/>
    <n v="1.6109522529427678"/>
    <n v="0.32156302858798952"/>
    <n v="4.9894490873966538E-2"/>
    <n v="1310"/>
    <s v="Fixed Single Family Units"/>
    <x v="1"/>
  </r>
  <r>
    <n v="1931"/>
    <s v="St. Lucie County"/>
    <s v="Central IRL"/>
    <s v="SIRL"/>
    <s v="IR-SouthCentral"/>
    <n v="0.36"/>
    <n v="0.57999999999999996"/>
    <n v="3.1767545657705898E-2"/>
    <n v="10.382362386970666"/>
    <n v="1.6109522529427678"/>
    <n v="0.32982217116293899"/>
    <n v="5.1175999247743555E-2"/>
    <n v="1310"/>
    <s v="Fixed Single Family Units"/>
    <x v="1"/>
  </r>
  <r>
    <n v="1932"/>
    <s v="St. Lucie County"/>
    <s v="Central IRL"/>
    <s v="SIRL"/>
    <s v="IR-SouthCentral"/>
    <n v="0.36"/>
    <n v="0.57999999999999996"/>
    <n v="0.38261959514968902"/>
    <n v="11.144331576926991"/>
    <n v="1.9157621202585216"/>
    <n v="4.2640396361777002"/>
    <n v="0.73300812685642536"/>
    <n v="1210"/>
    <s v="Fixed Single Family Units"/>
    <x v="1"/>
  </r>
  <r>
    <n v="1933"/>
    <s v="St. Lucie County"/>
    <s v="Central IRL"/>
    <s v="SIRL"/>
    <s v="IR-SouthCentral"/>
    <n v="0.36"/>
    <n v="0.57999999999999996"/>
    <n v="1.5221544354594E-2"/>
    <n v="11.144331576926991"/>
    <n v="1.9157621202585216"/>
    <n v="0.16963393740049668"/>
    <n v="2.9160858086366131E-2"/>
    <n v="1310"/>
    <s v="Fixed Single Family Units"/>
    <x v="1"/>
  </r>
  <r>
    <n v="1934"/>
    <s v="St. Lucie County"/>
    <s v="Central IRL"/>
    <s v="SIRL"/>
    <s v="IR-SouthCentral"/>
    <n v="0.36"/>
    <n v="0.57999999999999996"/>
    <n v="8.2705695873114396E-2"/>
    <n v="11.144331576926991"/>
    <n v="1.9157621202585216"/>
    <n v="0.92169969811046903"/>
    <n v="0.1584444392833341"/>
    <n v="1310"/>
    <s v="Fixed Single Family Units"/>
    <x v="1"/>
  </r>
  <r>
    <n v="1935"/>
    <s v="St. Lucie County"/>
    <s v="Central IRL"/>
    <s v="SIRL"/>
    <s v="IR-SouthCentral"/>
    <n v="0.36"/>
    <n v="0.57999999999999996"/>
    <n v="0.137216618175449"/>
    <n v="11.144331576926991"/>
    <n v="1.9157621202585216"/>
    <n v="1.5291874908117904"/>
    <n v="0.26287439937050217"/>
    <n v="1310"/>
    <s v="Fixed Single Family Units"/>
    <x v="1"/>
  </r>
  <r>
    <n v="1936"/>
    <s v="St. Lucie County"/>
    <s v="Central IRL"/>
    <s v="SIRL"/>
    <s v="IR-SouthCentral"/>
    <n v="0.36"/>
    <n v="0.57999999999999996"/>
    <n v="6.23953736924008E-2"/>
    <n v="11.108650963597137"/>
    <n v="2.1004377504850189"/>
    <n v="0.69312842809209163"/>
    <n v="0.13105759835913847"/>
    <n v="1210"/>
    <s v="Fixed Single Family Units"/>
    <x v="1"/>
  </r>
  <r>
    <n v="1937"/>
    <s v="St. Lucie County"/>
    <s v="Central IRL"/>
    <s v="SIRL"/>
    <s v="IR-SouthCentral"/>
    <n v="0.36"/>
    <n v="0.57999999999999996"/>
    <n v="0.14740092354065701"/>
    <n v="11.108650963597137"/>
    <n v="2.1004377504850189"/>
    <n v="1.6374254113250275"/>
    <n v="0.30960646426115185"/>
    <n v="1310"/>
    <s v="Fixed Single Family Units"/>
    <x v="1"/>
  </r>
  <r>
    <n v="1938"/>
    <s v="St. Lucie County"/>
    <s v="Central IRL"/>
    <s v="SIRL"/>
    <s v="IR-SouthCentral"/>
    <n v="0.36"/>
    <n v="0.57999999999999996"/>
    <n v="0.40796715664197702"/>
    <n v="11.108650963597137"/>
    <n v="2.1004377504850189"/>
    <n v="4.5319647477468825"/>
    <n v="0.85690961676884358"/>
    <n v="1310"/>
    <s v="Fixed Single Family Units"/>
    <x v="1"/>
  </r>
  <r>
    <n v="1939"/>
    <s v="St. Lucie County"/>
    <s v="Central IRL"/>
    <s v="SIRL"/>
    <s v="IR-SouthCentral"/>
    <n v="0.36"/>
    <n v="0.57999999999999996"/>
    <n v="3.97301777308618E-2"/>
    <n v="12.142860835954188"/>
    <n v="2.4242392008126474"/>
    <n v="0.48243801917358098"/>
    <n v="9.6315454310408846E-2"/>
    <n v="1210"/>
    <s v="Fixed Single Family Units"/>
    <x v="1"/>
  </r>
  <r>
    <n v="1940"/>
    <s v="St. Lucie County"/>
    <s v="Central IRL"/>
    <s v="SIRL"/>
    <s v="IR-SouthCentral"/>
    <n v="0.36"/>
    <n v="0.57999999999999996"/>
    <n v="0.22852605655962599"/>
    <n v="12.142860835954188"/>
    <n v="2.4242392008126474"/>
    <n v="2.7749601021929342"/>
    <n v="0.55400182471897352"/>
    <n v="1310"/>
    <s v="Fixed Single Family Units"/>
    <x v="1"/>
  </r>
  <r>
    <n v="1941"/>
    <s v="St. Lucie County"/>
    <s v="Central IRL"/>
    <s v="SIRL"/>
    <s v="IR-SouthCentral"/>
    <n v="0.36"/>
    <n v="0.57999999999999996"/>
    <n v="0.34950721935441198"/>
    <n v="12.142860835954188"/>
    <n v="2.4242392008126474"/>
    <n v="4.2440175257819392"/>
    <n v="0.8472891021259904"/>
    <n v="1310"/>
    <s v="Fixed Single Family Units"/>
    <x v="1"/>
  </r>
  <r>
    <n v="1942"/>
    <s v="St. Lucie County"/>
    <s v="Central IRL"/>
    <s v="SIRL"/>
    <s v="IR-SouthCentral"/>
    <n v="0.36"/>
    <n v="0.57999999999999996"/>
    <n v="0.61776345364490004"/>
    <n v="10.46172284882649"/>
    <n v="1.5659480925318428"/>
    <n v="6.4628700381668152"/>
    <n v="0.96738550187111472"/>
    <n v="1210"/>
    <s v="Fixed Single Family Units"/>
    <x v="1"/>
  </r>
  <r>
    <n v="1943"/>
    <s v="St. Lucie County"/>
    <s v="Central IRL"/>
    <s v="SIRL"/>
    <s v="IR-SouthCentral"/>
    <n v="0.36"/>
    <n v="0.57999999999999996"/>
    <n v="0.24429509588769399"/>
    <n v="11.568622744314149"/>
    <n v="2.1246435948886826"/>
    <n v="2.8261578026107825"/>
    <n v="0.51904001074050554"/>
    <n v="1210"/>
    <s v="Fixed Single Family Units"/>
    <x v="1"/>
  </r>
  <r>
    <n v="1944"/>
    <s v="St. Lucie County"/>
    <s v="Central IRL"/>
    <s v="SIRL"/>
    <s v="IR-SouthCentral"/>
    <n v="0.36"/>
    <n v="0.57999999999999996"/>
    <n v="0.10170948966873999"/>
    <n v="11.568622744314149"/>
    <n v="2.1246435948886826"/>
    <n v="1.1766387154943705"/>
    <n v="0.21609641576408506"/>
    <n v="1310"/>
    <s v="Fixed Single Family Units"/>
    <x v="1"/>
  </r>
  <r>
    <n v="1945"/>
    <s v="St. Lucie County"/>
    <s v="Central IRL"/>
    <s v="SIRL"/>
    <s v="IR-SouthCentral"/>
    <n v="0.36"/>
    <n v="0.57999999999999996"/>
    <n v="0.157219846995755"/>
    <n v="11.568622744314149"/>
    <n v="2.1246435948886826"/>
    <n v="1.8188170978126819"/>
    <n v="0.33403614090890954"/>
    <n v="1310"/>
    <s v="Fixed Single Family Units"/>
    <x v="1"/>
  </r>
  <r>
    <n v="1946"/>
    <s v="St. Lucie County"/>
    <s v="Central IRL"/>
    <s v="SIRL"/>
    <s v="IR-SouthCentral"/>
    <n v="0.36"/>
    <n v="0.57999999999999996"/>
    <n v="8.1780909471384194E-2"/>
    <n v="11.568622744314149"/>
    <n v="2.1246435948886826"/>
    <n v="0.9460924893613516"/>
    <n v="0.17375528549254762"/>
    <n v="1310"/>
    <s v="Fixed Single Family Units"/>
    <x v="1"/>
  </r>
  <r>
    <n v="1947"/>
    <s v="St. Lucie County"/>
    <s v="Central IRL"/>
    <s v="SIRL"/>
    <s v="IR-SouthCentral"/>
    <n v="0.36"/>
    <n v="0.57999999999999996"/>
    <n v="3.2758111575299301E-2"/>
    <n v="11.568622744314149"/>
    <n v="2.1246435948886826"/>
    <n v="0.3789662346307881"/>
    <n v="6.9599311939108469E-2"/>
    <n v="1310"/>
    <s v="Fixed Single Family Units"/>
    <x v="1"/>
  </r>
  <r>
    <n v="1948"/>
    <s v="St. Lucie County"/>
    <s v="Central IRL"/>
    <s v="SIRL"/>
    <s v="IR-SouthCentral"/>
    <n v="0.36"/>
    <n v="0.57999999999999996"/>
    <n v="0.493598488841057"/>
    <n v="9.9253578143747792"/>
    <n v="1.5631940803580784"/>
    <n v="4.899141618382167"/>
    <n v="0.77159023583003328"/>
    <n v="1210"/>
    <s v="Fixed Single Family Units"/>
    <x v="1"/>
  </r>
  <r>
    <n v="1949"/>
    <s v="St. Lucie County"/>
    <s v="Central IRL"/>
    <s v="SIRL"/>
    <s v="IR-SouthCentral"/>
    <n v="0.36"/>
    <n v="0.57999999999999996"/>
    <n v="4.6183467978973297E-2"/>
    <n v="9.9253578143747792"/>
    <n v="1.5631940803580784"/>
    <n v="0.45838744480003002"/>
    <n v="7.2193723755137926E-2"/>
    <n v="1310"/>
    <s v="Fixed Single Family Units"/>
    <x v="1"/>
  </r>
  <r>
    <n v="1950"/>
    <s v="St. Lucie County"/>
    <s v="Central IRL"/>
    <s v="SIRL"/>
    <s v="IR-SouthCentral"/>
    <n v="0.36"/>
    <n v="0.57999999999999996"/>
    <n v="7.79814968708962E-2"/>
    <n v="9.9253578143747792"/>
    <n v="1.5631940803580784"/>
    <n v="0.77399425934419197"/>
    <n v="0.12190021428604696"/>
    <n v="1310"/>
    <s v="Fixed Single Family Units"/>
    <x v="1"/>
  </r>
  <r>
    <n v="1951"/>
    <s v="Natural Lands"/>
    <s v="Central IRL"/>
    <s v="SIRL"/>
    <s v="IR-SouthCentral"/>
    <n v="0.36"/>
    <n v="0.57999999999999996"/>
    <n v="6.13867240523445E-2"/>
    <n v="9.6004180682700753"/>
    <n v="1.3518087594830717"/>
    <n v="0.58933821474403736"/>
    <n v="8.2983111289929454E-2"/>
    <n v="4110"/>
    <s v="Pine flatwoods"/>
    <x v="1"/>
  </r>
  <r>
    <n v="1952"/>
    <s v="St. Lucie County"/>
    <s v="Central IRL"/>
    <s v="SIRL"/>
    <s v="IR-SouthCentral"/>
    <n v="0.36"/>
    <n v="0.57999999999999996"/>
    <n v="0.42047267255779902"/>
    <n v="9.6004180682700753"/>
    <n v="1.3518087594830717"/>
    <n v="4.0367134428377005"/>
    <n v="0.56839864188689004"/>
    <n v="1210"/>
    <s v="Fixed Single Family Units"/>
    <x v="1"/>
  </r>
  <r>
    <n v="1953"/>
    <s v="St. Lucie County"/>
    <s v="Central IRL"/>
    <s v="SIRL"/>
    <s v="IR-SouthCentral"/>
    <n v="0.36"/>
    <n v="0.57999999999999996"/>
    <n v="0.26995584712506698"/>
    <n v="10.523583837549936"/>
    <n v="1.8391678592544471"/>
    <n v="2.8409029896574562"/>
    <n v="0.49649411745023025"/>
    <n v="1210"/>
    <s v="Fixed Single Family Units"/>
    <x v="1"/>
  </r>
  <r>
    <n v="1954"/>
    <s v="St. Lucie County"/>
    <s v="Central IRL"/>
    <s v="SIRL"/>
    <s v="IR-SouthCentral"/>
    <n v="0.36"/>
    <n v="0.57999999999999996"/>
    <n v="1.33207826471732E-2"/>
    <n v="10.523583837549936"/>
    <n v="1.8391678592544471"/>
    <n v="0.14018237296930752"/>
    <n v="2.4499155304795323E-2"/>
    <n v="1310"/>
    <s v="Fixed Single Family Units"/>
    <x v="1"/>
  </r>
  <r>
    <n v="1955"/>
    <s v="St. Lucie County"/>
    <s v="Central IRL"/>
    <s v="SIRL"/>
    <s v="IR-SouthCentral"/>
    <n v="0.36"/>
    <n v="0.57999999999999996"/>
    <n v="0.26542556609879497"/>
    <n v="10.523583837549936"/>
    <n v="1.8391678592544471"/>
    <n v="2.793228197469821"/>
    <n v="0.48816217019332053"/>
    <n v="1310"/>
    <s v="Fixed Single Family Units"/>
    <x v="1"/>
  </r>
  <r>
    <n v="1956"/>
    <s v="St. Lucie County"/>
    <s v="Central IRL"/>
    <s v="SIRL"/>
    <s v="IR-SouthCentral"/>
    <n v="0.36"/>
    <n v="0.57999999999999996"/>
    <n v="1.3063301508671099E-2"/>
    <n v="10.523583837549936"/>
    <n v="1.8391678592544471"/>
    <n v="0.13747274862169287"/>
    <n v="2.4025604270498015E-2"/>
    <n v="1310"/>
    <s v="Fixed Single Family Units"/>
    <x v="1"/>
  </r>
  <r>
    <n v="1957"/>
    <s v="St. Lucie County"/>
    <s v="Central IRL"/>
    <s v="SIRL"/>
    <s v="IR-SouthCentral"/>
    <n v="0.36"/>
    <n v="0.57999999999999996"/>
    <n v="5.5997956449301702E-2"/>
    <n v="10.523583837549936"/>
    <n v="1.8391678592544471"/>
    <n v="0.58929918942569659"/>
    <n v="0.10298964168548597"/>
    <n v="1310"/>
    <s v="Fixed Single Family Units"/>
    <x v="1"/>
  </r>
  <r>
    <n v="1958"/>
    <s v="St. Lucie County"/>
    <s v="Central IRL"/>
    <s v="SIRL"/>
    <s v="IR-SouthCentral"/>
    <n v="0.36"/>
    <n v="0.57999999999999996"/>
    <n v="4.6193183318268403E-2"/>
    <n v="12.194679183075619"/>
    <n v="2.4709603185724736"/>
    <n v="0.56331105101128365"/>
    <n v="0.11414152296798516"/>
    <n v="1310"/>
    <s v="Fixed Single Family Units"/>
    <x v="1"/>
  </r>
  <r>
    <n v="1959"/>
    <s v="St. Lucie County"/>
    <s v="Central IRL"/>
    <s v="SIRL"/>
    <s v="IR-SouthCentral"/>
    <n v="0.36"/>
    <n v="0.57999999999999996"/>
    <n v="1.5261984107971501E-2"/>
    <n v="12.194679183075619"/>
    <n v="2.4709603185724736"/>
    <n v="0.18611499989391098"/>
    <n v="3.7711757113481285E-2"/>
    <n v="1310"/>
    <s v="Fixed Single Family Units"/>
    <x v="1"/>
  </r>
  <r>
    <n v="1960"/>
    <s v="St. Lucie County"/>
    <s v="Central IRL"/>
    <s v="SIRL"/>
    <s v="IR-SouthCentral"/>
    <n v="0.36"/>
    <n v="0.57999999999999996"/>
    <n v="7.0619708531519304E-2"/>
    <n v="12.194679183075619"/>
    <n v="2.4709603185724736"/>
    <n v="0.86118468954418614"/>
    <n v="0.17449849749053817"/>
    <n v="1310"/>
    <s v="Fixed Single Family Units"/>
    <x v="1"/>
  </r>
  <r>
    <n v="1961"/>
    <s v="St. Lucie County"/>
    <s v="Central IRL"/>
    <s v="SIRL"/>
    <s v="IR-SouthCentral"/>
    <n v="0.36"/>
    <n v="0.57999999999999996"/>
    <n v="0.35757820405110502"/>
    <n v="12.194679183075619"/>
    <n v="2.4709603185724736"/>
    <n v="4.3605514812635766"/>
    <n v="0.88356155299669137"/>
    <n v="1310"/>
    <s v="Fixed Single Family Units"/>
    <x v="1"/>
  </r>
  <r>
    <n v="1962"/>
    <s v="St. Lucie County"/>
    <s v="Central IRL"/>
    <s v="SIRL"/>
    <s v="IR-SouthCentral"/>
    <n v="0.36"/>
    <n v="0.57999999999999996"/>
    <n v="0.128110373705076"/>
    <n v="12.194679183075619"/>
    <n v="2.4709603185724736"/>
    <n v="1.5622649073573285"/>
    <n v="0.31655564982273321"/>
    <n v="1310"/>
    <s v="Fixed Single Family Units"/>
    <x v="1"/>
  </r>
  <r>
    <n v="1963"/>
    <s v="St. Lucie County"/>
    <s v="Central IRL"/>
    <s v="SIRL"/>
    <s v="IR-SouthCentral"/>
    <n v="0.36"/>
    <n v="0.57999999999999996"/>
    <n v="0.31338485142057598"/>
    <n v="11.339485376671229"/>
    <n v="2.0173506785429396"/>
    <n v="3.5536229399539074"/>
    <n v="0.6322071426583773"/>
    <n v="1210"/>
    <s v="Fixed Single Family Units"/>
    <x v="1"/>
  </r>
  <r>
    <n v="1964"/>
    <s v="St. Lucie County"/>
    <s v="Central IRL"/>
    <s v="SIRL"/>
    <s v="IR-SouthCentral"/>
    <n v="0.36"/>
    <n v="0.57999999999999996"/>
    <n v="7.5615780808446095E-2"/>
    <n v="11.339485376671229"/>
    <n v="2.0173506785429396"/>
    <n v="0.85744404072295144"/>
    <n v="0.15254354672247292"/>
    <n v="1310"/>
    <s v="Fixed Single Family Units"/>
    <x v="1"/>
  </r>
  <r>
    <n v="1965"/>
    <s v="St. Lucie County"/>
    <s v="Central IRL"/>
    <s v="SIRL"/>
    <s v="IR-SouthCentral"/>
    <n v="0.36"/>
    <n v="0.57999999999999996"/>
    <n v="9.0592887656197996E-2"/>
    <n v="11.339485376671229"/>
    <n v="2.0173506785429396"/>
    <n v="1.0272767248078767"/>
    <n v="0.18275762338439533"/>
    <n v="1310"/>
    <s v="Fixed Single Family Units"/>
    <x v="1"/>
  </r>
  <r>
    <n v="1966"/>
    <s v="St. Lucie County"/>
    <s v="Central IRL"/>
    <s v="SIRL"/>
    <s v="IR-SouthCentral"/>
    <n v="0.36"/>
    <n v="0.57999999999999996"/>
    <n v="0.13816993375967901"/>
    <n v="11.339485376671229"/>
    <n v="2.0173506785429396"/>
    <n v="1.5667759433635124"/>
    <n v="0.27873720962432147"/>
    <n v="1310"/>
    <s v="Fixed Single Family Units"/>
    <x v="1"/>
  </r>
  <r>
    <n v="1967"/>
    <s v="St. Lucie County"/>
    <s v="Central IRL"/>
    <s v="SIRL"/>
    <s v="IR-SouthCentral"/>
    <n v="0.36"/>
    <n v="0.57999999999999996"/>
    <n v="0.30139001597125598"/>
    <n v="11.402149719305237"/>
    <n v="2.0398539562001536"/>
    <n v="3.4364940860080573"/>
    <n v="0.61479161643819402"/>
    <n v="1210"/>
    <s v="Fixed Single Family Units"/>
    <x v="1"/>
  </r>
  <r>
    <n v="1968"/>
    <s v="St. Lucie County"/>
    <s v="Central IRL"/>
    <s v="SIRL"/>
    <s v="IR-SouthCentral"/>
    <n v="0.36"/>
    <n v="0.57999999999999996"/>
    <n v="0.10577444943662299"/>
    <n v="11.402149719305237"/>
    <n v="2.0398539562001536"/>
    <n v="1.2060561089534569"/>
    <n v="0.21576442914818852"/>
    <n v="1310"/>
    <s v="Fixed Single Family Units"/>
    <x v="1"/>
  </r>
  <r>
    <n v="1969"/>
    <s v="St. Lucie County"/>
    <s v="Central IRL"/>
    <s v="SIRL"/>
    <s v="IR-SouthCentral"/>
    <n v="0.36"/>
    <n v="0.57999999999999996"/>
    <n v="0.105463930143414"/>
    <n v="11.402149719305237"/>
    <n v="2.0398539562001536"/>
    <n v="1.202515521481555"/>
    <n v="0.21513101513945967"/>
    <n v="1310"/>
    <s v="Fixed Single Family Units"/>
    <x v="1"/>
  </r>
  <r>
    <n v="1970"/>
    <s v="St. Lucie County"/>
    <s v="Central IRL"/>
    <s v="SIRL"/>
    <s v="IR-SouthCentral"/>
    <n v="0.36"/>
    <n v="0.57999999999999996"/>
    <n v="9.8875940062281106E-2"/>
    <n v="11.402149719305237"/>
    <n v="2.0398539562001536"/>
    <n v="1.12739827222718"/>
    <n v="0.20169247750905339"/>
    <n v="1310"/>
    <s v="Fixed Single Family Units"/>
    <x v="1"/>
  </r>
  <r>
    <n v="1971"/>
    <s v="St. Lucie County"/>
    <s v="Central IRL"/>
    <s v="SIRL"/>
    <s v="IR-SouthCentral"/>
    <n v="0.36"/>
    <n v="0.57999999999999996"/>
    <n v="6.2591177781784399E-3"/>
    <n v="11.402149719305237"/>
    <n v="2.0398539562001536"/>
    <n v="7.1367398017555719E-2"/>
    <n v="1.2767686162140007E-2"/>
    <n v="1310"/>
    <s v="Fixed Single Family Units"/>
    <x v="1"/>
  </r>
  <r>
    <n v="1972"/>
    <s v="St. Lucie County"/>
    <s v="Central IRL"/>
    <s v="SIRL"/>
    <s v="IR-SouthCentral"/>
    <n v="0.36"/>
    <n v="0.57999999999999996"/>
    <n v="0.52614719628804396"/>
    <n v="10.305090532868196"/>
    <n v="1.6260986468959415"/>
    <n v="5.4219944913630664"/>
    <n v="0.85556724395208161"/>
    <n v="1210"/>
    <s v="Fixed Single Family Units"/>
    <x v="1"/>
  </r>
  <r>
    <n v="1973"/>
    <s v="St. Lucie County"/>
    <s v="Central IRL"/>
    <s v="SIRL"/>
    <s v="IR-SouthCentral"/>
    <n v="0.36"/>
    <n v="0.57999999999999996"/>
    <n v="7.0251447312968196E-3"/>
    <n v="10.305090532868196"/>
    <n v="1.6260986468959415"/>
    <n v="7.2394752462515741E-2"/>
    <n v="1.142357834180991E-2"/>
    <n v="1310"/>
    <s v="Fixed Single Family Units"/>
    <x v="1"/>
  </r>
  <r>
    <n v="1974"/>
    <s v="St. Lucie County"/>
    <s v="Central IRL"/>
    <s v="SIRL"/>
    <s v="IR-SouthCentral"/>
    <n v="0.36"/>
    <n v="0.57999999999999996"/>
    <n v="9.8747799307806108E-3"/>
    <n v="10.305090532868196"/>
    <n v="1.6260986468959415"/>
    <n v="0.10176050117884412"/>
    <n v="1.6057366283837551E-2"/>
    <n v="1310"/>
    <s v="Fixed Single Family Units"/>
    <x v="1"/>
  </r>
  <r>
    <n v="1975"/>
    <s v="St. Lucie County"/>
    <s v="Central IRL"/>
    <s v="SIRL"/>
    <s v="IR-SouthCentral"/>
    <n v="0.36"/>
    <n v="0.57999999999999996"/>
    <n v="7.4716332786832401E-2"/>
    <n v="10.305090532868196"/>
    <n v="1.6260986468959415"/>
    <n v="0.76995857365221609"/>
    <n v="0.12149612764569503"/>
    <n v="1310"/>
    <s v="Fixed Single Family Units"/>
    <x v="1"/>
  </r>
  <r>
    <n v="1976"/>
    <s v="St. Lucie County"/>
    <s v="Central IRL"/>
    <s v="SIRL"/>
    <s v="IR-SouthCentral"/>
    <n v="0.36"/>
    <n v="0.57999999999999996"/>
    <n v="0.26423203708703302"/>
    <n v="10.570841633154018"/>
    <n v="1.8516099774888826"/>
    <n v="2.7931550184527052"/>
    <n v="0.4892546762425628"/>
    <n v="1210"/>
    <s v="Fixed Single Family Units"/>
    <x v="1"/>
  </r>
  <r>
    <n v="1977"/>
    <s v="St. Lucie County"/>
    <s v="Central IRL"/>
    <s v="SIRL"/>
    <s v="IR-SouthCentral"/>
    <n v="0.36"/>
    <n v="0.57999999999999996"/>
    <n v="1.7783635563317801E-2"/>
    <n v="10.570841633154018"/>
    <n v="1.8516099774888826"/>
    <n v="0.18798799520155821"/>
    <n v="3.2928357045065366E-2"/>
    <n v="1310"/>
    <s v="Fixed Single Family Units"/>
    <x v="1"/>
  </r>
  <r>
    <n v="1978"/>
    <s v="St. Lucie County"/>
    <s v="Central IRL"/>
    <s v="SIRL"/>
    <s v="IR-SouthCentral"/>
    <n v="0.36"/>
    <n v="0.57999999999999996"/>
    <n v="3.7475206325175099E-2"/>
    <n v="10.570841633154018"/>
    <n v="1.8516099774888826"/>
    <n v="0.39614447123319774"/>
    <n v="6.9389465940148692E-2"/>
    <n v="1310"/>
    <s v="Fixed Single Family Units"/>
    <x v="1"/>
  </r>
  <r>
    <n v="1979"/>
    <s v="St. Lucie County"/>
    <s v="Central IRL"/>
    <s v="SIRL"/>
    <s v="IR-SouthCentral"/>
    <n v="0.36"/>
    <n v="0.57999999999999996"/>
    <n v="0.25152915698342199"/>
    <n v="10.570841633154018"/>
    <n v="1.8516099774888826"/>
    <n v="2.6588748845924899"/>
    <n v="0.46573389669987159"/>
    <n v="1310"/>
    <s v="Fixed Single Family Units"/>
    <x v="1"/>
  </r>
  <r>
    <n v="1980"/>
    <s v="St. Lucie County"/>
    <s v="Central IRL"/>
    <s v="SIRL"/>
    <s v="IR-SouthCentral"/>
    <n v="0.36"/>
    <n v="0.57999999999999996"/>
    <n v="4.6743417570884398E-2"/>
    <n v="10.570841633154018"/>
    <n v="1.8516099774888826"/>
    <n v="0.49411726453420785"/>
    <n v="8.6550578356178701E-2"/>
    <n v="1310"/>
    <s v="Fixed Single Family Units"/>
    <x v="1"/>
  </r>
  <r>
    <n v="1981"/>
    <s v="St. Lucie County"/>
    <s v="Central IRL"/>
    <s v="SIRL"/>
    <s v="IR-SouthCentral"/>
    <n v="0.36"/>
    <n v="0.57999999999999996"/>
    <n v="0.38247054259597901"/>
    <n v="11.053377983030394"/>
    <n v="1.9008768691860882"/>
    <n v="4.2275914746880829"/>
    <n v="0.72702940756574896"/>
    <n v="1210"/>
    <s v="Fixed Single Family Units"/>
    <x v="1"/>
  </r>
  <r>
    <n v="1982"/>
    <s v="St. Lucie County"/>
    <s v="Central IRL"/>
    <s v="SIRL"/>
    <s v="IR-SouthCentral"/>
    <n v="0.36"/>
    <n v="0.57999999999999996"/>
    <n v="0.21872983813399599"/>
    <n v="11.053377983030394"/>
    <n v="1.9008768691860882"/>
    <n v="2.4177035770621131"/>
    <n v="0.41577848990973015"/>
    <n v="1310"/>
    <s v="Fixed Single Family Units"/>
    <x v="1"/>
  </r>
  <r>
    <n v="1983"/>
    <s v="St. Lucie County"/>
    <s v="Central IRL"/>
    <s v="SIRL"/>
    <s v="IR-SouthCentral"/>
    <n v="0.36"/>
    <n v="0.57999999999999996"/>
    <n v="6.4412117541838097E-3"/>
    <n v="11.053377983030394"/>
    <n v="1.9008768691860882"/>
    <n v="7.1197148187731901E-2"/>
    <n v="1.2243950433057552E-2"/>
    <n v="1310"/>
    <s v="Fixed Single Family Units"/>
    <x v="1"/>
  </r>
  <r>
    <n v="1984"/>
    <s v="St. Lucie County"/>
    <s v="Central IRL"/>
    <s v="SIRL"/>
    <s v="IR-SouthCentral"/>
    <n v="0.36"/>
    <n v="0.57999999999999996"/>
    <n v="1.01218612527954E-2"/>
    <n v="11.053377983030394"/>
    <n v="1.9008768691860882"/>
    <n v="0.11188075831893712"/>
    <n v="1.9240411928549698E-2"/>
    <n v="1310"/>
    <s v="Fixed Single Family Units"/>
    <x v="1"/>
  </r>
  <r>
    <n v="1985"/>
    <s v="St. Lucie County"/>
    <s v="Central IRL"/>
    <s v="SIRL"/>
    <s v="IR-SouthCentral"/>
    <n v="0.36"/>
    <n v="0.57999999999999996"/>
    <n v="0.39179349245954298"/>
    <n v="10.043363055010952"/>
    <n v="1.6365104005922337"/>
    <n v="3.9349242873618859"/>
    <n v="0.64117412529439699"/>
    <n v="1210"/>
    <s v="Fixed Single Family Units"/>
    <x v="1"/>
  </r>
  <r>
    <n v="1986"/>
    <s v="St. Lucie County"/>
    <s v="Central IRL"/>
    <s v="SIRL"/>
    <s v="IR-SouthCentral"/>
    <n v="0.36"/>
    <n v="0.57999999999999996"/>
    <n v="5.6032137986185497E-2"/>
    <n v="10.043363055010952"/>
    <n v="1.6365104005922337"/>
    <n v="0.56275110454373112"/>
    <n v="9.1697176581811743E-2"/>
    <n v="1310"/>
    <s v="Fixed Single Family Units"/>
    <x v="1"/>
  </r>
  <r>
    <n v="1987"/>
    <s v="St. Lucie County"/>
    <s v="Central IRL"/>
    <s v="SIRL"/>
    <s v="IR-SouthCentral"/>
    <n v="0.36"/>
    <n v="0.57999999999999996"/>
    <n v="0.119095406890249"/>
    <n v="10.043363055010952"/>
    <n v="1.6365104005922337"/>
    <n v="1.1961184095830235"/>
    <n v="0.19490087203865647"/>
    <n v="1310"/>
    <s v="Fixed Single Family Units"/>
    <x v="1"/>
  </r>
  <r>
    <n v="1988"/>
    <s v="St. Lucie County"/>
    <s v="Central IRL"/>
    <s v="SIRL"/>
    <s v="IR-SouthCentral"/>
    <n v="0.36"/>
    <n v="0.57999999999999996"/>
    <n v="0.53886893520228796"/>
    <n v="10.218378924296868"/>
    <n v="1.5092610547751146"/>
    <n v="5.5063669704293536"/>
    <n v="0.81329389752894798"/>
    <n v="1210"/>
    <s v="Fixed Single Family Units"/>
    <x v="1"/>
  </r>
  <r>
    <n v="1989"/>
    <s v="St. Lucie County"/>
    <s v="Central IRL"/>
    <s v="SIRL"/>
    <s v="IR-SouthCentral"/>
    <n v="0.36"/>
    <n v="0.57999999999999996"/>
    <n v="7.8894518442612305E-2"/>
    <n v="10.218378924296868"/>
    <n v="1.5092610547751146"/>
    <n v="0.80617408449654016"/>
    <n v="0.11907242412067177"/>
    <n v="1750"/>
    <s v="Governmental"/>
    <x v="1"/>
  </r>
  <r>
    <n v="1990"/>
    <s v="St. Lucie County"/>
    <s v="Central IRL"/>
    <s v="SIRL"/>
    <s v="IR-SouthCentral"/>
    <n v="0.36"/>
    <n v="0.57999999999999996"/>
    <n v="8.3906892799463506E-2"/>
    <n v="10.322876494447096"/>
    <n v="1.5410529317766348"/>
    <n v="0.86616049140167406"/>
    <n v="0.12930496314488105"/>
    <n v="1210"/>
    <s v="Fixed Single Family Units"/>
    <x v="1"/>
  </r>
  <r>
    <n v="1991"/>
    <s v="St. Lucie County"/>
    <s v="Central IRL"/>
    <s v="SIRL"/>
    <s v="IR-SouthCentral"/>
    <n v="0.36"/>
    <n v="0.57999999999999996"/>
    <n v="0.22133899715220101"/>
    <n v="11.531688373929603"/>
    <n v="2.1403490401876399"/>
    <n v="2.5524123401572738"/>
    <n v="0.47374271011080821"/>
    <n v="1210"/>
    <s v="Fixed Single Family Units"/>
    <x v="1"/>
  </r>
  <r>
    <n v="1992"/>
    <s v="St. Lucie County"/>
    <s v="Central IRL"/>
    <s v="SIRL"/>
    <s v="IR-SouthCentral"/>
    <n v="0.36"/>
    <n v="0.57999999999999996"/>
    <n v="7.7445911180707094E-2"/>
    <n v="11.531688373929603"/>
    <n v="2.1403490401876399"/>
    <n v="0.89308211357094469"/>
    <n v="0.16576128166208365"/>
    <n v="1310"/>
    <s v="Fixed Single Family Units"/>
    <x v="1"/>
  </r>
  <r>
    <n v="1993"/>
    <s v="St. Lucie County"/>
    <s v="Central IRL"/>
    <s v="SIRL"/>
    <s v="IR-SouthCentral"/>
    <n v="0.36"/>
    <n v="0.57999999999999996"/>
    <n v="0.145789960661418"/>
    <n v="11.531688373929603"/>
    <n v="2.1403490401876399"/>
    <n v="1.6812043943949282"/>
    <n v="0.3120414023706598"/>
    <n v="1310"/>
    <s v="Fixed Single Family Units"/>
    <x v="1"/>
  </r>
  <r>
    <n v="1994"/>
    <s v="St. Lucie County"/>
    <s v="Central IRL"/>
    <s v="SIRL"/>
    <s v="IR-SouthCentral"/>
    <n v="0.36"/>
    <n v="0.57999999999999996"/>
    <n v="0.149312928088394"/>
    <n v="11.531688373929603"/>
    <n v="2.1403490401876399"/>
    <n v="1.72183015691432"/>
    <n v="0.31958178232160017"/>
    <n v="1310"/>
    <s v="Fixed Single Family Units"/>
    <x v="1"/>
  </r>
  <r>
    <n v="1995"/>
    <s v="St. Lucie County"/>
    <s v="Central IRL"/>
    <s v="SIRL"/>
    <s v="IR-SouthCentral"/>
    <n v="0.36"/>
    <n v="0.57999999999999996"/>
    <n v="2.3875656677247101E-2"/>
    <n v="11.531688373929603"/>
    <n v="2.1403490401876399"/>
    <n v="0.2753266325249451"/>
    <n v="5.1102238852995446E-2"/>
    <n v="1310"/>
    <s v="Fixed Single Family Units"/>
    <x v="1"/>
  </r>
  <r>
    <n v="1996"/>
    <s v="St. Lucie County"/>
    <s v="Central IRL"/>
    <s v="SIRL"/>
    <s v="IR-SouthCentral"/>
    <n v="0.36"/>
    <n v="0.57999999999999996"/>
    <n v="0.47698685403882202"/>
    <n v="10.590689066376212"/>
    <n v="1.7066414362748747"/>
    <n v="5.0516194598741384"/>
    <n v="0.81404552966104926"/>
    <n v="1210"/>
    <s v="Fixed Single Family Units"/>
    <x v="1"/>
  </r>
  <r>
    <n v="1997"/>
    <s v="St. Lucie County"/>
    <s v="Central IRL"/>
    <s v="SIRL"/>
    <s v="IR-SouthCentral"/>
    <n v="0.36"/>
    <n v="0.57999999999999996"/>
    <n v="8.6290325626849101E-2"/>
    <n v="10.590689066376212"/>
    <n v="1.7066414362748747"/>
    <n v="0.91387400815031383"/>
    <n v="0.14726664526443239"/>
    <n v="1310"/>
    <s v="Fixed Single Family Units"/>
    <x v="1"/>
  </r>
  <r>
    <n v="1998"/>
    <s v="St. Lucie County"/>
    <s v="Central IRL"/>
    <s v="SIRL"/>
    <s v="IR-SouthCentral"/>
    <n v="0.36"/>
    <n v="0.57999999999999996"/>
    <n v="3.8312130656893102E-2"/>
    <n v="10.590689066376212"/>
    <n v="1.7066414362748747"/>
    <n v="0.40575186325753465"/>
    <n v="6.5385069691030709E-2"/>
    <n v="1310"/>
    <s v="Fixed Single Family Units"/>
    <x v="1"/>
  </r>
  <r>
    <n v="1999"/>
    <s v="St. Lucie County"/>
    <s v="Central IRL"/>
    <s v="SIRL"/>
    <s v="IR-SouthCentral"/>
    <n v="0.36"/>
    <n v="0.57999999999999996"/>
    <n v="1.61741433453494E-2"/>
    <n v="10.590689066376212"/>
    <n v="1.7066414362748747"/>
    <n v="0.17129532308559348"/>
    <n v="2.7603463229422809E-2"/>
    <n v="1750"/>
    <s v="Governmental"/>
    <x v="1"/>
  </r>
  <r>
    <n v="2000"/>
    <s v="St. Lucie County"/>
    <s v="Central IRL"/>
    <s v="SIRL"/>
    <s v="IR-SouthCentral"/>
    <n v="0.36"/>
    <n v="0.57999999999999996"/>
    <n v="0.27394547264981201"/>
    <n v="9.6518670873748036"/>
    <n v="1.4200427617501465"/>
    <n v="2.6440852912040551"/>
    <n v="0.38901428555058826"/>
    <n v="1210"/>
    <s v="Fixed Single Family Units"/>
    <x v="1"/>
  </r>
  <r>
    <n v="2001"/>
    <s v="Natural Lands"/>
    <s v="Central IRL"/>
    <s v="SIRL"/>
    <s v="IR-SouthCentral"/>
    <n v="0.36"/>
    <n v="0.57999999999999996"/>
    <n v="4.4853826437079702E-4"/>
    <n v="9.6518670873748036"/>
    <n v="1.4200427617501465"/>
    <n v="4.3292317113087144E-3"/>
    <n v="6.3694351568772392E-4"/>
    <n v="4110"/>
    <s v="Pine flatwoods"/>
    <x v="1"/>
  </r>
  <r>
    <n v="2002"/>
    <s v="St. Lucie County"/>
    <s v="Central IRL"/>
    <s v="SIRL"/>
    <s v="IR-SouthCentral"/>
    <n v="0.36"/>
    <n v="0.57999999999999996"/>
    <n v="1.1274848657068699E-5"/>
    <n v="9.6518670873748036"/>
    <n v="1.4200427617501465"/>
    <n v="1.0882334066829338E-4"/>
    <n v="1.6010767225298766E-5"/>
    <n v="1310"/>
    <s v="Fixed Single Family Units"/>
    <x v="1"/>
  </r>
  <r>
    <n v="2003"/>
    <s v="Natural Lands"/>
    <s v="Central IRL"/>
    <s v="SIRL"/>
    <s v="IR-SouthCentral"/>
    <n v="0.36"/>
    <n v="0.57999999999999996"/>
    <n v="0.1307289959712"/>
    <n v="5.8357368042856903"/>
    <n v="0.43392577113364489"/>
    <n v="0.76290001317644751"/>
    <n v="5.6726680386330115E-2"/>
    <n v="4110"/>
    <s v="Pine flatwoods"/>
    <x v="1"/>
  </r>
  <r>
    <n v="2004"/>
    <s v="St. Lucie County"/>
    <s v="Central IRL"/>
    <s v="SIRL"/>
    <s v="IR-SouthCentral"/>
    <n v="0.36"/>
    <n v="0.57999999999999996"/>
    <n v="1.06542139511712E-2"/>
    <n v="12.095207820230797"/>
    <n v="2.4420547507379289"/>
    <n v="0.12886493190061796"/>
    <n v="2.6018173794835949E-2"/>
    <n v="1210"/>
    <s v="Fixed Single Family Units"/>
    <x v="1"/>
  </r>
  <r>
    <n v="2005"/>
    <s v="St. Lucie County"/>
    <s v="Central IRL"/>
    <s v="SIRL"/>
    <s v="IR-SouthCentral"/>
    <n v="0.36"/>
    <n v="0.57999999999999996"/>
    <n v="0.60710923987783605"/>
    <n v="12.095207820230797"/>
    <n v="2.4420547507379289"/>
    <n v="7.3431124259047778"/>
    <n v="1.4825940034605625"/>
    <n v="1310"/>
    <s v="Fixed Single Family Units"/>
    <x v="1"/>
  </r>
  <r>
    <n v="2006"/>
    <s v="St. Lucie County"/>
    <s v="Central IRL"/>
    <s v="SIRL"/>
    <s v="IR-SouthCentral"/>
    <n v="0.36"/>
    <n v="0.57999999999999996"/>
    <n v="7.3501717146918599E-4"/>
    <n v="11.219487766468427"/>
    <n v="2.1682136520185917"/>
    <n v="8.2465161634427582E-3"/>
    <n v="1.5936742656475792E-3"/>
    <n v="1210"/>
    <s v="Fixed Single Family Units"/>
    <x v="1"/>
  </r>
  <r>
    <n v="2007"/>
    <s v="St. Lucie County"/>
    <s v="Central IRL"/>
    <s v="SIRL"/>
    <s v="IR-SouthCentral"/>
    <n v="0.36"/>
    <n v="0.57999999999999996"/>
    <n v="3.0222208050942199E-2"/>
    <n v="11.219487766468427"/>
    <n v="2.1682136520185917"/>
    <n v="0.3390776935032096"/>
    <n v="6.5528204090199063E-2"/>
    <n v="1310"/>
    <s v="Fixed Single Family Units"/>
    <x v="1"/>
  </r>
  <r>
    <n v="2008"/>
    <s v="St. Lucie County"/>
    <s v="Central IRL"/>
    <s v="SIRL"/>
    <s v="IR-SouthCentral"/>
    <n v="0.36"/>
    <n v="0.57999999999999996"/>
    <n v="0.35472597061196498"/>
    <n v="11.219487766468427"/>
    <n v="2.1682136520185917"/>
    <n v="3.9798436877295802"/>
    <n v="0.76912169220640825"/>
    <n v="1310"/>
    <s v="Fixed Single Family Units"/>
    <x v="1"/>
  </r>
  <r>
    <n v="2009"/>
    <s v="St. Lucie County"/>
    <s v="Central IRL"/>
    <s v="SIRL"/>
    <s v="IR-SouthCentral"/>
    <n v="0.36"/>
    <n v="0.57999999999999996"/>
    <n v="0.232080257925591"/>
    <n v="11.219487766468427"/>
    <n v="2.1682136520185917"/>
    <n v="2.6038216146350055"/>
    <n v="0.50319958359826245"/>
    <n v="1310"/>
    <s v="Fixed Single Family Units"/>
    <x v="1"/>
  </r>
  <r>
    <n v="2010"/>
    <s v="St. Lucie County"/>
    <s v="Central IRL"/>
    <s v="SIRL"/>
    <s v="IR-SouthCentral"/>
    <n v="0.36"/>
    <n v="0.57999999999999996"/>
    <n v="9.2462676595958304E-2"/>
    <n v="10.903395633218107"/>
    <n v="1.9456693537752305"/>
    <n v="1.0081571442320298"/>
    <n v="0.17990179622078634"/>
    <n v="1210"/>
    <s v="Fixed Single Family Units"/>
    <x v="1"/>
  </r>
  <r>
    <n v="2011"/>
    <s v="St. Lucie County"/>
    <s v="Central IRL"/>
    <s v="SIRL"/>
    <s v="IR-SouthCentral"/>
    <n v="0.36"/>
    <n v="0.57999999999999996"/>
    <n v="5.8250467588656603E-2"/>
    <n v="10.903395633218107"/>
    <n v="1.9456693537752305"/>
    <n v="0.63512789393907132"/>
    <n v="0.11333614963032651"/>
    <n v="1750"/>
    <s v="Governmental"/>
    <x v="1"/>
  </r>
  <r>
    <n v="2012"/>
    <s v="St. Lucie County"/>
    <s v="Central IRL"/>
    <s v="SIRL"/>
    <s v="IR-SouthCentral"/>
    <n v="0.36"/>
    <n v="0.57999999999999996"/>
    <n v="0.12648111542232701"/>
    <n v="10.903395633218107"/>
    <n v="1.9456693537752305"/>
    <n v="1.3790736415803557"/>
    <n v="0.24609043010852935"/>
    <n v="1310"/>
    <s v="Fixed Single Family Units"/>
    <x v="1"/>
  </r>
  <r>
    <n v="2013"/>
    <s v="St. Lucie County"/>
    <s v="Central IRL"/>
    <s v="SIRL"/>
    <s v="IR-SouthCentral"/>
    <n v="0.36"/>
    <n v="0.57999999999999996"/>
    <n v="0.159721371532413"/>
    <n v="10.903395633218107"/>
    <n v="1.9456693537752305"/>
    <n v="1.7415053048981188"/>
    <n v="0.31076497773356349"/>
    <n v="1310"/>
    <s v="Fixed Single Family Units"/>
    <x v="1"/>
  </r>
  <r>
    <n v="2014"/>
    <s v="St. Lucie County"/>
    <s v="Central IRL"/>
    <s v="SIRL"/>
    <s v="IR-SouthCentral"/>
    <n v="0.36"/>
    <n v="0.57999999999999996"/>
    <n v="5.8969034252843798E-2"/>
    <n v="10.903395633218107"/>
    <n v="1.9456693537752305"/>
    <n v="0.64296271056754606"/>
    <n v="0.11473424276748002"/>
    <n v="1310"/>
    <s v="Fixed Single Family Units"/>
    <x v="1"/>
  </r>
  <r>
    <n v="2015"/>
    <s v="St. Lucie County"/>
    <s v="Central IRL"/>
    <s v="SIRL"/>
    <s v="IR-SouthCentral"/>
    <n v="0.36"/>
    <n v="0.57999999999999996"/>
    <n v="0.121878788367769"/>
    <n v="10.903395633218107"/>
    <n v="1.9456693537752305"/>
    <n v="1.3288926488710464"/>
    <n v="0.2371358234024252"/>
    <n v="1750"/>
    <s v="Governmental"/>
    <x v="1"/>
  </r>
  <r>
    <n v="2016"/>
    <s v="St. Lucie County"/>
    <s v="Central IRL"/>
    <s v="SIRL"/>
    <s v="IR-SouthCentral"/>
    <n v="0.36"/>
    <n v="0.57999999999999996"/>
    <n v="1.11828472005475E-2"/>
    <n v="12.201602411504155"/>
    <n v="2.4722621320049618"/>
    <n v="0.13644865536968287"/>
    <n v="2.764692966191128E-2"/>
    <n v="1310"/>
    <s v="Fixed Single Family Units"/>
    <x v="1"/>
  </r>
  <r>
    <n v="2017"/>
    <s v="St. Lucie County"/>
    <s v="Central IRL"/>
    <s v="SIRL"/>
    <s v="IR-SouthCentral"/>
    <n v="0.36"/>
    <n v="0.57999999999999996"/>
    <n v="8.9644924056870606E-2"/>
    <n v="12.201602411504155"/>
    <n v="2.4722621320049618"/>
    <n v="1.0938117215514191"/>
    <n v="0.22162575107226182"/>
    <n v="1310"/>
    <s v="Fixed Single Family Units"/>
    <x v="1"/>
  </r>
  <r>
    <n v="2018"/>
    <s v="St. Lucie County"/>
    <s v="Central IRL"/>
    <s v="SIRL"/>
    <s v="IR-SouthCentral"/>
    <n v="0.36"/>
    <n v="0.57999999999999996"/>
    <n v="0.121807667057988"/>
    <n v="12.201602411504155"/>
    <n v="2.4722621320049618"/>
    <n v="1.4862487241144415"/>
    <n v="0.30114048265533194"/>
    <n v="1310"/>
    <s v="Fixed Single Family Units"/>
    <x v="1"/>
  </r>
  <r>
    <n v="2019"/>
    <s v="St. Lucie County"/>
    <s v="Central IRL"/>
    <s v="SIRL"/>
    <s v="IR-SouthCentral"/>
    <n v="0.36"/>
    <n v="0.57999999999999996"/>
    <n v="0.132765712783774"/>
    <n v="12.201602411504155"/>
    <n v="2.4722621320049618"/>
    <n v="1.6199544412675648"/>
    <n v="0.32823164414397149"/>
    <n v="1310"/>
    <s v="Fixed Single Family Units"/>
    <x v="1"/>
  </r>
  <r>
    <n v="2020"/>
    <s v="St. Lucie County"/>
    <s v="Central IRL"/>
    <s v="SIRL"/>
    <s v="IR-SouthCentral"/>
    <n v="0.36"/>
    <n v="0.57999999999999996"/>
    <n v="0.13126894658845301"/>
    <n v="12.201602411504155"/>
    <n v="2.4722621320049618"/>
    <n v="1.6016914952492782"/>
    <n v="0.32453124575881431"/>
    <n v="1310"/>
    <s v="Fixed Single Family Units"/>
    <x v="1"/>
  </r>
  <r>
    <n v="2021"/>
    <s v="St. Lucie County"/>
    <s v="Central IRL"/>
    <s v="SIRL"/>
    <s v="IR-SouthCentral"/>
    <n v="0.36"/>
    <n v="0.57999999999999996"/>
    <n v="0.104521353743579"/>
    <n v="12.201602411504155"/>
    <n v="2.4722621320049618"/>
    <n v="1.2753280018913324"/>
    <n v="0.25840418484614541"/>
    <n v="1310"/>
    <s v="Fixed Single Family Units"/>
    <x v="1"/>
  </r>
  <r>
    <n v="2022"/>
    <s v="St. Lucie County"/>
    <s v="Central IRL"/>
    <s v="SIRL"/>
    <s v="IR-SouthCentral"/>
    <n v="0.36"/>
    <n v="0.57999999999999996"/>
    <n v="2.6572002351768199E-2"/>
    <n v="12.201602411504155"/>
    <n v="2.4722621320049618"/>
    <n v="0.32422100797382891"/>
    <n v="6.5692955185823312E-2"/>
    <n v="1310"/>
    <s v="Fixed Single Family Units"/>
    <x v="1"/>
  </r>
  <r>
    <n v="2023"/>
    <s v="St. Lucie County"/>
    <s v="Central IRL"/>
    <s v="SIRL"/>
    <s v="IR-SouthCentral"/>
    <n v="0.36"/>
    <n v="0.57999999999999996"/>
    <n v="3.6793341780643001E-3"/>
    <n v="8.679759794025717"/>
    <n v="1.136212136020585"/>
    <n v="3.1935736867547172E-2"/>
    <n v="4.1805041455919819E-3"/>
    <n v="1210"/>
    <s v="Fixed Single Family Units"/>
    <x v="1"/>
  </r>
  <r>
    <n v="2024"/>
    <s v="St. Lucie County"/>
    <s v="Central IRL"/>
    <s v="SIRL"/>
    <s v="IR-SouthCentral"/>
    <n v="0.36"/>
    <n v="0.57999999999999996"/>
    <n v="0.205818865207649"/>
    <n v="8.679759794025717"/>
    <n v="1.136212136020585"/>
    <n v="1.7864583110813503"/>
    <n v="0.23385389247091573"/>
    <n v="1750"/>
    <s v="Governmental"/>
    <x v="1"/>
  </r>
  <r>
    <n v="2025"/>
    <s v="St. Lucie County"/>
    <s v="Central IRL"/>
    <s v="SIRL"/>
    <s v="IR-SouthCentral"/>
    <n v="0.36"/>
    <n v="0.57999999999999996"/>
    <n v="1.02251885819095E-3"/>
    <n v="11.252556054631997"/>
    <n v="2.1724426964895058"/>
    <n v="1.150595076871197E-2"/>
    <n v="2.2213636254997181E-3"/>
    <n v="1210"/>
    <s v="Fixed Single Family Units"/>
    <x v="1"/>
  </r>
  <r>
    <n v="2026"/>
    <s v="St. Lucie County"/>
    <s v="Central IRL"/>
    <s v="SIRL"/>
    <s v="IR-SouthCentral"/>
    <n v="0.36"/>
    <n v="0.57999999999999996"/>
    <n v="0.45028735775032203"/>
    <n v="11.252556054631997"/>
    <n v="2.1724426964895058"/>
    <n v="5.0668837337776305"/>
    <n v="0.9782234816662444"/>
    <n v="1310"/>
    <s v="Fixed Single Family Units"/>
    <x v="1"/>
  </r>
  <r>
    <n v="2027"/>
    <s v="St. Lucie County"/>
    <s v="Central IRL"/>
    <s v="SIRL"/>
    <s v="IR-SouthCentral"/>
    <n v="0.36"/>
    <n v="0.57999999999999996"/>
    <n v="0.166453577036387"/>
    <n v="11.252556054631997"/>
    <n v="2.1724426964895058"/>
    <n v="1.87302820609595"/>
    <n v="0.36161085773725227"/>
    <n v="1310"/>
    <s v="Fixed Single Family Units"/>
    <x v="1"/>
  </r>
  <r>
    <n v="2028"/>
    <s v="St. Lucie County"/>
    <s v="Central IRL"/>
    <s v="SIRL"/>
    <s v="IR-SouthCentral"/>
    <n v="0.36"/>
    <n v="0.57999999999999996"/>
    <n v="0.398547041062977"/>
    <n v="11.128231257663648"/>
    <n v="1.897108840163596"/>
    <n v="4.4351236400063785"/>
    <n v="0.75608711482161739"/>
    <n v="1210"/>
    <s v="Fixed Single Family Units"/>
    <x v="1"/>
  </r>
  <r>
    <n v="2029"/>
    <s v="St. Lucie County"/>
    <s v="Central IRL"/>
    <s v="SIRL"/>
    <s v="IR-SouthCentral"/>
    <n v="0.36"/>
    <n v="0.57999999999999996"/>
    <n v="4.9213303984051098E-5"/>
    <n v="11.128231257663648"/>
    <n v="1.897108840163596"/>
    <n v="5.4765702768822032E-4"/>
    <n v="9.3362994041801663E-5"/>
    <n v="1310"/>
    <s v="Fixed Single Family Units"/>
    <x v="1"/>
  </r>
  <r>
    <n v="2030"/>
    <s v="St. Lucie County"/>
    <s v="Central IRL"/>
    <s v="SIRL"/>
    <s v="IR-SouthCentral"/>
    <n v="0.36"/>
    <n v="0.57999999999999996"/>
    <n v="6.8862853699458298E-2"/>
    <n v="11.128231257663648"/>
    <n v="1.897108840163596"/>
    <n v="0.76632176103023064"/>
    <n v="0.13064032851213472"/>
    <n v="1310"/>
    <s v="Fixed Single Family Units"/>
    <x v="1"/>
  </r>
  <r>
    <n v="2031"/>
    <s v="St. Lucie County"/>
    <s v="Central IRL"/>
    <s v="SIRL"/>
    <s v="IR-SouthCentral"/>
    <n v="0.36"/>
    <n v="0.57999999999999996"/>
    <n v="7.8374735349025407E-2"/>
    <n v="11.128231257663648"/>
    <n v="1.897108840163596"/>
    <n v="0.87217217972214056"/>
    <n v="0.14868540327611837"/>
    <n v="1310"/>
    <s v="Fixed Single Family Units"/>
    <x v="1"/>
  </r>
  <r>
    <n v="2032"/>
    <s v="St. Lucie County"/>
    <s v="Central IRL"/>
    <s v="SIRL"/>
    <s v="IR-SouthCentral"/>
    <n v="0.36"/>
    <n v="0.57999999999999996"/>
    <n v="6.8974753816363699E-2"/>
    <n v="11.128231257663648"/>
    <n v="1.897108840163596"/>
    <n v="0.76756701140891348"/>
    <n v="0.1308526152131313"/>
    <n v="1310"/>
    <s v="Fixed Single Family Units"/>
    <x v="1"/>
  </r>
  <r>
    <n v="2033"/>
    <s v="St. Lucie County"/>
    <s v="Central IRL"/>
    <s v="SIRL"/>
    <s v="IR-SouthCentral"/>
    <n v="0.36"/>
    <n v="0.57999999999999996"/>
    <n v="2.9548564361047101E-3"/>
    <n v="11.128231257663648"/>
    <n v="1.897108840163596"/>
    <n v="3.2882325754169044E-2"/>
    <n v="5.6056842663485436E-3"/>
    <n v="1310"/>
    <s v="Fixed Single Family Units"/>
    <x v="1"/>
  </r>
  <r>
    <n v="2034"/>
    <s v="St. Lucie County"/>
    <s v="Central IRL"/>
    <s v="SIRL"/>
    <s v="IR-SouthCentral"/>
    <n v="0.36"/>
    <n v="0.57999999999999996"/>
    <n v="7.9003370037253003E-4"/>
    <n v="10.779581587798232"/>
    <n v="1.8262215719068311"/>
    <n v="8.5162327302758297E-3"/>
    <n v="1.4427765861536922E-3"/>
    <n v="1310"/>
    <s v="Fixed Single Family Units"/>
    <x v="1"/>
  </r>
  <r>
    <n v="2035"/>
    <s v="St. Lucie County"/>
    <s v="Central IRL"/>
    <s v="SIRL"/>
    <s v="IR-SouthCentral"/>
    <n v="0.36"/>
    <n v="0.57999999999999996"/>
    <n v="0.43156231183733801"/>
    <n v="10.028973510770829"/>
    <n v="1.629960726733851"/>
    <n v="4.328126993663683"/>
    <n v="0.70342961943332827"/>
    <n v="1210"/>
    <s v="Fixed Single Family Units"/>
    <x v="1"/>
  </r>
  <r>
    <n v="2036"/>
    <s v="St. Lucie County"/>
    <s v="Central IRL"/>
    <s v="SIRL"/>
    <s v="IR-SouthCentral"/>
    <n v="0.36"/>
    <n v="0.57999999999999996"/>
    <n v="0.136680344487217"/>
    <n v="10.028973510770829"/>
    <n v="1.629960726733851"/>
    <n v="1.3707635543053309"/>
    <n v="0.22278359363061731"/>
    <n v="1310"/>
    <s v="Fixed Single Family Units"/>
    <x v="1"/>
  </r>
  <r>
    <n v="2037"/>
    <s v="St. Lucie County"/>
    <s v="Central IRL"/>
    <s v="SIRL"/>
    <s v="IR-SouthCentral"/>
    <n v="0.36"/>
    <n v="0.57999999999999996"/>
    <n v="4.9520797366371702E-2"/>
    <n v="10.028973510770829"/>
    <n v="1.629960726733851"/>
    <n v="0.49664276501959165"/>
    <n v="8.0716954863730997E-2"/>
    <n v="1310"/>
    <s v="Fixed Single Family Units"/>
    <x v="1"/>
  </r>
  <r>
    <n v="2038"/>
    <s v="St. Lucie County"/>
    <s v="Central IRL"/>
    <s v="SIRL"/>
    <s v="IR-SouthCentral"/>
    <n v="0.36"/>
    <n v="0.57999999999999996"/>
    <n v="0.47031682649787498"/>
    <n v="10.787819610366448"/>
    <n v="1.769669867017738"/>
    <n v="5.0736930839790899"/>
    <n v="0.83230551580469903"/>
    <n v="1210"/>
    <s v="Fixed Single Family Units"/>
    <x v="1"/>
  </r>
  <r>
    <n v="2039"/>
    <s v="St. Lucie County"/>
    <s v="Central IRL"/>
    <s v="SIRL"/>
    <s v="IR-SouthCentral"/>
    <n v="0.36"/>
    <n v="0.57999999999999996"/>
    <n v="0.14744662710099801"/>
    <n v="10.787819610366448"/>
    <n v="1.769669867017738"/>
    <n v="1.5906276153225354"/>
    <n v="0.26093185297403715"/>
    <n v="1310"/>
    <s v="Fixed Single Family Units"/>
    <x v="1"/>
  </r>
  <r>
    <n v="2040"/>
    <s v="St. Lucie County"/>
    <s v="Central IRL"/>
    <s v="SIRL"/>
    <s v="IR-SouthCentral"/>
    <n v="0.36"/>
    <n v="0.57999999999999996"/>
    <n v="0.33736361629987699"/>
    <n v="11.188743900911712"/>
    <n v="1.9681610442227464"/>
    <n v="3.7746751042647677"/>
    <n v="0.66398592733952788"/>
    <n v="1210"/>
    <s v="Fixed Single Family Units"/>
    <x v="1"/>
  </r>
  <r>
    <n v="2041"/>
    <s v="St. Lucie County"/>
    <s v="Central IRL"/>
    <s v="SIRL"/>
    <s v="IR-SouthCentral"/>
    <n v="0.36"/>
    <n v="0.57999999999999996"/>
    <n v="0.11850981754892401"/>
    <n v="11.188743900911712"/>
    <n v="1.9681610442227464"/>
    <n v="1.3259759982986832"/>
    <n v="0.23324640625773743"/>
    <n v="1310"/>
    <s v="Fixed Single Family Units"/>
    <x v="1"/>
  </r>
  <r>
    <n v="2042"/>
    <s v="St. Lucie County"/>
    <s v="Central IRL"/>
    <s v="SIRL"/>
    <s v="IR-SouthCentral"/>
    <n v="0.36"/>
    <n v="0.57999999999999996"/>
    <n v="7.1997720900365103E-2"/>
    <n v="11.188743900911712"/>
    <n v="1.9681610442227464"/>
    <n v="0.80556406060350372"/>
    <n v="0.14170310954892043"/>
    <n v="1310"/>
    <s v="Fixed Single Family Units"/>
    <x v="1"/>
  </r>
  <r>
    <n v="2043"/>
    <s v="St. Lucie County"/>
    <s v="Central IRL"/>
    <s v="SIRL"/>
    <s v="IR-SouthCentral"/>
    <n v="0.36"/>
    <n v="0.57999999999999996"/>
    <n v="8.9892298895734593E-2"/>
    <n v="11.188743900911712"/>
    <n v="1.9681610442227464"/>
    <n v="1.0057819110085831"/>
    <n v="0.17692252086221222"/>
    <n v="1310"/>
    <s v="Fixed Single Family Units"/>
    <x v="1"/>
  </r>
  <r>
    <n v="2044"/>
    <s v="St. Lucie County"/>
    <s v="Central IRL"/>
    <s v="SIRL"/>
    <s v="IR-SouthCentral"/>
    <n v="0.36"/>
    <n v="0.57999999999999996"/>
    <n v="0.106500810141514"/>
    <n v="10.98049392446768"/>
    <n v="2.0441952529633629"/>
    <n v="1.1694314987097802"/>
    <n v="0.21770845052803528"/>
    <n v="1210"/>
    <s v="Fixed Single Family Units"/>
    <x v="1"/>
  </r>
  <r>
    <n v="2045"/>
    <s v="St. Lucie County"/>
    <s v="Central IRL"/>
    <s v="SIRL"/>
    <s v="IR-SouthCentral"/>
    <n v="0.36"/>
    <n v="0.57999999999999996"/>
    <n v="0.16219185031224301"/>
    <n v="10.98049392446768"/>
    <n v="2.0441952529633629"/>
    <n v="1.7809466269517558"/>
    <n v="0.33155181047763149"/>
    <n v="1310"/>
    <s v="Fixed Single Family Units"/>
    <x v="1"/>
  </r>
  <r>
    <n v="2046"/>
    <s v="St. Lucie County"/>
    <s v="Central IRL"/>
    <s v="SIRL"/>
    <s v="IR-SouthCentral"/>
    <n v="0.36"/>
    <n v="0.57999999999999996"/>
    <n v="0.25241484990504998"/>
    <n v="10.98049392446768"/>
    <n v="2.0441952529633629"/>
    <n v="2.7716397258278227"/>
    <n v="0.51598523795336293"/>
    <n v="1310"/>
    <s v="Fixed Single Family Units"/>
    <x v="1"/>
  </r>
  <r>
    <n v="2047"/>
    <s v="St. Lucie County"/>
    <s v="Central IRL"/>
    <s v="SIRL"/>
    <s v="IR-SouthCentral"/>
    <n v="0.36"/>
    <n v="0.57999999999999996"/>
    <n v="2.2576841159300799E-2"/>
    <n v="10.98049392446768"/>
    <n v="2.0441952529633629"/>
    <n v="0.24790486718337429"/>
    <n v="4.6151471524750562E-2"/>
    <n v="1310"/>
    <s v="Fixed Single Family Units"/>
    <x v="1"/>
  </r>
  <r>
    <n v="2048"/>
    <s v="St. Lucie County"/>
    <s v="Central IRL"/>
    <s v="SIRL"/>
    <s v="IR-SouthCentral"/>
    <n v="0.36"/>
    <n v="0.57999999999999996"/>
    <n v="7.4079101942684203E-2"/>
    <n v="10.98049392446768"/>
    <n v="2.0441952529633629"/>
    <n v="0.81342512881166584"/>
    <n v="0.15143214853502407"/>
    <n v="1310"/>
    <s v="Fixed Single Family Units"/>
    <x v="1"/>
  </r>
  <r>
    <n v="2049"/>
    <s v="St. Lucie County"/>
    <s v="Central IRL"/>
    <s v="SIRL"/>
    <s v="IR-SouthCentral"/>
    <n v="0.36"/>
    <n v="0.57999999999999996"/>
    <n v="0.50029765412176896"/>
    <n v="9.731022109662339"/>
    <n v="1.4943696235588726"/>
    <n v="4.8684075336711352"/>
    <n v="0.74762961705733488"/>
    <n v="1210"/>
    <s v="Fixed Single Family Units"/>
    <x v="1"/>
  </r>
  <r>
    <n v="2050"/>
    <s v="St. Lucie County"/>
    <s v="Central IRL"/>
    <s v="SIRL"/>
    <s v="IR-SouthCentral"/>
    <n v="0.36"/>
    <n v="0.57999999999999996"/>
    <n v="5.8146424605842904E-3"/>
    <n v="9.731022109662339"/>
    <n v="1.4943696235588726"/>
    <n v="5.6582414343727155E-2"/>
    <n v="8.6892250649527828E-3"/>
    <n v="1310"/>
    <s v="Fixed Single Family Units"/>
    <x v="1"/>
  </r>
  <r>
    <n v="2051"/>
    <s v="St. Lucie County"/>
    <s v="Central IRL"/>
    <s v="SIRL"/>
    <s v="IR-SouthCentral"/>
    <n v="0.36"/>
    <n v="0.57999999999999996"/>
    <n v="7.0774299349108893E-2"/>
    <n v="9.731022109662339"/>
    <n v="1.4943696235588726"/>
    <n v="0.68870627176203958"/>
    <n v="0.10576296307597081"/>
    <n v="1310"/>
    <s v="Fixed Single Family Units"/>
    <x v="1"/>
  </r>
  <r>
    <n v="2052"/>
    <s v="St. Lucie County"/>
    <s v="Central IRL"/>
    <s v="SIRL"/>
    <s v="IR-SouthCentral"/>
    <n v="0.36"/>
    <n v="0.57999999999999996"/>
    <n v="0.28489915308064601"/>
    <n v="11.272144698383512"/>
    <n v="2.0235489629516503"/>
    <n v="3.2114244779719563"/>
    <n v="0.57650738576214466"/>
    <n v="1210"/>
    <s v="Fixed Single Family Units"/>
    <x v="1"/>
  </r>
  <r>
    <n v="2053"/>
    <s v="St. Lucie County"/>
    <s v="Central IRL"/>
    <s v="SIRL"/>
    <s v="IR-SouthCentral"/>
    <n v="0.36"/>
    <n v="0.57999999999999996"/>
    <n v="5.1617295570637899E-2"/>
    <n v="11.272144698383512"/>
    <n v="2.0235489629516503"/>
    <n v="0.58183762461146071"/>
    <n v="0.10445012492233313"/>
    <n v="1310"/>
    <s v="Fixed Single Family Units"/>
    <x v="1"/>
  </r>
  <r>
    <n v="2054"/>
    <s v="St. Lucie County"/>
    <s v="Central IRL"/>
    <s v="SIRL"/>
    <s v="IR-SouthCentral"/>
    <n v="0.36"/>
    <n v="0.57999999999999996"/>
    <n v="0.17372635962697"/>
    <n v="11.272144698383512"/>
    <n v="2.0235489629516503"/>
    <n v="1.9582686636386173"/>
    <n v="0.35154379486052062"/>
    <n v="1310"/>
    <s v="Fixed Single Family Units"/>
    <x v="1"/>
  </r>
  <r>
    <n v="2055"/>
    <s v="St. Lucie County"/>
    <s v="Central IRL"/>
    <s v="SIRL"/>
    <s v="IR-SouthCentral"/>
    <n v="0.36"/>
    <n v="0.57999999999999996"/>
    <n v="6.8504368849650601E-3"/>
    <n v="11.272144698383512"/>
    <n v="2.0235489629516503"/>
    <n v="7.721911581446976E-2"/>
    <n v="1.3862194454336781E-2"/>
    <n v="1310"/>
    <s v="Fixed Single Family Units"/>
    <x v="1"/>
  </r>
  <r>
    <n v="2056"/>
    <s v="St. Lucie County"/>
    <s v="Central IRL"/>
    <s v="SIRL"/>
    <s v="IR-SouthCentral"/>
    <n v="0.36"/>
    <n v="0.57999999999999996"/>
    <n v="0.596933916442006"/>
    <n v="10.489225367108011"/>
    <n v="1.5933462335279425"/>
    <n v="6.2613743788306229"/>
    <n v="0.95112240742795373"/>
    <n v="1210"/>
    <s v="Fixed Single Family Units"/>
    <x v="1"/>
  </r>
  <r>
    <n v="2057"/>
    <s v="St. Lucie County"/>
    <s v="Central IRL"/>
    <s v="SIRL"/>
    <s v="IR-SouthCentral"/>
    <n v="0.36"/>
    <n v="0.57999999999999996"/>
    <n v="2.0829537225907399E-2"/>
    <n v="10.489225367108011"/>
    <n v="1.5933462335279425"/>
    <n v="0.21848571025510852"/>
    <n v="3.3188664685029623E-2"/>
    <n v="1310"/>
    <s v="Fixed Single Family Units"/>
    <x v="1"/>
  </r>
  <r>
    <n v="2058"/>
    <s v="St. Lucie County"/>
    <s v="Central IRL"/>
    <s v="SIRL"/>
    <s v="IR-SouthCentral"/>
    <n v="0.36"/>
    <n v="0.57999999999999996"/>
    <n v="0.30294323725358902"/>
    <n v="11.43818829076422"/>
    <n v="2.234864784644282"/>
    <n v="3.4651217891202091"/>
    <n v="0.67703717268418384"/>
    <n v="1310"/>
    <s v="Fixed Single Family Units"/>
    <x v="1"/>
  </r>
  <r>
    <n v="2059"/>
    <s v="St. Lucie County"/>
    <s v="Central IRL"/>
    <s v="SIRL"/>
    <s v="IR-SouthCentral"/>
    <n v="0.36"/>
    <n v="0.57999999999999996"/>
    <n v="0.31482021620720302"/>
    <n v="11.43818829076422"/>
    <n v="2.234864784644282"/>
    <n v="3.6009729107170898"/>
    <n v="0.70358061469557709"/>
    <n v="1310"/>
    <s v="Fixed Single Family Units"/>
    <x v="1"/>
  </r>
  <r>
    <n v="2060"/>
    <s v="St. Lucie County"/>
    <s v="Central IRL"/>
    <s v="SIRL"/>
    <s v="IR-SouthCentral"/>
    <n v="0.36"/>
    <n v="0.57999999999999996"/>
    <n v="0.28934114381467602"/>
    <n v="11.334497951755072"/>
    <n v="2.0400532823810038"/>
    <n v="3.2795366019259151"/>
    <n v="0.59027135016700394"/>
    <n v="1210"/>
    <s v="Fixed Single Family Units"/>
    <x v="1"/>
  </r>
  <r>
    <n v="2061"/>
    <s v="St. Lucie County"/>
    <s v="Central IRL"/>
    <s v="SIRL"/>
    <s v="IR-SouthCentral"/>
    <n v="0.36"/>
    <n v="0.57999999999999996"/>
    <n v="0.328422309669129"/>
    <n v="11.334497951755072"/>
    <n v="2.0400532823810038"/>
    <n v="3.7225019962554127"/>
    <n v="0.66999901084765712"/>
    <n v="1310"/>
    <s v="Fixed Single Family Units"/>
    <x v="1"/>
  </r>
  <r>
    <n v="2062"/>
    <s v="St. Lucie County"/>
    <s v="Central IRL"/>
    <s v="SIRL"/>
    <s v="IR-SouthCentral"/>
    <n v="0.36"/>
    <n v="0.57999999999999996"/>
    <n v="0.45040599879184601"/>
    <n v="10.029087343025722"/>
    <n v="1.6146791687295095"/>
    <n v="4.5171611017061615"/>
    <n v="0.72726118372000237"/>
    <n v="1210"/>
    <s v="Fixed Single Family Units"/>
    <x v="1"/>
  </r>
  <r>
    <n v="2063"/>
    <s v="St. Lucie County"/>
    <s v="Central IRL"/>
    <s v="SIRL"/>
    <s v="IR-SouthCentral"/>
    <n v="0.36"/>
    <n v="0.57999999999999996"/>
    <n v="7.30685652167158E-2"/>
    <n v="10.029087343025722"/>
    <n v="1.6146791687295095"/>
    <n v="0.732811022588014"/>
    <n v="0.11798229014438462"/>
    <n v="1310"/>
    <s v="Fixed Single Family Units"/>
    <x v="1"/>
  </r>
  <r>
    <n v="2064"/>
    <s v="St. Lucie County"/>
    <s v="Central IRL"/>
    <s v="SIRL"/>
    <s v="IR-SouthCentral"/>
    <n v="0.36"/>
    <n v="0.57999999999999996"/>
    <n v="3.03313693175375E-2"/>
    <n v="10.029087343025722"/>
    <n v="1.6146791687295095"/>
    <n v="0.30419595211915407"/>
    <n v="4.8975430196069196E-2"/>
    <n v="1310"/>
    <s v="Fixed Single Family Units"/>
    <x v="1"/>
  </r>
  <r>
    <n v="2065"/>
    <s v="St. Lucie County"/>
    <s v="Central IRL"/>
    <s v="SIRL"/>
    <s v="IR-SouthCentral"/>
    <n v="0.36"/>
    <n v="0.57999999999999996"/>
    <n v="6.3957520203733298E-2"/>
    <n v="10.029087343025722"/>
    <n v="1.6146791687295095"/>
    <n v="0.64143555636657357"/>
    <n v="0.10327087555656489"/>
    <n v="1310"/>
    <s v="Fixed Single Family Units"/>
    <x v="1"/>
  </r>
  <r>
    <n v="2066"/>
    <s v="St. Lucie County"/>
    <s v="Central IRL"/>
    <s v="SIRL"/>
    <s v="IR-SouthCentral"/>
    <n v="0.36"/>
    <n v="0.57999999999999996"/>
    <n v="4.9486172517819199E-2"/>
    <n v="11.972191803163552"/>
    <n v="2.3829257121874305"/>
    <n v="0.59245794898777249"/>
    <n v="0.11792187289045437"/>
    <n v="1210"/>
    <s v="Fixed Single Family Units"/>
    <x v="1"/>
  </r>
  <r>
    <n v="2067"/>
    <s v="St. Lucie County"/>
    <s v="Central IRL"/>
    <s v="SIRL"/>
    <s v="IR-SouthCentral"/>
    <n v="0.36"/>
    <n v="0.57999999999999996"/>
    <n v="0.31170522967831299"/>
    <n v="11.972191803163552"/>
    <n v="2.3829257121874305"/>
    <n v="3.731794795757911"/>
    <n v="0.74277040642374059"/>
    <n v="1310"/>
    <s v="Fixed Single Family Units"/>
    <x v="1"/>
  </r>
  <r>
    <n v="2068"/>
    <s v="St. Lucie County"/>
    <s v="Central IRL"/>
    <s v="SIRL"/>
    <s v="IR-SouthCentral"/>
    <n v="0.36"/>
    <n v="0.57999999999999996"/>
    <n v="0.25657205135671401"/>
    <n v="11.972191803163552"/>
    <n v="2.3829257121874305"/>
    <n v="3.0717298101737094"/>
    <n v="0.61139213820658778"/>
    <n v="1310"/>
    <s v="Fixed Single Family Units"/>
    <x v="1"/>
  </r>
  <r>
    <n v="2069"/>
    <s v="St. Lucie County"/>
    <s v="Central IRL"/>
    <s v="SIRL"/>
    <s v="IR-SouthCentral"/>
    <n v="0.36"/>
    <n v="0.57999999999999996"/>
    <n v="8.3878549579585002E-2"/>
    <n v="11.899084011313139"/>
    <n v="2.3283857421855023"/>
    <n v="0.99807790819457631"/>
    <n v="0.19530161891630549"/>
    <n v="1210"/>
    <s v="Fixed Single Family Units"/>
    <x v="1"/>
  </r>
  <r>
    <n v="2070"/>
    <s v="St. Lucie County"/>
    <s v="Central IRL"/>
    <s v="SIRL"/>
    <s v="IR-SouthCentral"/>
    <n v="0.36"/>
    <n v="0.57999999999999996"/>
    <n v="0.179293679449163"/>
    <n v="11.899084011313139"/>
    <n v="2.3283857421855023"/>
    <n v="2.1334305544630388"/>
    <n v="0.4174648468934089"/>
    <n v="1310"/>
    <s v="Fixed Single Family Units"/>
    <x v="1"/>
  </r>
  <r>
    <n v="2071"/>
    <s v="St. Lucie County"/>
    <s v="Central IRL"/>
    <s v="SIRL"/>
    <s v="IR-SouthCentral"/>
    <n v="0.36"/>
    <n v="0.57999999999999996"/>
    <n v="2.6822422556516502E-2"/>
    <n v="11.899084011313139"/>
    <n v="2.3283857421855023"/>
    <n v="0.31916225938693038"/>
    <n v="6.2452946251467835E-2"/>
    <n v="1310"/>
    <s v="Fixed Single Family Units"/>
    <x v="1"/>
  </r>
  <r>
    <n v="2072"/>
    <s v="St. Lucie County"/>
    <s v="Central IRL"/>
    <s v="SIRL"/>
    <s v="IR-SouthCentral"/>
    <n v="0.36"/>
    <n v="0.57999999999999996"/>
    <n v="0.32776880215168902"/>
    <n v="11.899084011313139"/>
    <n v="2.3283857421855023"/>
    <n v="3.9001485130904223"/>
    <n v="0.76317220566321353"/>
    <n v="1310"/>
    <s v="Fixed Single Family Units"/>
    <x v="1"/>
  </r>
  <r>
    <n v="2073"/>
    <s v="St. Lucie County"/>
    <s v="Central IRL"/>
    <s v="SIRL"/>
    <s v="IR-SouthCentral"/>
    <n v="0.36"/>
    <n v="0.57999999999999996"/>
    <n v="0.26423319647452698"/>
    <n v="11.362010502492785"/>
    <n v="2.0692246232779552"/>
    <n v="3.0022203534508152"/>
    <n v="0.54675783643253295"/>
    <n v="1210"/>
    <s v="Fixed Single Family Units"/>
    <x v="1"/>
  </r>
  <r>
    <n v="2074"/>
    <s v="St. Lucie County"/>
    <s v="Central IRL"/>
    <s v="SIRL"/>
    <s v="IR-SouthCentral"/>
    <n v="0.36"/>
    <n v="0.57999999999999996"/>
    <n v="0.30869170207355401"/>
    <n v="11.362010502492785"/>
    <n v="2.0692246232779552"/>
    <n v="3.5073583609920944"/>
    <n v="0.63875247093218057"/>
    <n v="1310"/>
    <s v="Fixed Single Family Units"/>
    <x v="1"/>
  </r>
  <r>
    <n v="2075"/>
    <s v="St. Lucie County"/>
    <s v="Central IRL"/>
    <s v="SIRL"/>
    <s v="IR-SouthCentral"/>
    <n v="0.36"/>
    <n v="0.57999999999999996"/>
    <n v="4.4838555188873197E-2"/>
    <n v="11.362010502492785"/>
    <n v="2.0692246232779552"/>
    <n v="0.50945613497257958"/>
    <n v="9.2781042469023939E-2"/>
    <n v="1310"/>
    <s v="Fixed Single Family Units"/>
    <x v="1"/>
  </r>
  <r>
    <n v="2076"/>
    <s v="St. Lucie County"/>
    <s v="Central IRL"/>
    <s v="SIRL"/>
    <s v="IR-SouthCentral"/>
    <n v="0.36"/>
    <n v="0.57999999999999996"/>
    <n v="0.20008557725611101"/>
    <n v="12.161498219505543"/>
    <n v="2.4645263519487233"/>
    <n v="2.4333403915489327"/>
    <n v="0.49311617779255768"/>
    <n v="1310"/>
    <s v="Fixed Single Family Units"/>
    <x v="1"/>
  </r>
  <r>
    <n v="2077"/>
    <s v="St. Lucie County"/>
    <s v="Central IRL"/>
    <s v="SIRL"/>
    <s v="IR-SouthCentral"/>
    <n v="0.36"/>
    <n v="0.57999999999999996"/>
    <n v="0.41767787661892303"/>
    <n v="12.161498219505543"/>
    <n v="2.4645263519487233"/>
    <n v="5.0795887528278882"/>
    <n v="1.0293781335533234"/>
    <n v="1310"/>
    <s v="Fixed Single Family Units"/>
    <x v="1"/>
  </r>
  <r>
    <n v="2078"/>
    <s v="St. Lucie County"/>
    <s v="Central IRL"/>
    <s v="SIRL"/>
    <s v="IR-SouthCentral"/>
    <n v="0.36"/>
    <n v="0.57999999999999996"/>
    <n v="0.352231949061524"/>
    <n v="11.152074226579574"/>
    <n v="1.9472880217492101"/>
    <n v="3.9281168409069109"/>
    <n v="0.68589705528488365"/>
    <n v="1210"/>
    <s v="Fixed Single Family Units"/>
    <x v="1"/>
  </r>
  <r>
    <n v="2079"/>
    <s v="St. Lucie County"/>
    <s v="Central IRL"/>
    <s v="SIRL"/>
    <s v="IR-SouthCentral"/>
    <n v="0.36"/>
    <n v="0.57999999999999996"/>
    <n v="0.21978156565749099"/>
    <n v="11.152074226579574"/>
    <n v="1.9472880217492101"/>
    <n v="2.4510203338462118"/>
    <n v="0.42797801020611975"/>
    <n v="1310"/>
    <s v="Fixed Single Family Units"/>
    <x v="1"/>
  </r>
  <r>
    <n v="2080"/>
    <s v="St. Lucie County"/>
    <s v="Central IRL"/>
    <s v="SIRL"/>
    <s v="IR-SouthCentral"/>
    <n v="0.36"/>
    <n v="0.57999999999999996"/>
    <n v="4.5749939017938897E-2"/>
    <n v="11.152074226579574"/>
    <n v="1.9472880217492101"/>
    <n v="0.51020671578954357"/>
    <n v="8.9088308245389242E-2"/>
    <n v="1310"/>
    <s v="Fixed Single Family Units"/>
    <x v="1"/>
  </r>
  <r>
    <n v="2081"/>
    <s v="St. Lucie County"/>
    <s v="Central IRL"/>
    <s v="SIRL"/>
    <s v="IR-SouthCentral"/>
    <n v="0.36"/>
    <n v="0.57999999999999996"/>
    <n v="0.34788224631710801"/>
    <n v="9.9005866268540803"/>
    <n v="1.4744071028365726"/>
    <n v="3.4442383156071168"/>
    <n v="0.51292005492068615"/>
    <n v="1210"/>
    <s v="Fixed Single Family Units"/>
    <x v="1"/>
  </r>
  <r>
    <n v="2082"/>
    <s v="St. Lucie County"/>
    <s v="Central IRL"/>
    <s v="SIRL"/>
    <s v="IR-SouthCentral"/>
    <n v="0.36"/>
    <n v="0.57999999999999996"/>
    <n v="0.222158433201496"/>
    <n v="9.9005866268540803"/>
    <n v="1.4744071028365726"/>
    <n v="2.1994988127975867"/>
    <n v="0.32755197186732998"/>
    <n v="1750"/>
    <s v="Governmental"/>
    <x v="1"/>
  </r>
  <r>
    <n v="2083"/>
    <s v="St. Lucie County"/>
    <s v="Central IRL"/>
    <s v="SIRL"/>
    <s v="IR-SouthCentral"/>
    <n v="0.36"/>
    <n v="0.57999999999999996"/>
    <n v="4.09091269064032E-2"/>
    <n v="9.9005866268540803"/>
    <n v="1.4744071028365726"/>
    <n v="0.40502435476581194"/>
    <n v="6.0316707281643622E-2"/>
    <n v="1310"/>
    <s v="Fixed Single Family Units"/>
    <x v="1"/>
  </r>
  <r>
    <n v="2084"/>
    <s v="St. Lucie County"/>
    <s v="Central IRL"/>
    <s v="SIRL"/>
    <s v="IR-SouthCentral"/>
    <n v="0.36"/>
    <n v="0.57999999999999996"/>
    <n v="6.8136470818123598E-3"/>
    <n v="9.9005866268540803"/>
    <n v="1.4744071028365726"/>
    <n v="6.7459103178294774E-2"/>
    <n v="1.004608965364583E-2"/>
    <n v="1310"/>
    <s v="Fixed Single Family Units"/>
    <x v="1"/>
  </r>
  <r>
    <n v="2085"/>
    <s v="St. Lucie County"/>
    <s v="Central IRL"/>
    <s v="SIRL"/>
    <s v="IR-SouthCentral"/>
    <n v="0.36"/>
    <n v="0.57999999999999996"/>
    <n v="0.30316155779958198"/>
    <n v="10.430284180318328"/>
    <n v="1.7974783954327453"/>
    <n v="3.1620612003976403"/>
    <n v="0.5449263504704841"/>
    <n v="1210"/>
    <s v="Fixed Single Family Units"/>
    <x v="1"/>
  </r>
  <r>
    <n v="2086"/>
    <s v="St. Lucie County"/>
    <s v="Central IRL"/>
    <s v="SIRL"/>
    <s v="IR-SouthCentral"/>
    <n v="0.36"/>
    <n v="0.57999999999999996"/>
    <n v="4.00361437596784E-2"/>
    <n v="10.430284180318328"/>
    <n v="1.7974783954327453"/>
    <n v="0.41758835689752394"/>
    <n v="7.1964103444461455E-2"/>
    <n v="1310"/>
    <s v="Fixed Single Family Units"/>
    <x v="1"/>
  </r>
  <r>
    <n v="2087"/>
    <s v="St. Lucie County"/>
    <s v="Central IRL"/>
    <s v="SIRL"/>
    <s v="IR-SouthCentral"/>
    <n v="0.36"/>
    <n v="0.57999999999999996"/>
    <n v="8.0922789529609698E-2"/>
    <n v="10.430284180318328"/>
    <n v="1.7974783954327453"/>
    <n v="0.84404769145791769"/>
    <n v="0.14545696587762461"/>
    <n v="1310"/>
    <s v="Fixed Single Family Units"/>
    <x v="1"/>
  </r>
  <r>
    <n v="2088"/>
    <s v="St. Lucie County"/>
    <s v="Central IRL"/>
    <s v="SIRL"/>
    <s v="IR-SouthCentral"/>
    <n v="0.36"/>
    <n v="0.57999999999999996"/>
    <n v="0.181372970709372"/>
    <n v="10.430284180318328"/>
    <n v="1.7974783954327453"/>
    <n v="1.8917716271273022"/>
    <n v="0.32601399636555228"/>
    <n v="1310"/>
    <s v="Fixed Single Family Units"/>
    <x v="1"/>
  </r>
  <r>
    <n v="2089"/>
    <s v="St. Lucie County"/>
    <s v="Central IRL"/>
    <s v="SIRL"/>
    <s v="IR-SouthCentral"/>
    <n v="0.36"/>
    <n v="0.57999999999999996"/>
    <n v="1.22699918466583E-2"/>
    <n v="10.430284180318328"/>
    <n v="1.7974783954327453"/>
    <n v="0.12797950185083493"/>
    <n v="2.205504525650423E-2"/>
    <n v="1310"/>
    <s v="Fixed Single Family Units"/>
    <x v="1"/>
  </r>
  <r>
    <n v="2090"/>
    <s v="St. Lucie County"/>
    <s v="Central IRL"/>
    <s v="SIRL"/>
    <s v="IR-SouthCentral"/>
    <n v="0.36"/>
    <n v="0.57999999999999996"/>
    <n v="2.6180670715678601E-3"/>
    <n v="11.284101019658667"/>
    <n v="2.1770643868716539"/>
    <n v="2.9542533311813671E-2"/>
    <n v="5.6997005839517501E-3"/>
    <n v="1210"/>
    <s v="Fixed Single Family Units"/>
    <x v="1"/>
  </r>
  <r>
    <n v="2091"/>
    <s v="St. Lucie County"/>
    <s v="Central IRL"/>
    <s v="SIRL"/>
    <s v="IR-SouthCentral"/>
    <n v="0.36"/>
    <n v="0.57999999999999996"/>
    <n v="7.0439580525497994E-2"/>
    <n v="11.284101019658667"/>
    <n v="2.1770643868716539"/>
    <n v="0.79484734243210076"/>
    <n v="0.15335150218823979"/>
    <n v="1310"/>
    <s v="Fixed Single Family Units"/>
    <x v="1"/>
  </r>
  <r>
    <n v="2092"/>
    <s v="St. Lucie County"/>
    <s v="Central IRL"/>
    <s v="SIRL"/>
    <s v="IR-SouthCentral"/>
    <n v="0.36"/>
    <n v="0.57999999999999996"/>
    <n v="0.13440689431979699"/>
    <n v="11.284101019658667"/>
    <n v="2.1770643868716539"/>
    <n v="1.5166609732431759"/>
    <n v="0.29261246297365201"/>
    <n v="1310"/>
    <s v="Fixed Single Family Units"/>
    <x v="1"/>
  </r>
  <r>
    <n v="2093"/>
    <s v="St. Lucie County"/>
    <s v="Central IRL"/>
    <s v="SIRL"/>
    <s v="IR-SouthCentral"/>
    <n v="0.36"/>
    <n v="0.57999999999999996"/>
    <n v="0.190003077627835"/>
    <n v="11.284101019658667"/>
    <n v="2.1770643868716539"/>
    <n v="2.1440139219985377"/>
    <n v="0.41364893369956984"/>
    <n v="1310"/>
    <s v="Fixed Single Family Units"/>
    <x v="1"/>
  </r>
  <r>
    <n v="2094"/>
    <s v="St. Lucie County"/>
    <s v="Central IRL"/>
    <s v="SIRL"/>
    <s v="IR-SouthCentral"/>
    <n v="0.36"/>
    <n v="0.57999999999999996"/>
    <n v="0.11354178018112999"/>
    <n v="11.284101019658667"/>
    <n v="2.1770643868716539"/>
    <n v="1.2812169175157493"/>
    <n v="0.24718776605434789"/>
    <n v="1310"/>
    <s v="Fixed Single Family Units"/>
    <x v="1"/>
  </r>
  <r>
    <n v="2095"/>
    <s v="St. Lucie County"/>
    <s v="Central IRL"/>
    <s v="SIRL"/>
    <s v="IR-SouthCentral"/>
    <n v="0.36"/>
    <n v="0.57999999999999996"/>
    <n v="0.10675405414920699"/>
    <n v="11.284101019658667"/>
    <n v="2.1770643868716539"/>
    <n v="1.2046235312777633"/>
    <n v="0.23241044944240666"/>
    <n v="1310"/>
    <s v="Fixed Single Family Units"/>
    <x v="1"/>
  </r>
  <r>
    <n v="2096"/>
    <s v="St. Lucie County"/>
    <s v="Central IRL"/>
    <s v="SIRL"/>
    <s v="IR-SouthCentral"/>
    <n v="0.36"/>
    <n v="0.57999999999999996"/>
    <n v="0.270819331188562"/>
    <n v="9.6268717538473592"/>
    <n v="1.4155106489766884"/>
    <n v="2.6071429698150008"/>
    <n v="0.38334764724615411"/>
    <n v="1210"/>
    <s v="Fixed Single Family Units"/>
    <x v="1"/>
  </r>
  <r>
    <n v="2097"/>
    <s v="St. Lucie County"/>
    <s v="Central IRL"/>
    <s v="SIRL"/>
    <s v="IR-SouthCentral"/>
    <n v="0.36"/>
    <n v="0.57999999999999996"/>
    <n v="0.169868098090693"/>
    <n v="9.273406038622932"/>
    <n v="1.3908933111350275"/>
    <n v="1.5752558466036251"/>
    <n v="0.23626840140957361"/>
    <n v="1210"/>
    <s v="Fixed Single Family Units"/>
    <x v="1"/>
  </r>
  <r>
    <n v="2098"/>
    <s v="St. Lucie County"/>
    <s v="Central IRL"/>
    <s v="SIRL"/>
    <s v="IR-SouthCentral"/>
    <n v="0.36"/>
    <n v="0.57999999999999996"/>
    <n v="7.8540631465436897E-2"/>
    <n v="9.273406038622932"/>
    <n v="1.3908933111350275"/>
    <n v="0.72833916610884075"/>
    <n v="0.10924163895759745"/>
    <n v="1750"/>
    <s v="Governmental"/>
    <x v="1"/>
  </r>
  <r>
    <n v="2099"/>
    <s v="St. Lucie County"/>
    <s v="Central IRL"/>
    <s v="SIRL"/>
    <s v="IR-SouthCentral"/>
    <n v="0.36"/>
    <n v="0.57999999999999996"/>
    <n v="0.112532534314052"/>
    <n v="9.273406038622932"/>
    <n v="1.3908933111350275"/>
    <n v="1.0435598832494721"/>
    <n v="0.15652074926248788"/>
    <n v="1750"/>
    <s v="Governmental"/>
    <x v="1"/>
  </r>
  <r>
    <n v="2100"/>
    <s v="St. Lucie County"/>
    <s v="Central IRL"/>
    <s v="SIRL"/>
    <s v="IR-SouthCentral"/>
    <n v="0.36"/>
    <n v="0.57999999999999996"/>
    <n v="3.9739464940113801E-2"/>
    <n v="9.273406038622932"/>
    <n v="1.3908933111350275"/>
    <n v="0.36852019414729564"/>
    <n v="5.5273355973289223E-2"/>
    <n v="1310"/>
    <s v="Fixed Single Family Units"/>
    <x v="1"/>
  </r>
  <r>
    <n v="2101"/>
    <s v="St. Lucie County"/>
    <s v="Central IRL"/>
    <s v="SIRL"/>
    <s v="IR-SouthCentral"/>
    <n v="0.36"/>
    <n v="0.57999999999999996"/>
    <n v="5.6968359802596201E-2"/>
    <n v="9.273406038622932"/>
    <n v="1.3908933111350275"/>
    <n v="0.52829073180383956"/>
    <n v="7.9236910595764626E-2"/>
    <n v="1310"/>
    <s v="Fixed Single Family Units"/>
    <x v="1"/>
  </r>
  <r>
    <n v="2102"/>
    <s v="St. Lucie County"/>
    <s v="Central IRL"/>
    <s v="SIRL"/>
    <s v="IR-SouthCentral"/>
    <n v="0.36"/>
    <n v="0.57999999999999996"/>
    <n v="0.118750374942714"/>
    <n v="9.273406038622932"/>
    <n v="1.3908933111350275"/>
    <n v="1.1012204440825013"/>
    <n v="0.16516910220259748"/>
    <n v="1750"/>
    <s v="Governmental"/>
    <x v="1"/>
  </r>
  <r>
    <n v="2103"/>
    <s v="St. Lucie County"/>
    <s v="Central IRL"/>
    <s v="SIRL"/>
    <s v="IR-SouthCentral"/>
    <n v="0.36"/>
    <n v="0.57999999999999996"/>
    <n v="4.1363990043266699E-2"/>
    <n v="9.273406038622932"/>
    <n v="1.3908933111350275"/>
    <n v="0.38358507504876826"/>
    <n v="5.7532897073035529E-2"/>
    <n v="1750"/>
    <s v="Governmental"/>
    <x v="1"/>
  </r>
  <r>
    <n v="2104"/>
    <s v="St. Lucie County"/>
    <s v="Central IRL"/>
    <s v="SIRL"/>
    <s v="IR-SouthCentral"/>
    <n v="0.36"/>
    <n v="0.57999999999999996"/>
    <n v="8.6417315689469795E-2"/>
    <n v="11.100000163374302"/>
    <n v="2.0867495092376478"/>
    <n v="0.95923221827148342"/>
    <n v="0.18033129110463597"/>
    <n v="1210"/>
    <s v="Fixed Single Family Units"/>
    <x v="1"/>
  </r>
  <r>
    <n v="2105"/>
    <s v="St. Lucie County"/>
    <s v="Central IRL"/>
    <s v="SIRL"/>
    <s v="IR-SouthCentral"/>
    <n v="0.36"/>
    <n v="0.57999999999999996"/>
    <n v="0.12959365438390999"/>
    <n v="11.100000163374302"/>
    <n v="2.0867495092376478"/>
    <n v="1.4384895848336738"/>
    <n v="0.27042949468593752"/>
    <n v="1310"/>
    <s v="Fixed Single Family Units"/>
    <x v="1"/>
  </r>
  <r>
    <n v="2106"/>
    <s v="St. Lucie County"/>
    <s v="Central IRL"/>
    <s v="SIRL"/>
    <s v="IR-SouthCentral"/>
    <n v="0.36"/>
    <n v="0.57999999999999996"/>
    <n v="0.23804904464589199"/>
    <n v="11.100000163374302"/>
    <n v="2.0867495092376478"/>
    <n v="2.6423444344604978"/>
    <n v="0.49674872708930601"/>
    <n v="1310"/>
    <s v="Fixed Single Family Units"/>
    <x v="1"/>
  </r>
  <r>
    <n v="2107"/>
    <s v="St. Lucie County"/>
    <s v="Central IRL"/>
    <s v="SIRL"/>
    <s v="IR-SouthCentral"/>
    <n v="0.36"/>
    <n v="0.57999999999999996"/>
    <n v="4.4430423078897399E-2"/>
    <n v="11.100000163374302"/>
    <n v="2.0867495092376478"/>
    <n v="0.49317770343455047"/>
    <n v="9.2715163555110211E-2"/>
    <n v="1310"/>
    <s v="Fixed Single Family Units"/>
    <x v="1"/>
  </r>
  <r>
    <n v="2108"/>
    <s v="St. Lucie County"/>
    <s v="Central IRL"/>
    <s v="SIRL"/>
    <s v="IR-SouthCentral"/>
    <n v="0.36"/>
    <n v="0.57999999999999996"/>
    <n v="8.4931414899800495E-2"/>
    <n v="11.100000163374302"/>
    <n v="2.0867495092376478"/>
    <n v="0.94273871926339614"/>
    <n v="0.17723058836101774"/>
    <n v="1310"/>
    <s v="Fixed Single Family Units"/>
    <x v="1"/>
  </r>
  <r>
    <n v="2109"/>
    <s v="St. Lucie County"/>
    <s v="Central IRL"/>
    <s v="SIRL"/>
    <s v="IR-SouthCentral"/>
    <n v="0.36"/>
    <n v="0.57999999999999996"/>
    <n v="3.4341600946930999E-2"/>
    <n v="11.100000163374302"/>
    <n v="2.0867495092376478"/>
    <n v="0.38119177612146915"/>
    <n v="7.1662318922443402E-2"/>
    <n v="1310"/>
    <s v="Fixed Single Family Units"/>
    <x v="1"/>
  </r>
  <r>
    <n v="2110"/>
    <s v="St. Lucie County"/>
    <s v="Central IRL"/>
    <s v="SIRL"/>
    <s v="IR-SouthCentral"/>
    <n v="0.36"/>
    <n v="0.57999999999999996"/>
    <n v="0.22647278642600899"/>
    <n v="11.592530303624564"/>
    <n v="2.1461885712562396"/>
    <n v="2.6253926395898031"/>
    <n v="0.48605330592805573"/>
    <n v="1210"/>
    <s v="Fixed Single Family Units"/>
    <x v="1"/>
  </r>
  <r>
    <n v="2111"/>
    <s v="St. Lucie County"/>
    <s v="Central IRL"/>
    <s v="SIRL"/>
    <s v="IR-SouthCentral"/>
    <n v="0.36"/>
    <n v="0.57999999999999996"/>
    <n v="6.3924661563132604E-2"/>
    <n v="11.592530303624564"/>
    <n v="2.1461885712562396"/>
    <n v="0.74104857631955912"/>
    <n v="0.13719437806821821"/>
    <n v="1310"/>
    <s v="Fixed Single Family Units"/>
    <x v="1"/>
  </r>
  <r>
    <n v="2112"/>
    <s v="St. Lucie County"/>
    <s v="Central IRL"/>
    <s v="SIRL"/>
    <s v="IR-SouthCentral"/>
    <n v="0.36"/>
    <n v="0.57999999999999996"/>
    <n v="6.7728952114523705E-2"/>
    <n v="11.592530303624564"/>
    <n v="2.1461885712562396"/>
    <n v="0.78514992982035303"/>
    <n v="0.14535910297135191"/>
    <n v="1310"/>
    <s v="Fixed Single Family Units"/>
    <x v="1"/>
  </r>
  <r>
    <n v="2113"/>
    <s v="St. Lucie County"/>
    <s v="Central IRL"/>
    <s v="SIRL"/>
    <s v="IR-SouthCentral"/>
    <n v="0.36"/>
    <n v="0.57999999999999996"/>
    <n v="0.236868396970113"/>
    <n v="11.592530303624564"/>
    <n v="2.1461885712562396"/>
    <n v="2.7459040698470076"/>
    <n v="0.50836424646904266"/>
    <n v="1310"/>
    <s v="Fixed Single Family Units"/>
    <x v="1"/>
  </r>
  <r>
    <n v="2114"/>
    <s v="St. Lucie County"/>
    <s v="Central IRL"/>
    <s v="SIRL"/>
    <s v="IR-SouthCentral"/>
    <n v="0.36"/>
    <n v="0.57999999999999996"/>
    <n v="2.2768656686189201E-2"/>
    <n v="11.592530303624564"/>
    <n v="2.1461885712562396"/>
    <n v="0.26394634260747235"/>
    <n v="4.8865830762756232E-2"/>
    <n v="1310"/>
    <s v="Fixed Single Family Units"/>
    <x v="1"/>
  </r>
  <r>
    <n v="2115"/>
    <s v="St. Lucie County"/>
    <s v="Central IRL"/>
    <s v="SIRL"/>
    <s v="IR-SouthCentral"/>
    <n v="0.36"/>
    <n v="0.57999999999999996"/>
    <n v="0.61776345348380501"/>
    <n v="9.5227382022232021"/>
    <n v="1.3996144962555561"/>
    <n v="5.8827996384275663"/>
    <n v="0.86463068475282845"/>
    <n v="1210"/>
    <s v="Fixed Single Family Units"/>
    <x v="1"/>
  </r>
  <r>
    <n v="2116"/>
    <s v="St. Lucie County"/>
    <s v="Central IRL"/>
    <s v="SIRL"/>
    <s v="IR-SouthCentral"/>
    <n v="0.36"/>
    <n v="0.57999999999999996"/>
    <n v="0.31075927698290901"/>
    <n v="11.374826759870873"/>
    <n v="2.0259391127352897"/>
    <n v="3.534832939703318"/>
    <n v="0.62957937388501484"/>
    <n v="1210"/>
    <s v="Fixed Single Family Units"/>
    <x v="1"/>
  </r>
  <r>
    <n v="2117"/>
    <s v="St. Lucie County"/>
    <s v="Central IRL"/>
    <s v="SIRL"/>
    <s v="IR-SouthCentral"/>
    <n v="0.36"/>
    <n v="0.57999999999999996"/>
    <n v="0.12515262750914999"/>
    <n v="11.374826759870873"/>
    <n v="2.0259391127352897"/>
    <n v="1.4235894564592309"/>
    <n v="0.25355160313237751"/>
    <n v="1310"/>
    <s v="Fixed Single Family Units"/>
    <x v="1"/>
  </r>
  <r>
    <n v="2118"/>
    <s v="St. Lucie County"/>
    <s v="Central IRL"/>
    <s v="SIRL"/>
    <s v="IR-SouthCentral"/>
    <n v="0.36"/>
    <n v="0.57999999999999996"/>
    <n v="8.9582756781689907E-2"/>
    <n v="11.374826759870873"/>
    <n v="2.0259391127352897"/>
    <n v="1.0189883390633703"/>
    <n v="0.18148921079067812"/>
    <n v="1310"/>
    <s v="Fixed Single Family Units"/>
    <x v="1"/>
  </r>
  <r>
    <n v="2119"/>
    <s v="St. Lucie County"/>
    <s v="Central IRL"/>
    <s v="SIRL"/>
    <s v="IR-SouthCentral"/>
    <n v="0.36"/>
    <n v="0.57999999999999996"/>
    <n v="9.2268792394164204E-2"/>
    <n v="11.374826759870873"/>
    <n v="2.0259391127352897"/>
    <n v="1.049541528826109"/>
    <n v="0.18693095539618967"/>
    <n v="1310"/>
    <s v="Fixed Single Family Units"/>
    <x v="1"/>
  </r>
  <r>
    <n v="2120"/>
    <s v="St. Lucie County"/>
    <s v="Central IRL"/>
    <s v="SIRL"/>
    <s v="IR-SouthCentral"/>
    <n v="0.36"/>
    <n v="0.57999999999999996"/>
    <n v="0.41599630997037002"/>
    <n v="10.745735687998328"/>
    <n v="1.7811000593290154"/>
    <n v="4.4701863941242195"/>
    <n v="0.74093105236887746"/>
    <n v="1210"/>
    <s v="Fixed Single Family Units"/>
    <x v="1"/>
  </r>
  <r>
    <n v="2121"/>
    <s v="St. Lucie County"/>
    <s v="Central IRL"/>
    <s v="SIRL"/>
    <s v="IR-SouthCentral"/>
    <n v="0.36"/>
    <n v="0.57999999999999996"/>
    <n v="0.115538306712848"/>
    <n v="10.745735687998328"/>
    <n v="1.7811000593290154"/>
    <n v="1.2415441057751475"/>
    <n v="0.20578528494102755"/>
    <n v="1310"/>
    <s v="Fixed Single Family Units"/>
    <x v="1"/>
  </r>
  <r>
    <n v="2122"/>
    <s v="St. Lucie County"/>
    <s v="Central IRL"/>
    <s v="SIRL"/>
    <s v="IR-SouthCentral"/>
    <n v="0.36"/>
    <n v="0.57999999999999996"/>
    <n v="5.4897454617515301E-3"/>
    <n v="10.745735687998328"/>
    <n v="1.7811000593290154"/>
    <n v="5.899135372637028E-2"/>
    <n v="9.7777859676268439E-3"/>
    <n v="1310"/>
    <s v="Fixed Single Family Units"/>
    <x v="1"/>
  </r>
  <r>
    <n v="2123"/>
    <s v="St. Lucie County"/>
    <s v="Central IRL"/>
    <s v="SIRL"/>
    <s v="IR-SouthCentral"/>
    <n v="0.36"/>
    <n v="0.57999999999999996"/>
    <n v="0.338205817255398"/>
    <n v="10.987547909055316"/>
    <n v="1.8824437212900877"/>
    <n v="3.7160526202148927"/>
    <n v="0.63665341719620683"/>
    <n v="1210"/>
    <s v="Fixed Single Family Units"/>
    <x v="1"/>
  </r>
  <r>
    <n v="2124"/>
    <s v="St. Lucie County"/>
    <s v="Central IRL"/>
    <s v="SIRL"/>
    <s v="IR-SouthCentral"/>
    <n v="0.36"/>
    <n v="0.57999999999999996"/>
    <n v="1.7011856294300898E-2"/>
    <n v="10.987547909055316"/>
    <n v="1.8824437212900877"/>
    <n v="0.18691858605559536"/>
    <n v="3.2023862068695987E-2"/>
    <n v="1310"/>
    <s v="Fixed Single Family Units"/>
    <x v="1"/>
  </r>
  <r>
    <n v="2125"/>
    <s v="St. Lucie County"/>
    <s v="Central IRL"/>
    <s v="SIRL"/>
    <s v="IR-SouthCentral"/>
    <n v="0.36"/>
    <n v="0.57999999999999996"/>
    <n v="0.112046758169805"/>
    <n v="10.987547909055316"/>
    <n v="1.8824437212900877"/>
    <n v="1.2311191234450676"/>
    <n v="0.21092171640765828"/>
    <n v="1310"/>
    <s v="Fixed Single Family Units"/>
    <x v="1"/>
  </r>
  <r>
    <n v="2126"/>
    <s v="St. Lucie County"/>
    <s v="Central IRL"/>
    <s v="SIRL"/>
    <s v="IR-SouthCentral"/>
    <n v="0.36"/>
    <n v="0.57999999999999996"/>
    <n v="7.6749989712077997E-3"/>
    <n v="10.987547909055316"/>
    <n v="1.8824437212900877"/>
    <n v="8.4329418898095962E-2"/>
    <n v="1.4447753624258005E-2"/>
    <n v="1310"/>
    <s v="Fixed Single Family Units"/>
    <x v="1"/>
  </r>
  <r>
    <n v="2127"/>
    <s v="St. Lucie County"/>
    <s v="Central IRL"/>
    <s v="SIRL"/>
    <s v="IR-SouthCentral"/>
    <n v="0.36"/>
    <n v="0.57999999999999996"/>
    <n v="2.2915811127333999E-3"/>
    <n v="10.987547909055316"/>
    <n v="1.8824437212900877"/>
    <n v="2.5178857263644522E-2"/>
    <n v="4.3137724774919414E-3"/>
    <n v="1310"/>
    <s v="Fixed Single Family Units"/>
    <x v="1"/>
  </r>
  <r>
    <n v="2128"/>
    <s v="St. Lucie County"/>
    <s v="Central IRL"/>
    <s v="SIRL"/>
    <s v="IR-SouthCentral"/>
    <n v="0.36"/>
    <n v="0.57999999999999996"/>
    <n v="0.26308696060749498"/>
    <n v="10.59952462946895"/>
    <n v="1.8610658816038177"/>
    <n v="2.7885967186512706"/>
    <n v="0.48962216628145649"/>
    <n v="1210"/>
    <s v="Fixed Single Family Units"/>
    <x v="1"/>
  </r>
  <r>
    <n v="2129"/>
    <s v="St. Lucie County"/>
    <s v="Central IRL"/>
    <s v="SIRL"/>
    <s v="IR-SouthCentral"/>
    <n v="0.36"/>
    <n v="0.57999999999999996"/>
    <n v="0.11794133927685301"/>
    <n v="10.59952462946895"/>
    <n v="1.8610658816038177"/>
    <n v="1.2501221304975572"/>
    <n v="0.2194966025588114"/>
    <n v="1310"/>
    <s v="Fixed Single Family Units"/>
    <x v="1"/>
  </r>
  <r>
    <n v="2130"/>
    <s v="St. Lucie County"/>
    <s v="Central IRL"/>
    <s v="SIRL"/>
    <s v="IR-SouthCentral"/>
    <n v="0.36"/>
    <n v="0.57999999999999996"/>
    <n v="5.0198116410649203E-2"/>
    <n v="10.59952462946895"/>
    <n v="1.8610658816038177"/>
    <n v="0.53207617124762574"/>
    <n v="9.3422001772635932E-2"/>
    <n v="1310"/>
    <s v="Fixed Single Family Units"/>
    <x v="1"/>
  </r>
  <r>
    <n v="2131"/>
    <s v="St. Lucie County"/>
    <s v="Central IRL"/>
    <s v="SIRL"/>
    <s v="IR-SouthCentral"/>
    <n v="0.36"/>
    <n v="0.57999999999999996"/>
    <n v="4.9545378353605701E-2"/>
    <n v="10.59952462946895"/>
    <n v="1.8610658816038177"/>
    <n v="0.52515745813540138"/>
    <n v="9.2207213245047895E-2"/>
    <n v="1310"/>
    <s v="Fixed Single Family Units"/>
    <x v="1"/>
  </r>
  <r>
    <n v="2132"/>
    <s v="St. Lucie County"/>
    <s v="Central IRL"/>
    <s v="SIRL"/>
    <s v="IR-SouthCentral"/>
    <n v="0.36"/>
    <n v="0.57999999999999996"/>
    <n v="0.106455100817566"/>
    <n v="10.59952462946895"/>
    <n v="1.8610658816038177"/>
    <n v="1.128373463048391"/>
    <n v="0.19811995605426677"/>
    <n v="1310"/>
    <s v="Fixed Single Family Units"/>
    <x v="1"/>
  </r>
  <r>
    <n v="2133"/>
    <s v="St. Lucie County"/>
    <s v="Central IRL"/>
    <s v="SIRL"/>
    <s v="IR-SouthCentral"/>
    <n v="0.36"/>
    <n v="0.57999999999999996"/>
    <n v="3.05365582707844E-2"/>
    <n v="10.59952462946895"/>
    <n v="1.8610658816038177"/>
    <n v="0.32367300149039302"/>
    <n v="5.6830546739363719E-2"/>
    <n v="1310"/>
    <s v="Fixed Single Family Units"/>
    <x v="1"/>
  </r>
  <r>
    <n v="2134"/>
    <s v="St. Lucie County"/>
    <s v="Central IRL"/>
    <s v="SIRL"/>
    <s v="IR-SouthCentral"/>
    <n v="0.36"/>
    <n v="0.57999999999999996"/>
    <n v="4.0003136443226499E-2"/>
    <n v="11.999584423291013"/>
    <n v="2.3968568882070107"/>
    <n v="0.48002101294692578"/>
    <n v="9.5881793133832327E-2"/>
    <n v="1210"/>
    <s v="Fixed Single Family Units"/>
    <x v="1"/>
  </r>
  <r>
    <n v="2135"/>
    <s v="St. Lucie County"/>
    <s v="Central IRL"/>
    <s v="SIRL"/>
    <s v="IR-SouthCentral"/>
    <n v="0.36"/>
    <n v="0.57999999999999996"/>
    <n v="9.7338486253651199E-2"/>
    <n v="11.999584423291013"/>
    <n v="2.3968568882070107"/>
    <n v="1.1680213834360393"/>
    <n v="0.2333064212647073"/>
    <n v="1310"/>
    <s v="Fixed Single Family Units"/>
    <x v="1"/>
  </r>
  <r>
    <n v="2136"/>
    <s v="St. Lucie County"/>
    <s v="Central IRL"/>
    <s v="SIRL"/>
    <s v="IR-SouthCentral"/>
    <n v="0.36"/>
    <n v="0.57999999999999996"/>
    <n v="5.9476473439886199E-2"/>
    <n v="11.999584423291013"/>
    <n v="2.3968568882070107"/>
    <n v="0.71369296424154016"/>
    <n v="0.14255659505065255"/>
    <n v="1310"/>
    <s v="Fixed Single Family Units"/>
    <x v="1"/>
  </r>
  <r>
    <n v="2137"/>
    <s v="St. Lucie County"/>
    <s v="Central IRL"/>
    <s v="SIRL"/>
    <s v="IR-SouthCentral"/>
    <n v="0.36"/>
    <n v="0.57999999999999996"/>
    <n v="0.42094535734704203"/>
    <n v="11.999584423291013"/>
    <n v="2.3968568882070107"/>
    <n v="5.0511693530782349"/>
    <n v="1.0089457793160193"/>
    <n v="1310"/>
    <s v="Fixed Single Family Units"/>
    <x v="1"/>
  </r>
  <r>
    <n v="2138"/>
    <s v="St. Lucie County"/>
    <s v="Central IRL"/>
    <s v="SIRL"/>
    <s v="IR-SouthCentral"/>
    <n v="0.36"/>
    <n v="0.57999999999999996"/>
    <n v="0.52638193902599195"/>
    <n v="10.232261016157004"/>
    <n v="1.5085525353507543"/>
    <n v="5.3860773943047908"/>
    <n v="0.79407480868050628"/>
    <n v="1210"/>
    <s v="Fixed Single Family Units"/>
    <x v="1"/>
  </r>
  <r>
    <n v="2139"/>
    <s v="St. Lucie County"/>
    <s v="Central IRL"/>
    <s v="SIRL"/>
    <s v="IR-SouthCentral"/>
    <n v="0.36"/>
    <n v="0.57999999999999996"/>
    <n v="2.5924630778610399E-2"/>
    <n v="10.232261016157004"/>
    <n v="1.5085525353507543"/>
    <n v="0.26526758887423918"/>
    <n v="3.9108667489104916E-2"/>
    <n v="1750"/>
    <s v="Governmental"/>
    <x v="1"/>
  </r>
  <r>
    <n v="2140"/>
    <s v="St. Lucie County"/>
    <s v="Central IRL"/>
    <s v="SIRL"/>
    <s v="IR-SouthCentral"/>
    <n v="0.36"/>
    <n v="0.57999999999999996"/>
    <n v="6.5456883840297297E-2"/>
    <n v="10.232261016157004"/>
    <n v="1.5085525353507543"/>
    <n v="0.66977192075819136"/>
    <n v="9.87451480734403E-2"/>
    <n v="1750"/>
    <s v="Governmental"/>
    <x v="1"/>
  </r>
  <r>
    <n v="2141"/>
    <s v="St. Lucie County"/>
    <s v="Central IRL"/>
    <s v="SIRL"/>
    <s v="IR-SouthCentral"/>
    <n v="0.36"/>
    <n v="0.57999999999999996"/>
    <n v="8.3083015068629099E-3"/>
    <n v="10.693606877508246"/>
    <n v="1.8909365160989089"/>
    <n v="8.8845710134201339E-2"/>
    <n v="1.5710470706086666E-2"/>
    <n v="1210"/>
    <s v="Fixed Single Family Units"/>
    <x v="1"/>
  </r>
  <r>
    <n v="2142"/>
    <s v="St. Lucie County"/>
    <s v="Central IRL"/>
    <s v="SIRL"/>
    <s v="IR-SouthCentral"/>
    <n v="0.36"/>
    <n v="0.57999999999999996"/>
    <n v="7.2652743351804203E-2"/>
    <n v="10.693606877508246"/>
    <n v="1.8909365160989089"/>
    <n v="0.77691987597669498"/>
    <n v="0.13738172539868881"/>
    <n v="1750"/>
    <s v="Governmental"/>
    <x v="1"/>
  </r>
  <r>
    <n v="2143"/>
    <s v="St. Lucie County"/>
    <s v="Central IRL"/>
    <s v="SIRL"/>
    <s v="IR-SouthCentral"/>
    <n v="0.36"/>
    <n v="0.57999999999999996"/>
    <n v="8.9064897699560094E-2"/>
    <n v="10.693606877508246"/>
    <n v="1.8909365160989089"/>
    <n v="0.95242500258458418"/>
    <n v="0.16841606736271189"/>
    <n v="1310"/>
    <s v="Fixed Single Family Units"/>
    <x v="1"/>
  </r>
  <r>
    <n v="2144"/>
    <s v="St. Lucie County"/>
    <s v="Central IRL"/>
    <s v="SIRL"/>
    <s v="IR-SouthCentral"/>
    <n v="0.36"/>
    <n v="0.57999999999999996"/>
    <n v="0.185707474026782"/>
    <n v="10.693606877508246"/>
    <n v="1.8909365160989089"/>
    <n v="1.9858827214574801"/>
    <n v="0.3511610439497318"/>
    <n v="1310"/>
    <s v="Fixed Single Family Units"/>
    <x v="1"/>
  </r>
  <r>
    <n v="2145"/>
    <s v="St. Lucie County"/>
    <s v="Central IRL"/>
    <s v="SIRL"/>
    <s v="IR-SouthCentral"/>
    <n v="0.36"/>
    <n v="0.57999999999999996"/>
    <n v="0.19284767523587801"/>
    <n v="10.693606877508246"/>
    <n v="1.8909365160989089"/>
    <n v="2.062237226213862"/>
    <n v="0.36466271114830501"/>
    <n v="1750"/>
    <s v="Governmental"/>
    <x v="1"/>
  </r>
  <r>
    <n v="2146"/>
    <s v="St. Lucie County"/>
    <s v="Central IRL"/>
    <s v="SIRL"/>
    <s v="IR-SouthCentral"/>
    <n v="0.36"/>
    <n v="0.57999999999999996"/>
    <n v="6.9182362008120196E-2"/>
    <n v="10.693606877508246"/>
    <n v="1.8909365160989089"/>
    <n v="0.7398089821722994"/>
    <n v="0.13081945459112831"/>
    <n v="1310"/>
    <s v="Fixed Single Family Units"/>
    <x v="1"/>
  </r>
  <r>
    <n v="2147"/>
    <s v="St. Lucie County"/>
    <s v="Central IRL"/>
    <s v="SIRL"/>
    <s v="IR-SouthCentral"/>
    <n v="0.36"/>
    <n v="0.57999999999999996"/>
    <n v="0.30139942300460298"/>
    <n v="11.349225402942057"/>
    <n v="2.0308000599718796"/>
    <n v="3.4206499879959189"/>
    <n v="0.61208196631323764"/>
    <n v="1210"/>
    <s v="Fixed Single Family Units"/>
    <x v="1"/>
  </r>
  <r>
    <n v="2148"/>
    <s v="St. Lucie County"/>
    <s v="Central IRL"/>
    <s v="SIRL"/>
    <s v="IR-SouthCentral"/>
    <n v="0.36"/>
    <n v="0.57999999999999996"/>
    <n v="8.3292807869845293E-3"/>
    <n v="11.349225402942057"/>
    <n v="2.0308000599718796"/>
    <n v="9.4530885095882033E-2"/>
    <n v="1.6915103921730807E-2"/>
    <n v="1310"/>
    <s v="Fixed Single Family Units"/>
    <x v="1"/>
  </r>
  <r>
    <n v="2149"/>
    <s v="St. Lucie County"/>
    <s v="Central IRL"/>
    <s v="SIRL"/>
    <s v="IR-SouthCentral"/>
    <n v="0.36"/>
    <n v="0.57999999999999996"/>
    <n v="0.19973748001472399"/>
    <n v="11.349225402942057"/>
    <n v="2.0308000599718796"/>
    <n v="2.2668656821027371"/>
    <n v="0.40562688639253358"/>
    <n v="1310"/>
    <s v="Fixed Single Family Units"/>
    <x v="1"/>
  </r>
  <r>
    <n v="2150"/>
    <s v="St. Lucie County"/>
    <s v="Central IRL"/>
    <s v="SIRL"/>
    <s v="IR-SouthCentral"/>
    <n v="0.36"/>
    <n v="0.57999999999999996"/>
    <n v="0.108297269562427"/>
    <n v="11.349225402942057"/>
    <n v="2.0308000599718796"/>
    <n v="1.22909012278716"/>
    <n v="0.21993010152216755"/>
    <n v="1310"/>
    <s v="Fixed Single Family Units"/>
    <x v="1"/>
  </r>
  <r>
    <n v="2151"/>
    <s v="Natural Lands"/>
    <s v="Central IRL"/>
    <s v="SIRL"/>
    <s v="IR-SouthCentral"/>
    <n v="0.36"/>
    <n v="0.57999999999999996"/>
    <n v="0.11454477361962399"/>
    <n v="10.225854604304821"/>
    <n v="1.7174396753218459"/>
    <n v="1.1713182007172855"/>
    <n v="0.19672373881510138"/>
    <n v="4110"/>
    <s v="Pine flatwoods"/>
    <x v="1"/>
  </r>
  <r>
    <n v="2152"/>
    <s v="St. Lucie County"/>
    <s v="Central IRL"/>
    <s v="SIRL"/>
    <s v="IR-SouthCentral"/>
    <n v="0.36"/>
    <n v="0.57999999999999996"/>
    <n v="0.246005255020808"/>
    <n v="10.225854604304821"/>
    <n v="1.7174396753218459"/>
    <n v="2.5156139697377111"/>
    <n v="0.42249918531040442"/>
    <n v="1210"/>
    <s v="Fixed Single Family Units"/>
    <x v="1"/>
  </r>
  <r>
    <n v="2153"/>
    <s v="St. Lucie County"/>
    <s v="Central IRL"/>
    <s v="SIRL"/>
    <s v="IR-SouthCentral"/>
    <n v="0.36"/>
    <n v="0.57999999999999996"/>
    <n v="0.21647067389601701"/>
    <n v="10.225854604304821"/>
    <n v="1.7174396753218459"/>
    <n v="2.2135976373565529"/>
    <n v="0.37177532389267665"/>
    <n v="1310"/>
    <s v="Fixed Single Family Units"/>
    <x v="1"/>
  </r>
  <r>
    <n v="2154"/>
    <s v="St. Lucie County"/>
    <s v="Central IRL"/>
    <s v="SIRL"/>
    <s v="IR-SouthCentral"/>
    <n v="0.36"/>
    <n v="0.57999999999999996"/>
    <n v="4.0742751085437998E-2"/>
    <n v="10.225854604304821"/>
    <n v="1.7174396753218459"/>
    <n v="0.41662944877907138"/>
    <n v="6.9973217195893417E-2"/>
    <n v="1310"/>
    <s v="Fixed Single Family Units"/>
    <x v="1"/>
  </r>
  <r>
    <n v="2155"/>
    <s v="St. Lucie County"/>
    <s v="Central IRL"/>
    <s v="SIRL"/>
    <s v="IR-SouthCentral"/>
    <n v="0.36"/>
    <n v="0.57999999999999996"/>
    <n v="0.18235126636485699"/>
    <n v="9.8731044748061301"/>
    <n v="1.5752719782007596"/>
    <n v="1.8003731039334341"/>
    <n v="0.28725284009398189"/>
    <n v="1210"/>
    <s v="Fixed Single Family Units"/>
    <x v="1"/>
  </r>
  <r>
    <n v="2156"/>
    <s v="St. Lucie County"/>
    <s v="Central IRL"/>
    <s v="SIRL"/>
    <s v="IR-SouthCentral"/>
    <n v="0.36"/>
    <n v="0.57999999999999996"/>
    <n v="3.1159743644027699E-2"/>
    <n v="9.8731044748061301"/>
    <n v="1.5752719782007596"/>
    <n v="0.30764340440566174"/>
    <n v="4.9085071010356057E-2"/>
    <n v="1310"/>
    <s v="Fixed Single Family Units"/>
    <x v="1"/>
  </r>
  <r>
    <n v="2157"/>
    <s v="St. Lucie County"/>
    <s v="Central IRL"/>
    <s v="SIRL"/>
    <s v="IR-SouthCentral"/>
    <n v="0.36"/>
    <n v="0.57999999999999996"/>
    <n v="5.1123985369147598E-2"/>
    <n v="9.8731044748061301"/>
    <n v="1.5752719782007596"/>
    <n v="0.50475244871805425"/>
    <n v="8.0534181565963828E-2"/>
    <n v="1310"/>
    <s v="Fixed Single Family Units"/>
    <x v="1"/>
  </r>
  <r>
    <n v="2158"/>
    <s v="St. Lucie County"/>
    <s v="Central IRL"/>
    <s v="SIRL"/>
    <s v="IR-SouthCentral"/>
    <n v="0.36"/>
    <n v="0.57999999999999996"/>
    <n v="0.108108891771605"/>
    <n v="11.911082489299428"/>
    <n v="2.3168280520609899"/>
    <n v="1.2876939277183312"/>
    <n v="0.25046971313367999"/>
    <n v="1210"/>
    <s v="Fixed Single Family Units"/>
    <x v="1"/>
  </r>
  <r>
    <n v="2159"/>
    <s v="St. Lucie County"/>
    <s v="Central IRL"/>
    <s v="SIRL"/>
    <s v="IR-SouthCentral"/>
    <n v="0.36"/>
    <n v="0.57999999999999996"/>
    <n v="2.68860949779182E-5"/>
    <n v="11.911082489299428"/>
    <n v="2.3168280520609899"/>
    <n v="3.2024249509712274E-4"/>
    <n v="6.2290459055216991E-5"/>
    <n v="1310"/>
    <s v="Fixed Single Family Units"/>
    <x v="1"/>
  </r>
  <r>
    <n v="2160"/>
    <s v="St. Lucie County"/>
    <s v="Central IRL"/>
    <s v="SIRL"/>
    <s v="IR-SouthCentral"/>
    <n v="0.36"/>
    <n v="0.57999999999999996"/>
    <n v="0.21529879704073501"/>
    <n v="11.911082489299428"/>
    <n v="2.3168280520609899"/>
    <n v="2.5644417313991301"/>
    <n v="0.49881029255896053"/>
    <n v="1310"/>
    <s v="Fixed Single Family Units"/>
    <x v="1"/>
  </r>
  <r>
    <n v="2161"/>
    <s v="St. Lucie County"/>
    <s v="Central IRL"/>
    <s v="SIRL"/>
    <s v="IR-SouthCentral"/>
    <n v="0.36"/>
    <n v="0.57999999999999996"/>
    <n v="0.182905542817032"/>
    <n v="11.911082489299428"/>
    <n v="2.3168280520609899"/>
    <n v="2.1786030082437566"/>
    <n v="0.42376069247594222"/>
    <n v="1310"/>
    <s v="Fixed Single Family Units"/>
    <x v="1"/>
  </r>
  <r>
    <n v="2162"/>
    <s v="St. Lucie County"/>
    <s v="Central IRL"/>
    <s v="SIRL"/>
    <s v="IR-SouthCentral"/>
    <n v="0.36"/>
    <n v="0.57999999999999996"/>
    <n v="0.11142333578247"/>
    <n v="11.911082489299428"/>
    <n v="2.3168280520609899"/>
    <n v="1.3271725437379089"/>
    <n v="0.25814870999503758"/>
    <n v="1310"/>
    <s v="Fixed Single Family Units"/>
    <x v="1"/>
  </r>
  <r>
    <n v="2163"/>
    <s v="St. Lucie County"/>
    <s v="Central IRL"/>
    <s v="SIRL"/>
    <s v="IR-SouthCentral"/>
    <n v="0.36"/>
    <n v="0.57999999999999996"/>
    <n v="3.76935295805674E-3"/>
    <n v="11.05299665309933"/>
    <n v="2.0776373050053936"/>
    <n v="4.1662645629751208E-2"/>
    <n v="7.8313483213911135E-3"/>
    <n v="1210"/>
    <s v="Fixed Single Family Units"/>
    <x v="1"/>
  </r>
  <r>
    <n v="2164"/>
    <s v="St. Lucie County"/>
    <s v="Central IRL"/>
    <s v="SIRL"/>
    <s v="IR-SouthCentral"/>
    <n v="0.36"/>
    <n v="0.57999999999999996"/>
    <n v="1.25543327456393E-2"/>
    <n v="11.05299665309933"/>
    <n v="2.0776373050053936"/>
    <n v="0.13876299781944651"/>
    <n v="2.6083350051790997E-2"/>
    <n v="1310"/>
    <s v="Fixed Single Family Units"/>
    <x v="1"/>
  </r>
  <r>
    <n v="2165"/>
    <s v="St. Lucie County"/>
    <s v="Central IRL"/>
    <s v="SIRL"/>
    <s v="IR-SouthCentral"/>
    <n v="0.36"/>
    <n v="0.57999999999999996"/>
    <n v="7.7956177507371299E-3"/>
    <n v="11.05299665309933"/>
    <n v="2.0776373050053936"/>
    <n v="8.6164936907739215E-2"/>
    <n v="1.61964662544937E-2"/>
    <n v="1310"/>
    <s v="Fixed Single Family Units"/>
    <x v="1"/>
  </r>
  <r>
    <n v="2166"/>
    <s v="St. Lucie County"/>
    <s v="Central IRL"/>
    <s v="SIRL"/>
    <s v="IR-SouthCentral"/>
    <n v="0.36"/>
    <n v="0.57999999999999996"/>
    <n v="0.38097714699609297"/>
    <n v="11.117769133072125"/>
    <n v="1.9130243247708139"/>
    <n v="4.2356159652790444"/>
    <n v="0.72881854938531188"/>
    <n v="1210"/>
    <s v="Fixed Single Family Units"/>
    <x v="1"/>
  </r>
  <r>
    <n v="2167"/>
    <s v="St. Lucie County"/>
    <s v="Central IRL"/>
    <s v="SIRL"/>
    <s v="IR-SouthCentral"/>
    <n v="0.36"/>
    <n v="0.57999999999999996"/>
    <n v="8.4008903176909008E-3"/>
    <n v="11.117769133072125"/>
    <n v="1.9130243247708139"/>
    <n v="9.3399159064348369E-2"/>
    <n v="1.6071107527474305E-2"/>
    <n v="1310"/>
    <s v="Fixed Single Family Units"/>
    <x v="1"/>
  </r>
  <r>
    <n v="2168"/>
    <s v="St. Lucie County"/>
    <s v="Central IRL"/>
    <s v="SIRL"/>
    <s v="IR-SouthCentral"/>
    <n v="0.36"/>
    <n v="0.57999999999999996"/>
    <n v="0.159366243494792"/>
    <n v="11.117769133072125"/>
    <n v="1.9130243247708139"/>
    <n v="1.7717971027800548"/>
    <n v="0.30487150035288557"/>
    <n v="1310"/>
    <s v="Fixed Single Family Units"/>
    <x v="1"/>
  </r>
  <r>
    <n v="2169"/>
    <s v="St. Lucie County"/>
    <s v="Central IRL"/>
    <s v="SIRL"/>
    <s v="IR-SouthCentral"/>
    <n v="0.36"/>
    <n v="0.57999999999999996"/>
    <n v="6.9019172882350599E-2"/>
    <n v="11.117769133072125"/>
    <n v="1.9130243247708139"/>
    <n v="0.76733922986156611"/>
    <n v="0.13203535659949883"/>
    <n v="1310"/>
    <s v="Fixed Single Family Units"/>
    <x v="1"/>
  </r>
  <r>
    <n v="2170"/>
    <s v="St. Lucie County"/>
    <s v="Central IRL"/>
    <s v="SIRL"/>
    <s v="IR-SouthCentral"/>
    <n v="0.36"/>
    <n v="0.57999999999999996"/>
    <n v="2.4417344968508999E-2"/>
    <n v="11.800041823897645"/>
    <n v="2.3422930365677694"/>
    <n v="0.28812569185694292"/>
    <n v="5.7192577091211692E-2"/>
    <n v="1310"/>
    <s v="Fixed Single Family Units"/>
    <x v="1"/>
  </r>
  <r>
    <n v="2171"/>
    <s v="St. Lucie County"/>
    <s v="Central IRL"/>
    <s v="SIRL"/>
    <s v="IR-SouthCentral"/>
    <n v="0.36"/>
    <n v="0.57999999999999996"/>
    <n v="4.5992113833883297E-2"/>
    <n v="11.800041823897645"/>
    <n v="2.3422930365677694"/>
    <n v="0.54270886680928443"/>
    <n v="0.10772700797013703"/>
    <n v="1310"/>
    <s v="Fixed Single Family Units"/>
    <x v="1"/>
  </r>
  <r>
    <n v="2172"/>
    <s v="St. Lucie County"/>
    <s v="Central IRL"/>
    <s v="SIRL"/>
    <s v="IR-SouthCentral"/>
    <n v="0.36"/>
    <n v="0.57999999999999996"/>
    <n v="5.9688700095448501E-2"/>
    <n v="11.800041823897645"/>
    <n v="2.3422930365677694"/>
    <n v="0.70432915754037573"/>
    <n v="0.13980842659535098"/>
    <n v="1310"/>
    <s v="Fixed Single Family Units"/>
    <x v="1"/>
  </r>
  <r>
    <n v="2173"/>
    <s v="St. Lucie County"/>
    <s v="Central IRL"/>
    <s v="SIRL"/>
    <s v="IR-SouthCentral"/>
    <n v="0.36"/>
    <n v="0.57999999999999996"/>
    <n v="0.43023206710996997"/>
    <n v="11.800041823897645"/>
    <n v="2.3422930365677694"/>
    <n v="5.0767563858795839"/>
    <n v="1.0077295748998398"/>
    <n v="1310"/>
    <s v="Fixed Single Family Units"/>
    <x v="1"/>
  </r>
  <r>
    <n v="2174"/>
    <s v="St. Lucie County"/>
    <s v="Central IRL"/>
    <s v="SIRL"/>
    <s v="IR-SouthCentral"/>
    <n v="0.36"/>
    <n v="0.57999999999999996"/>
    <n v="5.7433227591062501E-2"/>
    <n v="11.800041823897645"/>
    <n v="2.3422930365677694"/>
    <n v="0.67771448765596976"/>
    <n v="0.13452544905415759"/>
    <n v="1310"/>
    <s v="Fixed Single Family Units"/>
    <x v="1"/>
  </r>
  <r>
    <n v="2175"/>
    <s v="St. Lucie County"/>
    <s v="Central IRL"/>
    <s v="SIRL"/>
    <s v="IR-SouthCentral"/>
    <n v="0.36"/>
    <n v="0.57999999999999996"/>
    <n v="0.15947268219844299"/>
    <n v="10.832482131455393"/>
    <n v="1.9283832227596323"/>
    <n v="1.7274849803698982"/>
    <n v="0.30752444483995611"/>
    <n v="1210"/>
    <s v="Fixed Single Family Units"/>
    <x v="1"/>
  </r>
  <r>
    <n v="2176"/>
    <s v="St. Lucie County"/>
    <s v="Central IRL"/>
    <s v="SIRL"/>
    <s v="IR-SouthCentral"/>
    <n v="0.36"/>
    <n v="0.57999999999999996"/>
    <n v="0.136035464155111"/>
    <n v="10.832482131455393"/>
    <n v="1.9283832227596323"/>
    <n v="1.4736017347044805"/>
    <n v="0.2623285067770354"/>
    <n v="1110"/>
    <s v="Fixed Single Family Units"/>
    <x v="1"/>
  </r>
  <r>
    <n v="2177"/>
    <s v="St. Lucie County"/>
    <s v="Central IRL"/>
    <s v="SIRL"/>
    <s v="IR-SouthCentral"/>
    <n v="0.36"/>
    <n v="0.57999999999999996"/>
    <n v="0.26913501473561502"/>
    <n v="10.832482131455393"/>
    <n v="1.9283832227596323"/>
    <n v="2.9154002380725337"/>
    <n v="0.51899544707332645"/>
    <n v="1310"/>
    <s v="Fixed Single Family Units"/>
    <x v="1"/>
  </r>
  <r>
    <n v="2178"/>
    <s v="St. Lucie County"/>
    <s v="Central IRL"/>
    <s v="SIRL"/>
    <s v="IR-SouthCentral"/>
    <n v="0.36"/>
    <n v="0.57999999999999996"/>
    <n v="5.3120292647785103E-2"/>
    <n v="10.832482131455393"/>
    <n v="1.9283832227596323"/>
    <n v="0.57542462092481339"/>
    <n v="0.10243628113007064"/>
    <n v="1310"/>
    <s v="Fixed Single Family Units"/>
    <x v="1"/>
  </r>
  <r>
    <n v="2179"/>
    <s v="St. Lucie County"/>
    <s v="Central IRL"/>
    <s v="SIRL"/>
    <s v="IR-SouthCentral"/>
    <n v="0.36"/>
    <n v="0.57999999999999996"/>
    <n v="0.24429830925344001"/>
    <n v="11.515259133400434"/>
    <n v="2.1153047992150293"/>
    <n v="2.8131583369049591"/>
    <n v="0.51676538600391908"/>
    <n v="1210"/>
    <s v="Fixed Single Family Units"/>
    <x v="1"/>
  </r>
  <r>
    <n v="2180"/>
    <s v="St. Lucie County"/>
    <s v="Central IRL"/>
    <s v="SIRL"/>
    <s v="IR-SouthCentral"/>
    <n v="0.36"/>
    <n v="0.57999999999999996"/>
    <n v="8.0386438836188706E-2"/>
    <n v="11.515259133400434"/>
    <n v="2.1153047992150293"/>
    <n v="0.92567067400995739"/>
    <n v="0.17004181986199537"/>
    <n v="1310"/>
    <s v="Fixed Single Family Units"/>
    <x v="1"/>
  </r>
  <r>
    <n v="2181"/>
    <s v="St. Lucie County"/>
    <s v="Central IRL"/>
    <s v="SIRL"/>
    <s v="IR-SouthCentral"/>
    <n v="0.36"/>
    <n v="0.57999999999999996"/>
    <n v="0.14936615799031899"/>
    <n v="11.515259133400434"/>
    <n v="2.1153047992150293"/>
    <n v="1.7199900150189531"/>
    <n v="0.31595495083723207"/>
    <n v="1310"/>
    <s v="Fixed Single Family Units"/>
    <x v="1"/>
  </r>
  <r>
    <n v="2182"/>
    <s v="St. Lucie County"/>
    <s v="Central IRL"/>
    <s v="SIRL"/>
    <s v="IR-SouthCentral"/>
    <n v="0.36"/>
    <n v="0.57999999999999996"/>
    <n v="1.6497916103567899E-2"/>
    <n v="11.515259133400434"/>
    <n v="2.1153047992150293"/>
    <n v="0.18997777909368435"/>
    <n v="3.4898121110924094E-2"/>
    <n v="1310"/>
    <s v="Fixed Single Family Units"/>
    <x v="1"/>
  </r>
  <r>
    <n v="2183"/>
    <s v="St. Lucie County"/>
    <s v="Central IRL"/>
    <s v="SIRL"/>
    <s v="IR-SouthCentral"/>
    <n v="0.36"/>
    <n v="0.57999999999999996"/>
    <n v="0.127214631277276"/>
    <n v="11.515259133400434"/>
    <n v="2.1153047992150293"/>
    <n v="1.464909444717821"/>
    <n v="0.26909772007119231"/>
    <n v="1310"/>
    <s v="Fixed Single Family Units"/>
    <x v="1"/>
  </r>
  <r>
    <n v="2184"/>
    <s v="St. Lucie County"/>
    <s v="Central IRL"/>
    <s v="SIRL"/>
    <s v="IR-SouthCentral"/>
    <n v="0.36"/>
    <n v="0.57999999999999996"/>
    <n v="0.34222454932840501"/>
    <n v="11.258303463436752"/>
    <n v="2.17424341430584"/>
    <n v="3.8528678289770637"/>
    <n v="0.74407947259106866"/>
    <n v="1310"/>
    <s v="Fixed Single Family Units"/>
    <x v="1"/>
  </r>
  <r>
    <n v="2185"/>
    <s v="St. Lucie County"/>
    <s v="Central IRL"/>
    <s v="SIRL"/>
    <s v="IR-SouthCentral"/>
    <n v="0.36"/>
    <n v="0.57999999999999996"/>
    <n v="0.27553890422444099"/>
    <n v="11.258303463436752"/>
    <n v="2.17424341430584"/>
    <n v="3.1021005997415916"/>
    <n v="0.59908864789503846"/>
    <n v="1310"/>
    <s v="Fixed Single Family Units"/>
    <x v="1"/>
  </r>
  <r>
    <n v="2186"/>
    <s v="St. Lucie County"/>
    <s v="Central IRL"/>
    <s v="SIRL"/>
    <s v="IR-SouthCentral"/>
    <n v="0.36"/>
    <n v="0.57999999999999996"/>
    <n v="0.388361514387286"/>
    <n v="11.127730693906832"/>
    <n v="1.9072565190132698"/>
    <n v="4.321582343979542"/>
    <n v="0.740705030049017"/>
    <n v="1210"/>
    <s v="Fixed Single Family Units"/>
    <x v="1"/>
  </r>
  <r>
    <n v="2187"/>
    <s v="St. Lucie County"/>
    <s v="Central IRL"/>
    <s v="SIRL"/>
    <s v="IR-SouthCentral"/>
    <n v="0.36"/>
    <n v="0.57999999999999996"/>
    <n v="0.21631492938072899"/>
    <n v="11.127730693906832"/>
    <n v="1.9072565190132698"/>
    <n v="2.4070942792202268"/>
    <n v="0.41256805922129047"/>
    <n v="1310"/>
    <s v="Fixed Single Family Units"/>
    <x v="1"/>
  </r>
  <r>
    <n v="2188"/>
    <s v="St. Lucie County"/>
    <s v="Central IRL"/>
    <s v="SIRL"/>
    <s v="IR-SouthCentral"/>
    <n v="0.36"/>
    <n v="0.57999999999999996"/>
    <n v="1.3087009922912601E-2"/>
    <n v="11.127730693906832"/>
    <n v="1.9072565190132698"/>
    <n v="0.14562872201065782"/>
    <n v="2.4960284989866407E-2"/>
    <n v="1310"/>
    <s v="Fixed Single Family Units"/>
    <x v="1"/>
  </r>
  <r>
    <n v="2189"/>
    <s v="St. Lucie County"/>
    <s v="Central IRL"/>
    <s v="SIRL"/>
    <s v="IR-SouthCentral"/>
    <n v="0.36"/>
    <n v="0.57999999999999996"/>
    <n v="6.7633936811862302E-3"/>
    <n v="11.172089006196495"/>
    <n v="2.1533776542613494"/>
    <n v="7.5561236190159531E-2"/>
    <n v="1.4564140820038837E-2"/>
    <n v="1210"/>
    <s v="Fixed Single Family Units"/>
    <x v="1"/>
  </r>
  <r>
    <n v="2190"/>
    <s v="St. Lucie County"/>
    <s v="Central IRL"/>
    <s v="SIRL"/>
    <s v="IR-SouthCentral"/>
    <n v="0.36"/>
    <n v="0.57999999999999996"/>
    <n v="0.36628711522509499"/>
    <n v="11.172089006196495"/>
    <n v="2.1533776542613494"/>
    <n v="4.0921922531177124"/>
    <n v="0.78875448896957168"/>
    <n v="1310"/>
    <s v="Fixed Single Family Units"/>
    <x v="1"/>
  </r>
  <r>
    <n v="2191"/>
    <s v="St. Lucie County"/>
    <s v="Central IRL"/>
    <s v="SIRL"/>
    <s v="IR-SouthCentral"/>
    <n v="0.36"/>
    <n v="0.57999999999999996"/>
    <n v="0.23390545337826801"/>
    <n v="11.172089006196495"/>
    <n v="2.1533776542613494"/>
    <n v="2.6132125441767551"/>
    <n v="0.50368677651463223"/>
    <n v="1310"/>
    <s v="Fixed Single Family Units"/>
    <x v="1"/>
  </r>
  <r>
    <n v="2192"/>
    <s v="St. Lucie County"/>
    <s v="Central IRL"/>
    <s v="SIRL"/>
    <s v="IR-SouthCentral"/>
    <n v="0.36"/>
    <n v="0.57999999999999996"/>
    <n v="1.08074915444582E-2"/>
    <n v="11.172089006196495"/>
    <n v="2.1533776542613494"/>
    <n v="0.12074225746840303"/>
    <n v="2.3272610790454767E-2"/>
    <n v="1310"/>
    <s v="Fixed Single Family Units"/>
    <x v="1"/>
  </r>
  <r>
    <n v="2193"/>
    <s v="Natural Lands"/>
    <s v="Central IRL"/>
    <s v="SIRL"/>
    <s v="IR-SouthCentral"/>
    <n v="0.36"/>
    <n v="0.57999999999999996"/>
    <n v="1.32953979132983E-2"/>
    <n v="10.060882067567288"/>
    <n v="1.5950634093271667"/>
    <n v="0.13376343044707442"/>
    <n v="2.1207002723946884E-2"/>
    <n v="4110"/>
    <s v="Pine flatwoods"/>
    <x v="1"/>
  </r>
  <r>
    <n v="2194"/>
    <s v="St. Lucie County"/>
    <s v="Central IRL"/>
    <s v="SIRL"/>
    <s v="IR-SouthCentral"/>
    <n v="0.36"/>
    <n v="0.57999999999999996"/>
    <n v="0.22976257330111599"/>
    <n v="10.060882067567288"/>
    <n v="1.5950634093271667"/>
    <n v="2.3116141535233123"/>
    <n v="0.36648587350546113"/>
    <n v="1210"/>
    <s v="Fixed Single Family Units"/>
    <x v="1"/>
  </r>
  <r>
    <n v="2195"/>
    <s v="St. Lucie County"/>
    <s v="Central IRL"/>
    <s v="SIRL"/>
    <s v="IR-SouthCentral"/>
    <n v="0.36"/>
    <n v="0.57999999999999996"/>
    <n v="0.166393291597074"/>
    <n v="10.060882067567288"/>
    <n v="1.5950634093271667"/>
    <n v="1.6740632835924965"/>
    <n v="0.26540785098399827"/>
    <n v="1310"/>
    <s v="Fixed Single Family Units"/>
    <x v="1"/>
  </r>
  <r>
    <n v="2196"/>
    <s v="St. Lucie County"/>
    <s v="Central IRL"/>
    <s v="SIRL"/>
    <s v="IR-SouthCentral"/>
    <n v="0.36"/>
    <n v="0.57999999999999996"/>
    <n v="0.437740873917766"/>
    <n v="10.097245466588777"/>
    <n v="1.6356856880487491"/>
    <n v="4.4199770547067727"/>
    <n v="0.71600648254124188"/>
    <n v="1210"/>
    <s v="Fixed Single Family Units"/>
    <x v="1"/>
  </r>
  <r>
    <n v="2197"/>
    <s v="St. Lucie County"/>
    <s v="Central IRL"/>
    <s v="SIRL"/>
    <s v="IR-SouthCentral"/>
    <n v="0.36"/>
    <n v="0.57999999999999996"/>
    <n v="6.0271458654492002E-2"/>
    <n v="10.097245466588777"/>
    <n v="1.6356856880487491"/>
    <n v="0.60857571266376231"/>
    <n v="9.858516231897449E-2"/>
    <n v="1310"/>
    <s v="Fixed Single Family Units"/>
    <x v="1"/>
  </r>
  <r>
    <n v="2198"/>
    <s v="St. Lucie County"/>
    <s v="Central IRL"/>
    <s v="SIRL"/>
    <s v="IR-SouthCentral"/>
    <n v="0.36"/>
    <n v="0.57999999999999996"/>
    <n v="0.11867724409996"/>
    <n v="10.097245466588777"/>
    <n v="1.6356856880487491"/>
    <n v="1.1983132649755708"/>
    <n v="0.19411866967137242"/>
    <n v="1310"/>
    <s v="Fixed Single Family Units"/>
    <x v="1"/>
  </r>
  <r>
    <n v="2199"/>
    <s v="St. Lucie County"/>
    <s v="Central IRL"/>
    <s v="SIRL"/>
    <s v="IR-SouthCentral"/>
    <n v="0.36"/>
    <n v="0.57999999999999996"/>
    <n v="1.07387708774932E-3"/>
    <n v="10.097245466588777"/>
    <n v="1.6356856880487491"/>
    <n v="1.084320055595038E-2"/>
    <n v="1.7565253831550334E-3"/>
    <n v="1310"/>
    <s v="Fixed Single Family Units"/>
    <x v="1"/>
  </r>
  <r>
    <n v="2200"/>
    <s v="St. Lucie County"/>
    <s v="Central IRL"/>
    <s v="SIRL"/>
    <s v="IR-SouthCentral"/>
    <n v="0.36"/>
    <n v="0.57999999999999996"/>
    <n v="2.9725921002714501E-2"/>
    <n v="11.202668048268844"/>
    <n v="2.1419623267116354"/>
    <n v="0.33300962542247348"/>
    <n v="6.3671802914620629E-2"/>
    <n v="1210"/>
    <s v="Fixed Single Family Units"/>
    <x v="1"/>
  </r>
  <r>
    <n v="2201"/>
    <s v="St. Lucie County"/>
    <s v="Central IRL"/>
    <s v="SIRL"/>
    <s v="IR-SouthCentral"/>
    <n v="0.36"/>
    <n v="0.57999999999999996"/>
    <n v="0.13078714405553599"/>
    <n v="11.202668048268844"/>
    <n v="2.1419623267116354"/>
    <n v="1.4651649598352874"/>
    <n v="0.28014113538516572"/>
    <n v="1310"/>
    <s v="Fixed Single Family Units"/>
    <x v="1"/>
  </r>
  <r>
    <n v="2202"/>
    <s v="St. Lucie County"/>
    <s v="Central IRL"/>
    <s v="SIRL"/>
    <s v="IR-SouthCentral"/>
    <n v="0.36"/>
    <n v="0.57999999999999996"/>
    <n v="9.5084711051439993E-2"/>
    <n v="11.202668048268844"/>
    <n v="2.1419623267116354"/>
    <n v="1.0652024543748422"/>
    <n v="0.20366786891844596"/>
    <n v="1310"/>
    <s v="Fixed Single Family Units"/>
    <x v="1"/>
  </r>
  <r>
    <n v="2203"/>
    <s v="St. Lucie County"/>
    <s v="Central IRL"/>
    <s v="SIRL"/>
    <s v="IR-SouthCentral"/>
    <n v="0.36"/>
    <n v="0.57999999999999996"/>
    <n v="0.19097670395273"/>
    <n v="11.202668048268844"/>
    <n v="2.1419623267116354"/>
    <n v="2.1394486193349467"/>
    <n v="0.40906490514630872"/>
    <n v="1310"/>
    <s v="Fixed Single Family Units"/>
    <x v="1"/>
  </r>
  <r>
    <n v="2204"/>
    <s v="St. Lucie County"/>
    <s v="Central IRL"/>
    <s v="SIRL"/>
    <s v="IR-SouthCentral"/>
    <n v="0.36"/>
    <n v="0.57999999999999996"/>
    <n v="7.11661782599501E-2"/>
    <n v="11.202668048268844"/>
    <n v="2.1419623267116354"/>
    <n v="0.79725107131014783"/>
    <n v="0.15243527276885771"/>
    <n v="1310"/>
    <s v="Fixed Single Family Units"/>
    <x v="1"/>
  </r>
  <r>
    <n v="2205"/>
    <s v="St. Lucie County"/>
    <s v="Central IRL"/>
    <s v="SIRL"/>
    <s v="IR-SouthCentral"/>
    <n v="0.36"/>
    <n v="0.57999999999999996"/>
    <n v="0.100022795414583"/>
    <n v="11.202668048268844"/>
    <n v="2.1419623267116354"/>
    <n v="1.1205221742894804"/>
    <n v="0.21424505959042212"/>
    <n v="1310"/>
    <s v="Fixed Single Family Units"/>
    <x v="1"/>
  </r>
  <r>
    <n v="2206"/>
    <s v="St. Lucie County"/>
    <s v="Central IRL"/>
    <s v="SIRL"/>
    <s v="IR-SouthCentral"/>
    <n v="0.36"/>
    <n v="0.57999999999999996"/>
    <n v="0.313529571735706"/>
    <n v="11.264339462576196"/>
    <n v="2.0043743672844418"/>
    <n v="3.5317035275871271"/>
    <n v="0.62843063697271773"/>
    <n v="1210"/>
    <s v="Fixed Single Family Units"/>
    <x v="1"/>
  </r>
  <r>
    <n v="2207"/>
    <s v="St. Lucie County"/>
    <s v="Central IRL"/>
    <s v="SIRL"/>
    <s v="IR-SouthCentral"/>
    <n v="0.36"/>
    <n v="0.57999999999999996"/>
    <n v="8.3204896706267198E-2"/>
    <n v="11.264339462576196"/>
    <n v="2.0043743672844418"/>
    <n v="0.93724820144798171"/>
    <n v="0.16677376219059165"/>
    <n v="1310"/>
    <s v="Fixed Single Family Units"/>
    <x v="1"/>
  </r>
  <r>
    <n v="2208"/>
    <s v="St. Lucie County"/>
    <s v="Central IRL"/>
    <s v="SIRL"/>
    <s v="IR-SouthCentral"/>
    <n v="0.36"/>
    <n v="0.57999999999999996"/>
    <n v="0.22102898511087299"/>
    <n v="11.264339462576196"/>
    <n v="2.0043743672844418"/>
    <n v="2.489745519357573"/>
    <n v="0.44302483218312838"/>
    <n v="1310"/>
    <s v="Fixed Single Family Units"/>
    <x v="1"/>
  </r>
  <r>
    <n v="2209"/>
    <s v="St. Lucie County"/>
    <s v="Central IRL"/>
    <s v="SIRL"/>
    <s v="IR-SouthCentral"/>
    <n v="0.36"/>
    <n v="0.57999999999999996"/>
    <n v="0.32493974302894002"/>
    <n v="10.016729126653338"/>
    <n v="1.652857798162946"/>
    <n v="3.2548333884052347"/>
    <n v="0.53707918819844724"/>
    <n v="1210"/>
    <s v="Fixed Single Family Units"/>
    <x v="1"/>
  </r>
  <r>
    <n v="2210"/>
    <s v="Natural Lands"/>
    <s v="Central IRL"/>
    <s v="SIRL"/>
    <s v="IR-SouthCentral"/>
    <n v="0.36"/>
    <n v="0.57999999999999996"/>
    <n v="4.2966762755721401E-2"/>
    <n v="10.016729126653338"/>
    <n v="1.652857798162946"/>
    <n v="0.4303864239732384"/>
    <n v="7.1017948882611343E-2"/>
    <n v="4110"/>
    <s v="Pine flatwoods"/>
    <x v="1"/>
  </r>
  <r>
    <n v="2211"/>
    <s v="St. Lucie County"/>
    <s v="Central IRL"/>
    <s v="SIRL"/>
    <s v="IR-SouthCentral"/>
    <n v="0.36"/>
    <n v="0.57999999999999996"/>
    <n v="0.244737032087254"/>
    <n v="10.016729126653338"/>
    <n v="1.652857798162946"/>
    <n v="2.4514645576790897"/>
    <n v="0.40451551198467289"/>
    <n v="1310"/>
    <s v="Fixed Single Family Units"/>
    <x v="1"/>
  </r>
  <r>
    <n v="2212"/>
    <s v="St. Lucie County"/>
    <s v="Central IRL"/>
    <s v="SIRL"/>
    <s v="IR-SouthCentral"/>
    <n v="0.36"/>
    <n v="0.57999999999999996"/>
    <n v="5.1199157499712596E-3"/>
    <n v="10.016729126653338"/>
    <n v="1.652857798162946"/>
    <n v="5.1284809218748284E-2"/>
    <n v="8.4624926732772849E-3"/>
    <n v="1310"/>
    <s v="Fixed Single Family Units"/>
    <x v="1"/>
  </r>
  <r>
    <n v="2213"/>
    <s v="St. Lucie County"/>
    <s v="Central IRL"/>
    <s v="SIRL"/>
    <s v="IR-SouthCentral"/>
    <n v="0.36"/>
    <n v="0.57999999999999996"/>
    <n v="0.124118828983927"/>
    <n v="9.23144346699865"/>
    <n v="1.314528152602261"/>
    <n v="1.1457959529551955"/>
    <n v="0.16315769496739752"/>
    <n v="1210"/>
    <s v="Fixed Single Family Units"/>
    <x v="1"/>
  </r>
  <r>
    <n v="2214"/>
    <s v="St. Lucie County"/>
    <s v="Central IRL"/>
    <s v="SIRL"/>
    <s v="IR-SouthCentral"/>
    <n v="0.36"/>
    <n v="0.57999999999999996"/>
    <n v="4.7112130366843599E-2"/>
    <n v="9.23144346699865"/>
    <n v="1.314528152602261"/>
    <n v="0.43491296809138708"/>
    <n v="6.1930221696283795E-2"/>
    <n v="1750"/>
    <s v="Governmental"/>
    <x v="1"/>
  </r>
  <r>
    <n v="2215"/>
    <s v="St. Lucie County"/>
    <s v="Central IRL"/>
    <s v="SIRL"/>
    <s v="IR-SouthCentral"/>
    <n v="0.36"/>
    <n v="0.57999999999999996"/>
    <n v="4.3444301158373701E-2"/>
    <n v="9.23144346699865"/>
    <n v="1.314528152602261"/>
    <n v="0.4010536101067908"/>
    <n v="5.7108756942813248E-2"/>
    <n v="1750"/>
    <s v="Governmental"/>
    <x v="1"/>
  </r>
  <r>
    <n v="2216"/>
    <s v="St. Lucie County"/>
    <s v="Central IRL"/>
    <s v="SIRL"/>
    <s v="IR-SouthCentral"/>
    <n v="0.36"/>
    <n v="0.57999999999999996"/>
    <n v="1.37556680685391E-2"/>
    <n v="9.23144346699865"/>
    <n v="1.314528152602261"/>
    <n v="0.12698467212551723"/>
    <n v="1.8082212933946615E-2"/>
    <n v="1310"/>
    <s v="Fixed Single Family Units"/>
    <x v="1"/>
  </r>
  <r>
    <n v="2217"/>
    <s v="St. Lucie County"/>
    <s v="Central IRL"/>
    <s v="SIRL"/>
    <s v="IR-SouthCentral"/>
    <n v="0.36"/>
    <n v="0.57999999999999996"/>
    <n v="0.118507770078425"/>
    <n v="10.771234990988733"/>
    <n v="1.732700137371177"/>
    <n v="1.2764750397727789"/>
    <n v="0.20533842949443887"/>
    <n v="1210"/>
    <s v="Fixed Single Family Units"/>
    <x v="1"/>
  </r>
  <r>
    <n v="2218"/>
    <s v="St. Lucie County"/>
    <s v="Central IRL"/>
    <s v="SIRL"/>
    <s v="IR-SouthCentral"/>
    <n v="0.36"/>
    <n v="0.57999999999999996"/>
    <n v="0.24429273487172301"/>
    <n v="11.515275459059408"/>
    <n v="2.1153131096918227"/>
    <n v="2.8130981346948585"/>
    <n v="0.51675562467662439"/>
    <n v="1210"/>
    <s v="Fixed Single Family Units"/>
    <x v="1"/>
  </r>
  <r>
    <n v="2219"/>
    <s v="St. Lucie County"/>
    <s v="Central IRL"/>
    <s v="SIRL"/>
    <s v="IR-SouthCentral"/>
    <n v="0.36"/>
    <n v="0.57999999999999996"/>
    <n v="6.64137876606482E-3"/>
    <n v="11.515275459059408"/>
    <n v="2.1153131096918227"/>
    <n v="7.6477305919184474E-2"/>
    <n v="1.4048595570285816E-2"/>
    <n v="1310"/>
    <s v="Fixed Single Family Units"/>
    <x v="1"/>
  </r>
  <r>
    <n v="2220"/>
    <s v="St. Lucie County"/>
    <s v="Central IRL"/>
    <s v="SIRL"/>
    <s v="IR-SouthCentral"/>
    <n v="0.36"/>
    <n v="0.57999999999999996"/>
    <n v="0.11548290696873099"/>
    <n v="11.515275459059408"/>
    <n v="2.1153131096918227"/>
    <n v="1.3298174845578687"/>
    <n v="0.24428250705627783"/>
    <n v="1310"/>
    <s v="Fixed Single Family Units"/>
    <x v="1"/>
  </r>
  <r>
    <n v="2221"/>
    <s v="St. Lucie County"/>
    <s v="Central IRL"/>
    <s v="SIRL"/>
    <s v="IR-SouthCentral"/>
    <n v="0.36"/>
    <n v="0.57999999999999996"/>
    <n v="9.0398807648160204E-2"/>
    <n v="11.515275459059408"/>
    <n v="2.1153131096918227"/>
    <n v="1.0409671712390911"/>
    <n v="0.19122178291866268"/>
    <n v="1310"/>
    <s v="Fixed Single Family Units"/>
    <x v="1"/>
  </r>
  <r>
    <n v="2222"/>
    <s v="St. Lucie County"/>
    <s v="Central IRL"/>
    <s v="SIRL"/>
    <s v="IR-SouthCentral"/>
    <n v="0.36"/>
    <n v="0.57999999999999996"/>
    <n v="7.0375115064020902E-2"/>
    <n v="11.515275459059408"/>
    <n v="2.1153131096918227"/>
    <n v="0.81038883542520201"/>
    <n v="0.14886540349099389"/>
    <n v="1310"/>
    <s v="Fixed Single Family Units"/>
    <x v="1"/>
  </r>
  <r>
    <n v="2223"/>
    <s v="St. Lucie County"/>
    <s v="Central IRL"/>
    <s v="SIRL"/>
    <s v="IR-SouthCentral"/>
    <n v="0.36"/>
    <n v="0.57999999999999996"/>
    <n v="9.0572510234145698E-2"/>
    <n v="11.515275459059408"/>
    <n v="2.1153131096918227"/>
    <n v="1.0429674043646651"/>
    <n v="0.19158921827598518"/>
    <n v="1310"/>
    <s v="Fixed Single Family Units"/>
    <x v="1"/>
  </r>
  <r>
    <n v="2224"/>
    <s v="St. Lucie County"/>
    <s v="Central IRL"/>
    <s v="SIRL"/>
    <s v="IR-SouthCentral"/>
    <n v="0.36"/>
    <n v="0.57999999999999996"/>
    <n v="0.226482134862456"/>
    <n v="10.694025008458711"/>
    <n v="1.9047168129087462"/>
    <n v="2.4220056141882229"/>
    <n v="0.43138433009598603"/>
    <n v="1210"/>
    <s v="Fixed Single Family Units"/>
    <x v="1"/>
  </r>
  <r>
    <n v="2225"/>
    <s v="St. Lucie County"/>
    <s v="Central IRL"/>
    <s v="SIRL"/>
    <s v="IR-SouthCentral"/>
    <n v="0.36"/>
    <n v="0.57999999999999996"/>
    <n v="9.7211728857034801E-2"/>
    <n v="10.694025008458711"/>
    <n v="1.9047168129087462"/>
    <n v="1.0395846595126375"/>
    <n v="0.18516081436592052"/>
    <n v="1310"/>
    <s v="Fixed Single Family Units"/>
    <x v="1"/>
  </r>
  <r>
    <n v="2226"/>
    <s v="St. Lucie County"/>
    <s v="Central IRL"/>
    <s v="SIRL"/>
    <s v="IR-SouthCentral"/>
    <n v="0.36"/>
    <n v="0.57999999999999996"/>
    <n v="8.6470922095306699E-2"/>
    <n v="10.694025008458711"/>
    <n v="1.9047168129087462"/>
    <n v="0.92472220339169475"/>
    <n v="0.16470261914265305"/>
    <n v="1310"/>
    <s v="Fixed Single Family Units"/>
    <x v="1"/>
  </r>
  <r>
    <n v="2227"/>
    <s v="St. Lucie County"/>
    <s v="Central IRL"/>
    <s v="SIRL"/>
    <s v="IR-SouthCentral"/>
    <n v="0.36"/>
    <n v="0.57999999999999996"/>
    <n v="0.20759866755393999"/>
    <n v="10.694025008458711"/>
    <n v="1.9047168129087462"/>
    <n v="2.2200653425445402"/>
    <n v="0.39541667242744294"/>
    <n v="1310"/>
    <s v="Fixed Single Family Units"/>
    <x v="1"/>
  </r>
  <r>
    <n v="2228"/>
    <s v="St. Lucie County"/>
    <s v="Central IRL"/>
    <s v="SIRL"/>
    <s v="IR-SouthCentral"/>
    <n v="0.36"/>
    <n v="0.57999999999999996"/>
    <n v="0.33790149695623101"/>
    <n v="10.169743519776974"/>
    <n v="1.6886869355178813"/>
    <n v="3.4363715589935691"/>
    <n v="0.57060984340192245"/>
    <n v="1210"/>
    <s v="Fixed Single Family Units"/>
    <x v="1"/>
  </r>
  <r>
    <n v="2229"/>
    <s v="St. Lucie County"/>
    <s v="Central IRL"/>
    <s v="SIRL"/>
    <s v="IR-SouthCentral"/>
    <n v="0.36"/>
    <n v="0.57999999999999996"/>
    <n v="7.5320295424715397E-2"/>
    <n v="10.169743519776974"/>
    <n v="1.6886869355178813"/>
    <n v="0.76598808630318671"/>
    <n v="0.12719239886306413"/>
    <n v="1310"/>
    <s v="Fixed Single Family Units"/>
    <x v="1"/>
  </r>
  <r>
    <n v="2230"/>
    <s v="St. Lucie County"/>
    <s v="Central IRL"/>
    <s v="SIRL"/>
    <s v="IR-SouthCentral"/>
    <n v="0.36"/>
    <n v="0.57999999999999996"/>
    <n v="0.118441156269463"/>
    <n v="10.169743519776974"/>
    <n v="1.6886869355178813"/>
    <n v="1.2045161814462633"/>
    <n v="0.20001003321987396"/>
    <n v="1310"/>
    <s v="Fixed Single Family Units"/>
    <x v="1"/>
  </r>
  <r>
    <n v="2231"/>
    <s v="St. Lucie County"/>
    <s v="Central IRL"/>
    <s v="SIRL"/>
    <s v="IR-SouthCentral"/>
    <n v="0.36"/>
    <n v="0.57999999999999996"/>
    <n v="4.1186141034615403E-2"/>
    <n v="10.169743519776974"/>
    <n v="1.6886869355178813"/>
    <n v="0.41885249089140053"/>
    <n v="6.955049828955194E-2"/>
    <n v="1750"/>
    <s v="Governmental"/>
    <x v="1"/>
  </r>
  <r>
    <n v="2232"/>
    <s v="St. Lucie County"/>
    <s v="Central IRL"/>
    <s v="SIRL"/>
    <s v="IR-SouthCentral"/>
    <n v="0.36"/>
    <n v="0.57999999999999996"/>
    <n v="4.4914364190010402E-2"/>
    <n v="10.169743519776974"/>
    <n v="1.6886869355178813"/>
    <n v="0.45676756416626124"/>
    <n v="7.5846300024762725E-2"/>
    <n v="1310"/>
    <s v="Fixed Single Family Units"/>
    <x v="1"/>
  </r>
  <r>
    <n v="2233"/>
    <s v="St. Lucie County"/>
    <s v="Central IRL"/>
    <s v="SIRL"/>
    <s v="IR-SouthCentral"/>
    <n v="0.36"/>
    <n v="0.57999999999999996"/>
    <n v="0.40060563138749899"/>
    <n v="11.070574614810626"/>
    <n v="1.8855990286308304"/>
    <n v="4.4349345333886294"/>
    <n v="0.75538158940830857"/>
    <n v="1210"/>
    <s v="Fixed Single Family Units"/>
    <x v="1"/>
  </r>
  <r>
    <n v="2234"/>
    <s v="St. Lucie County"/>
    <s v="Central IRL"/>
    <s v="SIRL"/>
    <s v="IR-SouthCentral"/>
    <n v="0.36"/>
    <n v="0.57999999999999996"/>
    <n v="3.5580805419690401E-2"/>
    <n v="11.070574614810626"/>
    <n v="1.8855990286308304"/>
    <n v="0.39389996125374088"/>
    <n v="6.7091132137270804E-2"/>
    <n v="1310"/>
    <s v="Fixed Single Family Units"/>
    <x v="1"/>
  </r>
  <r>
    <n v="2235"/>
    <s v="St. Lucie County"/>
    <s v="Central IRL"/>
    <s v="SIRL"/>
    <s v="IR-SouthCentral"/>
    <n v="0.36"/>
    <n v="0.57999999999999996"/>
    <n v="0.113158515709021"/>
    <n v="11.070574614810626"/>
    <n v="1.8855990286308304"/>
    <n v="1.2527297914579374"/>
    <n v="0.21337158730223654"/>
    <n v="1310"/>
    <s v="Fixed Single Family Units"/>
    <x v="1"/>
  </r>
  <r>
    <n v="2236"/>
    <s v="St. Lucie County"/>
    <s v="Central IRL"/>
    <s v="SIRL"/>
    <s v="IR-SouthCentral"/>
    <n v="0.36"/>
    <n v="0.57999999999999996"/>
    <n v="6.8418501128689496E-2"/>
    <n v="11.070574614810626"/>
    <n v="1.8855990286308304"/>
    <n v="0.75743212177866215"/>
    <n v="0.12900985926863429"/>
    <n v="1310"/>
    <s v="Fixed Single Family Units"/>
    <x v="1"/>
  </r>
  <r>
    <n v="2237"/>
    <s v="St. Lucie County"/>
    <s v="Central IRL"/>
    <s v="SIRL"/>
    <s v="IR-SouthCentral"/>
    <n v="0.36"/>
    <n v="0.57999999999999996"/>
    <n v="6.26868987738851E-3"/>
    <n v="12.061651407677434"/>
    <n v="2.4215185455265669"/>
    <n v="7.5610752083896407E-2"/>
    <n v="1.5179748794250937E-2"/>
    <n v="1210"/>
    <s v="Fixed Single Family Units"/>
    <x v="1"/>
  </r>
  <r>
    <n v="2238"/>
    <s v="Natural Lands"/>
    <s v="Central IRL"/>
    <s v="SIRL"/>
    <s v="IR-SouthCentral"/>
    <n v="0.36"/>
    <n v="0.57999999999999996"/>
    <n v="4.2068792733445699E-4"/>
    <n v="12.061651407677434"/>
    <n v="2.4215185455265669"/>
    <n v="5.0741911309265557E-3"/>
    <n v="1.0187036179195204E-3"/>
    <n v="4110"/>
    <s v="Pine flatwoods"/>
    <x v="1"/>
  </r>
  <r>
    <n v="2239"/>
    <s v="St. Lucie County"/>
    <s v="Central IRL"/>
    <s v="SIRL"/>
    <s v="IR-SouthCentral"/>
    <n v="0.36"/>
    <n v="0.57999999999999996"/>
    <n v="0.61107407593223095"/>
    <n v="12.061651407677434"/>
    <n v="2.4215185455265669"/>
    <n v="7.3705624881631806"/>
    <n v="1.4797272075604069"/>
    <n v="1310"/>
    <s v="Fixed Single Family Units"/>
    <x v="1"/>
  </r>
  <r>
    <n v="2240"/>
    <s v="St. Lucie County"/>
    <s v="Central IRL"/>
    <s v="SIRL"/>
    <s v="IR-SouthCentral"/>
    <n v="0.36"/>
    <n v="0.57999999999999996"/>
    <n v="0.29944199489284201"/>
    <n v="10.467491994469478"/>
    <n v="1.8065856956552793"/>
    <n v="3.1344066843487943"/>
    <n v="0.54096762465188952"/>
    <n v="1210"/>
    <s v="Fixed Single Family Units"/>
    <x v="1"/>
  </r>
  <r>
    <n v="2241"/>
    <s v="St. Lucie County"/>
    <s v="Central IRL"/>
    <s v="SIRL"/>
    <s v="IR-SouthCentral"/>
    <n v="0.36"/>
    <n v="0.57999999999999996"/>
    <n v="6.5184405414783403E-2"/>
    <n v="10.467491994469478"/>
    <n v="1.8065856956552793"/>
    <n v="0.68231724184349818"/>
    <n v="0.11776121440214223"/>
    <n v="1310"/>
    <s v="Fixed Single Family Units"/>
    <x v="1"/>
  </r>
  <r>
    <n v="2242"/>
    <s v="St. Lucie County"/>
    <s v="Central IRL"/>
    <s v="SIRL"/>
    <s v="IR-SouthCentral"/>
    <n v="0.36"/>
    <n v="0.57999999999999996"/>
    <n v="0.25313705331426001"/>
    <n v="10.467491994469478"/>
    <n v="1.8065856956552793"/>
    <n v="2.6497100790706103"/>
    <n v="0.45731377955786995"/>
    <n v="1310"/>
    <s v="Fixed Single Family Units"/>
    <x v="1"/>
  </r>
  <r>
    <n v="2243"/>
    <s v="St. Lucie County"/>
    <s v="Central IRL"/>
    <s v="SIRL"/>
    <s v="IR-SouthCentral"/>
    <n v="0.36"/>
    <n v="0.57999999999999996"/>
    <n v="0.25618863026021399"/>
    <n v="9.708288073539773"/>
    <n v="1.4303719036950167"/>
    <n v="2.4871530237317261"/>
    <n v="0.36644501877032104"/>
    <n v="1210"/>
    <s v="Fixed Single Family Units"/>
    <x v="1"/>
  </r>
  <r>
    <n v="2244"/>
    <s v="St. Lucie County"/>
    <s v="Central IRL"/>
    <s v="SIRL"/>
    <s v="IR-SouthCentral"/>
    <n v="0.36"/>
    <n v="0.57999999999999996"/>
    <n v="0.18792819325169799"/>
    <n v="10.437962773823681"/>
    <n v="1.7332959534363042"/>
    <n v="1.9615874853131663"/>
    <n v="0.32573517689976389"/>
    <n v="1210"/>
    <s v="Fixed Single Family Units"/>
    <x v="1"/>
  </r>
  <r>
    <n v="2245"/>
    <s v="St. Lucie County"/>
    <s v="Central IRL"/>
    <s v="SIRL"/>
    <s v="IR-SouthCentral"/>
    <n v="0.36"/>
    <n v="0.57999999999999996"/>
    <n v="9.0659720509840107E-3"/>
    <n v="10.437962773823681"/>
    <n v="1.7332959534363042"/>
    <n v="9.4630278776697038E-2"/>
    <n v="1.5714012669937216E-2"/>
    <n v="1310"/>
    <s v="Fixed Single Family Units"/>
    <x v="1"/>
  </r>
  <r>
    <n v="2246"/>
    <s v="St. Lucie County"/>
    <s v="Central IRL"/>
    <s v="SIRL"/>
    <s v="IR-SouthCentral"/>
    <n v="0.36"/>
    <n v="0.57999999999999996"/>
    <n v="0.14378998932206399"/>
    <n v="10.437962773823681"/>
    <n v="1.7332959534363042"/>
    <n v="1.5008745557922085"/>
    <n v="0.24923060663658289"/>
    <n v="1310"/>
    <s v="Fixed Single Family Units"/>
    <x v="1"/>
  </r>
  <r>
    <n v="2247"/>
    <s v="St. Lucie County"/>
    <s v="Central IRL"/>
    <s v="SIRL"/>
    <s v="IR-SouthCentral"/>
    <n v="0.36"/>
    <n v="0.57999999999999996"/>
    <n v="7.2037836851258696E-2"/>
    <n v="10.437962773823681"/>
    <n v="1.7332959534363042"/>
    <n v="0.75192825936022201"/>
    <n v="0.12486289110859138"/>
    <n v="1750"/>
    <s v="Governmental"/>
    <x v="1"/>
  </r>
  <r>
    <n v="2248"/>
    <s v="St. Lucie County"/>
    <s v="Central IRL"/>
    <s v="SIRL"/>
    <s v="IR-SouthCentral"/>
    <n v="0.36"/>
    <n v="0.57999999999999996"/>
    <n v="6.3829921043411203E-2"/>
    <n v="10.437962773823681"/>
    <n v="1.7332959534363042"/>
    <n v="0.66625433970723091"/>
    <n v="0.11063614385270344"/>
    <n v="1310"/>
    <s v="Fixed Single Family Units"/>
    <x v="1"/>
  </r>
  <r>
    <n v="2249"/>
    <s v="St. Lucie County"/>
    <s v="Central IRL"/>
    <s v="SIRL"/>
    <s v="IR-SouthCentral"/>
    <n v="0.36"/>
    <n v="0.57999999999999996"/>
    <n v="0.14111154101041601"/>
    <n v="10.437962773823681"/>
    <n v="1.7332959534363042"/>
    <n v="1.4729170120236161"/>
    <n v="0.24458806301651514"/>
    <n v="1750"/>
    <s v="Governmental"/>
    <x v="1"/>
  </r>
  <r>
    <n v="2250"/>
    <s v="St. Lucie County"/>
    <s v="Central IRL"/>
    <s v="SIRL"/>
    <s v="IR-SouthCentral"/>
    <n v="0.36"/>
    <n v="0.57999999999999996"/>
    <n v="0.21615497141595"/>
    <n v="10.156517802321058"/>
    <n v="1.6691117636558335"/>
    <n v="2.1953818152462956"/>
    <n v="0.36078680556305259"/>
    <n v="1210"/>
    <s v="Fixed Single Family Units"/>
    <x v="1"/>
  </r>
  <r>
    <n v="2251"/>
    <s v="St. Lucie County"/>
    <s v="Central IRL"/>
    <s v="SIRL"/>
    <s v="IR-SouthCentral"/>
    <n v="0.36"/>
    <n v="0.57999999999999996"/>
    <n v="3.5619782600795902E-2"/>
    <n v="10.156517802321058"/>
    <n v="1.6691117636558335"/>
    <n v="0.36177295609978949"/>
    <n v="5.9453398157851819E-2"/>
    <n v="1310"/>
    <s v="Fixed Single Family Units"/>
    <x v="1"/>
  </r>
  <r>
    <n v="2252"/>
    <s v="St. Lucie County"/>
    <s v="Central IRL"/>
    <s v="SIRL"/>
    <s v="IR-SouthCentral"/>
    <n v="0.36"/>
    <n v="0.57999999999999996"/>
    <n v="6.7166341592048401E-2"/>
    <n v="10.156517802321058"/>
    <n v="1.6691117636558335"/>
    <n v="0.68217614409641691"/>
    <n v="0.11210813087301406"/>
    <n v="1310"/>
    <s v="Fixed Single Family Units"/>
    <x v="1"/>
  </r>
  <r>
    <n v="2253"/>
    <s v="St. Lucie County"/>
    <s v="Central IRL"/>
    <s v="SIRL"/>
    <s v="IR-SouthCentral"/>
    <n v="0.36"/>
    <n v="0.57999999999999996"/>
    <n v="8.1800859418644595E-2"/>
    <n v="11.936133823944015"/>
    <n v="2.3461295005379443"/>
    <n v="0.97638600493457306"/>
    <n v="0.19191540945143926"/>
    <n v="1210"/>
    <s v="Fixed Single Family Units"/>
    <x v="1"/>
  </r>
  <r>
    <n v="2254"/>
    <s v="St. Lucie County"/>
    <s v="Central IRL"/>
    <s v="SIRL"/>
    <s v="IR-SouthCentral"/>
    <n v="0.36"/>
    <n v="0.57999999999999996"/>
    <n v="4.3291470261076999E-2"/>
    <n v="11.936133823944015"/>
    <n v="2.3461295005379443"/>
    <n v="0.51673278247150756"/>
    <n v="0.10156739550117384"/>
    <n v="1310"/>
    <s v="Fixed Single Family Units"/>
    <x v="1"/>
  </r>
  <r>
    <n v="2255"/>
    <s v="St. Lucie County"/>
    <s v="Central IRL"/>
    <s v="SIRL"/>
    <s v="IR-SouthCentral"/>
    <n v="0.36"/>
    <n v="0.57999999999999996"/>
    <n v="0.14260996100450199"/>
    <n v="11.936133823944015"/>
    <n v="2.3461295005379443"/>
    <n v="1.7022115791771733"/>
    <n v="0.33458143658322798"/>
    <n v="1310"/>
    <s v="Fixed Single Family Units"/>
    <x v="1"/>
  </r>
  <r>
    <n v="2256"/>
    <s v="St. Lucie County"/>
    <s v="Central IRL"/>
    <s v="SIRL"/>
    <s v="IR-SouthCentral"/>
    <n v="0.36"/>
    <n v="0.57999999999999996"/>
    <n v="7.5376138551702096E-2"/>
    <n v="11.936133823944015"/>
    <n v="2.3461295005379443"/>
    <n v="0.89969967688526187"/>
    <n v="0.17684218229278373"/>
    <n v="1310"/>
    <s v="Fixed Single Family Units"/>
    <x v="1"/>
  </r>
  <r>
    <n v="2257"/>
    <s v="St. Lucie County"/>
    <s v="Central IRL"/>
    <s v="SIRL"/>
    <s v="IR-SouthCentral"/>
    <n v="0.36"/>
    <n v="0.57999999999999996"/>
    <n v="2.0508033967642499E-2"/>
    <n v="11.936133823944015"/>
    <n v="2.3461295005379443"/>
    <n v="0.24478663790377042"/>
    <n v="4.8114503489520295E-2"/>
    <n v="1310"/>
    <s v="Fixed Single Family Units"/>
    <x v="1"/>
  </r>
  <r>
    <n v="2258"/>
    <s v="St. Lucie County"/>
    <s v="Central IRL"/>
    <s v="SIRL"/>
    <s v="IR-SouthCentral"/>
    <n v="0.36"/>
    <n v="0.57999999999999996"/>
    <n v="0.25417699048735898"/>
    <n v="11.936133823944015"/>
    <n v="2.3461295005379443"/>
    <n v="3.0338905734244617"/>
    <n v="0.59633213574034538"/>
    <n v="1310"/>
    <s v="Fixed Single Family Units"/>
    <x v="1"/>
  </r>
  <r>
    <n v="2259"/>
    <s v="St. Lucie County"/>
    <s v="Central IRL"/>
    <s v="SIRL"/>
    <s v="IR-SouthCentral"/>
    <n v="0.36"/>
    <n v="0.57999999999999996"/>
    <n v="0.45455843454137101"/>
    <n v="10.913922412894282"/>
    <n v="1.8057367481242448"/>
    <n v="4.9610154867112071"/>
    <n v="0.8208128694211827"/>
    <n v="1210"/>
    <s v="Fixed Single Family Units"/>
    <x v="1"/>
  </r>
  <r>
    <n v="2260"/>
    <s v="St. Lucie County"/>
    <s v="Central IRL"/>
    <s v="SIRL"/>
    <s v="IR-SouthCentral"/>
    <n v="0.36"/>
    <n v="0.57999999999999996"/>
    <n v="2.1381345197691901E-2"/>
    <n v="10.913922412894282"/>
    <n v="1.8057367481242448"/>
    <n v="0.23335434257091917"/>
    <n v="3.8609080747802109E-2"/>
    <n v="1310"/>
    <s v="Fixed Single Family Units"/>
    <x v="1"/>
  </r>
  <r>
    <n v="2261"/>
    <s v="St. Lucie County"/>
    <s v="Central IRL"/>
    <s v="SIRL"/>
    <s v="IR-SouthCentral"/>
    <n v="0.36"/>
    <n v="0.57999999999999996"/>
    <n v="0.14182367385981001"/>
    <n v="10.913922412894282"/>
    <n v="1.8057367481242448"/>
    <n v="1.5478525728175894"/>
    <n v="0.25609621964264678"/>
    <n v="1310"/>
    <s v="Fixed Single Family Units"/>
    <x v="1"/>
  </r>
  <r>
    <n v="2262"/>
    <s v="St. Lucie County"/>
    <s v="Central IRL"/>
    <s v="SIRL"/>
    <s v="IR-SouthCentral"/>
    <n v="0.36"/>
    <n v="0.57999999999999996"/>
    <n v="1.59027218557953E-3"/>
    <n v="11.276872127939672"/>
    <n v="2.0622145958349698"/>
    <n v="1.7933296085399508E-2"/>
    <n v="3.2794825124524848E-3"/>
    <n v="1310"/>
    <s v="Fixed Single Family Units"/>
    <x v="1"/>
  </r>
  <r>
    <n v="2263"/>
    <s v="St. Lucie County"/>
    <s v="Central IRL"/>
    <s v="SIRL"/>
    <s v="IR-SouthCentral"/>
    <n v="0.36"/>
    <n v="0.57999999999999996"/>
    <n v="7.3606620057835104E-3"/>
    <n v="11.276872127939672"/>
    <n v="2.0622145958349698"/>
    <n v="8.3005244216204588E-2"/>
    <n v="1.517926462333466E-2"/>
    <n v="1310"/>
    <s v="Fixed Single Family Units"/>
    <x v="1"/>
  </r>
  <r>
    <n v="2264"/>
    <s v="St. Lucie County"/>
    <s v="Central IRL"/>
    <s v="SIRL"/>
    <s v="IR-SouthCentral"/>
    <n v="0.36"/>
    <n v="0.57999999999999996"/>
    <n v="0.28511196644746201"/>
    <n v="11.374056055762193"/>
    <n v="2.051024083268242"/>
    <n v="3.2428794885420222"/>
    <n v="0.58477150961171154"/>
    <n v="1210"/>
    <s v="Fixed Single Family Units"/>
    <x v="1"/>
  </r>
  <r>
    <n v="2265"/>
    <s v="St. Lucie County"/>
    <s v="Central IRL"/>
    <s v="SIRL"/>
    <s v="IR-SouthCentral"/>
    <n v="0.36"/>
    <n v="0.57999999999999996"/>
    <n v="9.1789083522572201E-2"/>
    <n v="11.374056055762193"/>
    <n v="2.051024083268242"/>
    <n v="1.0440141812927741"/>
    <n v="0.18826162088591575"/>
    <n v="1310"/>
    <s v="Fixed Single Family Units"/>
    <x v="1"/>
  </r>
  <r>
    <n v="2266"/>
    <s v="St. Lucie County"/>
    <s v="Central IRL"/>
    <s v="SIRL"/>
    <s v="IR-SouthCentral"/>
    <n v="0.36"/>
    <n v="0.57999999999999996"/>
    <n v="2.6355792745391599E-3"/>
    <n v="11.374056055762193"/>
    <n v="2.051024083268242"/>
    <n v="2.9977226408013459E-2"/>
    <n v="5.4056365654424586E-3"/>
    <n v="1310"/>
    <s v="Fixed Single Family Units"/>
    <x v="1"/>
  </r>
  <r>
    <n v="2267"/>
    <s v="St. Lucie County"/>
    <s v="Central IRL"/>
    <s v="SIRL"/>
    <s v="IR-SouthCentral"/>
    <n v="0.36"/>
    <n v="0.57999999999999996"/>
    <n v="5.0173627576531397E-2"/>
    <n v="11.374056055762193"/>
    <n v="2.051024083268242"/>
    <n v="0.5706776525764039"/>
    <n v="0.10290731850439749"/>
    <n v="1310"/>
    <s v="Fixed Single Family Units"/>
    <x v="1"/>
  </r>
  <r>
    <n v="2268"/>
    <s v="St. Lucie County"/>
    <s v="Central IRL"/>
    <s v="SIRL"/>
    <s v="IR-SouthCentral"/>
    <n v="0.36"/>
    <n v="0.57999999999999996"/>
    <n v="5.5955798329806697E-2"/>
    <n v="11.374056055762193"/>
    <n v="2.051024083268242"/>
    <n v="0.63644438684814586"/>
    <n v="0.1147666899729344"/>
    <n v="1310"/>
    <s v="Fixed Single Family Units"/>
    <x v="1"/>
  </r>
  <r>
    <n v="2269"/>
    <s v="St. Lucie County"/>
    <s v="Central IRL"/>
    <s v="SIRL"/>
    <s v="IR-SouthCentral"/>
    <n v="0.36"/>
    <n v="0.57999999999999996"/>
    <n v="4.7554999025185299E-2"/>
    <n v="11.374056055762193"/>
    <n v="2.051024083268242"/>
    <n v="0.540893224644174"/>
    <n v="9.7536448280452825E-2"/>
    <n v="1310"/>
    <s v="Fixed Single Family Units"/>
    <x v="1"/>
  </r>
  <r>
    <n v="2270"/>
    <s v="St. Lucie County"/>
    <s v="Central IRL"/>
    <s v="SIRL"/>
    <s v="IR-SouthCentral"/>
    <n v="0.36"/>
    <n v="0.57999999999999996"/>
    <n v="8.4542399652910799E-2"/>
    <n v="11.374056055762193"/>
    <n v="2.051024083268242"/>
    <n v="0.96158999274085755"/>
    <n v="0.17339849774540872"/>
    <n v="1310"/>
    <s v="Fixed Single Family Units"/>
    <x v="1"/>
  </r>
  <r>
    <n v="2271"/>
    <s v="St. Lucie County"/>
    <s v="Central IRL"/>
    <s v="SIRL"/>
    <s v="IR-SouthCentral"/>
    <n v="0.36"/>
    <n v="0.57999999999999996"/>
    <n v="0.18932414184110899"/>
    <n v="10.254660543626359"/>
    <n v="1.7055719489935584"/>
    <n v="1.9414548072939406"/>
    <n v="0.32290594559147312"/>
    <n v="1210"/>
    <s v="Fixed Single Family Units"/>
    <x v="1"/>
  </r>
  <r>
    <n v="2272"/>
    <s v="St. Lucie County"/>
    <s v="Central IRL"/>
    <s v="SIRL"/>
    <s v="IR-SouthCentral"/>
    <n v="0.36"/>
    <n v="0.57999999999999996"/>
    <n v="0.14771898718461099"/>
    <n v="10.254660543626359"/>
    <n v="1.7055719489935584"/>
    <n v="1.5148080694264781"/>
    <n v="0.25194536087581143"/>
    <n v="1310"/>
    <s v="Fixed Single Family Units"/>
    <x v="1"/>
  </r>
  <r>
    <n v="2273"/>
    <s v="St. Lucie County"/>
    <s v="Central IRL"/>
    <s v="SIRL"/>
    <s v="IR-SouthCentral"/>
    <n v="0.36"/>
    <n v="0.57999999999999996"/>
    <n v="0.22275452332211701"/>
    <n v="11.655747701626677"/>
    <n v="2.1609437831435234"/>
    <n v="2.5963705232387113"/>
    <n v="0.48136000234002774"/>
    <n v="1210"/>
    <s v="Fixed Single Family Units"/>
    <x v="1"/>
  </r>
  <r>
    <n v="2274"/>
    <s v="St. Lucie County"/>
    <s v="Central IRL"/>
    <s v="SIRL"/>
    <s v="IR-SouthCentral"/>
    <n v="0.36"/>
    <n v="0.57999999999999996"/>
    <n v="0.117866528210212"/>
    <n v="11.655747701626677"/>
    <n v="2.1609437831435234"/>
    <n v="1.3738225152848944"/>
    <n v="0.25470294137656835"/>
    <n v="1310"/>
    <s v="Fixed Single Family Units"/>
    <x v="1"/>
  </r>
  <r>
    <n v="2275"/>
    <s v="St. Lucie County"/>
    <s v="Central IRL"/>
    <s v="SIRL"/>
    <s v="IR-SouthCentral"/>
    <n v="0.36"/>
    <n v="0.57999999999999996"/>
    <n v="9.5817298114509203E-2"/>
    <n v="11.655747701626677"/>
    <n v="2.1609437831435234"/>
    <n v="1.1168222522742688"/>
    <n v="0.20705579467815832"/>
    <n v="1310"/>
    <s v="Fixed Single Family Units"/>
    <x v="1"/>
  </r>
  <r>
    <n v="2276"/>
    <s v="St. Lucie County"/>
    <s v="Central IRL"/>
    <s v="SIRL"/>
    <s v="IR-SouthCentral"/>
    <n v="0.36"/>
    <n v="0.57999999999999996"/>
    <n v="0.105322031628702"/>
    <n v="11.655747701626677"/>
    <n v="2.1609437831435234"/>
    <n v="1.2276070280868956"/>
    <n v="0.22759498947608914"/>
    <n v="1310"/>
    <s v="Fixed Single Family Units"/>
    <x v="1"/>
  </r>
  <r>
    <n v="2277"/>
    <s v="St. Lucie County"/>
    <s v="Central IRL"/>
    <s v="SIRL"/>
    <s v="IR-SouthCentral"/>
    <n v="0.36"/>
    <n v="0.57999999999999996"/>
    <n v="7.6003072599493404E-2"/>
    <n v="11.655747701626677"/>
    <n v="2.1609437831435234"/>
    <n v="0.88587263876811073"/>
    <n v="0.16423836723368115"/>
    <n v="1310"/>
    <s v="Fixed Single Family Units"/>
    <x v="1"/>
  </r>
  <r>
    <n v="2278"/>
    <s v="St. Lucie County"/>
    <s v="Central IRL"/>
    <s v="SIRL"/>
    <s v="IR-SouthCentral"/>
    <n v="0.36"/>
    <n v="0.57999999999999996"/>
    <n v="0.138913303536772"/>
    <n v="11.713817565884229"/>
    <n v="2.2515442024303223"/>
    <n v="1.6272050951040478"/>
    <n v="0.31276944321866257"/>
    <n v="1210"/>
    <s v="Fixed Single Family Units"/>
    <x v="1"/>
  </r>
  <r>
    <n v="2279"/>
    <s v="St. Lucie County"/>
    <s v="Central IRL"/>
    <s v="SIRL"/>
    <s v="IR-SouthCentral"/>
    <n v="0.36"/>
    <n v="0.57999999999999996"/>
    <n v="9.5601826501012704E-2"/>
    <n v="11.713817565884229"/>
    <n v="2.2515442024303223"/>
    <n v="1.119862354598179"/>
    <n v="0.21525173820010471"/>
    <n v="1310"/>
    <s v="Fixed Single Family Units"/>
    <x v="1"/>
  </r>
  <r>
    <n v="2280"/>
    <s v="St. Lucie County"/>
    <s v="Central IRL"/>
    <s v="SIRL"/>
    <s v="IR-SouthCentral"/>
    <n v="0.36"/>
    <n v="0.57999999999999996"/>
    <n v="0.22816460605502201"/>
    <n v="11.713817565884229"/>
    <n v="2.2515442024303223"/>
    <n v="2.6726785703203717"/>
    <n v="0.51372269596298326"/>
    <n v="1310"/>
    <s v="Fixed Single Family Units"/>
    <x v="1"/>
  </r>
  <r>
    <n v="2281"/>
    <s v="St. Lucie County"/>
    <s v="Central IRL"/>
    <s v="SIRL"/>
    <s v="IR-SouthCentral"/>
    <n v="0.36"/>
    <n v="0.57999999999999996"/>
    <n v="6.0736212953209903E-3"/>
    <n v="11.713817565884229"/>
    <n v="2.2515442024303223"/>
    <n v="7.1145291817659537E-2"/>
    <n v="1.367502681523732E-2"/>
    <n v="1310"/>
    <s v="Fixed Single Family Units"/>
    <x v="1"/>
  </r>
  <r>
    <n v="2282"/>
    <s v="St. Lucie County"/>
    <s v="Central IRL"/>
    <s v="SIRL"/>
    <s v="IR-SouthCentral"/>
    <n v="0.36"/>
    <n v="0.57999999999999996"/>
    <n v="0.14901009630279799"/>
    <n v="11.713817565884229"/>
    <n v="2.2515442024303223"/>
    <n v="1.7454770835658158"/>
    <n v="0.33550281843414881"/>
    <n v="1310"/>
    <s v="Fixed Single Family Units"/>
    <x v="1"/>
  </r>
  <r>
    <n v="2283"/>
    <s v="St. Lucie County"/>
    <s v="Central IRL"/>
    <s v="SIRL"/>
    <s v="IR-SouthCentral"/>
    <n v="0.36"/>
    <n v="0.57999999999999996"/>
    <n v="0.44337759884552203"/>
    <n v="10.967391514960029"/>
    <n v="1.8256541563658673"/>
    <n v="4.8626957155017303"/>
    <n v="0.80945415617184546"/>
    <n v="1210"/>
    <s v="Fixed Single Family Units"/>
    <x v="1"/>
  </r>
  <r>
    <n v="2284"/>
    <s v="St. Lucie County"/>
    <s v="Central IRL"/>
    <s v="SIRL"/>
    <s v="IR-SouthCentral"/>
    <n v="0.36"/>
    <n v="0.57999999999999996"/>
    <n v="1.18046601463871E-2"/>
    <n v="10.967391514960029"/>
    <n v="1.8256541563658673"/>
    <n v="0.12946632952647269"/>
    <n v="2.1551226860738116E-2"/>
    <n v="1310"/>
    <s v="Fixed Single Family Units"/>
    <x v="1"/>
  </r>
  <r>
    <n v="2285"/>
    <s v="St. Lucie County"/>
    <s v="Central IRL"/>
    <s v="SIRL"/>
    <s v="IR-SouthCentral"/>
    <n v="0.36"/>
    <n v="0.57999999999999996"/>
    <n v="4.9405137630912303E-2"/>
    <n v="10.967391514960029"/>
    <n v="1.8256541563658673"/>
    <n v="0.54184548724870008"/>
    <n v="9.0196694861702759E-2"/>
    <n v="1310"/>
    <s v="Fixed Single Family Units"/>
    <x v="1"/>
  </r>
  <r>
    <n v="2286"/>
    <s v="St. Lucie County"/>
    <s v="Central IRL"/>
    <s v="SIRL"/>
    <s v="IR-SouthCentral"/>
    <n v="0.36"/>
    <n v="0.57999999999999996"/>
    <n v="4.3026843956445501E-2"/>
    <n v="10.967391514960029"/>
    <n v="1.8256541563658673"/>
    <n v="0.47189224332342961"/>
    <n v="7.855213650439033E-2"/>
    <n v="1310"/>
    <s v="Fixed Single Family Units"/>
    <x v="1"/>
  </r>
  <r>
    <n v="2287"/>
    <s v="St. Lucie County"/>
    <s v="Central IRL"/>
    <s v="SIRL"/>
    <s v="IR-SouthCentral"/>
    <n v="0.36"/>
    <n v="0.57999999999999996"/>
    <n v="7.0149212950565906E-2"/>
    <n v="10.967391514960029"/>
    <n v="1.8256541563658673"/>
    <n v="0.76935388289516071"/>
    <n v="0.12806820218899498"/>
    <n v="1310"/>
    <s v="Fixed Single Family Units"/>
    <x v="1"/>
  </r>
  <r>
    <n v="2288"/>
    <s v="St. Lucie County"/>
    <s v="Central IRL"/>
    <s v="SIRL"/>
    <s v="IR-SouthCentral"/>
    <n v="0.36"/>
    <n v="0.57999999999999996"/>
    <n v="0.18875511664380501"/>
    <n v="11.120425117689638"/>
    <n v="1.9920839420835423"/>
    <n v="2.0990371402182069"/>
    <n v="0.37601603685222995"/>
    <n v="1210"/>
    <s v="Fixed Single Family Units"/>
    <x v="1"/>
  </r>
  <r>
    <n v="2289"/>
    <s v="St. Lucie County"/>
    <s v="Central IRL"/>
    <s v="SIRL"/>
    <s v="IR-SouthCentral"/>
    <n v="0.36"/>
    <n v="0.57999999999999996"/>
    <n v="0.16288021819242701"/>
    <n v="11.120425117689638"/>
    <n v="1.9920839420835423"/>
    <n v="1.8112972695618341"/>
    <n v="0.32447106714419749"/>
    <n v="1310"/>
    <s v="Fixed Single Family Units"/>
    <x v="1"/>
  </r>
  <r>
    <n v="2290"/>
    <s v="St. Lucie County"/>
    <s v="Central IRL"/>
    <s v="SIRL"/>
    <s v="IR-SouthCentral"/>
    <n v="0.36"/>
    <n v="0.57999999999999996"/>
    <n v="9.2732798680544307E-2"/>
    <n v="11.120425117689638"/>
    <n v="1.9920839420835423"/>
    <n v="1.0312281436807815"/>
    <n v="0.18473151915597821"/>
    <n v="1750"/>
    <s v="Governmental"/>
    <x v="1"/>
  </r>
  <r>
    <n v="2291"/>
    <s v="St. Lucie County"/>
    <s v="Central IRL"/>
    <s v="SIRL"/>
    <s v="IR-SouthCentral"/>
    <n v="0.36"/>
    <n v="0.57999999999999996"/>
    <n v="2.8070841679177901E-2"/>
    <n v="11.120425117689638"/>
    <n v="1.9920839420835423"/>
    <n v="0.31215969288381912"/>
    <n v="5.5919472949859717E-2"/>
    <n v="1310"/>
    <s v="Fixed Single Family Units"/>
    <x v="1"/>
  </r>
  <r>
    <n v="2292"/>
    <s v="St. Lucie County"/>
    <s v="Central IRL"/>
    <s v="SIRL"/>
    <s v="IR-SouthCentral"/>
    <n v="0.36"/>
    <n v="0.57999999999999996"/>
    <n v="8.5056059571745404E-2"/>
    <n v="11.120425117689638"/>
    <n v="1.9920839420835423"/>
    <n v="0.94585954127334382"/>
    <n v="0.16943881044977521"/>
    <n v="1310"/>
    <s v="Fixed Single Family Units"/>
    <x v="1"/>
  </r>
  <r>
    <n v="2293"/>
    <s v="St. Lucie County"/>
    <s v="Central IRL"/>
    <s v="SIRL"/>
    <s v="IR-SouthCentral"/>
    <n v="0.36"/>
    <n v="0.57999999999999996"/>
    <n v="6.0268418969254202E-2"/>
    <n v="11.120425117689638"/>
    <n v="1.9920839420835423"/>
    <n v="0.67021044010913711"/>
    <n v="0.12005974964341445"/>
    <n v="1310"/>
    <s v="Fixed Single Family Units"/>
    <x v="1"/>
  </r>
  <r>
    <n v="2294"/>
    <s v="St. Lucie County"/>
    <s v="Central IRL"/>
    <s v="SIRL"/>
    <s v="IR-SouthCentral"/>
    <n v="0.36"/>
    <n v="0.57999999999999996"/>
    <n v="0.16736273340427901"/>
    <n v="11.361246310254081"/>
    <n v="2.0698215426280857"/>
    <n v="1.9014492373634024"/>
    <n v="0.34641099103329781"/>
    <n v="1210"/>
    <s v="Fixed Single Family Units"/>
    <x v="1"/>
  </r>
  <r>
    <n v="2295"/>
    <s v="St. Lucie County"/>
    <s v="Central IRL"/>
    <s v="SIRL"/>
    <s v="IR-SouthCentral"/>
    <n v="0.36"/>
    <n v="0.57999999999999996"/>
    <n v="0.134335487372752"/>
    <n v="11.361246310254081"/>
    <n v="2.0698215426280857"/>
    <n v="1.5262185602498624"/>
    <n v="0.27805048570356528"/>
    <n v="1310"/>
    <s v="Fixed Single Family Units"/>
    <x v="1"/>
  </r>
  <r>
    <n v="2296"/>
    <s v="St. Lucie County"/>
    <s v="Central IRL"/>
    <s v="SIRL"/>
    <s v="IR-SouthCentral"/>
    <n v="0.36"/>
    <n v="0.57999999999999996"/>
    <n v="0.10851194361352801"/>
    <n v="11.361246310254081"/>
    <n v="2.0698215426280857"/>
    <n v="1.232830918997694"/>
    <n v="0.2246003585237244"/>
    <n v="1310"/>
    <s v="Fixed Single Family Units"/>
    <x v="1"/>
  </r>
  <r>
    <n v="2297"/>
    <s v="St. Lucie County"/>
    <s v="Central IRL"/>
    <s v="SIRL"/>
    <s v="IR-SouthCentral"/>
    <n v="0.36"/>
    <n v="0.57999999999999996"/>
    <n v="0.127712823793734"/>
    <n v="11.361246310254081"/>
    <n v="2.0698215426280857"/>
    <n v="1.45097684809869"/>
    <n v="0.26434275395813539"/>
    <n v="1310"/>
    <s v="Fixed Single Family Units"/>
    <x v="1"/>
  </r>
  <r>
    <n v="2298"/>
    <s v="St. Lucie County"/>
    <s v="Central IRL"/>
    <s v="SIRL"/>
    <s v="IR-SouthCentral"/>
    <n v="0.36"/>
    <n v="0.57999999999999996"/>
    <n v="7.98404656447156E-2"/>
    <n v="11.361246310254081"/>
    <n v="2.0698215426280857"/>
    <n v="0.90708719571499286"/>
    <n v="0.16525551576488992"/>
    <n v="1750"/>
    <s v="Governmental"/>
    <x v="1"/>
  </r>
  <r>
    <n v="2299"/>
    <s v="St. Lucie County"/>
    <s v="Central IRL"/>
    <s v="SIRL"/>
    <s v="IR-SouthCentral"/>
    <n v="0.36"/>
    <n v="0.57999999999999996"/>
    <n v="0.18792389408414201"/>
    <n v="11.704733972427157"/>
    <n v="2.2033290332483881"/>
    <n v="2.1995991873174598"/>
    <n v="0.41405817187668509"/>
    <n v="1210"/>
    <s v="Fixed Single Family Units"/>
    <x v="1"/>
  </r>
  <r>
    <n v="2300"/>
    <s v="St. Lucie County"/>
    <s v="Central IRL"/>
    <s v="SIRL"/>
    <s v="IR-SouthCentral"/>
    <n v="0.36"/>
    <n v="0.57999999999999996"/>
    <n v="8.1377093773657802E-2"/>
    <n v="11.704733972427157"/>
    <n v="2.2033290332483881"/>
    <n v="0.95249723406992293"/>
    <n v="0.17930051335287686"/>
    <n v="1310"/>
    <s v="Fixed Single Family Units"/>
    <x v="1"/>
  </r>
  <r>
    <n v="2301"/>
    <s v="St. Lucie County"/>
    <s v="Central IRL"/>
    <s v="SIRL"/>
    <s v="IR-SouthCentral"/>
    <n v="0.36"/>
    <n v="0.57999999999999996"/>
    <n v="0.10041318759901501"/>
    <n v="11.704733972427157"/>
    <n v="2.2033290332483881"/>
    <n v="1.1753096481698921"/>
    <n v="0.22124329155792677"/>
    <n v="1310"/>
    <s v="Fixed Single Family Units"/>
    <x v="1"/>
  </r>
  <r>
    <n v="2302"/>
    <s v="St. Lucie County"/>
    <s v="Central IRL"/>
    <s v="SIRL"/>
    <s v="IR-SouthCentral"/>
    <n v="0.36"/>
    <n v="0.57999999999999996"/>
    <n v="2.32173814603036E-2"/>
    <n v="11.704733972427157"/>
    <n v="2.2033290332483881"/>
    <n v="0.27175327352921597"/>
    <n v="5.1155530647489782E-2"/>
    <n v="1310"/>
    <s v="Fixed Single Family Units"/>
    <x v="1"/>
  </r>
  <r>
    <n v="2303"/>
    <s v="St. Lucie County"/>
    <s v="Central IRL"/>
    <s v="SIRL"/>
    <s v="IR-SouthCentral"/>
    <n v="0.36"/>
    <n v="0.57999999999999996"/>
    <n v="0.22483189668175499"/>
    <n v="11.704733972427157"/>
    <n v="2.2033290332483881"/>
    <n v="2.6315975391761701"/>
    <n v="0.49537864555921268"/>
    <n v="1310"/>
    <s v="Fixed Single Family Units"/>
    <x v="1"/>
  </r>
  <r>
    <n v="2304"/>
    <s v="St. Lucie County"/>
    <s v="Central IRL"/>
    <s v="SIRL"/>
    <s v="IR-SouthCentral"/>
    <n v="0.36"/>
    <n v="0.57999999999999996"/>
    <n v="0.17911673549621501"/>
    <n v="11.64748242328692"/>
    <n v="2.201469243656601"/>
    <n v="2.0862590284086968"/>
    <n v="0.39431998421909192"/>
    <n v="1210"/>
    <s v="Fixed Single Family Units"/>
    <x v="1"/>
  </r>
  <r>
    <n v="2305"/>
    <s v="St. Lucie County"/>
    <s v="Central IRL"/>
    <s v="SIRL"/>
    <s v="IR-SouthCentral"/>
    <n v="0.36"/>
    <n v="0.57999999999999996"/>
    <n v="1.31392173063109E-2"/>
    <n v="11.64748242328692"/>
    <n v="2.201469243656601"/>
    <n v="0.15303880263100353"/>
    <n v="2.892558278556398E-2"/>
    <n v="1310"/>
    <s v="Fixed Single Family Units"/>
    <x v="1"/>
  </r>
  <r>
    <n v="2306"/>
    <s v="St. Lucie County"/>
    <s v="Central IRL"/>
    <s v="SIRL"/>
    <s v="IR-SouthCentral"/>
    <n v="0.36"/>
    <n v="0.57999999999999996"/>
    <n v="0.11240589228725099"/>
    <n v="11.64748242328692"/>
    <n v="2.201469243656601"/>
    <n v="1.3092456546896387"/>
    <n v="0.2474581146761598"/>
    <n v="1310"/>
    <s v="Fixed Single Family Units"/>
    <x v="1"/>
  </r>
  <r>
    <n v="2307"/>
    <s v="St. Lucie County"/>
    <s v="Central IRL"/>
    <s v="SIRL"/>
    <s v="IR-SouthCentral"/>
    <n v="0.36"/>
    <n v="0.57999999999999996"/>
    <n v="0.27213653386327302"/>
    <n v="11.64748242328692"/>
    <n v="2.201469243656601"/>
    <n v="3.1697054949066983"/>
    <n v="0.59910020937530861"/>
    <n v="1310"/>
    <s v="Fixed Single Family Units"/>
    <x v="1"/>
  </r>
  <r>
    <n v="2308"/>
    <s v="St. Lucie County"/>
    <s v="Central IRL"/>
    <s v="SIRL"/>
    <s v="IR-SouthCentral"/>
    <n v="0.36"/>
    <n v="0.57999999999999996"/>
    <n v="4.0965074714863998E-2"/>
    <n v="11.64748242328692"/>
    <n v="2.201469243656601"/>
    <n v="0.47713998771001387"/>
    <n v="9.0183352048867793E-2"/>
    <n v="1310"/>
    <s v="Fixed Single Family Units"/>
    <x v="1"/>
  </r>
  <r>
    <n v="2309"/>
    <s v="St. Lucie County"/>
    <s v="Central IRL"/>
    <s v="SIRL"/>
    <s v="IR-SouthCentral"/>
    <n v="0.36"/>
    <n v="0.57999999999999996"/>
    <n v="0.21618392674822201"/>
    <n v="11.596989248349569"/>
    <n v="2.1569081256871168"/>
    <n v="2.5070826741651215"/>
    <n v="0.46628886824618848"/>
    <n v="1210"/>
    <s v="Fixed Single Family Units"/>
    <x v="1"/>
  </r>
  <r>
    <n v="2310"/>
    <s v="St. Lucie County"/>
    <s v="Central IRL"/>
    <s v="SIRL"/>
    <s v="IR-SouthCentral"/>
    <n v="0.36"/>
    <n v="0.57999999999999996"/>
    <n v="0.141782186838465"/>
    <n v="11.596989248349569"/>
    <n v="2.1569081256871168"/>
    <n v="1.6442464963731684"/>
    <n v="0.30581115086957411"/>
    <n v="1310"/>
    <s v="Fixed Single Family Units"/>
    <x v="1"/>
  </r>
  <r>
    <n v="2311"/>
    <s v="St. Lucie County"/>
    <s v="Central IRL"/>
    <s v="SIRL"/>
    <s v="IR-SouthCentral"/>
    <n v="0.36"/>
    <n v="0.57999999999999996"/>
    <n v="0.10336646158280199"/>
    <n v="11.596989248349569"/>
    <n v="2.1569081256871168"/>
    <n v="1.1987397436156935"/>
    <n v="0.22295196091147082"/>
    <n v="1310"/>
    <s v="Fixed Single Family Units"/>
    <x v="1"/>
  </r>
  <r>
    <n v="2312"/>
    <s v="St. Lucie County"/>
    <s v="Central IRL"/>
    <s v="SIRL"/>
    <s v="IR-SouthCentral"/>
    <n v="0.36"/>
    <n v="0.57999999999999996"/>
    <n v="8.5771295647362106E-2"/>
    <n v="11.596989248349569"/>
    <n v="2.1569081256871168"/>
    <n v="0.99468879343947059"/>
    <n v="0.18500080453250736"/>
    <n v="1310"/>
    <s v="Fixed Single Family Units"/>
    <x v="1"/>
  </r>
  <r>
    <n v="2313"/>
    <s v="St. Lucie County"/>
    <s v="Central IRL"/>
    <s v="SIRL"/>
    <s v="IR-SouthCentral"/>
    <n v="0.36"/>
    <n v="0.57999999999999996"/>
    <n v="7.0659582920102507E-2"/>
    <n v="11.596989248349569"/>
    <n v="2.1569081256871168"/>
    <n v="0.81943842341729367"/>
    <n v="0.15240622855803171"/>
    <n v="1310"/>
    <s v="Fixed Single Family Units"/>
    <x v="1"/>
  </r>
  <r>
    <n v="2314"/>
    <s v="Natural Lands"/>
    <s v="Central IRL"/>
    <s v="SIRL"/>
    <s v="IR-SouthCentral"/>
    <n v="0.36"/>
    <n v="0.57999999999999996"/>
    <n v="0.17268587659225501"/>
    <n v="6.4755193399835154"/>
    <n v="0.64904235112972364"/>
    <n v="1.118230733615154"/>
    <n v="0.1120804473503345"/>
    <n v="4110"/>
    <s v="Pine flatwoods"/>
    <x v="1"/>
  </r>
  <r>
    <n v="2315"/>
    <s v="St. Lucie County"/>
    <s v="Central IRL"/>
    <s v="SIRL"/>
    <s v="IR-SouthCentral"/>
    <n v="0.36"/>
    <n v="0.57999999999999996"/>
    <n v="7.4328132361210298E-3"/>
    <n v="6.4755193399835154"/>
    <n v="0.64904235112972364"/>
    <n v="4.8131325860987187E-2"/>
    <n v="4.8242105782801232E-3"/>
    <n v="1210"/>
    <s v="Fixed Single Family Units"/>
    <x v="1"/>
  </r>
  <r>
    <n v="2316"/>
    <s v="St. Lucie County"/>
    <s v="Central IRL"/>
    <s v="SIRL"/>
    <s v="IR-SouthCentral"/>
    <n v="0.36"/>
    <n v="0.57999999999999996"/>
    <n v="1.5600407178666601E-2"/>
    <n v="6.4755193399835154"/>
    <n v="0.64904235112972364"/>
    <n v="0.10102073839707325"/>
    <n v="1.012532495382279E-2"/>
    <n v="1320"/>
    <s v="Mobile Home Units"/>
    <x v="1"/>
  </r>
  <r>
    <n v="2317"/>
    <s v="St. Lucie County"/>
    <s v="Central IRL"/>
    <s v="SIRL"/>
    <s v="IR-SouthCentral"/>
    <n v="0.36"/>
    <n v="0.57999999999999996"/>
    <n v="0.306714385150889"/>
    <n v="11.313363299123901"/>
    <n v="2.0099254018921444"/>
    <n v="3.4699712682794206"/>
    <n v="0.61647303384050256"/>
    <n v="1210"/>
    <s v="Fixed Single Family Units"/>
    <x v="1"/>
  </r>
  <r>
    <n v="2318"/>
    <s v="St. Lucie County"/>
    <s v="Central IRL"/>
    <s v="SIRL"/>
    <s v="IR-SouthCentral"/>
    <n v="0.36"/>
    <n v="0.57999999999999996"/>
    <n v="4.6965339202882997E-2"/>
    <n v="11.313363299123901"/>
    <n v="2.0099254018921444"/>
    <n v="0.53133594486880154"/>
    <n v="9.4396828272355487E-2"/>
    <n v="1310"/>
    <s v="Fixed Single Family Units"/>
    <x v="1"/>
  </r>
  <r>
    <n v="2319"/>
    <s v="St. Lucie County"/>
    <s v="Central IRL"/>
    <s v="SIRL"/>
    <s v="IR-SouthCentral"/>
    <n v="0.36"/>
    <n v="0.57999999999999996"/>
    <n v="0.158173232642214"/>
    <n v="11.313363299123901"/>
    <n v="2.0099254018921444"/>
    <n v="1.7894712450782106"/>
    <n v="0.31791639818698164"/>
    <n v="1310"/>
    <s v="Fixed Single Family Units"/>
    <x v="1"/>
  </r>
  <r>
    <n v="2320"/>
    <s v="St. Lucie County"/>
    <s v="Central IRL"/>
    <s v="SIRL"/>
    <s v="IR-SouthCentral"/>
    <n v="0.36"/>
    <n v="0.57999999999999996"/>
    <n v="9.7917648689424999E-2"/>
    <n v="11.313363299123901"/>
    <n v="2.0099254018921444"/>
    <n v="1.1077779330194484"/>
    <n v="0.19680716939442636"/>
    <n v="1310"/>
    <s v="Fixed Single Family Units"/>
    <x v="1"/>
  </r>
  <r>
    <n v="2321"/>
    <s v="St. Lucie County"/>
    <s v="Central IRL"/>
    <s v="SIRL"/>
    <s v="IR-SouthCentral"/>
    <n v="0.36"/>
    <n v="0.57999999999999996"/>
    <n v="7.9928480055164002E-3"/>
    <n v="11.313363299123901"/>
    <n v="2.0099254018921444"/>
    <n v="9.0425993281084915E-2"/>
    <n v="1.6065028239750374E-2"/>
    <n v="1750"/>
    <s v="Governmental"/>
    <x v="1"/>
  </r>
  <r>
    <n v="2322"/>
    <s v="St. Lucie County"/>
    <s v="Central IRL"/>
    <s v="SIRL"/>
    <s v="IR-SouthCentral"/>
    <n v="0.36"/>
    <n v="0.57999999999999996"/>
    <n v="0.26102709204028302"/>
    <n v="11.343246446264514"/>
    <n v="2.0650916180168761"/>
    <n v="2.9608946341647004"/>
    <n v="0.53904485984770811"/>
    <n v="1210"/>
    <s v="Fixed Single Family Units"/>
    <x v="1"/>
  </r>
  <r>
    <n v="2323"/>
    <s v="St. Lucie County"/>
    <s v="Central IRL"/>
    <s v="SIRL"/>
    <s v="IR-SouthCentral"/>
    <n v="0.36"/>
    <n v="0.57999999999999996"/>
    <n v="9.5644360542419093E-2"/>
    <n v="11.343246446264514"/>
    <n v="2.0650916180168761"/>
    <n v="1.0849175528280373"/>
    <n v="0.19751436726673371"/>
    <n v="1310"/>
    <s v="Fixed Single Family Units"/>
    <x v="1"/>
  </r>
  <r>
    <n v="2324"/>
    <s v="St. Lucie County"/>
    <s v="Central IRL"/>
    <s v="SIRL"/>
    <s v="IR-SouthCentral"/>
    <n v="0.36"/>
    <n v="0.57999999999999996"/>
    <n v="2.4054911908768401E-5"/>
    <n v="11.343246446264514"/>
    <n v="2.0650916180168761"/>
    <n v="2.7286079402434312E-4"/>
    <n v="4.967559695493196E-5"/>
    <n v="1310"/>
    <s v="Fixed Single Family Units"/>
    <x v="1"/>
  </r>
  <r>
    <n v="2325"/>
    <s v="St. Lucie County"/>
    <s v="Central IRL"/>
    <s v="SIRL"/>
    <s v="IR-SouthCentral"/>
    <n v="0.36"/>
    <n v="0.57999999999999996"/>
    <n v="0.26061148317364902"/>
    <n v="11.343246446264514"/>
    <n v="2.0650916180168761"/>
    <n v="2.9561802803652184"/>
    <n v="0.53818658946084874"/>
    <n v="1310"/>
    <s v="Fixed Single Family Units"/>
    <x v="1"/>
  </r>
  <r>
    <n v="2326"/>
    <s v="St. Lucie County"/>
    <s v="Central IRL"/>
    <s v="SIRL"/>
    <s v="IR-SouthCentral"/>
    <n v="0.36"/>
    <n v="0.57999999999999996"/>
    <n v="4.5646295362729799E-4"/>
    <n v="11.343246446264514"/>
    <n v="2.0650916180168761"/>
    <n v="5.1777717765842512E-3"/>
    <n v="9.4263781947095905E-4"/>
    <n v="1310"/>
    <s v="Fixed Single Family Units"/>
    <x v="1"/>
  </r>
  <r>
    <n v="2327"/>
    <s v="Natural Lands"/>
    <s v="Central IRL"/>
    <s v="SIRL"/>
    <s v="IR-SouthCentral"/>
    <n v="0.36"/>
    <n v="0.57999999999999996"/>
    <n v="0.146976521252737"/>
    <n v="5.8169486659159881"/>
    <n v="0.43183151015894772"/>
    <n v="0.85495487922208135"/>
    <n v="6.3469093130478091E-2"/>
    <n v="4110"/>
    <s v="Pine flatwoods"/>
    <x v="1"/>
  </r>
  <r>
    <n v="2328"/>
    <s v="St. Lucie County"/>
    <s v="Central IRL"/>
    <s v="SIRL"/>
    <s v="IR-SouthCentral"/>
    <n v="0.36"/>
    <n v="0.57999999999999996"/>
    <n v="0.31156263480906499"/>
    <n v="10.407401167062922"/>
    <n v="1.7870494991036612"/>
    <n v="3.242557329125062"/>
    <n v="0.55677785047495654"/>
    <n v="1210"/>
    <s v="Fixed Single Family Units"/>
    <x v="1"/>
  </r>
  <r>
    <n v="2329"/>
    <s v="St. Lucie County"/>
    <s v="Central IRL"/>
    <s v="SIRL"/>
    <s v="IR-SouthCentral"/>
    <n v="0.36"/>
    <n v="0.57999999999999996"/>
    <n v="2.82314995908645E-2"/>
    <n v="10.407401167062922"/>
    <n v="1.7870494991036612"/>
    <n v="0.29381654178989958"/>
    <n v="5.0451087202799623E-2"/>
    <n v="1310"/>
    <s v="Fixed Single Family Units"/>
    <x v="1"/>
  </r>
  <r>
    <n v="2330"/>
    <s v="St. Lucie County"/>
    <s v="Central IRL"/>
    <s v="SIRL"/>
    <s v="IR-SouthCentral"/>
    <n v="0.36"/>
    <n v="0.57999999999999996"/>
    <n v="0.27796931908387601"/>
    <n v="10.407401167062922"/>
    <n v="1.7870494991036612"/>
    <n v="2.8929382158412169"/>
    <n v="0.49674493243502638"/>
    <n v="1310"/>
    <s v="Fixed Single Family Units"/>
    <x v="1"/>
  </r>
  <r>
    <n v="2331"/>
    <s v="St. Lucie County"/>
    <s v="Central IRL"/>
    <s v="SIRL"/>
    <s v="IR-SouthCentral"/>
    <n v="0.36"/>
    <n v="0.57999999999999996"/>
    <n v="0.29107691147776499"/>
    <n v="11.411159616954537"/>
    <n v="2.0515399727020109"/>
    <n v="3.3215250976829225"/>
    <n v="0.5971559190272796"/>
    <n v="1210"/>
    <s v="Fixed Single Family Units"/>
    <x v="1"/>
  </r>
  <r>
    <n v="2332"/>
    <s v="St. Lucie County"/>
    <s v="Central IRL"/>
    <s v="SIRL"/>
    <s v="IR-SouthCentral"/>
    <n v="0.36"/>
    <n v="0.57999999999999996"/>
    <n v="0.326686542351242"/>
    <n v="11.411159616954537"/>
    <n v="2.0515399727020109"/>
    <n v="3.7278722794810006"/>
    <n v="0.67021050017738137"/>
    <n v="1310"/>
    <s v="Fixed Single Family Units"/>
    <x v="1"/>
  </r>
  <r>
    <n v="2333"/>
    <s v="St. Lucie County"/>
    <s v="Central IRL"/>
    <s v="SIRL"/>
    <s v="IR-SouthCentral"/>
    <n v="0.36"/>
    <n v="0.57999999999999996"/>
    <n v="0.23903487466985601"/>
    <n v="11.555959452205324"/>
    <n v="2.1275662099446899"/>
    <n v="2.7622773193478376"/>
    <n v="0.50856252234594956"/>
    <n v="1210"/>
    <s v="Fixed Single Family Units"/>
    <x v="1"/>
  </r>
  <r>
    <n v="2334"/>
    <s v="St. Lucie County"/>
    <s v="Central IRL"/>
    <s v="SIRL"/>
    <s v="IR-SouthCentral"/>
    <n v="0.36"/>
    <n v="0.57999999999999996"/>
    <n v="7.9770948083733403E-2"/>
    <n v="11.555959452205324"/>
    <n v="2.1275662099446899"/>
    <n v="0.92182984151959912"/>
    <n v="0.16971797367820329"/>
    <n v="1310"/>
    <s v="Fixed Single Family Units"/>
    <x v="1"/>
  </r>
  <r>
    <n v="2335"/>
    <s v="St. Lucie County"/>
    <s v="Central IRL"/>
    <s v="SIRL"/>
    <s v="IR-SouthCentral"/>
    <n v="0.36"/>
    <n v="0.57999999999999996"/>
    <n v="7.4379737616720107E-2"/>
    <n v="11.555959452205324"/>
    <n v="2.1275662099446899"/>
    <n v="0.8595292319644886"/>
    <n v="0.15824781645788569"/>
    <n v="1310"/>
    <s v="Fixed Single Family Units"/>
    <x v="1"/>
  </r>
  <r>
    <n v="2336"/>
    <s v="St. Lucie County"/>
    <s v="Central IRL"/>
    <s v="SIRL"/>
    <s v="IR-SouthCentral"/>
    <n v="0.36"/>
    <n v="0.57999999999999996"/>
    <n v="0.113290465095679"/>
    <n v="11.555959452205324"/>
    <n v="2.1275662099446899"/>
    <n v="1.3091800209671489"/>
    <n v="0.24103296544648495"/>
    <n v="1310"/>
    <s v="Fixed Single Family Units"/>
    <x v="1"/>
  </r>
  <r>
    <n v="2337"/>
    <s v="St. Lucie County"/>
    <s v="Central IRL"/>
    <s v="SIRL"/>
    <s v="IR-SouthCentral"/>
    <n v="0.36"/>
    <n v="0.57999999999999996"/>
    <n v="0.111287428247953"/>
    <n v="11.555959452205324"/>
    <n v="2.1275662099446899"/>
    <n v="1.2860330083735543"/>
    <n v="0.23677137193198899"/>
    <n v="1310"/>
    <s v="Fixed Single Family Units"/>
    <x v="1"/>
  </r>
  <r>
    <n v="2338"/>
    <s v="St. Lucie County"/>
    <s v="Central IRL"/>
    <s v="SIRL"/>
    <s v="IR-SouthCentral"/>
    <n v="0.36"/>
    <n v="0.57999999999999996"/>
    <n v="0.22887917649596201"/>
    <n v="10.128276216589677"/>
    <n v="1.7232387004282081"/>
    <n v="2.3181515197766833"/>
    <n v="0.39441345465998007"/>
    <n v="1210"/>
    <s v="Fixed Single Family Units"/>
    <x v="1"/>
  </r>
  <r>
    <n v="2339"/>
    <s v="Natural Lands"/>
    <s v="Central IRL"/>
    <s v="SIRL"/>
    <s v="IR-SouthCentral"/>
    <n v="0.36"/>
    <n v="0.57999999999999996"/>
    <n v="6.0616742757031702E-2"/>
    <n v="10.128276216589677"/>
    <n v="1.7232387004282081"/>
    <n v="0.6139431139931788"/>
    <n v="0.1044571170128183"/>
    <n v="4110"/>
    <s v="Pine flatwoods"/>
    <x v="1"/>
  </r>
  <r>
    <n v="2340"/>
    <s v="St. Lucie County"/>
    <s v="Central IRL"/>
    <s v="SIRL"/>
    <s v="IR-SouthCentral"/>
    <n v="0.36"/>
    <n v="0.57999999999999996"/>
    <n v="3.9441771084781099E-2"/>
    <n v="10.128276216589677"/>
    <n v="1.7232387004282081"/>
    <n v="0.39947715201816286"/>
    <n v="6.7967586346725062E-2"/>
    <n v="1310"/>
    <s v="Fixed Single Family Units"/>
    <x v="1"/>
  </r>
  <r>
    <n v="2341"/>
    <s v="St. Lucie County"/>
    <s v="Central IRL"/>
    <s v="SIRL"/>
    <s v="IR-SouthCentral"/>
    <n v="0.36"/>
    <n v="0.57999999999999996"/>
    <n v="0.19685380414461401"/>
    <n v="10.128276216589677"/>
    <n v="1.7232387004282081"/>
    <n v="1.9937897026630964"/>
    <n v="0.33922609362851364"/>
    <n v="1310"/>
    <s v="Fixed Single Family Units"/>
    <x v="1"/>
  </r>
  <r>
    <n v="2342"/>
    <s v="St. Lucie County"/>
    <s v="Central IRL"/>
    <s v="SIRL"/>
    <s v="IR-SouthCentral"/>
    <n v="0.36"/>
    <n v="0.57999999999999996"/>
    <n v="9.1971959392645894E-2"/>
    <n v="10.128276216589677"/>
    <n v="1.7232387004282081"/>
    <n v="0.93151740890968704"/>
    <n v="0.15848963977961905"/>
    <n v="1310"/>
    <s v="Fixed Single Family Units"/>
    <x v="1"/>
  </r>
  <r>
    <n v="2343"/>
    <s v="St. Lucie County"/>
    <s v="Central IRL"/>
    <s v="SIRL"/>
    <s v="IR-SouthCentral"/>
    <n v="0.36"/>
    <n v="0.57999999999999996"/>
    <n v="0.44024555549350602"/>
    <n v="10.842440563310417"/>
    <n v="1.8087337729625783"/>
    <n v="4.773336268699917"/>
    <n v="0.79628700461777535"/>
    <n v="1210"/>
    <s v="Fixed Single Family Units"/>
    <x v="1"/>
  </r>
  <r>
    <n v="2344"/>
    <s v="St. Lucie County"/>
    <s v="Central IRL"/>
    <s v="SIRL"/>
    <s v="IR-SouthCentral"/>
    <n v="0.36"/>
    <n v="0.57999999999999996"/>
    <n v="3.1391131618135601E-2"/>
    <n v="10.842440563310417"/>
    <n v="1.8087337729625783"/>
    <n v="0.34035647878468961"/>
    <n v="5.6778199929235294E-2"/>
    <n v="1310"/>
    <s v="Fixed Single Family Units"/>
    <x v="1"/>
  </r>
  <r>
    <n v="2345"/>
    <s v="St. Lucie County"/>
    <s v="Central IRL"/>
    <s v="SIRL"/>
    <s v="IR-SouthCentral"/>
    <n v="0.36"/>
    <n v="0.57999999999999996"/>
    <n v="0.146126766648326"/>
    <n v="10.842440563310417"/>
    <n v="1.8087337729625783"/>
    <n v="1.5843707820932056"/>
    <n v="0.26430441797064891"/>
    <n v="1310"/>
    <s v="Fixed Single Family Units"/>
    <x v="1"/>
  </r>
  <r>
    <n v="2346"/>
    <s v="St. Lucie County"/>
    <s v="Central IRL"/>
    <s v="SIRL"/>
    <s v="IR-SouthCentral"/>
    <n v="0.36"/>
    <n v="0.57999999999999996"/>
    <n v="0.61776345387503495"/>
    <n v="10.501751267320076"/>
    <n v="1.5732673717992218"/>
    <n v="6.4875981346361753"/>
    <n v="0.971907085471586"/>
    <n v="1210"/>
    <s v="Fixed Single Family Units"/>
    <x v="1"/>
  </r>
  <r>
    <n v="2347"/>
    <s v="St. Lucie County"/>
    <s v="Central IRL"/>
    <s v="SIRL"/>
    <s v="IR-SouthCentral"/>
    <n v="0.36"/>
    <n v="0.57999999999999996"/>
    <n v="0.21867510167030599"/>
    <n v="11.608977834222316"/>
    <n v="2.1566119435331079"/>
    <n v="2.5385944081868934"/>
    <n v="0.47159733601549858"/>
    <n v="1210"/>
    <s v="Fixed Single Family Units"/>
    <x v="1"/>
  </r>
  <r>
    <n v="2348"/>
    <s v="St. Lucie County"/>
    <s v="Central IRL"/>
    <s v="SIRL"/>
    <s v="IR-SouthCentral"/>
    <n v="0.36"/>
    <n v="0.57999999999999996"/>
    <n v="8.1763044675192603E-2"/>
    <n v="11.608977834222316"/>
    <n v="2.1566119435331079"/>
    <n v="0.94918537329283981"/>
    <n v="0.17633115868615146"/>
    <n v="1310"/>
    <s v="Fixed Single Family Units"/>
    <x v="1"/>
  </r>
  <r>
    <n v="2349"/>
    <s v="St. Lucie County"/>
    <s v="Central IRL"/>
    <s v="SIRL"/>
    <s v="IR-SouthCentral"/>
    <n v="0.36"/>
    <n v="0.57999999999999996"/>
    <n v="0.31732530748351001"/>
    <n v="11.608977834222316"/>
    <n v="2.1566119435331079"/>
    <n v="3.6838224608138486"/>
    <n v="0.68434754810425358"/>
    <n v="1310"/>
    <s v="Fixed Single Family Units"/>
    <x v="1"/>
  </r>
  <r>
    <n v="2350"/>
    <s v="St. Lucie County"/>
    <s v="Central IRL"/>
    <s v="SIRL"/>
    <s v="IR-SouthCentral"/>
    <n v="0.36"/>
    <n v="0.57999999999999996"/>
    <n v="0.46109247657010799"/>
    <n v="10.959704611799813"/>
    <n v="1.8063894854749662"/>
    <n v="5.0534373419316099"/>
    <n v="0.83291260150785529"/>
    <n v="1210"/>
    <s v="Fixed Single Family Units"/>
    <x v="1"/>
  </r>
  <r>
    <n v="2351"/>
    <s v="St. Lucie County"/>
    <s v="Central IRL"/>
    <s v="SIRL"/>
    <s v="IR-SouthCentral"/>
    <n v="0.36"/>
    <n v="0.57999999999999996"/>
    <n v="9.02913881682324E-2"/>
    <n v="10.959704611799813"/>
    <n v="1.8063894854749662"/>
    <n v="0.98956694331318373"/>
    <n v="0.16310141421603377"/>
    <n v="1310"/>
    <s v="Fixed Single Family Units"/>
    <x v="1"/>
  </r>
  <r>
    <n v="2352"/>
    <s v="St. Lucie County"/>
    <s v="Central IRL"/>
    <s v="SIRL"/>
    <s v="IR-SouthCentral"/>
    <n v="0.36"/>
    <n v="0.57999999999999996"/>
    <n v="6.6379588768478701E-2"/>
    <n v="10.959704611799813"/>
    <n v="1.8063894854749662"/>
    <n v="0.72750068515527111"/>
    <n v="0.11990739120153208"/>
    <n v="1310"/>
    <s v="Fixed Single Family Units"/>
    <x v="1"/>
  </r>
  <r>
    <n v="2353"/>
    <s v="St. Lucie County"/>
    <s v="Central IRL"/>
    <s v="SIRL"/>
    <s v="IR-SouthCentral"/>
    <n v="0.36"/>
    <n v="0.57999999999999996"/>
    <n v="0.17975747296834099"/>
    <n v="9.6889577435191168"/>
    <n v="1.5201825809704463"/>
    <n v="1.7416625596720359"/>
    <n v="0.27326417920573787"/>
    <n v="1210"/>
    <s v="Fixed Single Family Units"/>
    <x v="1"/>
  </r>
  <r>
    <n v="2354"/>
    <s v="St. Lucie County"/>
    <s v="Central IRL"/>
    <s v="SIRL"/>
    <s v="IR-SouthCentral"/>
    <n v="0.36"/>
    <n v="0.57999999999999996"/>
    <n v="6.79698570124639E-2"/>
    <n v="9.6889577435191168"/>
    <n v="1.5201825809704463"/>
    <n v="0.65855707242679928"/>
    <n v="0.10332659266139956"/>
    <n v="1310"/>
    <s v="Fixed Single Family Units"/>
    <x v="1"/>
  </r>
  <r>
    <n v="2355"/>
    <s v="St. Lucie County"/>
    <s v="Central IRL"/>
    <s v="SIRL"/>
    <s v="IR-SouthCentral"/>
    <n v="0.36"/>
    <n v="0.57999999999999996"/>
    <n v="5.4084668270949897E-2"/>
    <n v="9.6889577435191168"/>
    <n v="1.5201825809704463"/>
    <n v="0.52402406544948266"/>
    <n v="8.2218570603063021E-2"/>
    <n v="1310"/>
    <s v="Fixed Single Family Units"/>
    <x v="1"/>
  </r>
  <r>
    <n v="2356"/>
    <s v="St. Lucie County"/>
    <s v="Central IRL"/>
    <s v="SIRL"/>
    <s v="IR-SouthCentral"/>
    <n v="0.36"/>
    <n v="0.57999999999999996"/>
    <n v="3.89934012693888E-2"/>
    <n v="9.6889577435191168"/>
    <n v="1.5201825809704463"/>
    <n v="0.37780541717519278"/>
    <n v="5.9277089382515746E-2"/>
    <n v="1310"/>
    <s v="Fixed Single Family Units"/>
    <x v="1"/>
  </r>
  <r>
    <n v="2357"/>
    <s v="St. Lucie County"/>
    <s v="Central IRL"/>
    <s v="SIRL"/>
    <s v="IR-SouthCentral"/>
    <n v="0.36"/>
    <n v="0.57999999999999996"/>
    <n v="0.10538161249570201"/>
    <n v="9.6889577435191168"/>
    <n v="1.5201825809704463"/>
    <n v="1.0210379904147628"/>
    <n v="0.16019929167054373"/>
    <n v="1750"/>
    <s v="Governmental"/>
    <x v="1"/>
  </r>
  <r>
    <n v="2358"/>
    <s v="St. Lucie County"/>
    <s v="Central IRL"/>
    <s v="SIRL"/>
    <s v="IR-SouthCentral"/>
    <n v="0.36"/>
    <n v="0.57999999999999996"/>
    <n v="0.17157644158202801"/>
    <n v="9.6889577435191168"/>
    <n v="1.5201825809704463"/>
    <n v="1.6623968922716457"/>
    <n v="0.26082751779789237"/>
    <n v="1750"/>
    <s v="Governmental"/>
    <x v="1"/>
  </r>
  <r>
    <n v="2359"/>
    <s v="St. Lucie County"/>
    <s v="Central IRL"/>
    <s v="SIRL"/>
    <s v="IR-SouthCentral"/>
    <n v="0.36"/>
    <n v="0.57999999999999996"/>
    <n v="0.23437464474589201"/>
    <n v="11.475969145347864"/>
    <n v="2.1179758428005937"/>
    <n v="2.6896761915557237"/>
    <n v="0.49639983573677038"/>
    <n v="1210"/>
    <s v="Fixed Single Family Units"/>
    <x v="1"/>
  </r>
  <r>
    <n v="2360"/>
    <s v="St. Lucie County"/>
    <s v="Central IRL"/>
    <s v="SIRL"/>
    <s v="IR-SouthCentral"/>
    <n v="0.36"/>
    <n v="0.57999999999999996"/>
    <n v="8.1569698695350107E-2"/>
    <n v="11.475969145347864"/>
    <n v="2.1179758428005937"/>
    <n v="0.93609134542315975"/>
    <n v="0.17276265134127464"/>
    <n v="1310"/>
    <s v="Fixed Single Family Units"/>
    <x v="1"/>
  </r>
  <r>
    <n v="2361"/>
    <s v="St. Lucie County"/>
    <s v="Central IRL"/>
    <s v="SIRL"/>
    <s v="IR-SouthCentral"/>
    <n v="0.36"/>
    <n v="0.57999999999999996"/>
    <n v="8.6633149758457803E-2"/>
    <n v="11.475969145347864"/>
    <n v="2.1179758428005937"/>
    <n v="0.99419935359236256"/>
    <n v="0.18348691837413972"/>
    <n v="1310"/>
    <s v="Fixed Single Family Units"/>
    <x v="1"/>
  </r>
  <r>
    <n v="2362"/>
    <s v="St. Lucie County"/>
    <s v="Central IRL"/>
    <s v="SIRL"/>
    <s v="IR-SouthCentral"/>
    <n v="0.36"/>
    <n v="0.57999999999999996"/>
    <n v="0.215185960537254"/>
    <n v="11.475969145347864"/>
    <n v="2.1179758428005937"/>
    <n v="2.4694674436375701"/>
    <n v="0.45575866612774585"/>
    <n v="1310"/>
    <s v="Fixed Single Family Units"/>
    <x v="1"/>
  </r>
  <r>
    <n v="2363"/>
    <s v="St. Lucie County"/>
    <s v="Central IRL"/>
    <s v="SIRL"/>
    <s v="IR-SouthCentral"/>
    <n v="0.36"/>
    <n v="0.57999999999999996"/>
    <n v="0.35373779176095599"/>
    <n v="10.314560222852563"/>
    <n v="1.738271685102811"/>
    <n v="3.6486497562172597"/>
    <n v="0.6148923873688642"/>
    <n v="1210"/>
    <s v="Fixed Single Family Units"/>
    <x v="1"/>
  </r>
  <r>
    <n v="2364"/>
    <s v="St. Lucie County"/>
    <s v="Central IRL"/>
    <s v="SIRL"/>
    <s v="IR-SouthCentral"/>
    <n v="0.36"/>
    <n v="0.57999999999999996"/>
    <n v="0.25951638872248201"/>
    <n v="10.314560222852563"/>
    <n v="1.738271685102811"/>
    <n v="2.6767974202952565"/>
    <n v="0.45110999033642496"/>
    <n v="1310"/>
    <s v="Fixed Single Family Units"/>
    <x v="1"/>
  </r>
  <r>
    <n v="2365"/>
    <s v="St. Lucie County"/>
    <s v="Central IRL"/>
    <s v="SIRL"/>
    <s v="IR-SouthCentral"/>
    <n v="0.36"/>
    <n v="0.57999999999999996"/>
    <n v="4.5092732765294897E-3"/>
    <n v="10.314560222852563"/>
    <n v="1.738271685102811"/>
    <n v="4.6511170772063119E-2"/>
    <n v="7.8383420569819902E-3"/>
    <n v="1310"/>
    <s v="Fixed Single Family Units"/>
    <x v="1"/>
  </r>
  <r>
    <n v="2366"/>
    <s v="St. Lucie County"/>
    <s v="Central IRL"/>
    <s v="SIRL"/>
    <s v="IR-SouthCentral"/>
    <n v="0.36"/>
    <n v="0.57999999999999996"/>
    <n v="3.5634887182561803E-2"/>
    <n v="12.06988769406872"/>
    <n v="2.4142037039209909"/>
    <n v="0.43010908628432987"/>
    <n v="8.6029876624947349E-2"/>
    <n v="1210"/>
    <s v="Fixed Single Family Units"/>
    <x v="1"/>
  </r>
  <r>
    <n v="2367"/>
    <s v="St. Lucie County"/>
    <s v="Central IRL"/>
    <s v="SIRL"/>
    <s v="IR-SouthCentral"/>
    <n v="0.36"/>
    <n v="0.57999999999999996"/>
    <n v="0.58212856641631106"/>
    <n v="12.06988769406872"/>
    <n v="2.4142037039209909"/>
    <n v="7.0262264201540985"/>
    <n v="1.4053769412004746"/>
    <n v="1310"/>
    <s v="Fixed Single Family Units"/>
    <x v="1"/>
  </r>
  <r>
    <n v="2368"/>
    <s v="St. Lucie County"/>
    <s v="Central IRL"/>
    <s v="SIRL"/>
    <s v="IR-SouthCentral"/>
    <n v="0.36"/>
    <n v="0.57999999999999996"/>
    <n v="0.282516366713152"/>
    <n v="9.9316474668165142"/>
    <n v="1.5022249224206339"/>
    <n v="2.8058529578008815"/>
    <n v="0.42440312706822414"/>
    <n v="1210"/>
    <s v="Fixed Single Family Units"/>
    <x v="1"/>
  </r>
  <r>
    <n v="2369"/>
    <s v="St. Lucie County"/>
    <s v="Central IRL"/>
    <s v="SIRL"/>
    <s v="IR-SouthCentral"/>
    <n v="0.36"/>
    <n v="0.57999999999999996"/>
    <n v="7.4815538354094699E-2"/>
    <n v="9.9316474668165142"/>
    <n v="1.5022249224206339"/>
    <n v="0.7430415519729584"/>
    <n v="0.11238976629983786"/>
    <n v="1750"/>
    <s v="Governmental"/>
    <x v="1"/>
  </r>
  <r>
    <n v="2370"/>
    <s v="St. Lucie County"/>
    <s v="Central IRL"/>
    <s v="SIRL"/>
    <s v="IR-SouthCentral"/>
    <n v="0.36"/>
    <n v="0.57999999999999996"/>
    <n v="7.8776884939627506E-2"/>
    <n v="9.9316474668165142"/>
    <n v="1.5022249224206339"/>
    <n v="0.7823842497543475"/>
    <n v="0.11834059986697114"/>
    <n v="1310"/>
    <s v="Fixed Single Family Units"/>
    <x v="1"/>
  </r>
  <r>
    <n v="2371"/>
    <s v="St. Lucie County"/>
    <s v="Central IRL"/>
    <s v="SIRL"/>
    <s v="IR-SouthCentral"/>
    <n v="0.36"/>
    <n v="0.57999999999999996"/>
    <n v="0.18165466377610701"/>
    <n v="9.9316474668165142"/>
    <n v="1.5022249224206339"/>
    <n v="1.8041300813273788"/>
    <n v="0.27288616319840869"/>
    <n v="1750"/>
    <s v="Governmental"/>
    <x v="1"/>
  </r>
  <r>
    <n v="2372"/>
    <s v="St. Lucie County"/>
    <s v="Central IRL"/>
    <s v="SIRL"/>
    <s v="IR-SouthCentral"/>
    <n v="0.36"/>
    <n v="0.57999999999999996"/>
    <n v="0.61776345387503495"/>
    <n v="9.5437957007885608"/>
    <n v="1.4026646530561047"/>
    <n v="5.8958081951968513"/>
    <n v="0.86651496070036682"/>
    <n v="1210"/>
    <s v="Fixed Single Family Units"/>
    <x v="1"/>
  </r>
  <r>
    <n v="2373"/>
    <s v="St. Lucie County"/>
    <s v="Central IRL"/>
    <s v="SIRL"/>
    <s v="IR-SouthCentral"/>
    <n v="0.36"/>
    <n v="0.57999999999999996"/>
    <n v="5.5686752107324102E-3"/>
    <n v="11.269053044050878"/>
    <n v="2.1762234772712565"/>
    <n v="6.2753696334834727E-2"/>
    <n v="1.2118681730894332E-2"/>
    <n v="1310"/>
    <s v="Fixed Single Family Units"/>
    <x v="1"/>
  </r>
  <r>
    <n v="2374"/>
    <s v="St. Lucie County"/>
    <s v="Central IRL"/>
    <s v="SIRL"/>
    <s v="IR-SouthCentral"/>
    <n v="0.36"/>
    <n v="0.57999999999999996"/>
    <n v="4.9822236715384204E-4"/>
    <n v="11.269053044050878"/>
    <n v="2.1762234772712565"/>
    <n v="5.6144942831892379E-3"/>
    <n v="1.0842432123018507E-3"/>
    <n v="1310"/>
    <s v="Fixed Single Family Units"/>
    <x v="1"/>
  </r>
  <r>
    <n v="2375"/>
    <s v="St. Lucie County"/>
    <s v="Central IRL"/>
    <s v="SIRL"/>
    <s v="IR-SouthCentral"/>
    <n v="0.36"/>
    <n v="0.57999999999999996"/>
    <n v="0.42233296749244298"/>
    <n v="11.028728117299492"/>
    <n v="1.8568688097426047"/>
    <n v="4.6577954734464386"/>
    <n v="0.78421691466275478"/>
    <n v="1210"/>
    <s v="Fixed Single Family Units"/>
    <x v="1"/>
  </r>
  <r>
    <n v="2376"/>
    <s v="St. Lucie County"/>
    <s v="Central IRL"/>
    <s v="SIRL"/>
    <s v="IR-SouthCentral"/>
    <n v="0.36"/>
    <n v="0.57999999999999996"/>
    <n v="1.7329243793088801E-2"/>
    <n v="11.028728117299492"/>
    <n v="1.8568688097426047"/>
    <n v="0.19111951827237617"/>
    <n v="3.217813229581222E-2"/>
    <n v="1310"/>
    <s v="Fixed Single Family Units"/>
    <x v="1"/>
  </r>
  <r>
    <n v="2377"/>
    <s v="St. Lucie County"/>
    <s v="Central IRL"/>
    <s v="SIRL"/>
    <s v="IR-SouthCentral"/>
    <n v="0.36"/>
    <n v="0.57999999999999996"/>
    <n v="6.2974398230308398E-2"/>
    <n v="11.028728117299492"/>
    <n v="1.8568688097426047"/>
    <n v="0.69452751643261756"/>
    <n v="0.11693519588616955"/>
    <n v="1310"/>
    <s v="Fixed Single Family Units"/>
    <x v="1"/>
  </r>
  <r>
    <n v="2378"/>
    <s v="St. Lucie County"/>
    <s v="Central IRL"/>
    <s v="SIRL"/>
    <s v="IR-SouthCentral"/>
    <n v="0.36"/>
    <n v="0.57999999999999996"/>
    <n v="0.10947358881378801"/>
    <n v="11.028728117299492"/>
    <n v="1.8568688097426047"/>
    <n v="1.207354447052307"/>
    <n v="0.20327809255890986"/>
    <n v="1310"/>
    <s v="Fixed Single Family Units"/>
    <x v="1"/>
  </r>
  <r>
    <n v="2379"/>
    <s v="St. Lucie County"/>
    <s v="Central IRL"/>
    <s v="SIRL"/>
    <s v="IR-SouthCentral"/>
    <n v="0.36"/>
    <n v="0.57999999999999996"/>
    <n v="5.6532553152722096E-3"/>
    <n v="11.028728117299492"/>
    <n v="1.8568688097426047"/>
    <n v="6.2348215849815425E-2"/>
    <n v="1.0497353468440562E-2"/>
    <n v="1310"/>
    <s v="Fixed Single Family Units"/>
    <x v="1"/>
  </r>
  <r>
    <n v="2380"/>
    <s v="St. Lucie County"/>
    <s v="Central IRL"/>
    <s v="SIRL"/>
    <s v="IR-SouthCentral"/>
    <n v="0.36"/>
    <n v="0.57999999999999996"/>
    <n v="2.36848515102152E-2"/>
    <n v="8.6674684328487857"/>
    <n v="1.1328722764550689"/>
    <n v="0.20528770280150113"/>
    <n v="2.6831911647877772E-2"/>
    <n v="1750"/>
    <s v="Governmental"/>
    <x v="1"/>
  </r>
  <r>
    <n v="2381"/>
    <s v="St. Lucie County"/>
    <s v="Central IRL"/>
    <s v="SIRL"/>
    <s v="IR-SouthCentral"/>
    <n v="0.36"/>
    <n v="0.57999999999999996"/>
    <n v="0.375120752967537"/>
    <n v="10.491789566237649"/>
    <n v="1.6871665531222142"/>
    <n v="3.9356880020640155"/>
    <n v="0.63289118778884901"/>
    <n v="1210"/>
    <s v="Fixed Single Family Units"/>
    <x v="1"/>
  </r>
  <r>
    <n v="2382"/>
    <s v="St. Lucie County"/>
    <s v="Central IRL"/>
    <s v="SIRL"/>
    <s v="IR-SouthCentral"/>
    <n v="0.36"/>
    <n v="0.57999999999999996"/>
    <n v="4.9188779961285803E-2"/>
    <n v="10.491789566237649"/>
    <n v="1.6871665531222142"/>
    <n v="0.51607832837377798"/>
    <n v="8.2989664339569613E-2"/>
    <n v="1310"/>
    <s v="Fixed Single Family Units"/>
    <x v="1"/>
  </r>
  <r>
    <n v="2383"/>
    <s v="St. Lucie County"/>
    <s v="Central IRL"/>
    <s v="SIRL"/>
    <s v="IR-SouthCentral"/>
    <n v="0.36"/>
    <n v="0.57999999999999996"/>
    <n v="8.3886414216615302E-2"/>
    <n v="10.491789566237649"/>
    <n v="1.6871665531222142"/>
    <n v="0.88011860542697407"/>
    <n v="0.14153035232762914"/>
    <n v="1310"/>
    <s v="Fixed Single Family Units"/>
    <x v="1"/>
  </r>
  <r>
    <n v="2384"/>
    <s v="St. Lucie County"/>
    <s v="Central IRL"/>
    <s v="SIRL"/>
    <s v="IR-SouthCentral"/>
    <n v="0.36"/>
    <n v="0.57999999999999996"/>
    <n v="0.105302414404245"/>
    <n v="10.491789566237649"/>
    <n v="1.6871665531222142"/>
    <n v="1.1048107727460907"/>
    <n v="0.17766271154585703"/>
    <n v="1750"/>
    <s v="Governmental"/>
    <x v="1"/>
  </r>
  <r>
    <n v="2385"/>
    <s v="St. Lucie County"/>
    <s v="Central IRL"/>
    <s v="SIRL"/>
    <s v="IR-SouthCentral"/>
    <n v="0.36"/>
    <n v="0.57999999999999996"/>
    <n v="4.2650920952162002E-3"/>
    <n v="10.491789566237649"/>
    <n v="1.6871665531222142"/>
    <n v="4.4748448743632006E-2"/>
    <n v="7.1959207290347195E-3"/>
    <n v="1310"/>
    <s v="Fixed Single Family Units"/>
    <x v="1"/>
  </r>
  <r>
    <n v="2386"/>
    <s v="St. Lucie County"/>
    <s v="Central IRL"/>
    <s v="SIRL"/>
    <s v="IR-SouthCentral"/>
    <n v="0.36"/>
    <n v="0.57999999999999996"/>
    <n v="0.50123103305226002"/>
    <n v="10.417325586044406"/>
    <n v="1.5949766528844864"/>
    <n v="5.2214868651347777"/>
    <n v="0.79945179541952704"/>
    <n v="1210"/>
    <s v="Fixed Single Family Units"/>
    <x v="1"/>
  </r>
  <r>
    <n v="2387"/>
    <s v="St. Lucie County"/>
    <s v="Central IRL"/>
    <s v="SIRL"/>
    <s v="IR-SouthCentral"/>
    <n v="0.36"/>
    <n v="0.57999999999999996"/>
    <n v="2.12380076097766E-2"/>
    <n v="10.417325586044406"/>
    <n v="1.5949766528844864"/>
    <n v="0.22124324006993157"/>
    <n v="3.3874126291376733E-2"/>
    <n v="1310"/>
    <s v="Fixed Single Family Units"/>
    <x v="1"/>
  </r>
  <r>
    <n v="2388"/>
    <s v="St. Lucie County"/>
    <s v="Central IRL"/>
    <s v="SIRL"/>
    <s v="IR-SouthCentral"/>
    <n v="0.36"/>
    <n v="0.57999999999999996"/>
    <n v="2.84776258556599E-2"/>
    <n v="10.417325586044406"/>
    <n v="1.5949766528844864"/>
    <n v="0.2966607004559656"/>
    <n v="4.5421148369357137E-2"/>
    <n v="1310"/>
    <s v="Fixed Single Family Units"/>
    <x v="1"/>
  </r>
  <r>
    <n v="2389"/>
    <s v="St. Lucie County"/>
    <s v="Central IRL"/>
    <s v="SIRL"/>
    <s v="IR-SouthCentral"/>
    <n v="0.36"/>
    <n v="0.57999999999999996"/>
    <n v="6.6816786989122606E-2"/>
    <n v="10.417325586044406"/>
    <n v="1.5949766528844864"/>
    <n v="0.69605222467906591"/>
    <n v="0.10657121526840647"/>
    <n v="1750"/>
    <s v="Governmental"/>
    <x v="1"/>
  </r>
  <r>
    <n v="2390"/>
    <s v="St. Lucie County"/>
    <s v="Central IRL"/>
    <s v="SIRL"/>
    <s v="IR-SouthCentral"/>
    <n v="0.36"/>
    <n v="0.57999999999999996"/>
    <n v="0.35032984696666702"/>
    <n v="9.605377912920579"/>
    <n v="1.3636509007158044"/>
    <n v="3.3650505742904699"/>
    <n v="0.47772761136372544"/>
    <n v="1210"/>
    <s v="Fixed Single Family Units"/>
    <x v="1"/>
  </r>
  <r>
    <n v="2391"/>
    <s v="St. Lucie County"/>
    <s v="Central IRL"/>
    <s v="SIRL"/>
    <s v="IR-SouthCentral"/>
    <n v="0.36"/>
    <n v="0.57999999999999996"/>
    <n v="0.14627726039693101"/>
    <n v="9.605377912920579"/>
    <n v="1.3636509007158044"/>
    <n v="1.4050483661792132"/>
    <n v="0.19947111789451524"/>
    <n v="1750"/>
    <s v="Governmental"/>
    <x v="1"/>
  </r>
  <r>
    <n v="2392"/>
    <s v="St. Lucie County"/>
    <s v="Central IRL"/>
    <s v="SIRL"/>
    <s v="IR-SouthCentral"/>
    <n v="0.36"/>
    <n v="0.57999999999999996"/>
    <n v="0.121156346143221"/>
    <n v="9.605377912920579"/>
    <n v="1.3636509007158044"/>
    <n v="1.1637524912542554"/>
    <n v="0.16521496054563908"/>
    <n v="1750"/>
    <s v="Governmental"/>
    <x v="1"/>
  </r>
  <r>
    <n v="2393"/>
    <s v="St. Lucie County"/>
    <s v="Central IRL"/>
    <s v="SIRL"/>
    <s v="IR-SouthCentral"/>
    <n v="0.36"/>
    <n v="0.57999999999999996"/>
    <n v="0.22851297241764501"/>
    <n v="11.531724425650895"/>
    <n v="2.1334973024532728"/>
    <n v="2.6351486256066461"/>
    <n v="0.4875318102286248"/>
    <n v="1210"/>
    <s v="Fixed Single Family Units"/>
    <x v="1"/>
  </r>
  <r>
    <n v="2394"/>
    <s v="St. Lucie County"/>
    <s v="Central IRL"/>
    <s v="SIRL"/>
    <s v="IR-SouthCentral"/>
    <n v="0.36"/>
    <n v="0.57999999999999996"/>
    <n v="0.138754236354693"/>
    <n v="11.531724425650895"/>
    <n v="2.1334973024532728"/>
    <n v="1.6000756165339507"/>
    <n v="0.29603178896670135"/>
    <n v="1310"/>
    <s v="Fixed Single Family Units"/>
    <x v="1"/>
  </r>
  <r>
    <n v="2395"/>
    <s v="St. Lucie County"/>
    <s v="Central IRL"/>
    <s v="SIRL"/>
    <s v="IR-SouthCentral"/>
    <n v="0.36"/>
    <n v="0.57999999999999996"/>
    <n v="4.8526397956555202E-2"/>
    <n v="11.531724425650895"/>
    <n v="2.1334973024532728"/>
    <n v="0.55959304860446324"/>
    <n v="0.10353093913808453"/>
    <n v="1310"/>
    <s v="Fixed Single Family Units"/>
    <x v="1"/>
  </r>
  <r>
    <n v="2396"/>
    <s v="St. Lucie County"/>
    <s v="Central IRL"/>
    <s v="SIRL"/>
    <s v="IR-SouthCentral"/>
    <n v="0.36"/>
    <n v="0.57999999999999996"/>
    <n v="2.09338427272967E-2"/>
    <n v="11.531724425650895"/>
    <n v="2.1334973024532728"/>
    <n v="0.2414033055011017"/>
    <n v="4.4662296988668575E-2"/>
    <n v="1310"/>
    <s v="Fixed Single Family Units"/>
    <x v="1"/>
  </r>
  <r>
    <n v="2397"/>
    <s v="St. Lucie County"/>
    <s v="Central IRL"/>
    <s v="SIRL"/>
    <s v="IR-SouthCentral"/>
    <n v="0.36"/>
    <n v="0.57999999999999996"/>
    <n v="0.18103600432679001"/>
    <n v="11.531724425650895"/>
    <n v="2.1334973024532728"/>
    <n v="2.0876573130174854"/>
    <n v="0.38623982687812553"/>
    <n v="1310"/>
    <s v="Fixed Single Family Units"/>
    <x v="1"/>
  </r>
  <r>
    <n v="2398"/>
    <s v="St. Lucie County"/>
    <s v="Central IRL"/>
    <s v="SIRL"/>
    <s v="IR-SouthCentral"/>
    <n v="0.36"/>
    <n v="0.57999999999999996"/>
    <n v="0.38157994800511003"/>
    <n v="11.116015265908784"/>
    <n v="1.9121319935425682"/>
    <n v="4.2416485271894828"/>
    <n v="0.72963122667488056"/>
    <n v="1210"/>
    <s v="Fixed Single Family Units"/>
    <x v="1"/>
  </r>
  <r>
    <n v="2399"/>
    <s v="St. Lucie County"/>
    <s v="Central IRL"/>
    <s v="SIRL"/>
    <s v="IR-SouthCentral"/>
    <n v="0.36"/>
    <n v="0.57999999999999996"/>
    <n v="3.3582794481240401E-2"/>
    <n v="11.116015265908784"/>
    <n v="1.9121319935425682"/>
    <n v="0.37330685612534553"/>
    <n v="6.4214735760144567E-2"/>
    <n v="1310"/>
    <s v="Fixed Single Family Units"/>
    <x v="1"/>
  </r>
  <r>
    <n v="2400"/>
    <s v="St. Lucie County"/>
    <s v="Central IRL"/>
    <s v="SIRL"/>
    <s v="IR-SouthCentral"/>
    <n v="0.36"/>
    <n v="0.57999999999999996"/>
    <n v="6.21976843404543E-2"/>
    <n v="11.116015265908784"/>
    <n v="1.9121319935425682"/>
    <n v="0.69139040863266565"/>
    <n v="0.11893018215164426"/>
    <n v="1310"/>
    <s v="Fixed Single Family Units"/>
    <x v="1"/>
  </r>
  <r>
    <n v="2401"/>
    <s v="St. Lucie County"/>
    <s v="Central IRL"/>
    <s v="SIRL"/>
    <s v="IR-SouthCentral"/>
    <n v="0.36"/>
    <n v="0.57999999999999996"/>
    <n v="6.22344524799694E-3"/>
    <n v="11.116015265908784"/>
    <n v="1.9121319935425682"/>
    <n v="6.9179912383281458E-2"/>
    <n v="1.1900048768755412E-2"/>
    <n v="1310"/>
    <s v="Fixed Single Family Units"/>
    <x v="1"/>
  </r>
  <r>
    <n v="2402"/>
    <s v="St. Lucie County"/>
    <s v="Central IRL"/>
    <s v="SIRL"/>
    <s v="IR-SouthCentral"/>
    <n v="0.36"/>
    <n v="0.57999999999999996"/>
    <n v="0.13417958170817901"/>
    <n v="11.116015265908784"/>
    <n v="1.9121319935425682"/>
    <n v="1.4915422786413728"/>
    <n v="0.25656907106436827"/>
    <n v="1310"/>
    <s v="Fixed Single Family Units"/>
    <x v="1"/>
  </r>
  <r>
    <n v="2403"/>
    <s v="St. Lucie County"/>
    <s v="Central IRL"/>
    <s v="SIRL"/>
    <s v="IR-SouthCentral"/>
    <n v="0.36"/>
    <n v="0.57999999999999996"/>
    <n v="0.22631832879913499"/>
    <n v="10.642420486838271"/>
    <n v="1.8933415429839242"/>
    <n v="2.4085748189589142"/>
    <n v="0.42849789385409737"/>
    <n v="1210"/>
    <s v="Fixed Single Family Units"/>
    <x v="1"/>
  </r>
  <r>
    <n v="2404"/>
    <s v="St. Lucie County"/>
    <s v="Central IRL"/>
    <s v="SIRL"/>
    <s v="IR-SouthCentral"/>
    <n v="0.36"/>
    <n v="0.57999999999999996"/>
    <n v="9.5838482489811402E-3"/>
    <n v="10.642420486838271"/>
    <n v="1.8933415429839242"/>
    <n v="0.10199534294770597"/>
    <n v="1.8145498031449731E-2"/>
    <n v="1310"/>
    <s v="Fixed Single Family Units"/>
    <x v="1"/>
  </r>
  <r>
    <n v="2405"/>
    <s v="St. Lucie County"/>
    <s v="Central IRL"/>
    <s v="SIRL"/>
    <s v="IR-SouthCentral"/>
    <n v="0.36"/>
    <n v="0.57999999999999996"/>
    <n v="0.37645728377761201"/>
    <n v="10.642420486838271"/>
    <n v="1.8933415429839242"/>
    <n v="4.0064167092943466"/>
    <n v="0.71276221453504096"/>
    <n v="1310"/>
    <s v="Fixed Single Family Units"/>
    <x v="1"/>
  </r>
  <r>
    <n v="2406"/>
    <s v="St. Lucie County"/>
    <s v="Central IRL"/>
    <s v="SIRL"/>
    <s v="IR-SouthCentral"/>
    <n v="0.36"/>
    <n v="0.57999999999999996"/>
    <n v="5.4039930032795296E-3"/>
    <n v="10.642420486838271"/>
    <n v="1.8933415429839242"/>
    <n v="5.7511565848832741E-2"/>
    <n v="1.0231604451103595E-2"/>
    <n v="1310"/>
    <s v="Fixed Single Family Units"/>
    <x v="1"/>
  </r>
  <r>
    <n v="2407"/>
    <s v="St. Lucie County"/>
    <s v="Central IRL"/>
    <s v="SIRL"/>
    <s v="IR-SouthCentral"/>
    <n v="0.36"/>
    <n v="0.57999999999999996"/>
    <n v="0.17837133489037199"/>
    <n v="9.6177501669409082"/>
    <n v="1.4132839314207855"/>
    <n v="1.7155309359193478"/>
    <n v="0.25208934142663847"/>
    <n v="1210"/>
    <s v="Fixed Single Family Units"/>
    <x v="1"/>
  </r>
  <r>
    <n v="2408"/>
    <s v="St. Lucie County"/>
    <s v="Central IRL"/>
    <s v="SIRL"/>
    <s v="IR-SouthCentral"/>
    <n v="0.36"/>
    <n v="0.57999999999999996"/>
    <n v="0.30990940481212198"/>
    <n v="10.688574688195553"/>
    <n v="1.7827920209543096"/>
    <n v="3.3124898199085959"/>
    <n v="0.55250401411775019"/>
    <n v="1210"/>
    <s v="Fixed Single Family Units"/>
    <x v="1"/>
  </r>
  <r>
    <n v="2409"/>
    <s v="St. Lucie County"/>
    <s v="Central IRL"/>
    <s v="SIRL"/>
    <s v="IR-SouthCentral"/>
    <n v="0.36"/>
    <n v="0.57999999999999996"/>
    <n v="7.4635336446233699E-2"/>
    <n v="10.688574688195553"/>
    <n v="1.7827920209543096"/>
    <n v="0.7977453679841725"/>
    <n v="0.13305928229758582"/>
    <n v="1310"/>
    <s v="Fixed Single Family Units"/>
    <x v="1"/>
  </r>
  <r>
    <n v="2410"/>
    <s v="St. Lucie County"/>
    <s v="Central IRL"/>
    <s v="SIRL"/>
    <s v="IR-SouthCentral"/>
    <n v="0.36"/>
    <n v="0.57999999999999996"/>
    <n v="0.101748626904717"/>
    <n v="10.688574688195553"/>
    <n v="1.7827920209543096"/>
    <n v="1.0875477980924113"/>
    <n v="0.18139664018878646"/>
    <n v="1310"/>
    <s v="Fixed Single Family Units"/>
    <x v="1"/>
  </r>
  <r>
    <n v="2411"/>
    <s v="St. Lucie County"/>
    <s v="Central IRL"/>
    <s v="SIRL"/>
    <s v="IR-SouthCentral"/>
    <n v="0.36"/>
    <n v="0.57999999999999996"/>
    <n v="0.106763620071176"/>
    <n v="10.688574688195553"/>
    <n v="1.7827920209543096"/>
    <n v="1.1411509271128986"/>
    <n v="0.19033732999108996"/>
    <n v="1750"/>
    <s v="Governmental"/>
    <x v="1"/>
  </r>
  <r>
    <n v="2412"/>
    <s v="St. Lucie County"/>
    <s v="Central IRL"/>
    <s v="SIRL"/>
    <s v="IR-SouthCentral"/>
    <n v="0.36"/>
    <n v="0.57999999999999996"/>
    <n v="2.4706465456678501E-2"/>
    <n v="10.688574688195553"/>
    <n v="1.7827920209543096"/>
    <n v="0.26407690131503159"/>
    <n v="4.4046489482149703E-2"/>
    <n v="1310"/>
    <s v="Fixed Single Family Units"/>
    <x v="1"/>
  </r>
  <r>
    <n v="2413"/>
    <s v="St. Lucie County"/>
    <s v="Central IRL"/>
    <s v="SIRL"/>
    <s v="IR-SouthCentral"/>
    <n v="0.36"/>
    <n v="0.57999999999999996"/>
    <n v="0.175518357271677"/>
    <n v="7.6717150160642564"/>
    <n v="0.91669786105213258"/>
    <n v="1.3465268170760554"/>
    <n v="0.16089730268633032"/>
    <n v="1210"/>
    <s v="Fixed Single Family Units"/>
    <x v="1"/>
  </r>
  <r>
    <n v="2414"/>
    <s v="Natural Lands"/>
    <s v="Central IRL"/>
    <s v="SIRL"/>
    <s v="IR-SouthCentral"/>
    <n v="0.36"/>
    <n v="0.57999999999999996"/>
    <n v="0.39449205094579698"/>
    <n v="7.6717150160642564"/>
    <n v="0.91669786105213258"/>
    <n v="3.0264305909588565"/>
    <n v="0.36163001930408101"/>
    <n v="4110"/>
    <s v="Pine flatwoods"/>
    <x v="1"/>
  </r>
  <r>
    <n v="2415"/>
    <s v="St. Lucie County"/>
    <s v="Central IRL"/>
    <s v="SIRL"/>
    <s v="IR-SouthCentral"/>
    <n v="0.36"/>
    <n v="0.57999999999999996"/>
    <n v="4.7753045657560098E-2"/>
    <n v="7.6717150160642564"/>
    <n v="0.91669786105213258"/>
    <n v="0.36634775743390585"/>
    <n v="4.377511481301017E-2"/>
    <n v="1310"/>
    <s v="Fixed Single Family Units"/>
    <x v="1"/>
  </r>
  <r>
    <n v="2416"/>
    <s v="St. Lucie County"/>
    <s v="Central IRL"/>
    <s v="SIRL"/>
    <s v="IR-SouthCentral"/>
    <n v="0.36"/>
    <n v="0.57999999999999996"/>
    <n v="0.48735576772349498"/>
    <n v="9.8337109505229297"/>
    <n v="1.5456873350920395"/>
    <n v="4.7925157498630417"/>
    <n v="0.7532996378542639"/>
    <n v="1210"/>
    <s v="Fixed Single Family Units"/>
    <x v="1"/>
  </r>
  <r>
    <n v="2417"/>
    <s v="St. Lucie County"/>
    <s v="Central IRL"/>
    <s v="SIRL"/>
    <s v="IR-SouthCentral"/>
    <n v="0.36"/>
    <n v="0.57999999999999996"/>
    <n v="8.7501782192888396E-3"/>
    <n v="9.8337109505229297"/>
    <n v="1.5456873350920395"/>
    <n v="8.6046723374047895E-2"/>
    <n v="1.3525039653352973E-2"/>
    <n v="1750"/>
    <s v="Governmental"/>
    <x v="1"/>
  </r>
  <r>
    <n v="2418"/>
    <s v="St. Lucie County"/>
    <s v="Central IRL"/>
    <s v="SIRL"/>
    <s v="IR-SouthCentral"/>
    <n v="0.36"/>
    <n v="0.57999999999999996"/>
    <n v="0.121657507702116"/>
    <n v="9.8337109505229297"/>
    <n v="1.5456873350920395"/>
    <n v="1.1963447657036257"/>
    <n v="0.18804446887402296"/>
    <n v="1310"/>
    <s v="Fixed Single Family Units"/>
    <x v="1"/>
  </r>
  <r>
    <n v="2419"/>
    <s v="St. Lucie County"/>
    <s v="Central IRL"/>
    <s v="SIRL"/>
    <s v="IR-SouthCentral"/>
    <n v="0.36"/>
    <n v="0.57999999999999996"/>
    <n v="0.54763989634755195"/>
    <n v="10.025275650429885"/>
    <n v="1.5436386821545764"/>
    <n v="5.4902409180570588"/>
    <n v="0.84535812789320397"/>
    <n v="1210"/>
    <s v="Fixed Single Family Units"/>
    <x v="1"/>
  </r>
  <r>
    <n v="2420"/>
    <s v="St. Lucie County"/>
    <s v="Central IRL"/>
    <s v="SIRL"/>
    <s v="IR-SouthCentral"/>
    <n v="0.36"/>
    <n v="0.57999999999999996"/>
    <n v="1.3520541522387901E-2"/>
    <n v="10.025275650429885"/>
    <n v="1.5436386821545764"/>
    <n v="0.13554715570502163"/>
    <n v="2.0870830897635091E-2"/>
    <n v="1310"/>
    <s v="Fixed Single Family Units"/>
    <x v="1"/>
  </r>
  <r>
    <n v="2421"/>
    <s v="St. Lucie County"/>
    <s v="Central IRL"/>
    <s v="SIRL"/>
    <s v="IR-SouthCentral"/>
    <n v="0.36"/>
    <n v="0.57999999999999996"/>
    <n v="1.1306589902958301E-2"/>
    <n v="10.025275650429885"/>
    <n v="1.5436386821545764"/>
    <n v="0.11335168044352424"/>
    <n v="1.7453289537464792E-2"/>
    <n v="1310"/>
    <s v="Fixed Single Family Units"/>
    <x v="1"/>
  </r>
  <r>
    <n v="2422"/>
    <s v="St. Lucie County"/>
    <s v="Central IRL"/>
    <s v="SIRL"/>
    <s v="IR-SouthCentral"/>
    <n v="0.36"/>
    <n v="0.57999999999999996"/>
    <n v="4.5296425964055698E-2"/>
    <n v="10.025275650429885"/>
    <n v="1.5436386821545764"/>
    <n v="0.4541091562689476"/>
    <n v="6.9921315281467278E-2"/>
    <n v="1310"/>
    <s v="Fixed Single Family Units"/>
    <x v="1"/>
  </r>
  <r>
    <n v="2423"/>
    <s v="St. Lucie County"/>
    <s v="Central IRL"/>
    <s v="SIRL"/>
    <s v="IR-SouthCentral"/>
    <n v="0.36"/>
    <n v="0.57999999999999996"/>
    <n v="0.13978092133439399"/>
    <n v="11.055747148814371"/>
    <n v="2.0571083388289972"/>
    <n v="1.5453825225013722"/>
    <n v="0.28754449888618194"/>
    <n v="1210"/>
    <s v="Fixed Single Family Units"/>
    <x v="1"/>
  </r>
  <r>
    <n v="2424"/>
    <s v="St. Lucie County"/>
    <s v="Central IRL"/>
    <s v="SIRL"/>
    <s v="IR-SouthCentral"/>
    <n v="0.36"/>
    <n v="0.57999999999999996"/>
    <n v="0.119456245535861"/>
    <n v="11.055747148814371"/>
    <n v="2.0571083388289972"/>
    <n v="1.3206780459911647"/>
    <n v="0.24573443881702384"/>
    <n v="1310"/>
    <s v="Fixed Single Family Units"/>
    <x v="1"/>
  </r>
  <r>
    <n v="2425"/>
    <s v="St. Lucie County"/>
    <s v="Central IRL"/>
    <s v="SIRL"/>
    <s v="IR-SouthCentral"/>
    <n v="0.36"/>
    <n v="0.57999999999999996"/>
    <n v="0.28397547227104603"/>
    <n v="11.055747148814371"/>
    <n v="2.0571083388289972"/>
    <n v="3.1395610178938314"/>
    <n v="0.58416831203167141"/>
    <n v="1310"/>
    <s v="Fixed Single Family Units"/>
    <x v="1"/>
  </r>
  <r>
    <n v="2426"/>
    <s v="St. Lucie County"/>
    <s v="Central IRL"/>
    <s v="SIRL"/>
    <s v="IR-SouthCentral"/>
    <n v="0.36"/>
    <n v="0.57999999999999996"/>
    <n v="7.4550814549626102E-2"/>
    <n v="11.055747148814371"/>
    <n v="2.0571083388289972"/>
    <n v="0.82421495539881773"/>
    <n v="0.15335910227652999"/>
    <n v="1310"/>
    <s v="Fixed Single Family Units"/>
    <x v="1"/>
  </r>
  <r>
    <n v="2427"/>
    <s v="St. Lucie County"/>
    <s v="Central IRL"/>
    <s v="SIRL"/>
    <s v="IR-SouthCentral"/>
    <n v="0.36"/>
    <n v="0.57999999999999996"/>
    <n v="1.45408222684528E-2"/>
    <n v="11.215795273172423"/>
    <n v="2.1556702978062838"/>
    <n v="0.16308688566655322"/>
    <n v="3.1345218669783889E-2"/>
    <n v="1210"/>
    <s v="Fixed Single Family Units"/>
    <x v="1"/>
  </r>
  <r>
    <n v="2428"/>
    <s v="St. Lucie County"/>
    <s v="Central IRL"/>
    <s v="SIRL"/>
    <s v="IR-SouthCentral"/>
    <n v="0.36"/>
    <n v="0.57999999999999996"/>
    <n v="0.20752996727559"/>
    <n v="11.215795273172423"/>
    <n v="2.1556702978062838"/>
    <n v="2.3276136260111899"/>
    <n v="0.44736618636069947"/>
    <n v="1310"/>
    <s v="Fixed Single Family Units"/>
    <x v="1"/>
  </r>
  <r>
    <n v="2429"/>
    <s v="St. Lucie County"/>
    <s v="Central IRL"/>
    <s v="SIRL"/>
    <s v="IR-SouthCentral"/>
    <n v="0.36"/>
    <n v="0.57999999999999996"/>
    <n v="0.39569266400880299"/>
    <n v="11.215795273172423"/>
    <n v="2.1556702978062838"/>
    <n v="4.4380079106189365"/>
    <n v="0.8529829228636181"/>
    <n v="1310"/>
    <s v="Fixed Single Family Units"/>
    <x v="1"/>
  </r>
  <r>
    <n v="2430"/>
    <s v="St. Lucie County"/>
    <s v="Central IRL"/>
    <s v="SIRL"/>
    <s v="IR-SouthCentral"/>
    <n v="0.36"/>
    <n v="0.57999999999999996"/>
    <n v="0.33415794940889298"/>
    <n v="10.99296419696652"/>
    <n v="1.8851952531518839"/>
    <n v="3.6733863739837105"/>
    <n v="0.62995298002861244"/>
    <n v="1210"/>
    <s v="Fixed Single Family Units"/>
    <x v="1"/>
  </r>
  <r>
    <n v="2431"/>
    <s v="St. Lucie County"/>
    <s v="Central IRL"/>
    <s v="SIRL"/>
    <s v="IR-SouthCentral"/>
    <n v="0.36"/>
    <n v="0.57999999999999996"/>
    <n v="0.13247869792077299"/>
    <n v="10.99296419696652"/>
    <n v="1.8851952531518839"/>
    <n v="1.4563335831038005"/>
    <n v="0.2497482124639836"/>
    <n v="1310"/>
    <s v="Fixed Single Family Units"/>
    <x v="1"/>
  </r>
  <r>
    <n v="2432"/>
    <s v="St. Lucie County"/>
    <s v="Central IRL"/>
    <s v="SIRL"/>
    <s v="IR-SouthCentral"/>
    <n v="0.36"/>
    <n v="0.57999999999999996"/>
    <n v="3.4482352940744799E-5"/>
    <n v="10.99296419696652"/>
    <n v="1.8851952531518839"/>
    <n v="3.7906327130477076E-4"/>
    <n v="6.5005968081400002E-5"/>
    <n v="1310"/>
    <s v="Fixed Single Family Units"/>
    <x v="1"/>
  </r>
  <r>
    <n v="2433"/>
    <s v="St. Lucie County"/>
    <s v="Central IRL"/>
    <s v="SIRL"/>
    <s v="IR-SouthCentral"/>
    <n v="0.36"/>
    <n v="0.57999999999999996"/>
    <n v="5.9432360470010196E-4"/>
    <n v="10.99296419696652"/>
    <n v="1.8851952531518839"/>
    <n v="6.5333781078803039E-3"/>
    <n v="1.1204160384167489E-3"/>
    <n v="1310"/>
    <s v="Fixed Single Family Units"/>
    <x v="1"/>
  </r>
  <r>
    <n v="2434"/>
    <s v="St. Lucie County"/>
    <s v="Central IRL"/>
    <s v="SIRL"/>
    <s v="IR-SouthCentral"/>
    <n v="0.36"/>
    <n v="0.57999999999999996"/>
    <n v="0.30033353900410198"/>
    <n v="10.379190999987514"/>
    <n v="1.7926506373089555"/>
    <n v="3.1172191650257743"/>
    <n v="0.53839311010095747"/>
    <n v="1210"/>
    <s v="Fixed Single Family Units"/>
    <x v="1"/>
  </r>
  <r>
    <n v="2435"/>
    <s v="St. Lucie County"/>
    <s v="Central IRL"/>
    <s v="SIRL"/>
    <s v="IR-SouthCentral"/>
    <n v="0.36"/>
    <n v="0.57999999999999996"/>
    <n v="2.2883017519278799E-2"/>
    <n v="10.379190999987514"/>
    <n v="1.7926506373089555"/>
    <n v="0.23750720948865514"/>
    <n v="4.1021255939487133E-2"/>
    <n v="1310"/>
    <s v="Fixed Single Family Units"/>
    <x v="1"/>
  </r>
  <r>
    <n v="2436"/>
    <s v="St. Lucie County"/>
    <s v="Central IRL"/>
    <s v="SIRL"/>
    <s v="IR-SouthCentral"/>
    <n v="0.36"/>
    <n v="0.57999999999999996"/>
    <n v="0.112729826367145"/>
    <n v="10.379190999987514"/>
    <n v="1.7926506373089555"/>
    <n v="1.1700443992600267"/>
    <n v="0.20208519508079037"/>
    <n v="1310"/>
    <s v="Fixed Single Family Units"/>
    <x v="1"/>
  </r>
  <r>
    <n v="2437"/>
    <s v="St. Lucie County"/>
    <s v="Central IRL"/>
    <s v="SIRL"/>
    <s v="IR-SouthCentral"/>
    <n v="0.36"/>
    <n v="0.57999999999999996"/>
    <n v="5.2304142089686298E-2"/>
    <n v="10.379190999987514"/>
    <n v="1.7926506373089555"/>
    <n v="0.54287468083934021"/>
    <n v="9.3763053650974301E-2"/>
    <n v="1310"/>
    <s v="Fixed Single Family Units"/>
    <x v="1"/>
  </r>
  <r>
    <n v="2438"/>
    <s v="St. Lucie County"/>
    <s v="Central IRL"/>
    <s v="SIRL"/>
    <s v="IR-SouthCentral"/>
    <n v="0.36"/>
    <n v="0.57999999999999996"/>
    <n v="1.4592413183620701E-2"/>
    <n v="10.379190999987514"/>
    <n v="1.7926506373089555"/>
    <n v="0.15145744358353513"/>
    <n v="2.6159098793493252E-2"/>
    <n v="1310"/>
    <s v="Fixed Single Family Units"/>
    <x v="1"/>
  </r>
  <r>
    <n v="2439"/>
    <s v="St. Lucie County"/>
    <s v="Central IRL"/>
    <s v="SIRL"/>
    <s v="IR-SouthCentral"/>
    <n v="0.36"/>
    <n v="0.57999999999999996"/>
    <n v="4.4146982357744703E-2"/>
    <n v="10.379190999987514"/>
    <n v="1.7926506373089555"/>
    <n v="0.4582099619641114"/>
    <n v="7.914011605887826E-2"/>
    <n v="1310"/>
    <s v="Fixed Single Family Units"/>
    <x v="1"/>
  </r>
  <r>
    <n v="2440"/>
    <s v="St. Lucie County"/>
    <s v="Central IRL"/>
    <s v="SIRL"/>
    <s v="IR-SouthCentral"/>
    <n v="0.36"/>
    <n v="0.57999999999999996"/>
    <n v="2.3970398171329101E-2"/>
    <n v="11.742827761974404"/>
    <n v="2.3155010993803238"/>
    <n v="0.28148025711186386"/>
    <n v="5.5503483318296638E-2"/>
    <n v="1210"/>
    <s v="Fixed Single Family Units"/>
    <x v="1"/>
  </r>
  <r>
    <n v="2441"/>
    <s v="St. Lucie County"/>
    <s v="Central IRL"/>
    <s v="SIRL"/>
    <s v="IR-SouthCentral"/>
    <n v="0.36"/>
    <n v="0.57999999999999996"/>
    <n v="2.6888903787328802E-2"/>
    <n v="11.742827761974404"/>
    <n v="2.3155010993803238"/>
    <n v="0.31575176588290332"/>
    <n v="6.2261286280691594E-2"/>
    <n v="1310"/>
    <s v="Fixed Single Family Units"/>
    <x v="1"/>
  </r>
  <r>
    <n v="2442"/>
    <s v="St. Lucie County"/>
    <s v="Central IRL"/>
    <s v="SIRL"/>
    <s v="IR-SouthCentral"/>
    <n v="0.36"/>
    <n v="0.57999999999999996"/>
    <n v="0.56690415187035004"/>
    <n v="11.742827761974404"/>
    <n v="2.3155010993803238"/>
    <n v="6.6570578129616997"/>
    <n v="1.3126671868990656"/>
    <n v="1310"/>
    <s v="Fixed Single Family Units"/>
    <x v="1"/>
  </r>
  <r>
    <n v="2443"/>
    <s v="St. Lucie County"/>
    <s v="Central IRL"/>
    <s v="SIRL"/>
    <s v="IR-SouthCentral"/>
    <n v="0.36"/>
    <n v="0.57999999999999996"/>
    <n v="0.410295230777869"/>
    <n v="11.015159580593387"/>
    <n v="1.8576948423452899"/>
    <n v="4.5194674421746184"/>
    <n v="0.76220333405491769"/>
    <n v="1210"/>
    <s v="Fixed Single Family Units"/>
    <x v="1"/>
  </r>
  <r>
    <n v="2444"/>
    <s v="St. Lucie County"/>
    <s v="Central IRL"/>
    <s v="SIRL"/>
    <s v="IR-SouthCentral"/>
    <n v="0.36"/>
    <n v="0.57999999999999996"/>
    <n v="6.1521210842236503E-2"/>
    <n v="11.015159580593387"/>
    <n v="1.8576948423452899"/>
    <n v="0.67766595501856719"/>
    <n v="0.11428763607645988"/>
    <n v="1310"/>
    <s v="Fixed Single Family Units"/>
    <x v="1"/>
  </r>
  <r>
    <n v="2445"/>
    <s v="St. Lucie County"/>
    <s v="Central IRL"/>
    <s v="SIRL"/>
    <s v="IR-SouthCentral"/>
    <n v="0.36"/>
    <n v="0.57999999999999996"/>
    <n v="6.8952870301580399E-2"/>
    <n v="11.015159580593387"/>
    <n v="1.8576948423452899"/>
    <n v="0.75952686991186658"/>
    <n v="0.12809339152414961"/>
    <n v="1310"/>
    <s v="Fixed Single Family Units"/>
    <x v="1"/>
  </r>
  <r>
    <n v="2446"/>
    <s v="St. Lucie County"/>
    <s v="Central IRL"/>
    <s v="SIRL"/>
    <s v="IR-SouthCentral"/>
    <n v="0.36"/>
    <n v="0.57999999999999996"/>
    <n v="6.9618747658487898E-2"/>
    <n v="11.015159580593387"/>
    <n v="1.8576948423452899"/>
    <n v="0.76686161525930641"/>
    <n v="0.12933038845571121"/>
    <n v="1310"/>
    <s v="Fixed Single Family Units"/>
    <x v="1"/>
  </r>
  <r>
    <n v="2447"/>
    <s v="St. Lucie County"/>
    <s v="Central IRL"/>
    <s v="SIRL"/>
    <s v="IR-SouthCentral"/>
    <n v="0.36"/>
    <n v="0.57999999999999996"/>
    <n v="7.3753939266452797E-3"/>
    <n v="11.015159580593387"/>
    <n v="1.8576948423452899"/>
    <n v="8.1241141071737036E-2"/>
    <n v="1.3701231257793711E-2"/>
    <n v="1750"/>
    <s v="Governmental"/>
    <x v="1"/>
  </r>
  <r>
    <n v="2448"/>
    <s v="St. Lucie County"/>
    <s v="Central IRL"/>
    <s v="SIRL"/>
    <s v="IR-SouthCentral"/>
    <n v="0.36"/>
    <n v="0.57999999999999996"/>
    <n v="0.59425433349141699"/>
    <n v="12.161498224942161"/>
    <n v="2.4645263530504526"/>
    <n v="7.2270230219200542"/>
    <n v="1.4645554653040294"/>
    <n v="1310"/>
    <s v="Fixed Single Family Units"/>
    <x v="1"/>
  </r>
  <r>
    <n v="2449"/>
    <s v="St. Lucie County"/>
    <s v="Central IRL"/>
    <s v="SIRL"/>
    <s v="IR-SouthCentral"/>
    <n v="0.36"/>
    <n v="0.57999999999999996"/>
    <n v="7.0257933684779103E-3"/>
    <n v="12.161498224942161"/>
    <n v="2.4645263530504526"/>
    <n v="8.5444173579554514E-2"/>
    <n v="1.7315252907700918E-2"/>
    <n v="1310"/>
    <s v="Fixed Single Family Units"/>
    <x v="1"/>
  </r>
  <r>
    <n v="2450"/>
    <s v="St. Lucie County"/>
    <s v="Central IRL"/>
    <s v="SIRL"/>
    <s v="IR-SouthCentral"/>
    <n v="0.36"/>
    <n v="0.57999999999999996"/>
    <n v="1.6483326646923799E-2"/>
    <n v="12.161498224942161"/>
    <n v="2.4645263530504526"/>
    <n v="0.20046194775770559"/>
    <n v="4.0623592907282458E-2"/>
    <n v="1310"/>
    <s v="Fixed Single Family Units"/>
    <x v="1"/>
  </r>
  <r>
    <n v="2451"/>
    <s v="St. Lucie County"/>
    <s v="Central IRL"/>
    <s v="SIRL"/>
    <s v="IR-SouthCentral"/>
    <n v="0.36"/>
    <n v="0.57999999999999996"/>
    <n v="0.24306034155158401"/>
    <n v="11.544240406376172"/>
    <n v="2.1215988807790263"/>
    <n v="2.8059470161273894"/>
    <n v="0.51567654859760848"/>
    <n v="1210"/>
    <s v="Fixed Single Family Units"/>
    <x v="1"/>
  </r>
  <r>
    <n v="2452"/>
    <s v="St. Lucie County"/>
    <s v="Central IRL"/>
    <s v="SIRL"/>
    <s v="IR-SouthCentral"/>
    <n v="0.36"/>
    <n v="0.57999999999999996"/>
    <n v="8.4933239808552399E-2"/>
    <n v="11.544240406376172"/>
    <n v="2.1215988807790263"/>
    <n v="0.98048973884232782"/>
    <n v="0.18019426651876141"/>
    <n v="1310"/>
    <s v="Fixed Single Family Units"/>
    <x v="1"/>
  </r>
  <r>
    <n v="2453"/>
    <s v="St. Lucie County"/>
    <s v="Central IRL"/>
    <s v="SIRL"/>
    <s v="IR-SouthCentral"/>
    <n v="0.36"/>
    <n v="0.57999999999999996"/>
    <n v="0.101639084953386"/>
    <n v="11.544240406376172"/>
    <n v="2.1215988807790263"/>
    <n v="1.1733460313859791"/>
    <n v="0.21563736888050811"/>
    <n v="1310"/>
    <s v="Fixed Single Family Units"/>
    <x v="1"/>
  </r>
  <r>
    <n v="2454"/>
    <s v="St. Lucie County"/>
    <s v="Central IRL"/>
    <s v="SIRL"/>
    <s v="IR-SouthCentral"/>
    <n v="0.36"/>
    <n v="0.57999999999999996"/>
    <n v="0.18813078742343101"/>
    <n v="11.544240406376172"/>
    <n v="2.1215988807790263"/>
    <n v="2.1718270378569384"/>
    <n v="0.39913806803762814"/>
    <n v="1310"/>
    <s v="Fixed Single Family Units"/>
    <x v="1"/>
  </r>
  <r>
    <n v="2455"/>
    <s v="St. Lucie County"/>
    <s v="Central IRL"/>
    <s v="SIRL"/>
    <s v="IR-SouthCentral"/>
    <n v="0.36"/>
    <n v="0.57999999999999996"/>
    <n v="0.21202732740897101"/>
    <n v="11.328473380690438"/>
    <n v="2.0624203796111935"/>
    <n v="2.4019459345314642"/>
    <n v="0.43728948108275678"/>
    <n v="1210"/>
    <s v="Fixed Single Family Units"/>
    <x v="1"/>
  </r>
  <r>
    <n v="2456"/>
    <s v="St. Lucie County"/>
    <s v="Central IRL"/>
    <s v="SIRL"/>
    <s v="IR-SouthCentral"/>
    <n v="0.36"/>
    <n v="0.57999999999999996"/>
    <n v="4.42189214962996E-2"/>
    <n v="11.328473380690438"/>
    <n v="2.0624203796111935"/>
    <n v="0.50093287509367024"/>
    <n v="9.1198004858395784E-2"/>
    <n v="1750"/>
    <s v="Governmental"/>
    <x v="1"/>
  </r>
  <r>
    <n v="2457"/>
    <s v="St. Lucie County"/>
    <s v="Central IRL"/>
    <s v="SIRL"/>
    <s v="IR-SouthCentral"/>
    <n v="0.36"/>
    <n v="0.57999999999999996"/>
    <n v="8.3792547608983095E-2"/>
    <n v="11.328473380690438"/>
    <n v="2.0624203796111935"/>
    <n v="0.9492416450886012"/>
    <n v="0.17281545784830793"/>
    <n v="1310"/>
    <s v="Fixed Single Family Units"/>
    <x v="1"/>
  </r>
  <r>
    <n v="2458"/>
    <s v="St. Lucie County"/>
    <s v="Central IRL"/>
    <s v="SIRL"/>
    <s v="IR-SouthCentral"/>
    <n v="0.36"/>
    <n v="0.57999999999999996"/>
    <n v="7.9051012817046504E-2"/>
    <n v="11.328473380690438"/>
    <n v="2.0624203796111935"/>
    <n v="0.89552729441452994"/>
    <n v="0.16303641986278236"/>
    <n v="1310"/>
    <s v="Fixed Single Family Units"/>
    <x v="1"/>
  </r>
  <r>
    <n v="2459"/>
    <s v="St. Lucie County"/>
    <s v="Central IRL"/>
    <s v="SIRL"/>
    <s v="IR-SouthCentral"/>
    <n v="0.36"/>
    <n v="0.57999999999999996"/>
    <n v="0.19867364454373501"/>
    <n v="11.328473380690438"/>
    <n v="2.0624203796111935"/>
    <n v="2.2506690936584564"/>
    <n v="0.4097485733986293"/>
    <n v="1310"/>
    <s v="Fixed Single Family Units"/>
    <x v="1"/>
  </r>
  <r>
    <n v="2460"/>
    <s v="St. Lucie County"/>
    <s v="Central IRL"/>
    <s v="SIRL"/>
    <s v="IR-SouthCentral"/>
    <n v="0.36"/>
    <n v="0.57999999999999996"/>
    <n v="0.516941261835004"/>
    <n v="9.787643266940151"/>
    <n v="1.522938931170106"/>
    <n v="5.0596366608029228"/>
    <n v="0.78726997277672695"/>
    <n v="1210"/>
    <s v="Fixed Single Family Units"/>
    <x v="1"/>
  </r>
  <r>
    <n v="2461"/>
    <s v="St. Lucie County"/>
    <s v="Central IRL"/>
    <s v="SIRL"/>
    <s v="IR-SouthCentral"/>
    <n v="0.36"/>
    <n v="0.57999999999999996"/>
    <n v="0.10082219190195001"/>
    <n v="9.787643266940151"/>
    <n v="1.522938931170106"/>
    <n v="0.98681164772726881"/>
    <n v="0.15354604117338305"/>
    <n v="1310"/>
    <s v="Fixed Single Family Units"/>
    <x v="1"/>
  </r>
  <r>
    <n v="2462"/>
    <s v="Natural Lands"/>
    <s v="Central IRL"/>
    <s v="SIRL"/>
    <s v="IR-SouthCentral"/>
    <n v="0.36"/>
    <n v="0.57999999999999996"/>
    <n v="5.8586393596200097E-2"/>
    <n v="10.148084023771764"/>
    <n v="1.6496080343917854"/>
    <n v="0.59453964486400257"/>
    <n v="9.6644585582331119E-2"/>
    <n v="4110"/>
    <s v="Pine flatwoods"/>
    <x v="1"/>
  </r>
  <r>
    <n v="2463"/>
    <s v="St. Lucie County"/>
    <s v="Central IRL"/>
    <s v="SIRL"/>
    <s v="IR-SouthCentral"/>
    <n v="0.36"/>
    <n v="0.57999999999999996"/>
    <n v="0.19331370854241001"/>
    <n v="10.148084023771764"/>
    <n v="1.6496080343917854"/>
    <n v="1.9617637572353022"/>
    <n v="0.31889184676963145"/>
    <n v="1210"/>
    <s v="Fixed Single Family Units"/>
    <x v="1"/>
  </r>
  <r>
    <n v="2464"/>
    <s v="St. Lucie County"/>
    <s v="Central IRL"/>
    <s v="SIRL"/>
    <s v="IR-SouthCentral"/>
    <n v="0.36"/>
    <n v="0.57999999999999996"/>
    <n v="2.1279517055085299E-2"/>
    <n v="10.148084023771764"/>
    <n v="1.6496080343917854"/>
    <n v="0.21594632706028991"/>
    <n v="3.5102862302045734E-2"/>
    <n v="1310"/>
    <s v="Fixed Single Family Units"/>
    <x v="1"/>
  </r>
  <r>
    <n v="2465"/>
    <s v="St. Lucie County"/>
    <s v="Central IRL"/>
    <s v="SIRL"/>
    <s v="IR-SouthCentral"/>
    <n v="0.36"/>
    <n v="0.57999999999999996"/>
    <n v="0.19057774387075299"/>
    <n v="10.148084023771764"/>
    <n v="1.6496080343917854"/>
    <n v="1.9339989578612558"/>
    <n v="0.31437857746545395"/>
    <n v="1310"/>
    <s v="Fixed Single Family Units"/>
    <x v="1"/>
  </r>
  <r>
    <n v="2466"/>
    <s v="St. Lucie County"/>
    <s v="Central IRL"/>
    <s v="SIRL"/>
    <s v="IR-SouthCentral"/>
    <n v="0.36"/>
    <n v="0.57999999999999996"/>
    <n v="0.29025754944926002"/>
    <n v="11.309631078363415"/>
    <n v="2.0348861519074841"/>
    <n v="3.2827058019809567"/>
    <n v="0.59064106786090098"/>
    <n v="1210"/>
    <s v="Fixed Single Family Units"/>
    <x v="1"/>
  </r>
  <r>
    <n v="2467"/>
    <s v="St. Lucie County"/>
    <s v="Central IRL"/>
    <s v="SIRL"/>
    <s v="IR-SouthCentral"/>
    <n v="0.36"/>
    <n v="0.57999999999999996"/>
    <n v="0.31424072485736099"/>
    <n v="11.309631078363415"/>
    <n v="2.0348861519074841"/>
    <n v="3.5539466679342566"/>
    <n v="0.63944409937761382"/>
    <n v="1310"/>
    <s v="Fixed Single Family Units"/>
    <x v="1"/>
  </r>
  <r>
    <n v="2468"/>
    <s v="St. Lucie County"/>
    <s v="Central IRL"/>
    <s v="SIRL"/>
    <s v="IR-SouthCentral"/>
    <n v="0.36"/>
    <n v="0.57999999999999996"/>
    <n v="1.3265179568413299E-2"/>
    <n v="11.309631078363415"/>
    <n v="2.0348861519074841"/>
    <n v="0.15002428710699844"/>
    <n v="2.6993130206330318E-2"/>
    <n v="1310"/>
    <s v="Fixed Single Family Units"/>
    <x v="1"/>
  </r>
  <r>
    <n v="2469"/>
    <s v="St. Lucie County"/>
    <s v="Central IRL"/>
    <s v="SIRL"/>
    <s v="IR-SouthCentral"/>
    <n v="0.36"/>
    <n v="0.57999999999999996"/>
    <n v="0.32999018520261397"/>
    <n v="11.045836069726219"/>
    <n v="1.948703186004958"/>
    <n v="3.6450174903666688"/>
    <n v="0.64305292525469993"/>
    <n v="1210"/>
    <s v="Fixed Single Family Units"/>
    <x v="1"/>
  </r>
  <r>
    <n v="2470"/>
    <s v="St. Lucie County"/>
    <s v="Central IRL"/>
    <s v="SIRL"/>
    <s v="IR-SouthCentral"/>
    <n v="0.36"/>
    <n v="0.57999999999999996"/>
    <n v="0.28738837237551801"/>
    <n v="11.045836069726219"/>
    <n v="1.948703186004958"/>
    <n v="3.1744448496054067"/>
    <n v="0.56003463686895116"/>
    <n v="1310"/>
    <s v="Fixed Single Family Units"/>
    <x v="1"/>
  </r>
  <r>
    <n v="2471"/>
    <s v="St. Lucie County"/>
    <s v="Central IRL"/>
    <s v="SIRL"/>
    <s v="IR-SouthCentral"/>
    <n v="0.36"/>
    <n v="0.57999999999999996"/>
    <n v="3.8489602074078102E-4"/>
    <n v="11.045836069726219"/>
    <n v="1.948703186004958"/>
    <n v="4.2514983489926102E-3"/>
    <n v="7.5004810189819031E-4"/>
    <n v="1310"/>
    <s v="Fixed Single Family Units"/>
    <x v="1"/>
  </r>
  <r>
    <n v="2472"/>
    <s v="St. Lucie County"/>
    <s v="Central IRL"/>
    <s v="SIRL"/>
    <s v="IR-SouthCentral"/>
    <n v="0.36"/>
    <n v="0.57999999999999996"/>
    <n v="0.21544586221449999"/>
    <n v="9.6201224520679904"/>
    <n v="1.4137169307069426"/>
    <n v="2.0726155762948579"/>
    <n v="0.30457946306339378"/>
    <n v="1210"/>
    <s v="Fixed Single Family Units"/>
    <x v="1"/>
  </r>
  <r>
    <n v="2473"/>
    <s v="St. Lucie County"/>
    <s v="Central IRL"/>
    <s v="SIRL"/>
    <s v="IR-SouthCentral"/>
    <n v="0.36"/>
    <n v="0.57999999999999996"/>
    <n v="0.35947296369307302"/>
    <n v="10.7691130787336"/>
    <n v="1.7948341264064649"/>
    <n v="3.8712049947582012"/>
    <n v="0.64519434275679954"/>
    <n v="1210"/>
    <s v="Fixed Single Family Units"/>
    <x v="1"/>
  </r>
  <r>
    <n v="2474"/>
    <s v="St. Lucie County"/>
    <s v="Central IRL"/>
    <s v="SIRL"/>
    <s v="IR-SouthCentral"/>
    <n v="0.36"/>
    <n v="0.57999999999999996"/>
    <n v="6.7270134599639805E-2"/>
    <n v="10.7691130787336"/>
    <n v="1.7948341264064649"/>
    <n v="0.72443968632515066"/>
    <n v="0.12073873326738982"/>
    <n v="1750"/>
    <s v="Governmental"/>
    <x v="1"/>
  </r>
  <r>
    <n v="2475"/>
    <s v="St. Lucie County"/>
    <s v="Central IRL"/>
    <s v="SIRL"/>
    <s v="IR-SouthCentral"/>
    <n v="0.36"/>
    <n v="0.57999999999999996"/>
    <n v="3.1070372946327598E-2"/>
    <n v="10.7691130787336"/>
    <n v="1.7948341264064649"/>
    <n v="0.33460035965742718"/>
    <n v="5.5766165684244959E-2"/>
    <n v="1310"/>
    <s v="Fixed Single Family Units"/>
    <x v="1"/>
  </r>
  <r>
    <n v="2476"/>
    <s v="St. Lucie County"/>
    <s v="Central IRL"/>
    <s v="SIRL"/>
    <s v="IR-SouthCentral"/>
    <n v="0.36"/>
    <n v="0.57999999999999996"/>
    <n v="5.0646694145141301E-2"/>
    <n v="10.7691130787336"/>
    <n v="1.7948341264064649"/>
    <n v="0.54541997631306161"/>
    <n v="9.0902415041370102E-2"/>
    <n v="1310"/>
    <s v="Fixed Single Family Units"/>
    <x v="1"/>
  </r>
  <r>
    <n v="2477"/>
    <s v="St. Lucie County"/>
    <s v="Central IRL"/>
    <s v="SIRL"/>
    <s v="IR-SouthCentral"/>
    <n v="0.36"/>
    <n v="0.57999999999999996"/>
    <n v="0.109303288260718"/>
    <n v="10.7691130787336"/>
    <n v="1.7948341264064649"/>
    <n v="1.177099471157087"/>
    <n v="0.19618127189877979"/>
    <n v="1310"/>
    <s v="Fixed Single Family Units"/>
    <x v="1"/>
  </r>
  <r>
    <n v="2478"/>
    <s v="St. Lucie County"/>
    <s v="Central IRL"/>
    <s v="SIRL"/>
    <s v="IR-SouthCentral"/>
    <n v="0.36"/>
    <n v="0.57999999999999996"/>
    <n v="0.35153469187469399"/>
    <n v="10.766543158614995"/>
    <n v="1.8508092930562898"/>
    <n v="3.784813431819317"/>
    <n v="0.65062367455336312"/>
    <n v="1210"/>
    <s v="Fixed Single Family Units"/>
    <x v="1"/>
  </r>
  <r>
    <n v="2479"/>
    <s v="St. Lucie County"/>
    <s v="Central IRL"/>
    <s v="SIRL"/>
    <s v="IR-SouthCentral"/>
    <n v="0.36"/>
    <n v="0.57999999999999996"/>
    <n v="2.08752890745946E-2"/>
    <n v="10.766543158614995"/>
    <n v="1.8508092930562898"/>
    <n v="0.22475470077018683"/>
    <n v="3.8636179014496119E-2"/>
    <n v="1310"/>
    <s v="Fixed Single Family Units"/>
    <x v="1"/>
  </r>
  <r>
    <n v="2480"/>
    <s v="St. Lucie County"/>
    <s v="Central IRL"/>
    <s v="SIRL"/>
    <s v="IR-SouthCentral"/>
    <n v="0.36"/>
    <n v="0.57999999999999996"/>
    <n v="1.18633699210262E-2"/>
    <n v="10.766543158614995"/>
    <n v="1.8508092930562898"/>
    <n v="0.12772748426134356"/>
    <n v="2.1956835296799756E-2"/>
    <n v="1310"/>
    <s v="Fixed Single Family Units"/>
    <x v="1"/>
  </r>
  <r>
    <n v="2481"/>
    <s v="St. Lucie County"/>
    <s v="Central IRL"/>
    <s v="SIRL"/>
    <s v="IR-SouthCentral"/>
    <n v="0.36"/>
    <n v="0.57999999999999996"/>
    <n v="9.2028709766120598E-2"/>
    <n v="10.766543158614995"/>
    <n v="1.8508092930562898"/>
    <n v="0.99083107552859073"/>
    <n v="0.17032759126311614"/>
    <n v="1310"/>
    <s v="Fixed Single Family Units"/>
    <x v="1"/>
  </r>
  <r>
    <n v="2482"/>
    <s v="St. Lucie County"/>
    <s v="Central IRL"/>
    <s v="SIRL"/>
    <s v="IR-SouthCentral"/>
    <n v="0.36"/>
    <n v="0.57999999999999996"/>
    <n v="0.14146139282435699"/>
    <n v="10.766543158614995"/>
    <n v="1.8508092930562898"/>
    <n v="1.5230501911212291"/>
    <n v="0.26181806044800626"/>
    <n v="1310"/>
    <s v="Fixed Single Family Units"/>
    <x v="1"/>
  </r>
  <r>
    <n v="2483"/>
    <s v="St. Lucie County"/>
    <s v="Central IRL"/>
    <s v="SIRL"/>
    <s v="IR-SouthCentral"/>
    <n v="0.36"/>
    <n v="0.57999999999999996"/>
    <n v="0.40744010654329699"/>
    <n v="10.303366956032393"/>
    <n v="1.7117397317173679"/>
    <n v="4.1980049303205238"/>
    <n v="0.69743141866531899"/>
    <n v="1210"/>
    <s v="Fixed Single Family Units"/>
    <x v="1"/>
  </r>
  <r>
    <n v="2484"/>
    <s v="St. Lucie County"/>
    <s v="Central IRL"/>
    <s v="SIRL"/>
    <s v="IR-SouthCentral"/>
    <n v="0.36"/>
    <n v="0.57999999999999996"/>
    <n v="0.210323347101603"/>
    <n v="10.303366956032393"/>
    <n v="1.7117397317173679"/>
    <n v="2.1670386246087876"/>
    <n v="0.36001882974159677"/>
    <n v="1310"/>
    <s v="Fixed Single Family Units"/>
    <x v="1"/>
  </r>
  <r>
    <n v="2485"/>
    <s v="St. Lucie County"/>
    <s v="Central IRL"/>
    <s v="SIRL"/>
    <s v="IR-SouthCentral"/>
    <n v="0.36"/>
    <n v="0.57999999999999996"/>
    <n v="0.28615216038590102"/>
    <n v="11.251149985807634"/>
    <n v="2.0163755355304231"/>
    <n v="3.2195408752646544"/>
    <n v="0.5769902156413087"/>
    <n v="1210"/>
    <s v="Fixed Single Family Units"/>
    <x v="1"/>
  </r>
  <r>
    <n v="2486"/>
    <s v="St. Lucie County"/>
    <s v="Central IRL"/>
    <s v="SIRL"/>
    <s v="IR-SouthCentral"/>
    <n v="0.36"/>
    <n v="0.57999999999999996"/>
    <n v="3.7180435992938701E-2"/>
    <n v="11.251149985807634"/>
    <n v="2.0163755355304231"/>
    <n v="0.41832266189427392"/>
    <n v="7.496972153651639E-2"/>
    <n v="1310"/>
    <s v="Fixed Single Family Units"/>
    <x v="1"/>
  </r>
  <r>
    <n v="2487"/>
    <s v="St. Lucie County"/>
    <s v="Central IRL"/>
    <s v="SIRL"/>
    <s v="IR-SouthCentral"/>
    <n v="0.36"/>
    <n v="0.57999999999999996"/>
    <n v="0.14420571186682099"/>
    <n v="11.251149985807634"/>
    <n v="2.0163755355304231"/>
    <n v="1.6224800930237628"/>
    <n v="0.29077286949200709"/>
    <n v="1310"/>
    <s v="Fixed Single Family Units"/>
    <x v="1"/>
  </r>
  <r>
    <n v="2488"/>
    <s v="St. Lucie County"/>
    <s v="Central IRL"/>
    <s v="SIRL"/>
    <s v="IR-SouthCentral"/>
    <n v="0.36"/>
    <n v="0.57999999999999996"/>
    <n v="1.9658261752007099E-2"/>
    <n v="11.251149985807634"/>
    <n v="2.0163755355304231"/>
    <n v="0.22117805143209743"/>
    <n v="3.9638438067800548E-2"/>
    <n v="1310"/>
    <s v="Fixed Single Family Units"/>
    <x v="1"/>
  </r>
  <r>
    <n v="2489"/>
    <s v="St. Lucie County"/>
    <s v="Central IRL"/>
    <s v="SIRL"/>
    <s v="IR-SouthCentral"/>
    <n v="0.36"/>
    <n v="0.57999999999999996"/>
    <n v="0.322921965097835"/>
    <n v="11.31839913260351"/>
    <n v="2.004313827715837"/>
    <n v="3.6549596896619563"/>
    <n v="0.64723695991876162"/>
    <n v="1210"/>
    <s v="Fixed Single Family Units"/>
    <x v="1"/>
  </r>
  <r>
    <n v="2490"/>
    <s v="St. Lucie County"/>
    <s v="Central IRL"/>
    <s v="SIRL"/>
    <s v="IR-SouthCentral"/>
    <n v="0.36"/>
    <n v="0.57999999999999996"/>
    <n v="7.8278461712695702E-2"/>
    <n v="11.31839913260351"/>
    <n v="2.004313827715837"/>
    <n v="0.88598687315051206"/>
    <n v="0.15689460322308071"/>
    <n v="1310"/>
    <s v="Fixed Single Family Units"/>
    <x v="1"/>
  </r>
  <r>
    <n v="2491"/>
    <s v="St. Lucie County"/>
    <s v="Central IRL"/>
    <s v="SIRL"/>
    <s v="IR-SouthCentral"/>
    <n v="0.36"/>
    <n v="0.57999999999999996"/>
    <n v="0.14394520937164501"/>
    <n v="11.31839913260351"/>
    <n v="2.004313827715837"/>
    <n v="1.6292293328944576"/>
    <n v="0.28851137357703938"/>
    <n v="1310"/>
    <s v="Fixed Single Family Units"/>
    <x v="1"/>
  </r>
  <r>
    <n v="2492"/>
    <s v="St. Lucie County"/>
    <s v="Central IRL"/>
    <s v="SIRL"/>
    <s v="IR-SouthCentral"/>
    <n v="0.36"/>
    <n v="0.57999999999999996"/>
    <n v="7.2617817531764994E-2"/>
    <n v="11.31839913260351"/>
    <n v="2.004313827715837"/>
    <n v="0.82191744296308888"/>
    <n v="0.14554889581746211"/>
    <n v="1310"/>
    <s v="Fixed Single Family Units"/>
    <x v="1"/>
  </r>
  <r>
    <n v="2493"/>
    <s v="St. Lucie County"/>
    <s v="Central IRL"/>
    <s v="SIRL"/>
    <s v="IR-SouthCentral"/>
    <n v="0.36"/>
    <n v="0.57999999999999996"/>
    <n v="0.25564415661196599"/>
    <n v="11.482273563644886"/>
    <n v="2.098515153013111"/>
    <n v="2.9353761411658703"/>
    <n v="0.53647313642946748"/>
    <n v="1210"/>
    <s v="Fixed Single Family Units"/>
    <x v="1"/>
  </r>
  <r>
    <n v="2494"/>
    <s v="St. Lucie County"/>
    <s v="Central IRL"/>
    <s v="SIRL"/>
    <s v="IR-SouthCentral"/>
    <n v="0.36"/>
    <n v="0.57999999999999996"/>
    <n v="8.1713924246371597E-2"/>
    <n v="11.482273563644886"/>
    <n v="2.098515153013111"/>
    <n v="0.9382616321557935"/>
    <n v="0.17147790824317624"/>
    <n v="1310"/>
    <s v="Fixed Single Family Units"/>
    <x v="1"/>
  </r>
  <r>
    <n v="2495"/>
    <s v="St. Lucie County"/>
    <s v="Central IRL"/>
    <s v="SIRL"/>
    <s v="IR-SouthCentral"/>
    <n v="0.36"/>
    <n v="0.57999999999999996"/>
    <n v="0.16963089886322"/>
    <n v="11.482273563644886"/>
    <n v="2.098515153013111"/>
    <n v="1.9477483855944704"/>
    <n v="0.35597301168370166"/>
    <n v="1310"/>
    <s v="Fixed Single Family Units"/>
    <x v="1"/>
  </r>
  <r>
    <n v="2496"/>
    <s v="St. Lucie County"/>
    <s v="Central IRL"/>
    <s v="SIRL"/>
    <s v="IR-SouthCentral"/>
    <n v="0.36"/>
    <n v="0.57999999999999996"/>
    <n v="7.5276595526225107E-2"/>
    <n v="11.482273563644886"/>
    <n v="2.098515153013111"/>
    <n v="0.86434646277196348"/>
    <n v="0.15796907637902236"/>
    <n v="1310"/>
    <s v="Fixed Single Family Units"/>
    <x v="1"/>
  </r>
  <r>
    <n v="2497"/>
    <s v="St. Lucie County"/>
    <s v="Central IRL"/>
    <s v="SIRL"/>
    <s v="IR-SouthCentral"/>
    <n v="0.36"/>
    <n v="0.57999999999999996"/>
    <n v="3.5497878351090403E-2"/>
    <n v="11.482273563644886"/>
    <n v="2.098515153013111"/>
    <n v="0.40759635015620749"/>
    <n v="7.4492835619579284E-2"/>
    <n v="1310"/>
    <s v="Fixed Single Family Units"/>
    <x v="1"/>
  </r>
  <r>
    <n v="2498"/>
    <s v="St. Lucie County"/>
    <s v="Central IRL"/>
    <s v="SIRL"/>
    <s v="IR-SouthCentral"/>
    <n v="0.36"/>
    <n v="0.57999999999999996"/>
    <n v="0.21176626422577999"/>
    <n v="9.9603482791054887"/>
    <n v="1.5252711397067555"/>
    <n v="2.1092657454538459"/>
    <n v="0.32300097118709736"/>
    <n v="1210"/>
    <s v="Fixed Single Family Units"/>
    <x v="1"/>
  </r>
  <r>
    <n v="2499"/>
    <s v="St. Lucie County"/>
    <s v="Central IRL"/>
    <s v="SIRL"/>
    <s v="IR-SouthCentral"/>
    <n v="0.36"/>
    <n v="0.57999999999999996"/>
    <n v="9.5660035370997307E-2"/>
    <n v="9.9603482791054887"/>
    <n v="1.5252711397067555"/>
    <n v="0.9528072686866832"/>
    <n v="0.14590749117470961"/>
    <n v="1750"/>
    <s v="Governmental"/>
    <x v="1"/>
  </r>
  <r>
    <n v="2500"/>
    <s v="St. Lucie County"/>
    <s v="Central IRL"/>
    <s v="SIRL"/>
    <s v="IR-SouthCentral"/>
    <n v="0.36"/>
    <n v="0.57999999999999996"/>
    <n v="0.14817351223285"/>
    <n v="9.9603482791054887"/>
    <n v="1.5252711397067555"/>
    <n v="1.4758597875774835"/>
    <n v="0.226004781877752"/>
    <n v="1750"/>
    <s v="Governmental"/>
    <x v="1"/>
  </r>
  <r>
    <n v="2501"/>
    <s v="St. Lucie County"/>
    <s v="Central IRL"/>
    <s v="SIRL"/>
    <s v="IR-SouthCentral"/>
    <n v="0.36"/>
    <n v="0.57999999999999996"/>
    <n v="0.105155193419236"/>
    <n v="9.9603482791054887"/>
    <n v="1.5252711397067555"/>
    <n v="1.0473823498122921"/>
    <n v="0.16039018171264241"/>
    <n v="1310"/>
    <s v="Fixed Single Family Units"/>
    <x v="1"/>
  </r>
  <r>
    <n v="2502"/>
    <s v="St. Lucie County"/>
    <s v="Central IRL"/>
    <s v="SIRL"/>
    <s v="IR-SouthCentral"/>
    <n v="0.36"/>
    <n v="0.57999999999999996"/>
    <n v="5.4711676884587397E-2"/>
    <n v="9.9603482791054887"/>
    <n v="1.5252711397067555"/>
    <n v="0.54494735670437566"/>
    <n v="8.3450141757022367E-2"/>
    <n v="1750"/>
    <s v="Governmental"/>
    <x v="1"/>
  </r>
  <r>
    <n v="2503"/>
    <s v="St. Lucie County"/>
    <s v="Central IRL"/>
    <s v="SIRL"/>
    <s v="IR-SouthCentral"/>
    <n v="0.36"/>
    <n v="0.57999999999999996"/>
    <n v="2.2967716495297802E-3"/>
    <n v="9.9603482791054887"/>
    <n v="1.5252711397067555"/>
    <n v="2.287664554689222E-2"/>
    <n v="3.5031995115244528E-3"/>
    <n v="1310"/>
    <s v="Fixed Single Family Units"/>
    <x v="1"/>
  </r>
  <r>
    <n v="2504"/>
    <s v="St. Lucie County"/>
    <s v="Central IRL"/>
    <s v="SIRL"/>
    <s v="IR-SouthCentral"/>
    <n v="0.36"/>
    <n v="0.57999999999999996"/>
    <n v="3.2980010627092701E-2"/>
    <n v="11.175248514789535"/>
    <n v="1.9738985413696453"/>
    <n v="0.3685598147781608"/>
    <n v="6.5099194871173688E-2"/>
    <n v="1210"/>
    <s v="Fixed Single Family Units"/>
    <x v="1"/>
  </r>
  <r>
    <n v="2505"/>
    <s v="St. Lucie County"/>
    <s v="Central IRL"/>
    <s v="SIRL"/>
    <s v="IR-SouthCentral"/>
    <n v="0.36"/>
    <n v="0.57999999999999996"/>
    <n v="6.1746879693863603E-2"/>
    <n v="11.175248514789535"/>
    <n v="1.9738985413696453"/>
    <n v="0.69003672559173734"/>
    <n v="0.12188207576184433"/>
    <n v="1310"/>
    <s v="Fixed Single Family Units"/>
    <x v="1"/>
  </r>
  <r>
    <n v="2506"/>
    <s v="St. Lucie County"/>
    <s v="Central IRL"/>
    <s v="SIRL"/>
    <s v="IR-SouthCentral"/>
    <n v="0.36"/>
    <n v="0.57999999999999996"/>
    <n v="6.7911878090079697E-3"/>
    <n v="11.175248514789535"/>
    <n v="1.9738985413696453"/>
    <n v="7.5893211476273106E-2"/>
    <n v="1.3405115710368148E-2"/>
    <n v="1310"/>
    <s v="Fixed Single Family Units"/>
    <x v="1"/>
  </r>
  <r>
    <n v="2507"/>
    <s v="St. Lucie County"/>
    <s v="Central IRL"/>
    <s v="SIRL"/>
    <s v="IR-SouthCentral"/>
    <n v="0.36"/>
    <n v="0.57999999999999996"/>
    <n v="6.1075610968177696E-4"/>
    <n v="11.175248514789535"/>
    <n v="1.9738985413696453"/>
    <n v="6.8253513076199125E-3"/>
    <n v="1.2055705940334587E-3"/>
    <n v="1750"/>
    <s v="Governmental"/>
    <x v="1"/>
  </r>
  <r>
    <n v="2508"/>
    <s v="St. Lucie County"/>
    <s v="Central IRL"/>
    <s v="SIRL"/>
    <s v="IR-SouthCentral"/>
    <n v="0.36"/>
    <n v="0.57999999999999996"/>
    <n v="0.43217406470725001"/>
    <n v="10.778890347081907"/>
    <n v="1.7842524406935119"/>
    <n v="4.6583568543321281"/>
    <n v="0.77110762975834657"/>
    <n v="1210"/>
    <s v="Fixed Single Family Units"/>
    <x v="1"/>
  </r>
  <r>
    <n v="2509"/>
    <s v="St. Lucie County"/>
    <s v="Central IRL"/>
    <s v="SIRL"/>
    <s v="IR-SouthCentral"/>
    <n v="0.36"/>
    <n v="0.57999999999999996"/>
    <n v="0.13553003869519101"/>
    <n v="10.778890347081907"/>
    <n v="1.7842524406935119"/>
    <n v="1.4608634258312316"/>
    <n v="0.24181980232918066"/>
    <n v="1310"/>
    <s v="Fixed Single Family Units"/>
    <x v="1"/>
  </r>
  <r>
    <n v="2510"/>
    <s v="St. Lucie County"/>
    <s v="Central IRL"/>
    <s v="SIRL"/>
    <s v="IR-SouthCentral"/>
    <n v="0.36"/>
    <n v="0.57999999999999996"/>
    <n v="4.0067595763174202E-2"/>
    <n v="10.778890347081907"/>
    <n v="1.7842524406935119"/>
    <n v="0.43188422120245834"/>
    <n v="7.1490705533164584E-2"/>
    <n v="1310"/>
    <s v="Fixed Single Family Units"/>
    <x v="1"/>
  </r>
  <r>
    <n v="2511"/>
    <s v="St. Lucie County"/>
    <s v="Central IRL"/>
    <s v="SIRL"/>
    <s v="IR-SouthCentral"/>
    <n v="0.36"/>
    <n v="0.57999999999999996"/>
    <n v="9.9917543642175002E-3"/>
    <n v="10.778890347081907"/>
    <n v="1.7842524406935119"/>
    <n v="0.10770002466687753"/>
    <n v="1.7827812111165124E-2"/>
    <n v="1310"/>
    <s v="Fixed Single Family Units"/>
    <x v="1"/>
  </r>
  <r>
    <n v="2512"/>
    <s v="St. Lucie County"/>
    <s v="Central IRL"/>
    <s v="SIRL"/>
    <s v="IR-SouthCentral"/>
    <n v="0.36"/>
    <n v="0.57999999999999996"/>
    <n v="0.34024418056051903"/>
    <n v="11.167280012802665"/>
    <n v="1.9597786922740648"/>
    <n v="3.7996020370459052"/>
    <n v="0.66680329523275472"/>
    <n v="1210"/>
    <s v="Fixed Single Family Units"/>
    <x v="1"/>
  </r>
  <r>
    <n v="2513"/>
    <s v="St. Lucie County"/>
    <s v="Central IRL"/>
    <s v="SIRL"/>
    <s v="IR-SouthCentral"/>
    <n v="0.36"/>
    <n v="0.57999999999999996"/>
    <n v="2.6259085936849199E-3"/>
    <n v="11.167280012802665"/>
    <n v="1.9597786922740648"/>
    <n v="2.9324256553704364E-2"/>
    <n v="5.1461997097630606E-3"/>
    <n v="1310"/>
    <s v="Fixed Single Family Units"/>
    <x v="1"/>
  </r>
  <r>
    <n v="2514"/>
    <s v="St. Lucie County"/>
    <s v="Central IRL"/>
    <s v="SIRL"/>
    <s v="IR-SouthCentral"/>
    <n v="0.36"/>
    <n v="0.57999999999999996"/>
    <n v="6.4582194720165298E-2"/>
    <n v="11.167280012802665"/>
    <n v="1.9597786922740648"/>
    <n v="0.72120745228143179"/>
    <n v="0.12656680911287455"/>
    <n v="1310"/>
    <s v="Fixed Single Family Units"/>
    <x v="1"/>
  </r>
  <r>
    <n v="2515"/>
    <s v="St. Lucie County"/>
    <s v="Central IRL"/>
    <s v="SIRL"/>
    <s v="IR-SouthCentral"/>
    <n v="0.36"/>
    <n v="0.57999999999999996"/>
    <n v="0.15786402710787401"/>
    <n v="11.167280012802665"/>
    <n v="1.9597786922740648"/>
    <n v="1.7629117946622996"/>
    <n v="0.30937855660258684"/>
    <n v="1310"/>
    <s v="Fixed Single Family Units"/>
    <x v="1"/>
  </r>
  <r>
    <n v="2516"/>
    <s v="St. Lucie County"/>
    <s v="Central IRL"/>
    <s v="SIRL"/>
    <s v="IR-SouthCentral"/>
    <n v="0.36"/>
    <n v="0.57999999999999996"/>
    <n v="5.2447142501562502E-2"/>
    <n v="11.167280012802665"/>
    <n v="1.9597786922740648"/>
    <n v="0.58569192618631216"/>
    <n v="0.10278479234522368"/>
    <n v="1310"/>
    <s v="Fixed Single Family Units"/>
    <x v="1"/>
  </r>
  <r>
    <n v="2517"/>
    <s v="St. Lucie County"/>
    <s v="Central IRL"/>
    <s v="SIRL"/>
    <s v="IR-SouthCentral"/>
    <n v="0.36"/>
    <n v="0.57999999999999996"/>
    <n v="0.50737402514863295"/>
    <n v="10.80118421600813"/>
    <n v="1.7338983505035592"/>
    <n v="5.4802403120479264"/>
    <n v="0.87973498529356609"/>
    <n v="1210"/>
    <s v="Fixed Single Family Units"/>
    <x v="1"/>
  </r>
  <r>
    <n v="2518"/>
    <s v="St. Lucie County"/>
    <s v="Central IRL"/>
    <s v="SIRL"/>
    <s v="IR-SouthCentral"/>
    <n v="0.36"/>
    <n v="0.57999999999999996"/>
    <n v="1.6306404691452399E-2"/>
    <n v="10.80118421600813"/>
    <n v="1.7338983505035592"/>
    <n v="0.17612848097315656"/>
    <n v="2.8273648197152813E-2"/>
    <n v="1310"/>
    <s v="Fixed Single Family Units"/>
    <x v="1"/>
  </r>
  <r>
    <n v="2519"/>
    <s v="St. Lucie County"/>
    <s v="Central IRL"/>
    <s v="SIRL"/>
    <s v="IR-SouthCentral"/>
    <n v="0.36"/>
    <n v="0.57999999999999996"/>
    <n v="1.39617088866831E-2"/>
    <n v="10.80118421600813"/>
    <n v="1.7338983505035592"/>
    <n v="0.15080298965534195"/>
    <n v="2.4208184008830711E-2"/>
    <n v="1310"/>
    <s v="Fixed Single Family Units"/>
    <x v="1"/>
  </r>
  <r>
    <n v="2520"/>
    <s v="St. Lucie County"/>
    <s v="Central IRL"/>
    <s v="SIRL"/>
    <s v="IR-SouthCentral"/>
    <n v="0.36"/>
    <n v="0.57999999999999996"/>
    <n v="4.01480234815184E-2"/>
    <n v="10.80118421600813"/>
    <n v="1.7338983505035592"/>
    <n v="0.43364619753250028"/>
    <n v="6.9612591690582912E-2"/>
    <n v="1310"/>
    <s v="Fixed Single Family Units"/>
    <x v="1"/>
  </r>
  <r>
    <n v="2521"/>
    <s v="St. Lucie County"/>
    <s v="Central IRL"/>
    <s v="SIRL"/>
    <s v="IR-SouthCentral"/>
    <n v="0.36"/>
    <n v="0.57999999999999996"/>
    <n v="3.9973291620720802E-2"/>
    <n v="10.80118421600813"/>
    <n v="1.7338983505035592"/>
    <n v="0.43175888651561956"/>
    <n v="6.9309624405365547E-2"/>
    <n v="1310"/>
    <s v="Fixed Single Family Units"/>
    <x v="1"/>
  </r>
  <r>
    <n v="2522"/>
    <s v="St. Lucie County"/>
    <s v="Central IRL"/>
    <s v="SIRL"/>
    <s v="IR-SouthCentral"/>
    <n v="0.36"/>
    <n v="0.57999999999999996"/>
    <n v="0.288958208517471"/>
    <n v="11.391190584725376"/>
    <n v="2.0498974156693297"/>
    <n v="3.2915780242433277"/>
    <n v="0.59233468487640306"/>
    <n v="1210"/>
    <s v="Fixed Single Family Units"/>
    <x v="1"/>
  </r>
  <r>
    <n v="2523"/>
    <s v="St. Lucie County"/>
    <s v="Central IRL"/>
    <s v="SIRL"/>
    <s v="IR-SouthCentral"/>
    <n v="0.36"/>
    <n v="0.57999999999999996"/>
    <n v="0.32880524531153599"/>
    <n v="11.391190584725376"/>
    <n v="2.0498974156693297"/>
    <n v="3.7454832146010864"/>
    <n v="0.67401702262263763"/>
    <n v="1310"/>
    <s v="Fixed Single Family Units"/>
    <x v="1"/>
  </r>
  <r>
    <n v="2524"/>
    <s v="St. Lucie County"/>
    <s v="Central IRL"/>
    <s v="SIRL"/>
    <s v="IR-SouthCentral"/>
    <n v="0.36"/>
    <n v="0.57999999999999996"/>
    <n v="0.104435545419827"/>
    <n v="11.870544746723134"/>
    <n v="2.3127516141630236"/>
    <n v="1.2397068150544925"/>
    <n v="0.24153347624570065"/>
    <n v="1210"/>
    <s v="Fixed Single Family Units"/>
    <x v="1"/>
  </r>
  <r>
    <n v="2525"/>
    <s v="St. Lucie County"/>
    <s v="Central IRL"/>
    <s v="SIRL"/>
    <s v="IR-SouthCentral"/>
    <n v="0.36"/>
    <n v="0.57999999999999996"/>
    <n v="0.117869549482452"/>
    <n v="11.870544746723134"/>
    <n v="2.3127516141630236"/>
    <n v="1.3991757614075431"/>
    <n v="0.27260299082620926"/>
    <n v="1310"/>
    <s v="Fixed Single Family Units"/>
    <x v="1"/>
  </r>
  <r>
    <n v="2526"/>
    <s v="St. Lucie County"/>
    <s v="Central IRL"/>
    <s v="SIRL"/>
    <s v="IR-SouthCentral"/>
    <n v="0.36"/>
    <n v="0.57999999999999996"/>
    <n v="7.6880712524748304E-3"/>
    <n v="11.870544746723134"/>
    <n v="2.3127516141630236"/>
    <n v="9.1261593818498243E-2"/>
    <n v="1.7780599198961501E-2"/>
    <n v="1310"/>
    <s v="Fixed Single Family Units"/>
    <x v="1"/>
  </r>
  <r>
    <n v="2527"/>
    <s v="St. Lucie County"/>
    <s v="Central IRL"/>
    <s v="SIRL"/>
    <s v="IR-SouthCentral"/>
    <n v="0.36"/>
    <n v="0.57999999999999996"/>
    <n v="1.8943775625861099E-2"/>
    <n v="11.870544746723134"/>
    <n v="2.3127516141630236"/>
    <n v="0.22487293623866722"/>
    <n v="4.3812247657052397E-2"/>
    <n v="1310"/>
    <s v="Fixed Single Family Units"/>
    <x v="1"/>
  </r>
  <r>
    <n v="2528"/>
    <s v="St. Lucie County"/>
    <s v="Central IRL"/>
    <s v="SIRL"/>
    <s v="IR-SouthCentral"/>
    <n v="0.36"/>
    <n v="0.57999999999999996"/>
    <n v="7.2540686354446604E-2"/>
    <n v="11.870544746723134"/>
    <n v="2.3127516141630236"/>
    <n v="0.86109746332846659"/>
    <n v="0.16776858945873999"/>
    <n v="1310"/>
    <s v="Fixed Single Family Units"/>
    <x v="1"/>
  </r>
  <r>
    <n v="2529"/>
    <s v="St. Lucie County"/>
    <s v="Central IRL"/>
    <s v="SIRL"/>
    <s v="IR-SouthCentral"/>
    <n v="0.36"/>
    <n v="0.57999999999999996"/>
    <n v="0.14508539080376801"/>
    <n v="11.870544746723134"/>
    <n v="2.3127516141630236"/>
    <n v="1.7222426236319412"/>
    <n v="0.33554647177288754"/>
    <n v="1310"/>
    <s v="Fixed Single Family Units"/>
    <x v="1"/>
  </r>
  <r>
    <n v="2530"/>
    <s v="St. Lucie County"/>
    <s v="Central IRL"/>
    <s v="SIRL"/>
    <s v="IR-SouthCentral"/>
    <n v="0.36"/>
    <n v="0.57999999999999996"/>
    <n v="0.15120043489017801"/>
    <n v="11.870544746723134"/>
    <n v="2.3127516141630236"/>
    <n v="1.7948315280878557"/>
    <n v="0.34968904985441035"/>
    <n v="1310"/>
    <s v="Fixed Single Family Units"/>
    <x v="1"/>
  </r>
  <r>
    <n v="2531"/>
    <s v="St. Lucie County"/>
    <s v="Central IRL"/>
    <s v="SIRL"/>
    <s v="IR-SouthCentral"/>
    <n v="0.36"/>
    <n v="0.57999999999999996"/>
    <n v="0.403199272906129"/>
    <n v="10.20398909968385"/>
    <n v="1.6855421354844584"/>
    <n v="4.1142409857345941"/>
    <n v="0.67960936347997758"/>
    <n v="1210"/>
    <s v="Fixed Single Family Units"/>
    <x v="1"/>
  </r>
  <r>
    <n v="2532"/>
    <s v="St. Lucie County"/>
    <s v="Central IRL"/>
    <s v="SIRL"/>
    <s v="IR-SouthCentral"/>
    <n v="0.36"/>
    <n v="0.57999999999999996"/>
    <n v="3.98137525553501E-2"/>
    <n v="10.20398909968385"/>
    <n v="1.6855421354844584"/>
    <n v="0.40625909709230246"/>
    <n v="6.7107757503794621E-2"/>
    <n v="1310"/>
    <s v="Fixed Single Family Units"/>
    <x v="1"/>
  </r>
  <r>
    <n v="2533"/>
    <s v="St. Lucie County"/>
    <s v="Central IRL"/>
    <s v="SIRL"/>
    <s v="IR-SouthCentral"/>
    <n v="0.36"/>
    <n v="0.57999999999999996"/>
    <n v="0.101476391149424"/>
    <n v="10.20398909968385"/>
    <n v="1.6855421354844584"/>
    <n v="1.0354639891639772"/>
    <n v="0.17104273303925632"/>
    <n v="1310"/>
    <s v="Fixed Single Family Units"/>
    <x v="1"/>
  </r>
  <r>
    <n v="2534"/>
    <s v="St. Lucie County"/>
    <s v="Central IRL"/>
    <s v="SIRL"/>
    <s v="IR-SouthCentral"/>
    <n v="0.36"/>
    <n v="0.57999999999999996"/>
    <n v="5.4129675071202997E-2"/>
    <n v="10.20398909968385"/>
    <n v="1.6855421354844584"/>
    <n v="0.55233861439598408"/>
    <n v="9.123784811259536E-2"/>
    <n v="1310"/>
    <s v="Fixed Single Family Units"/>
    <x v="1"/>
  </r>
  <r>
    <n v="2535"/>
    <s v="St. Lucie County"/>
    <s v="Central IRL"/>
    <s v="SIRL"/>
    <s v="IR-SouthCentral"/>
    <n v="0.36"/>
    <n v="0.57999999999999996"/>
    <n v="7.8948371729644397E-3"/>
    <n v="10.20398909968385"/>
    <n v="1.6855421354844584"/>
    <n v="8.0558832456708002E-2"/>
    <n v="1.3307080707820567E-2"/>
    <n v="1310"/>
    <s v="Fixed Single Family Units"/>
    <x v="1"/>
  </r>
  <r>
    <n v="2536"/>
    <s v="St. Lucie County"/>
    <s v="Central IRL"/>
    <s v="SIRL"/>
    <s v="IR-SouthCentral"/>
    <n v="0.36"/>
    <n v="0.57999999999999996"/>
    <n v="1.1249524881883299E-2"/>
    <n v="10.20398909968385"/>
    <n v="1.6855421354844584"/>
    <n v="0.11479002927135944"/>
    <n v="1.8961548192595126E-2"/>
    <n v="1310"/>
    <s v="Fixed Single Family Units"/>
    <x v="1"/>
  </r>
  <r>
    <n v="2537"/>
    <s v="St. Lucie County"/>
    <s v="Central IRL"/>
    <s v="SIRL"/>
    <s v="IR-SouthCentral"/>
    <n v="0.36"/>
    <n v="0.57999999999999996"/>
    <n v="0.470971529984965"/>
    <n v="10.90743099643894"/>
    <n v="1.7879741594686662"/>
    <n v="5.1370894645982785"/>
    <n v="0.84208492545853952"/>
    <n v="1210"/>
    <s v="Fixed Single Family Units"/>
    <x v="1"/>
  </r>
  <r>
    <n v="2538"/>
    <s v="St. Lucie County"/>
    <s v="Central IRL"/>
    <s v="SIRL"/>
    <s v="IR-SouthCentral"/>
    <n v="0.36"/>
    <n v="0.57999999999999996"/>
    <n v="6.2783285344660503E-2"/>
    <n v="10.90743099643894"/>
    <n v="1.7879741594686662"/>
    <n v="0.68480435262662065"/>
    <n v="0.1122548918428008"/>
    <n v="1310"/>
    <s v="Fixed Single Family Units"/>
    <x v="1"/>
  </r>
  <r>
    <n v="2539"/>
    <s v="St. Lucie County"/>
    <s v="Central IRL"/>
    <s v="SIRL"/>
    <s v="IR-SouthCentral"/>
    <n v="0.36"/>
    <n v="0.57999999999999996"/>
    <n v="3.4366170598200199E-2"/>
    <n v="10.90743099643894"/>
    <n v="1.7879741594686662"/>
    <n v="0.37484663441171739"/>
    <n v="6.1445824989473791E-2"/>
    <n v="1310"/>
    <s v="Fixed Single Family Units"/>
    <x v="1"/>
  </r>
  <r>
    <n v="2540"/>
    <s v="St. Lucie County"/>
    <s v="Central IRL"/>
    <s v="SIRL"/>
    <s v="IR-SouthCentral"/>
    <n v="0.36"/>
    <n v="0.57999999999999996"/>
    <n v="4.9642467555979501E-2"/>
    <n v="10.90743099643894"/>
    <n v="1.7879741594686662"/>
    <n v="0.54147178935980522"/>
    <n v="8.8759449202352986E-2"/>
    <n v="1310"/>
    <s v="Fixed Single Family Units"/>
    <x v="1"/>
  </r>
  <r>
    <n v="2541"/>
    <s v="St. Lucie County"/>
    <s v="Central IRL"/>
    <s v="SIRL"/>
    <s v="IR-SouthCentral"/>
    <n v="0.36"/>
    <n v="0.57999999999999996"/>
    <n v="0.22762843863772"/>
    <n v="11.617211480314554"/>
    <n v="2.1493943337925341"/>
    <n v="2.6444077105881978"/>
    <n v="0.4892632762179569"/>
    <n v="1210"/>
    <s v="Fixed Single Family Units"/>
    <x v="1"/>
  </r>
  <r>
    <n v="2542"/>
    <s v="St. Lucie County"/>
    <s v="Central IRL"/>
    <s v="SIRL"/>
    <s v="IR-SouthCentral"/>
    <n v="0.36"/>
    <n v="0.57999999999999996"/>
    <n v="0.14401223138684299"/>
    <n v="11.617211480314554"/>
    <n v="2.1493943337925341"/>
    <n v="1.6730205477729483"/>
    <n v="0.30953907413969967"/>
    <n v="1310"/>
    <s v="Fixed Single Family Units"/>
    <x v="1"/>
  </r>
  <r>
    <n v="2543"/>
    <s v="St. Lucie County"/>
    <s v="Central IRL"/>
    <s v="SIRL"/>
    <s v="IR-SouthCentral"/>
    <n v="0.36"/>
    <n v="0.57999999999999996"/>
    <n v="2.4585900532968701E-2"/>
    <n v="11.617211480314554"/>
    <n v="2.1493943337925341"/>
    <n v="0.28561960592547569"/>
    <n v="5.2844795296749771E-2"/>
    <n v="1310"/>
    <s v="Fixed Single Family Units"/>
    <x v="1"/>
  </r>
  <r>
    <n v="2544"/>
    <s v="St. Lucie County"/>
    <s v="Central IRL"/>
    <s v="SIRL"/>
    <s v="IR-SouthCentral"/>
    <n v="0.36"/>
    <n v="0.57999999999999996"/>
    <n v="0.11884358540955101"/>
    <n v="11.617211480314554"/>
    <n v="2.1493943337925341"/>
    <n v="1.3806310647815792"/>
    <n v="0.25544172908687801"/>
    <n v="1310"/>
    <s v="Fixed Single Family Units"/>
    <x v="1"/>
  </r>
  <r>
    <n v="2545"/>
    <s v="St. Lucie County"/>
    <s v="Central IRL"/>
    <s v="SIRL"/>
    <s v="IR-SouthCentral"/>
    <n v="0.36"/>
    <n v="0.57999999999999996"/>
    <n v="5.1463671774232E-2"/>
    <n v="11.617211480314554"/>
    <n v="2.1493943337925341"/>
    <n v="0.59786435855474807"/>
    <n v="0.11061572450769303"/>
    <n v="1310"/>
    <s v="Fixed Single Family Units"/>
    <x v="1"/>
  </r>
  <r>
    <n v="2546"/>
    <s v="St. Lucie County"/>
    <s v="Central IRL"/>
    <s v="SIRL"/>
    <s v="IR-SouthCentral"/>
    <n v="0.36"/>
    <n v="0.57999999999999996"/>
    <n v="5.12296260416664E-2"/>
    <n v="11.617211480314554"/>
    <n v="2.1493943337925341"/>
    <n v="0.59514539978346837"/>
    <n v="0.11011266793626821"/>
    <n v="1310"/>
    <s v="Fixed Single Family Units"/>
    <x v="1"/>
  </r>
  <r>
    <n v="2547"/>
    <s v="St. Lucie County"/>
    <s v="Central IRL"/>
    <s v="SIRL"/>
    <s v="IR-SouthCentral"/>
    <n v="0.36"/>
    <n v="0.57999999999999996"/>
    <n v="0.14409655297738899"/>
    <n v="11.810050755403102"/>
    <n v="2.2642426303653775"/>
    <n v="1.701787604341596"/>
    <n v="0.32626955814010722"/>
    <n v="1210"/>
    <s v="Fixed Single Family Units"/>
    <x v="1"/>
  </r>
  <r>
    <n v="2548"/>
    <s v="St. Lucie County"/>
    <s v="Central IRL"/>
    <s v="SIRL"/>
    <s v="IR-SouthCentral"/>
    <n v="0.36"/>
    <n v="0.57999999999999996"/>
    <n v="7.2443498793821601E-2"/>
    <n v="11.810050755403102"/>
    <n v="2.2642426303653775"/>
    <n v="0.85556139765401651"/>
    <n v="0.16402965826179366"/>
    <n v="1310"/>
    <s v="Fixed Single Family Units"/>
    <x v="1"/>
  </r>
  <r>
    <n v="2549"/>
    <s v="St. Lucie County"/>
    <s v="Central IRL"/>
    <s v="SIRL"/>
    <s v="IR-SouthCentral"/>
    <n v="0.36"/>
    <n v="0.57999999999999996"/>
    <n v="0.15973038232264"/>
    <n v="11.810050755403102"/>
    <n v="2.2642426303653775"/>
    <n v="1.886423922410321"/>
    <n v="0.36166834101948181"/>
    <n v="1310"/>
    <s v="Fixed Single Family Units"/>
    <x v="1"/>
  </r>
  <r>
    <n v="2550"/>
    <s v="St. Lucie County"/>
    <s v="Central IRL"/>
    <s v="SIRL"/>
    <s v="IR-SouthCentral"/>
    <n v="0.36"/>
    <n v="0.57999999999999996"/>
    <n v="0.125844371605003"/>
    <n v="11.810050755403102"/>
    <n v="2.2642426303653775"/>
    <n v="1.4862284159368944"/>
    <n v="0.28494219097959"/>
    <n v="1310"/>
    <s v="Fixed Single Family Units"/>
    <x v="1"/>
  </r>
  <r>
    <n v="2551"/>
    <s v="St. Lucie County"/>
    <s v="Central IRL"/>
    <s v="SIRL"/>
    <s v="IR-SouthCentral"/>
    <n v="0.36"/>
    <n v="0.57999999999999996"/>
    <n v="0.11564864817618099"/>
    <n v="11.810050755403102"/>
    <n v="2.2642426303653775"/>
    <n v="1.3658164047544539"/>
    <n v="0.26185659934463618"/>
    <n v="1310"/>
    <s v="Fixed Single Family Units"/>
    <x v="1"/>
  </r>
  <r>
    <n v="2552"/>
    <s v="St. Lucie County"/>
    <s v="Central IRL"/>
    <s v="SIRL"/>
    <s v="IR-SouthCentral"/>
    <n v="0.36"/>
    <n v="0.57999999999999996"/>
    <n v="0.44786003257896001"/>
    <n v="10.424815940589301"/>
    <n v="1.7013297492011659"/>
    <n v="4.668858406781986"/>
    <n v="0.76195759690478804"/>
    <n v="1210"/>
    <s v="Fixed Single Family Units"/>
    <x v="1"/>
  </r>
  <r>
    <n v="2553"/>
    <s v="St. Lucie County"/>
    <s v="Central IRL"/>
    <s v="SIRL"/>
    <s v="IR-SouthCentral"/>
    <n v="0.36"/>
    <n v="0.57999999999999996"/>
    <n v="7.4537323466302402E-2"/>
    <n v="10.424815940589301"/>
    <n v="1.7013297492011659"/>
    <n v="0.77703787784037026"/>
    <n v="0.12681256583905043"/>
    <n v="1310"/>
    <s v="Fixed Single Family Units"/>
    <x v="1"/>
  </r>
  <r>
    <n v="2554"/>
    <s v="St. Lucie County"/>
    <s v="Central IRL"/>
    <s v="SIRL"/>
    <s v="IR-SouthCentral"/>
    <n v="0.36"/>
    <n v="0.57999999999999996"/>
    <n v="4.2398484800657298E-2"/>
    <n v="10.424815940589301"/>
    <n v="1.7013297492011659"/>
    <n v="0.44199640020672543"/>
    <n v="7.2133803512411721E-2"/>
    <n v="1310"/>
    <s v="Fixed Single Family Units"/>
    <x v="1"/>
  </r>
  <r>
    <n v="2555"/>
    <s v="St. Lucie County"/>
    <s v="Central IRL"/>
    <s v="SIRL"/>
    <s v="IR-SouthCentral"/>
    <n v="0.36"/>
    <n v="0.57999999999999996"/>
    <n v="5.2967612798980601E-2"/>
    <n v="10.424815940589301"/>
    <n v="1.7013297492011659"/>
    <n v="0.55217761424177492"/>
    <n v="9.0115375399074132E-2"/>
    <n v="1310"/>
    <s v="Fixed Single Family Units"/>
    <x v="1"/>
  </r>
  <r>
    <n v="2556"/>
    <s v="St. Lucie County"/>
    <s v="Central IRL"/>
    <s v="SIRL"/>
    <s v="IR-SouthCentral"/>
    <n v="0.36"/>
    <n v="0.57999999999999996"/>
    <n v="2.0623510414161999E-3"/>
    <n v="12.120036282455297"/>
    <n v="2.454685347816389"/>
    <n v="2.4995769449123812E-2"/>
    <n v="5.0624228834182166E-3"/>
    <n v="1210"/>
    <s v="Fixed Single Family Units"/>
    <x v="1"/>
  </r>
  <r>
    <n v="2557"/>
    <s v="St. Lucie County"/>
    <s v="Central IRL"/>
    <s v="SIRL"/>
    <s v="IR-SouthCentral"/>
    <n v="0.36"/>
    <n v="0.57999999999999996"/>
    <n v="0.228404179671439"/>
    <n v="12.120036282455297"/>
    <n v="2.454685347816389"/>
    <n v="2.7682669446822792"/>
    <n v="0.56066039321950323"/>
    <n v="1310"/>
    <s v="Fixed Single Family Units"/>
    <x v="1"/>
  </r>
  <r>
    <n v="2558"/>
    <s v="St. Lucie County"/>
    <s v="Central IRL"/>
    <s v="SIRL"/>
    <s v="IR-SouthCentral"/>
    <n v="0.36"/>
    <n v="0.57999999999999996"/>
    <n v="0.150381939072112"/>
    <n v="12.120036282455297"/>
    <n v="2.454685347816389"/>
    <n v="1.8226345577799794"/>
    <n v="0.36914034241653026"/>
    <n v="1310"/>
    <s v="Fixed Single Family Units"/>
    <x v="1"/>
  </r>
  <r>
    <n v="2559"/>
    <s v="St. Lucie County"/>
    <s v="Central IRL"/>
    <s v="SIRL"/>
    <s v="IR-SouthCentral"/>
    <n v="0.36"/>
    <n v="0.57999999999999996"/>
    <n v="0.23691498397499999"/>
    <n v="12.120036282455297"/>
    <n v="2.454685347816389"/>
    <n v="2.8714182016343153"/>
    <n v="0.58155173984158715"/>
    <n v="1310"/>
    <s v="Fixed Single Family Units"/>
    <x v="1"/>
  </r>
  <r>
    <n v="2560"/>
    <s v="St. Lucie County"/>
    <s v="Central IRL"/>
    <s v="SIRL"/>
    <s v="IR-SouthCentral"/>
    <n v="0.36"/>
    <n v="0.57999999999999996"/>
    <n v="0.27925439833443799"/>
    <n v="9.5970905328113147"/>
    <n v="1.4103345922769916"/>
    <n v="2.6800297425013548"/>
    <n v="0.39384213801655621"/>
    <n v="1210"/>
    <s v="Fixed Single Family Units"/>
    <x v="1"/>
  </r>
  <r>
    <n v="2561"/>
    <s v="St. Lucie County"/>
    <s v="Central IRL"/>
    <s v="SIRL"/>
    <s v="IR-SouthCentral"/>
    <n v="0.36"/>
    <n v="0.57999999999999996"/>
    <n v="0.39596131864316803"/>
    <n v="10.597892253884401"/>
    <n v="1.7782144924608791"/>
    <n v="4.1963553916862839"/>
    <n v="0.70410415526520143"/>
    <n v="1210"/>
    <s v="Fixed Single Family Units"/>
    <x v="1"/>
  </r>
  <r>
    <n v="2562"/>
    <s v="St. Lucie County"/>
    <s v="Central IRL"/>
    <s v="SIRL"/>
    <s v="IR-SouthCentral"/>
    <n v="0.36"/>
    <n v="0.57999999999999996"/>
    <n v="7.5512465574447907E-2"/>
    <n v="10.597892253884401"/>
    <n v="1.7782144924608791"/>
    <n v="0.800272973983154"/>
    <n v="0.13427736064593648"/>
    <n v="1310"/>
    <s v="Fixed Single Family Units"/>
    <x v="1"/>
  </r>
  <r>
    <n v="2563"/>
    <s v="St. Lucie County"/>
    <s v="Central IRL"/>
    <s v="SIRL"/>
    <s v="IR-SouthCentral"/>
    <n v="0.36"/>
    <n v="0.57999999999999996"/>
    <n v="0.14628966965741899"/>
    <n v="10.597892253884401"/>
    <n v="1.7782144924608791"/>
    <n v="1.5503621568856687"/>
    <n v="0.260134410682137"/>
    <n v="1310"/>
    <s v="Fixed Single Family Units"/>
    <x v="1"/>
  </r>
  <r>
    <n v="2564"/>
    <s v="St. Lucie County"/>
    <s v="Central IRL"/>
    <s v="SIRL"/>
    <s v="IR-SouthCentral"/>
    <n v="0.36"/>
    <n v="0.57999999999999996"/>
    <n v="0.22886701501812501"/>
    <n v="11.503296903931982"/>
    <n v="2.1281254626147175"/>
    <n v="2.6327252252701521"/>
    <n v="0.48705772221269678"/>
    <n v="1210"/>
    <s v="Fixed Single Family Units"/>
    <x v="1"/>
  </r>
  <r>
    <n v="2565"/>
    <s v="St. Lucie County"/>
    <s v="Central IRL"/>
    <s v="SIRL"/>
    <s v="IR-SouthCentral"/>
    <n v="0.36"/>
    <n v="0.57999999999999996"/>
    <n v="1.91049510286862E-3"/>
    <n v="11.503296903931982"/>
    <n v="2.1281254626147175"/>
    <n v="2.1976992401805812E-2"/>
    <n v="4.0657732746154345E-3"/>
    <n v="1310"/>
    <s v="Fixed Single Family Units"/>
    <x v="1"/>
  </r>
  <r>
    <n v="2566"/>
    <s v="St. Lucie County"/>
    <s v="Central IRL"/>
    <s v="SIRL"/>
    <s v="IR-SouthCentral"/>
    <n v="0.36"/>
    <n v="0.57999999999999996"/>
    <n v="3.1634004550671899E-3"/>
    <n v="11.503296903931982"/>
    <n v="2.1281254626147175"/>
    <n v="3.6389534660671428E-2"/>
    <n v="6.732113056875471E-3"/>
    <n v="1310"/>
    <s v="Fixed Single Family Units"/>
    <x v="1"/>
  </r>
  <r>
    <n v="2567"/>
    <s v="St. Lucie County"/>
    <s v="Central IRL"/>
    <s v="SIRL"/>
    <s v="IR-SouthCentral"/>
    <n v="0.36"/>
    <n v="0.57999999999999996"/>
    <n v="0.15099769562182"/>
    <n v="11.503296903931982"/>
    <n v="2.1281254626147175"/>
    <n v="1.7369713245473459"/>
    <n v="0.32134204084894197"/>
    <n v="1310"/>
    <s v="Fixed Single Family Units"/>
    <x v="1"/>
  </r>
  <r>
    <n v="2568"/>
    <s v="St. Lucie County"/>
    <s v="Central IRL"/>
    <s v="SIRL"/>
    <s v="IR-SouthCentral"/>
    <n v="0.36"/>
    <n v="0.57999999999999996"/>
    <n v="9.3572174280945594E-2"/>
    <n v="11.503296903931982"/>
    <n v="2.1281254626147175"/>
    <n v="1.0763885027001854"/>
    <n v="0.19913332667950231"/>
    <n v="1310"/>
    <s v="Fixed Single Family Units"/>
    <x v="1"/>
  </r>
  <r>
    <n v="2569"/>
    <s v="St. Lucie County"/>
    <s v="Central IRL"/>
    <s v="SIRL"/>
    <s v="IR-SouthCentral"/>
    <n v="0.36"/>
    <n v="0.57999999999999996"/>
    <n v="0.13925267323511401"/>
    <n v="11.503296903931982"/>
    <n v="2.1281254626147175"/>
    <n v="1.601864844889739"/>
    <n v="0.29634715964881309"/>
    <n v="1310"/>
    <s v="Fixed Single Family Units"/>
    <x v="1"/>
  </r>
  <r>
    <n v="2570"/>
    <s v="St. Lucie County"/>
    <s v="Central IRL"/>
    <s v="SIRL"/>
    <s v="IR-SouthCentral"/>
    <n v="0.36"/>
    <n v="0.57999999999999996"/>
    <n v="0.295706259991386"/>
    <n v="10.394434753600711"/>
    <n v="1.799211760093226"/>
    <n v="3.0736994257117503"/>
    <n v="0.53203818050968676"/>
    <n v="1210"/>
    <s v="Fixed Single Family Units"/>
    <x v="1"/>
  </r>
  <r>
    <n v="2571"/>
    <s v="St. Lucie County"/>
    <s v="Central IRL"/>
    <s v="SIRL"/>
    <s v="IR-SouthCentral"/>
    <n v="0.36"/>
    <n v="0.57999999999999996"/>
    <n v="1.19273663821643E-2"/>
    <n v="10.394434753600711"/>
    <n v="1.799211760093226"/>
    <n v="0.12397823164169738"/>
    <n v="2.1459857861730606E-2"/>
    <n v="1310"/>
    <s v="Fixed Single Family Units"/>
    <x v="1"/>
  </r>
  <r>
    <n v="2572"/>
    <s v="St. Lucie County"/>
    <s v="Central IRL"/>
    <s v="SIRL"/>
    <s v="IR-SouthCentral"/>
    <n v="0.36"/>
    <n v="0.57999999999999996"/>
    <n v="8.7066339001106996E-2"/>
    <n v="10.394434753600711"/>
    <n v="1.799211760093226"/>
    <n v="0.90500537998188757"/>
    <n v="0.15665078103905522"/>
    <n v="1310"/>
    <s v="Fixed Single Family Units"/>
    <x v="1"/>
  </r>
  <r>
    <n v="2573"/>
    <s v="St. Lucie County"/>
    <s v="Central IRL"/>
    <s v="SIRL"/>
    <s v="IR-SouthCentral"/>
    <n v="0.36"/>
    <n v="0.57999999999999996"/>
    <n v="0.22306348815517499"/>
    <n v="10.394434753600711"/>
    <n v="1.799211760093226"/>
    <n v="2.3186188735395517"/>
    <n v="0.40133845113620686"/>
    <n v="1310"/>
    <s v="Fixed Single Family Units"/>
    <x v="1"/>
  </r>
  <r>
    <n v="2574"/>
    <s v="St. Lucie County"/>
    <s v="Central IRL"/>
    <s v="SIRL"/>
    <s v="IR-SouthCentral"/>
    <n v="0.36"/>
    <n v="0.57999999999999996"/>
    <n v="0.35143183121607102"/>
    <n v="11.151556432638342"/>
    <n v="1.9458859346210404"/>
    <n v="3.919011898031449"/>
    <n v="0.68384625734146809"/>
    <n v="1210"/>
    <s v="Fixed Single Family Units"/>
    <x v="1"/>
  </r>
  <r>
    <n v="2575"/>
    <s v="St. Lucie County"/>
    <s v="Central IRL"/>
    <s v="SIRL"/>
    <s v="IR-SouthCentral"/>
    <n v="0.36"/>
    <n v="0.57999999999999996"/>
    <n v="2.3185860306153799E-2"/>
    <n v="11.151556432638342"/>
    <n v="1.9458859346210404"/>
    <n v="0.25855842964334341"/>
    <n v="4.5117039451832971E-2"/>
    <n v="1310"/>
    <s v="Fixed Single Family Units"/>
    <x v="1"/>
  </r>
  <r>
    <n v="2576"/>
    <s v="St. Lucie County"/>
    <s v="Central IRL"/>
    <s v="SIRL"/>
    <s v="IR-SouthCentral"/>
    <n v="0.36"/>
    <n v="0.57999999999999996"/>
    <n v="8.7043228629654606E-2"/>
    <n v="11.151556432638342"/>
    <n v="1.9458859346210404"/>
    <n v="0.97066747614263471"/>
    <n v="0.16937619429444836"/>
    <n v="1310"/>
    <s v="Fixed Single Family Units"/>
    <x v="1"/>
  </r>
  <r>
    <n v="2577"/>
    <s v="St. Lucie County"/>
    <s v="Central IRL"/>
    <s v="SIRL"/>
    <s v="IR-SouthCentral"/>
    <n v="0.36"/>
    <n v="0.57999999999999996"/>
    <n v="6.5375423262321403E-2"/>
    <n v="11.151556432638342"/>
    <n v="1.9458859346210404"/>
    <n v="0.72903772181739457"/>
    <n v="0.12721311659604839"/>
    <n v="1310"/>
    <s v="Fixed Single Family Units"/>
    <x v="1"/>
  </r>
  <r>
    <n v="2578"/>
    <s v="St. Lucie County"/>
    <s v="Central IRL"/>
    <s v="SIRL"/>
    <s v="IR-SouthCentral"/>
    <n v="0.36"/>
    <n v="0.57999999999999996"/>
    <n v="9.0727110230698696E-2"/>
    <n v="11.151556432638342"/>
    <n v="1.9458859346210404"/>
    <n v="1.0117484897078359"/>
    <n v="0.17654460768672928"/>
    <n v="1310"/>
    <s v="Fixed Single Family Units"/>
    <x v="1"/>
  </r>
  <r>
    <n v="2579"/>
    <s v="St. Lucie County"/>
    <s v="Central IRL"/>
    <s v="SIRL"/>
    <s v="IR-SouthCentral"/>
    <n v="0.36"/>
    <n v="0.57999999999999996"/>
    <n v="0.230134008035318"/>
    <n v="10.643731364347547"/>
    <n v="1.890602518816378"/>
    <n v="2.4494845593285244"/>
    <n v="0.43509193525688078"/>
    <n v="1210"/>
    <s v="Fixed Single Family Units"/>
    <x v="1"/>
  </r>
  <r>
    <n v="2580"/>
    <s v="St. Lucie County"/>
    <s v="Central IRL"/>
    <s v="SIRL"/>
    <s v="IR-SouthCentral"/>
    <n v="0.36"/>
    <n v="0.57999999999999996"/>
    <n v="7.7112455947067698E-2"/>
    <n v="10.643731364347547"/>
    <n v="1.890602518816378"/>
    <n v="0.82076426594567298"/>
    <n v="0.14578900344564319"/>
    <n v="1310"/>
    <s v="Fixed Single Family Units"/>
    <x v="1"/>
  </r>
  <r>
    <n v="2581"/>
    <s v="St. Lucie County"/>
    <s v="Central IRL"/>
    <s v="SIRL"/>
    <s v="IR-SouthCentral"/>
    <n v="0.36"/>
    <n v="0.57999999999999996"/>
    <n v="0.24203366585008099"/>
    <n v="10.643731364347547"/>
    <n v="1.890602518816378"/>
    <n v="2.5761413204365207"/>
    <n v="0.45758945829452469"/>
    <n v="1310"/>
    <s v="Fixed Single Family Units"/>
    <x v="1"/>
  </r>
  <r>
    <n v="2582"/>
    <s v="St. Lucie County"/>
    <s v="Central IRL"/>
    <s v="SIRL"/>
    <s v="IR-SouthCentral"/>
    <n v="0.36"/>
    <n v="0.57999999999999996"/>
    <n v="2.2377913270556101E-2"/>
    <n v="10.643731364347547"/>
    <n v="1.890602518816378"/>
    <n v="0.23818449734646716"/>
    <n v="4.2307739195167816E-2"/>
    <n v="1310"/>
    <s v="Fixed Single Family Units"/>
    <x v="1"/>
  </r>
  <r>
    <n v="2583"/>
    <s v="St. Lucie County"/>
    <s v="Central IRL"/>
    <s v="SIRL"/>
    <s v="IR-SouthCentral"/>
    <n v="0.36"/>
    <n v="0.57999999999999996"/>
    <n v="4.6105410725984598E-2"/>
    <n v="10.643731364347547"/>
    <n v="1.890602518816378"/>
    <n v="0.49073360621028805"/>
    <n v="8.7167005649610135E-2"/>
    <n v="1310"/>
    <s v="Fixed Single Family Units"/>
    <x v="1"/>
  </r>
  <r>
    <n v="2584"/>
    <s v="St. Lucie County"/>
    <s v="Central IRL"/>
    <s v="SIRL"/>
    <s v="IR-SouthCentral"/>
    <n v="0.36"/>
    <n v="0.57999999999999996"/>
    <n v="7.7610069595523398E-2"/>
    <n v="9.5734669606477265"/>
    <n v="1.598550326668434"/>
    <n v="0.74299743708631394"/>
    <n v="0.12406360210468383"/>
    <n v="1210"/>
    <s v="Fixed Single Family Units"/>
    <x v="1"/>
  </r>
  <r>
    <n v="2585"/>
    <s v="Natural Lands"/>
    <s v="Central IRL"/>
    <s v="SIRL"/>
    <s v="IR-SouthCentral"/>
    <n v="0.36"/>
    <n v="0.57999999999999996"/>
    <n v="0.171908314728144"/>
    <n v="9.5734669606477265"/>
    <n v="1.598550326668434"/>
    <n v="1.6457585713105174"/>
    <n v="0.27480409266569455"/>
    <n v="4110"/>
    <s v="Pine flatwoods"/>
    <x v="1"/>
  </r>
  <r>
    <n v="2586"/>
    <s v="St. Lucie County"/>
    <s v="Central IRL"/>
    <s v="SIRL"/>
    <s v="IR-SouthCentral"/>
    <n v="0.36"/>
    <n v="0.57999999999999996"/>
    <n v="7.6367755719349506E-2"/>
    <n v="9.5734669606477265"/>
    <n v="1.598550326668434"/>
    <n v="0.73110418623800899"/>
    <n v="0.12207770085210132"/>
    <n v="1310"/>
    <s v="Fixed Single Family Units"/>
    <x v="1"/>
  </r>
  <r>
    <n v="2587"/>
    <s v="St. Lucie County"/>
    <s v="Central IRL"/>
    <s v="SIRL"/>
    <s v="IR-SouthCentral"/>
    <n v="0.36"/>
    <n v="0.57999999999999996"/>
    <n v="0.22775785699375301"/>
    <n v="9.5734669606477265"/>
    <n v="1.598550326668434"/>
    <n v="2.180432318957624"/>
    <n v="0.36408239669866632"/>
    <n v="1310"/>
    <s v="Fixed Single Family Units"/>
    <x v="1"/>
  </r>
  <r>
    <n v="2588"/>
    <s v="St. Lucie County"/>
    <s v="Central IRL"/>
    <s v="SIRL"/>
    <s v="IR-SouthCentral"/>
    <n v="0.36"/>
    <n v="0.57999999999999996"/>
    <n v="2.4561926343504702E-2"/>
    <n v="9.5734669606477265"/>
    <n v="1.598550326668434"/>
    <n v="0.23514279033940527"/>
    <n v="3.9263475380015456E-2"/>
    <n v="1310"/>
    <s v="Fixed Single Family Units"/>
    <x v="1"/>
  </r>
  <r>
    <n v="2589"/>
    <s v="St. Lucie County"/>
    <s v="Central IRL"/>
    <s v="SIRL"/>
    <s v="IR-SouthCentral"/>
    <n v="0.36"/>
    <n v="0.57999999999999996"/>
    <n v="3.8195033249595702E-2"/>
    <n v="9.5734669606477265"/>
    <n v="1.598550326668434"/>
    <n v="0.3656588888758458"/>
    <n v="6.1056682878252909E-2"/>
    <n v="1310"/>
    <s v="Fixed Single Family Units"/>
    <x v="1"/>
  </r>
  <r>
    <n v="2590"/>
    <s v="St. Lucie County"/>
    <s v="Central IRL"/>
    <s v="SIRL"/>
    <s v="IR-SouthCentral"/>
    <n v="0.36"/>
    <n v="0.57999999999999996"/>
    <n v="1.03989294475135E-3"/>
    <n v="9.5734669606477265"/>
    <n v="1.598550326668434"/>
    <n v="9.9553807491877203E-3"/>
    <n v="1.6623212065324704E-3"/>
    <n v="1310"/>
    <s v="Fixed Single Family Units"/>
    <x v="1"/>
  </r>
  <r>
    <n v="2591"/>
    <s v="Natural Lands"/>
    <s v="Central IRL"/>
    <s v="SIRL"/>
    <s v="IR-SouthCentral"/>
    <n v="0.36"/>
    <n v="0.57999999999999996"/>
    <n v="2.3282596649924901E-2"/>
    <n v="8.8462579477795522"/>
    <n v="1.1888396602684725"/>
    <n v="0.20596385565934375"/>
    <n v="2.7679274291464596E-2"/>
    <n v="4110"/>
    <s v="Pine flatwoods"/>
    <x v="1"/>
  </r>
  <r>
    <n v="2592"/>
    <s v="St. Lucie County"/>
    <s v="Central IRL"/>
    <s v="SIRL"/>
    <s v="IR-SouthCentral"/>
    <n v="0.36"/>
    <n v="0.57999999999999996"/>
    <n v="0.19887956148146399"/>
    <n v="8.8462579477795522"/>
    <n v="1.1888396602684725"/>
    <n v="1.7593399014063129"/>
    <n v="0.23643591030596645"/>
    <n v="1210"/>
    <s v="Fixed Single Family Units"/>
    <x v="1"/>
  </r>
  <r>
    <n v="2593"/>
    <s v="St. Lucie County"/>
    <s v="Central IRL"/>
    <s v="SIRL"/>
    <s v="IR-SouthCentral"/>
    <n v="0.36"/>
    <n v="0.57999999999999996"/>
    <n v="9.1177403470693696E-2"/>
    <n v="9.605377912920579"/>
    <n v="1.3636509007158044"/>
    <n v="0.8757934174548494"/>
    <n v="0.12433414836773977"/>
    <n v="1210"/>
    <s v="Fixed Single Family Units"/>
    <x v="1"/>
  </r>
  <r>
    <n v="2594"/>
    <s v="St. Lucie County"/>
    <s v="Central IRL"/>
    <s v="SIRL"/>
    <s v="IR-SouthCentral"/>
    <n v="0.36"/>
    <n v="0.57999999999999996"/>
    <n v="0.32744502592000801"/>
    <n v="11.218489430467455"/>
    <n v="1.9822018603671718"/>
    <n v="3.6734385623427519"/>
    <n v="0.64906213954661673"/>
    <n v="1210"/>
    <s v="Fixed Single Family Units"/>
    <x v="1"/>
  </r>
  <r>
    <n v="2595"/>
    <s v="St. Lucie County"/>
    <s v="Central IRL"/>
    <s v="SIRL"/>
    <s v="IR-SouthCentral"/>
    <n v="0.36"/>
    <n v="0.57999999999999996"/>
    <n v="0.137325171142542"/>
    <n v="11.218489430467455"/>
    <n v="1.9822018603671718"/>
    <n v="1.5405809809997419"/>
    <n v="0.27220620971398701"/>
    <n v="1310"/>
    <s v="Fixed Single Family Units"/>
    <x v="1"/>
  </r>
  <r>
    <n v="2596"/>
    <s v="St. Lucie County"/>
    <s v="Central IRL"/>
    <s v="SIRL"/>
    <s v="IR-SouthCentral"/>
    <n v="0.36"/>
    <n v="0.57999999999999996"/>
    <n v="0.13278504176894501"/>
    <n v="11.218489430467455"/>
    <n v="1.9822018603671718"/>
    <n v="1.4896475876090891"/>
    <n v="0.26320675682333544"/>
    <n v="1310"/>
    <s v="Fixed Single Family Units"/>
    <x v="1"/>
  </r>
  <r>
    <n v="2597"/>
    <s v="St. Lucie County"/>
    <s v="Central IRL"/>
    <s v="SIRL"/>
    <s v="IR-SouthCentral"/>
    <n v="0.36"/>
    <n v="0.57999999999999996"/>
    <n v="1.9565638981333799E-2"/>
    <n v="11.218489430467455"/>
    <n v="1.9822018603671718"/>
    <n v="0.21949691411243524"/>
    <n v="3.8783045988072314E-2"/>
    <n v="1310"/>
    <s v="Fixed Single Family Units"/>
    <x v="1"/>
  </r>
  <r>
    <n v="2598"/>
    <s v="St. Lucie County"/>
    <s v="Central IRL"/>
    <s v="SIRL"/>
    <s v="IR-SouthCentral"/>
    <n v="0.36"/>
    <n v="0.57999999999999996"/>
    <n v="6.4257587809813603E-4"/>
    <n v="11.218489430467455"/>
    <n v="1.9822018603671718"/>
    <n v="7.2087306967172828E-3"/>
    <n v="1.2737151009931942E-3"/>
    <n v="1750"/>
    <s v="Governmental"/>
    <x v="1"/>
  </r>
  <r>
    <n v="2599"/>
    <s v="St. Lucie County"/>
    <s v="Central IRL"/>
    <s v="SIRL"/>
    <s v="IR-SouthCentral"/>
    <n v="0.36"/>
    <n v="0.57999999999999996"/>
    <n v="0.30028015092314703"/>
    <n v="7.8445892068103387"/>
    <n v="0.93945620775127003"/>
    <n v="2.3555744309510986"/>
    <n v="0.28210005184923875"/>
    <n v="1210"/>
    <s v="Fixed Single Family Units"/>
    <x v="1"/>
  </r>
  <r>
    <n v="2600"/>
    <s v="Natural Lands"/>
    <s v="Central IRL"/>
    <s v="SIRL"/>
    <s v="IR-SouthCentral"/>
    <n v="0.36"/>
    <n v="0.57999999999999996"/>
    <n v="0.317483302675726"/>
    <n v="7.8445892068103387"/>
    <n v="0.93945620775127003"/>
    <n v="2.4905260895125001"/>
    <n v="0.29826165955608619"/>
    <n v="4110"/>
    <s v="Pine flatwoods"/>
    <x v="1"/>
  </r>
  <r>
    <n v="2601"/>
    <s v="Natural Lands"/>
    <s v="Central IRL"/>
    <s v="SIRL"/>
    <s v="IR-SouthCentral"/>
    <n v="0.36"/>
    <n v="0.57999999999999996"/>
    <n v="2.6517191454965599E-2"/>
    <n v="9.9640447165280897"/>
    <n v="1.7596222011601075"/>
    <n v="0.26421848141401377"/>
    <n v="4.6660238796570559E-2"/>
    <n v="4110"/>
    <s v="Pine flatwoods"/>
    <x v="1"/>
  </r>
  <r>
    <n v="2602"/>
    <s v="St. Lucie County"/>
    <s v="Central IRL"/>
    <s v="SIRL"/>
    <s v="IR-SouthCentral"/>
    <n v="0.36"/>
    <n v="0.57999999999999996"/>
    <n v="1.8099274036580699E-2"/>
    <n v="9.9640447165280897"/>
    <n v="1.7596222011601075"/>
    <n v="0.18034197583718595"/>
    <n v="3.1847884419648115E-2"/>
    <n v="1210"/>
    <s v="Fixed Single Family Units"/>
    <x v="1"/>
  </r>
  <r>
    <n v="2603"/>
    <s v="St. Lucie County"/>
    <s v="Central IRL"/>
    <s v="SIRL"/>
    <s v="IR-SouthCentral"/>
    <n v="0.36"/>
    <n v="0.57999999999999996"/>
    <n v="0.10838188369288"/>
    <n v="9.9640447165280897"/>
    <n v="1.7596222011601075"/>
    <n v="1.0799219355774028"/>
    <n v="0.19071116874954427"/>
    <n v="1320"/>
    <s v="Mobile Home Units"/>
    <x v="1"/>
  </r>
  <r>
    <n v="2604"/>
    <s v="St. Lucie County"/>
    <s v="Central IRL"/>
    <s v="SIRL"/>
    <s v="IR-SouthCentral"/>
    <n v="0.36"/>
    <n v="0.57999999999999996"/>
    <n v="0.12976147179546299"/>
    <n v="10.848483166253345"/>
    <n v="2.0031741153776204"/>
    <n v="1.4077151424013385"/>
    <n v="0.25993482147397462"/>
    <n v="1210"/>
    <s v="Fixed Single Family Units"/>
    <x v="1"/>
  </r>
  <r>
    <n v="2605"/>
    <s v="St. Lucie County"/>
    <s v="Central IRL"/>
    <s v="SIRL"/>
    <s v="IR-SouthCentral"/>
    <n v="0.36"/>
    <n v="0.57999999999999996"/>
    <n v="0.17833999054345501"/>
    <n v="10.848483166253345"/>
    <n v="2.0031741153776204"/>
    <n v="1.9347183852804524"/>
    <n v="0.35724605279333865"/>
    <n v="1310"/>
    <s v="Fixed Single Family Units"/>
    <x v="1"/>
  </r>
  <r>
    <n v="2606"/>
    <s v="St. Lucie County"/>
    <s v="Central IRL"/>
    <s v="SIRL"/>
    <s v="IR-SouthCentral"/>
    <n v="0.36"/>
    <n v="0.57999999999999996"/>
    <n v="0.279195814645532"/>
    <n v="10.848483166253345"/>
    <n v="2.0031741153776204"/>
    <n v="3.0288510952704431"/>
    <n v="0.55927782901969758"/>
    <n v="1310"/>
    <s v="Fixed Single Family Units"/>
    <x v="1"/>
  </r>
  <r>
    <n v="2607"/>
    <s v="St. Lucie County"/>
    <s v="Central IRL"/>
    <s v="SIRL"/>
    <s v="IR-SouthCentral"/>
    <n v="0.36"/>
    <n v="0.57999999999999996"/>
    <n v="3.04661767985306E-2"/>
    <n v="10.848483166253345"/>
    <n v="2.0031741153776204"/>
    <n v="0.33051180613895748"/>
    <n v="6.1029056757334714E-2"/>
    <n v="1310"/>
    <s v="Fixed Single Family Units"/>
    <x v="1"/>
  </r>
  <r>
    <n v="2608"/>
    <s v="St. Lucie County"/>
    <s v="Central IRL"/>
    <s v="SIRL"/>
    <s v="IR-SouthCentral"/>
    <n v="0.36"/>
    <n v="0.57999999999999996"/>
    <n v="0.28774783138753002"/>
    <n v="10.462976303913333"/>
    <n v="1.8150561855995961"/>
    <n v="3.0106987413101756"/>
    <n v="0.52227848125280596"/>
    <n v="1210"/>
    <s v="Fixed Single Family Units"/>
    <x v="1"/>
  </r>
  <r>
    <n v="2609"/>
    <s v="St. Lucie County"/>
    <s v="Central IRL"/>
    <s v="SIRL"/>
    <s v="IR-SouthCentral"/>
    <n v="0.36"/>
    <n v="0.57999999999999996"/>
    <n v="0.33001562244147797"/>
    <n v="10.462976303913333"/>
    <n v="1.8150561855995961"/>
    <n v="3.4529456375263932"/>
    <n v="0.59899689685690549"/>
    <n v="1310"/>
    <s v="Fixed Single Family Units"/>
    <x v="1"/>
  </r>
  <r>
    <n v="2610"/>
    <s v="St. Lucie County"/>
    <s v="Central IRL"/>
    <s v="SIRL"/>
    <s v="IR-SouthCentral"/>
    <n v="0.36"/>
    <n v="0.57999999999999996"/>
    <n v="0.443014094386733"/>
    <n v="9.9978523262384638"/>
    <n v="1.6157957454349752"/>
    <n v="4.4291894941208252"/>
    <n v="0.71582028887781168"/>
    <n v="1210"/>
    <s v="Fixed Single Family Units"/>
    <x v="1"/>
  </r>
  <r>
    <n v="2611"/>
    <s v="St. Lucie County"/>
    <s v="Central IRL"/>
    <s v="SIRL"/>
    <s v="IR-SouthCentral"/>
    <n v="0.36"/>
    <n v="0.57999999999999996"/>
    <n v="0.17474935921213999"/>
    <n v="9.9978523262384638"/>
    <n v="1.6157957454349752"/>
    <n v="1.7471182875077746"/>
    <n v="0.28235927113246401"/>
    <n v="1310"/>
    <s v="Fixed Single Family Units"/>
    <x v="1"/>
  </r>
  <r>
    <n v="2612"/>
    <s v="St. Lucie County"/>
    <s v="Central IRL"/>
    <s v="SIRL"/>
    <s v="IR-SouthCentral"/>
    <n v="0.36"/>
    <n v="0.57999999999999996"/>
    <n v="0.16959826233435901"/>
    <n v="10.869262258418766"/>
    <n v="1.9835740797447965"/>
    <n v="1.8434079918842534"/>
    <n v="0.33641071713619275"/>
    <n v="1210"/>
    <s v="Fixed Single Family Units"/>
    <x v="1"/>
  </r>
  <r>
    <n v="2613"/>
    <s v="St. Lucie County"/>
    <s v="Central IRL"/>
    <s v="SIRL"/>
    <s v="IR-SouthCentral"/>
    <n v="0.36"/>
    <n v="0.57999999999999996"/>
    <n v="0.28954933467201999"/>
    <n v="10.869262258418766"/>
    <n v="1.9835740797447965"/>
    <n v="3.1471876553008511"/>
    <n v="0.5743425550627701"/>
    <n v="1310"/>
    <s v="Fixed Single Family Units"/>
    <x v="1"/>
  </r>
  <r>
    <n v="2614"/>
    <s v="St. Lucie County"/>
    <s v="Central IRL"/>
    <s v="SIRL"/>
    <s v="IR-SouthCentral"/>
    <n v="0.36"/>
    <n v="0.57999999999999996"/>
    <n v="9.8371427955732393E-2"/>
    <n v="10.869262258418766"/>
    <n v="1.9835740797447965"/>
    <n v="1.0692248491860028"/>
    <n v="0.19512701468047344"/>
    <n v="1310"/>
    <s v="Fixed Single Family Units"/>
    <x v="1"/>
  </r>
  <r>
    <n v="2615"/>
    <s v="St. Lucie County"/>
    <s v="Central IRL"/>
    <s v="SIRL"/>
    <s v="IR-SouthCentral"/>
    <n v="0.36"/>
    <n v="0.57999999999999996"/>
    <n v="4.4774566595745897E-3"/>
    <n v="10.869262258418766"/>
    <n v="1.9835740797447965"/>
    <n v="4.8666650683619847E-2"/>
    <n v="8.8813669731128767E-3"/>
    <n v="1310"/>
    <s v="Fixed Single Family Units"/>
    <x v="1"/>
  </r>
  <r>
    <n v="2616"/>
    <s v="St. Lucie County"/>
    <s v="Central IRL"/>
    <s v="SIRL"/>
    <s v="IR-SouthCentral"/>
    <n v="0.36"/>
    <n v="0.57999999999999996"/>
    <n v="5.5766971885132799E-2"/>
    <n v="10.869262258418766"/>
    <n v="1.9835740797447965"/>
    <n v="0.60614584277737438"/>
    <n v="0.11061791993720622"/>
    <n v="1310"/>
    <s v="Fixed Single Family Units"/>
    <x v="1"/>
  </r>
  <r>
    <n v="2617"/>
    <s v="St. Lucie County"/>
    <s v="Central IRL"/>
    <s v="SIRL"/>
    <s v="IR-SouthCentral"/>
    <n v="0.36"/>
    <n v="0.57999999999999996"/>
    <n v="0.52867386560813801"/>
    <n v="12.115127012714165"/>
    <n v="2.4556235282554497"/>
    <n v="6.4049510301451713"/>
    <n v="1.2982239831611033"/>
    <n v="1310"/>
    <s v="Fixed Single Family Units"/>
    <x v="1"/>
  </r>
  <r>
    <n v="2618"/>
    <s v="St. Lucie County"/>
    <s v="Central IRL"/>
    <s v="SIRL"/>
    <s v="IR-SouthCentral"/>
    <n v="0.36"/>
    <n v="0.57999999999999996"/>
    <n v="5.0866217766995701E-2"/>
    <n v="12.115127012714165"/>
    <n v="2.4556235282554497"/>
    <n v="0.61625068890353085"/>
    <n v="0.12490828114200003"/>
    <n v="1310"/>
    <s v="Fixed Single Family Units"/>
    <x v="1"/>
  </r>
  <r>
    <n v="2619"/>
    <s v="St. Lucie County"/>
    <s v="Central IRL"/>
    <s v="SIRL"/>
    <s v="IR-SouthCentral"/>
    <n v="0.36"/>
    <n v="0.57999999999999996"/>
    <n v="3.8223370453874403E-2"/>
    <n v="12.115127012714165"/>
    <n v="2.4556235282554497"/>
    <n v="0.46308098790271429"/>
    <n v="9.3862207815758172E-2"/>
    <n v="1310"/>
    <s v="Fixed Single Family Units"/>
    <x v="1"/>
  </r>
  <r>
    <n v="2620"/>
    <s v="St. Lucie County"/>
    <s v="Central IRL"/>
    <s v="SIRL"/>
    <s v="IR-SouthCentral"/>
    <n v="0.36"/>
    <n v="0.57999999999999996"/>
    <n v="0.23251489610916901"/>
    <n v="11.510929477042213"/>
    <n v="2.1259206078498352"/>
    <n v="2.6764625714744414"/>
    <n v="0.49430820927054586"/>
    <n v="1210"/>
    <s v="Fixed Single Family Units"/>
    <x v="1"/>
  </r>
  <r>
    <n v="2621"/>
    <s v="St. Lucie County"/>
    <s v="Central IRL"/>
    <s v="SIRL"/>
    <s v="IR-SouthCentral"/>
    <n v="0.36"/>
    <n v="0.57999999999999996"/>
    <n v="0.12448858073609501"/>
    <n v="11.510929477042213"/>
    <n v="2.1259206078498352"/>
    <n v="1.4329792735502653"/>
    <n v="0.26465283922884236"/>
    <n v="1310"/>
    <s v="Fixed Single Family Units"/>
    <x v="1"/>
  </r>
  <r>
    <n v="2622"/>
    <s v="St. Lucie County"/>
    <s v="Central IRL"/>
    <s v="SIRL"/>
    <s v="IR-SouthCentral"/>
    <n v="0.36"/>
    <n v="0.57999999999999996"/>
    <n v="0.26075997698374398"/>
    <n v="11.510929477042213"/>
    <n v="2.1259206078498352"/>
    <n v="3.0015897054950273"/>
    <n v="0.55435500877219002"/>
    <n v="1310"/>
    <s v="Fixed Single Family Units"/>
    <x v="1"/>
  </r>
  <r>
    <n v="2623"/>
    <s v="St. Lucie County"/>
    <s v="Central IRL"/>
    <s v="SIRL"/>
    <s v="IR-SouthCentral"/>
    <n v="0.36"/>
    <n v="0.57999999999999996"/>
    <n v="0.55619746189335595"/>
    <n v="9.9622808709796917"/>
    <n v="1.5335730294467407"/>
    <n v="5.5409953351076364"/>
    <n v="0.85296942660638198"/>
    <n v="1210"/>
    <s v="Fixed Single Family Units"/>
    <x v="1"/>
  </r>
  <r>
    <n v="2624"/>
    <s v="St. Lucie County"/>
    <s v="Central IRL"/>
    <s v="SIRL"/>
    <s v="IR-SouthCentral"/>
    <n v="0.36"/>
    <n v="0.57999999999999996"/>
    <n v="2.60267621227914E-3"/>
    <n v="9.9622808709796917"/>
    <n v="1.5335730294467407"/>
    <n v="2.5928591442942354E-2"/>
    <n v="3.9913940435338888E-3"/>
    <n v="1310"/>
    <s v="Fixed Single Family Units"/>
    <x v="1"/>
  </r>
  <r>
    <n v="2625"/>
    <s v="St. Lucie County"/>
    <s v="Central IRL"/>
    <s v="SIRL"/>
    <s v="IR-SouthCentral"/>
    <n v="0.36"/>
    <n v="0.57999999999999996"/>
    <n v="1.28287650693607E-2"/>
    <n v="9.9622808709796917"/>
    <n v="1.5335730294467407"/>
    <n v="0.12780376084878456"/>
    <n v="1.9673848111480013E-2"/>
    <n v="1310"/>
    <s v="Fixed Single Family Units"/>
    <x v="1"/>
  </r>
  <r>
    <n v="2626"/>
    <s v="St. Lucie County"/>
    <s v="Central IRL"/>
    <s v="SIRL"/>
    <s v="IR-SouthCentral"/>
    <n v="0.36"/>
    <n v="0.57999999999999996"/>
    <n v="4.61345505619579E-2"/>
    <n v="9.9622808709796917"/>
    <n v="1.5335730294467407"/>
    <n v="0.45960535055463858"/>
    <n v="7.0750702467465607E-2"/>
    <n v="1310"/>
    <s v="Fixed Single Family Units"/>
    <x v="1"/>
  </r>
  <r>
    <n v="2627"/>
    <s v="St. Lucie County"/>
    <s v="Central IRL"/>
    <s v="SIRL"/>
    <s v="IR-SouthCentral"/>
    <n v="0.36"/>
    <n v="0.57999999999999996"/>
    <n v="0.124694481105532"/>
    <n v="7.5151458749988898"/>
    <n v="0.91811444502698381"/>
    <n v="0.93709721531536583"/>
    <n v="0.11448380431813322"/>
    <n v="1210"/>
    <s v="Fixed Single Family Units"/>
    <x v="1"/>
  </r>
  <r>
    <n v="2628"/>
    <s v="Natural Lands"/>
    <s v="Central IRL"/>
    <s v="SIRL"/>
    <s v="IR-SouthCentral"/>
    <n v="0.36"/>
    <n v="0.57999999999999996"/>
    <n v="0.39288164356127803"/>
    <n v="7.5151458749988898"/>
    <n v="0.91811444502698381"/>
    <n v="2.9525628629723228"/>
    <n v="0.36071031213955201"/>
    <n v="4110"/>
    <s v="Pine flatwoods"/>
    <x v="1"/>
  </r>
  <r>
    <n v="2629"/>
    <s v="St. Lucie County"/>
    <s v="Central IRL"/>
    <s v="SIRL"/>
    <s v="IR-SouthCentral"/>
    <n v="0.36"/>
    <n v="0.57999999999999996"/>
    <n v="0.10018732907014399"/>
    <n v="7.5151458749988898"/>
    <n v="0.91811444502698381"/>
    <n v="0.75292239278864903"/>
    <n v="9.1983434027971059E-2"/>
    <n v="1310"/>
    <s v="Fixed Single Family Units"/>
    <x v="1"/>
  </r>
  <r>
    <n v="2630"/>
    <s v="St. Lucie County"/>
    <s v="Central IRL"/>
    <s v="SIRL"/>
    <s v="IR-SouthCentral"/>
    <n v="0.36"/>
    <n v="0.57999999999999996"/>
    <n v="0.22272712741758999"/>
    <n v="10.518342524461145"/>
    <n v="1.852317504880135"/>
    <n v="2.3427202156675127"/>
    <n v="0.4125613569272702"/>
    <n v="1210"/>
    <s v="Fixed Single Family Units"/>
    <x v="1"/>
  </r>
  <r>
    <n v="2631"/>
    <s v="Natural Lands"/>
    <s v="Central IRL"/>
    <s v="SIRL"/>
    <s v="IR-SouthCentral"/>
    <n v="0.36"/>
    <n v="0.57999999999999996"/>
    <n v="1.6999834880905701E-2"/>
    <n v="10.518342524461145"/>
    <n v="1.852317504880135"/>
    <n v="0.17881008613664831"/>
    <n v="3.1489091729973537E-2"/>
    <n v="4110"/>
    <s v="Pine flatwoods"/>
    <x v="1"/>
  </r>
  <r>
    <n v="2632"/>
    <s v="St. Lucie County"/>
    <s v="Central IRL"/>
    <s v="SIRL"/>
    <s v="IR-SouthCentral"/>
    <n v="0.36"/>
    <n v="0.57999999999999996"/>
    <n v="0.32168013282850799"/>
    <n v="10.518342524461145"/>
    <n v="1.852317504880135"/>
    <n v="3.3835418204044054"/>
    <n v="0.59585374101041233"/>
    <n v="1310"/>
    <s v="Fixed Single Family Units"/>
    <x v="1"/>
  </r>
  <r>
    <n v="2633"/>
    <s v="St. Lucie County"/>
    <s v="Central IRL"/>
    <s v="SIRL"/>
    <s v="IR-SouthCentral"/>
    <n v="0.36"/>
    <n v="0.57999999999999996"/>
    <n v="3.8140908015821803E-2"/>
    <n v="10.518342524461145"/>
    <n v="1.852317504880135"/>
    <n v="0.40117913470437944"/>
    <n v="7.0649071569729785E-2"/>
    <n v="1310"/>
    <s v="Fixed Single Family Units"/>
    <x v="1"/>
  </r>
  <r>
    <n v="2634"/>
    <s v="St. Lucie County"/>
    <s v="Central IRL"/>
    <s v="SIRL"/>
    <s v="IR-SouthCentral"/>
    <n v="0.36"/>
    <n v="0.57999999999999996"/>
    <n v="5.5847342824602401E-3"/>
    <n v="10.518342524461145"/>
    <n v="1.852317504880135"/>
    <n v="5.8742148091017542E-2"/>
    <n v="1.0344701071505303E-2"/>
    <n v="1310"/>
    <s v="Fixed Single Family Units"/>
    <x v="1"/>
  </r>
  <r>
    <n v="2635"/>
    <s v="St. Lucie County"/>
    <s v="Central IRL"/>
    <s v="SIRL"/>
    <s v="IR-SouthCentral"/>
    <n v="0.36"/>
    <n v="0.57999999999999996"/>
    <n v="0.31654927605765099"/>
    <n v="11.249099879207414"/>
    <n v="1.998850404899696"/>
    <n v="3.5608944230633162"/>
    <n v="0.63273464861854134"/>
    <n v="1210"/>
    <s v="Fixed Single Family Units"/>
    <x v="1"/>
  </r>
  <r>
    <n v="2636"/>
    <s v="St. Lucie County"/>
    <s v="Central IRL"/>
    <s v="SIRL"/>
    <s v="IR-SouthCentral"/>
    <n v="0.36"/>
    <n v="0.57999999999999996"/>
    <n v="0.12753490527686701"/>
    <n v="11.249099879207414"/>
    <n v="1.998850404899696"/>
    <n v="1.4346528875447335"/>
    <n v="0.25492319705151001"/>
    <n v="1310"/>
    <s v="Fixed Single Family Units"/>
    <x v="1"/>
  </r>
  <r>
    <n v="2637"/>
    <s v="St. Lucie County"/>
    <s v="Central IRL"/>
    <s v="SIRL"/>
    <s v="IR-SouthCentral"/>
    <n v="0.36"/>
    <n v="0.57999999999999996"/>
    <n v="8.7757217733688803E-2"/>
    <n v="11.249099879207414"/>
    <n v="1.998850404899696"/>
    <n v="0.98718970740761747"/>
    <n v="0.17541355019985463"/>
    <n v="1310"/>
    <s v="Fixed Single Family Units"/>
    <x v="1"/>
  </r>
  <r>
    <n v="2638"/>
    <s v="St. Lucie County"/>
    <s v="Central IRL"/>
    <s v="SIRL"/>
    <s v="IR-SouthCentral"/>
    <n v="0.36"/>
    <n v="0.57999999999999996"/>
    <n v="6.0141818522500001E-3"/>
    <n v="11.249099879207414"/>
    <n v="1.998850404899696"/>
    <n v="6.7654132347676893E-2"/>
    <n v="1.2021449830510317E-2"/>
    <n v="1310"/>
    <s v="Fixed Single Family Units"/>
    <x v="1"/>
  </r>
  <r>
    <n v="2639"/>
    <s v="St. Lucie County"/>
    <s v="Central IRL"/>
    <s v="SIRL"/>
    <s v="IR-SouthCentral"/>
    <n v="0.36"/>
    <n v="0.57999999999999996"/>
    <n v="7.9907872448281694E-2"/>
    <n v="11.249099879207414"/>
    <n v="1.998850404899696"/>
    <n v="0.89889163830568708"/>
    <n v="0.15972388319792113"/>
    <n v="1310"/>
    <s v="Fixed Single Family Units"/>
    <x v="1"/>
  </r>
  <r>
    <n v="2640"/>
    <s v="St. Lucie County"/>
    <s v="Central IRL"/>
    <s v="SIRL"/>
    <s v="IR-SouthCentral"/>
    <n v="0.36"/>
    <n v="0.57999999999999996"/>
    <n v="0.61776345382900799"/>
    <n v="10.348846279572713"/>
    <n v="1.5453124841446031"/>
    <n v="6.3931390208143188"/>
    <n v="0.95463757745025413"/>
    <n v="1210"/>
    <s v="Fixed Single Family Units"/>
    <x v="1"/>
  </r>
  <r>
    <n v="2641"/>
    <s v="St. Lucie County"/>
    <s v="Central IRL"/>
    <s v="SIRL"/>
    <s v="IR-SouthCentral"/>
    <n v="0.36"/>
    <n v="0.57999999999999996"/>
    <n v="0.58577556698349997"/>
    <n v="10.474204584472421"/>
    <n v="1.6027460995323268"/>
    <n v="6.1355331291705069"/>
    <n v="0.93884950518414179"/>
    <n v="1210"/>
    <s v="Fixed Single Family Units"/>
    <x v="1"/>
  </r>
  <r>
    <n v="2642"/>
    <s v="St. Lucie County"/>
    <s v="Central IRL"/>
    <s v="SIRL"/>
    <s v="IR-SouthCentral"/>
    <n v="0.36"/>
    <n v="0.57999999999999996"/>
    <n v="3.1987886891534201E-2"/>
    <n v="10.474204584472421"/>
    <n v="1.6027460995323268"/>
    <n v="0.3350476715268928"/>
    <n v="5.1268460947687687E-2"/>
    <n v="1310"/>
    <s v="Fixed Single Family Units"/>
    <x v="1"/>
  </r>
  <r>
    <n v="2643"/>
    <s v="St. Lucie County"/>
    <s v="Central IRL"/>
    <s v="SIRL"/>
    <s v="IR-SouthCentral"/>
    <n v="0.36"/>
    <n v="0.57999999999999996"/>
    <n v="0.24205990278763601"/>
    <n v="11.449238280678124"/>
    <n v="2.10586921505198"/>
    <n v="2.7714015052134275"/>
    <n v="0.50974649747895762"/>
    <n v="1210"/>
    <s v="Fixed Single Family Units"/>
    <x v="1"/>
  </r>
  <r>
    <n v="2644"/>
    <s v="St. Lucie County"/>
    <s v="Central IRL"/>
    <s v="SIRL"/>
    <s v="IR-SouthCentral"/>
    <n v="0.36"/>
    <n v="0.57999999999999996"/>
    <n v="9.7678517834479298E-2"/>
    <n v="11.449238280678124"/>
    <n v="2.10586921505198"/>
    <n v="1.1183446255904212"/>
    <n v="0.20569818367953574"/>
    <n v="1310"/>
    <s v="Fixed Single Family Units"/>
    <x v="1"/>
  </r>
  <r>
    <n v="2645"/>
    <s v="St. Lucie County"/>
    <s v="Central IRL"/>
    <s v="SIRL"/>
    <s v="IR-SouthCentral"/>
    <n v="0.36"/>
    <n v="0.57999999999999996"/>
    <n v="0.278025033252919"/>
    <n v="11.449238280678124"/>
    <n v="2.10586921505198"/>
    <n v="3.1831748537061286"/>
    <n v="0.58548435854112513"/>
    <n v="1310"/>
    <s v="Fixed Single Family Units"/>
    <x v="1"/>
  </r>
  <r>
    <n v="2646"/>
    <s v="St. Lucie County"/>
    <s v="Central IRL"/>
    <s v="SIRL"/>
    <s v="IR-SouthCentral"/>
    <n v="0.36"/>
    <n v="0.57999999999999996"/>
    <n v="0.16454694531442199"/>
    <n v="9.6643862175238979"/>
    <n v="1.4202953273420453"/>
    <n v="1.5902452304323584"/>
    <n v="0.23370525755848062"/>
    <n v="1210"/>
    <s v="Fixed Single Family Units"/>
    <x v="1"/>
  </r>
  <r>
    <n v="2647"/>
    <s v="St. Lucie County"/>
    <s v="Central IRL"/>
    <s v="SIRL"/>
    <s v="IR-SouthCentral"/>
    <n v="0.36"/>
    <n v="0.57999999999999996"/>
    <n v="0.50730986310642001"/>
    <n v="10.251213390343588"/>
    <n v="1.620367877141798"/>
    <n v="5.2005416617299058"/>
    <n v="0.82202860593484595"/>
    <n v="1210"/>
    <s v="Fixed Single Family Units"/>
    <x v="1"/>
  </r>
  <r>
    <n v="2648"/>
    <s v="St. Lucie County"/>
    <s v="Central IRL"/>
    <s v="SIRL"/>
    <s v="IR-SouthCentral"/>
    <n v="0.36"/>
    <n v="0.57999999999999996"/>
    <n v="5.8274108681359099E-2"/>
    <n v="10.251213390343588"/>
    <n v="1.620367877141798"/>
    <n v="0.59738032322468593"/>
    <n v="9.4425493776344266E-2"/>
    <n v="1310"/>
    <s v="Fixed Single Family Units"/>
    <x v="1"/>
  </r>
  <r>
    <n v="2649"/>
    <s v="St. Lucie County"/>
    <s v="Central IRL"/>
    <s v="SIRL"/>
    <s v="IR-SouthCentral"/>
    <n v="0.36"/>
    <n v="0.57999999999999996"/>
    <n v="2.2946545633992399E-2"/>
    <n v="10.251213390343588"/>
    <n v="1.620367877141798"/>
    <n v="0.2352299358653131"/>
    <n v="3.7181845436689655E-2"/>
    <n v="1310"/>
    <s v="Fixed Single Family Units"/>
    <x v="1"/>
  </r>
  <r>
    <n v="2650"/>
    <s v="St. Lucie County"/>
    <s v="Central IRL"/>
    <s v="SIRL"/>
    <s v="IR-SouthCentral"/>
    <n v="0.36"/>
    <n v="0.57999999999999996"/>
    <n v="2.9232936177101598E-2"/>
    <n v="10.251213390343588"/>
    <n v="1.620367877141798"/>
    <n v="0.2996730667777634"/>
    <n v="4.7368110735911781E-2"/>
    <n v="1310"/>
    <s v="Fixed Single Family Units"/>
    <x v="1"/>
  </r>
  <r>
    <n v="2651"/>
    <s v="St. Lucie County"/>
    <s v="Central IRL"/>
    <s v="SIRL"/>
    <s v="IR-SouthCentral"/>
    <n v="0.36"/>
    <n v="0.57999999999999996"/>
    <n v="0.30997130260718397"/>
    <n v="11.278999676422234"/>
    <n v="2.0104016826736504"/>
    <n v="3.4961662218066065"/>
    <n v="0.62316682834202597"/>
    <n v="1210"/>
    <s v="Fixed Single Family Units"/>
    <x v="1"/>
  </r>
  <r>
    <n v="2652"/>
    <s v="St. Lucie County"/>
    <s v="Central IRL"/>
    <s v="SIRL"/>
    <s v="IR-SouthCentral"/>
    <n v="0.36"/>
    <n v="0.57999999999999996"/>
    <n v="2.4759902400906499E-2"/>
    <n v="11.278999676422234"/>
    <n v="2.0104016826736504"/>
    <n v="0.2792669311680705"/>
    <n v="4.9777349449617779E-2"/>
    <n v="1310"/>
    <s v="Fixed Single Family Units"/>
    <x v="1"/>
  </r>
  <r>
    <n v="2653"/>
    <s v="St. Lucie County"/>
    <s v="Central IRL"/>
    <s v="SIRL"/>
    <s v="IR-SouthCentral"/>
    <n v="0.36"/>
    <n v="0.57999999999999996"/>
    <n v="4.8659072295998897E-2"/>
    <n v="11.278999676422234"/>
    <n v="2.0104016826736504"/>
    <n v="0.54882566068157768"/>
    <n v="9.7824280821214984E-2"/>
    <n v="1310"/>
    <s v="Fixed Single Family Units"/>
    <x v="1"/>
  </r>
  <r>
    <n v="2654"/>
    <s v="St. Lucie County"/>
    <s v="Central IRL"/>
    <s v="SIRL"/>
    <s v="IR-SouthCentral"/>
    <n v="0.36"/>
    <n v="0.57999999999999996"/>
    <n v="8.8393524622959796E-2"/>
    <n v="11.278999676422234"/>
    <n v="2.0104016826736504"/>
    <n v="0.99699053562018436"/>
    <n v="0.17770649063945312"/>
    <n v="1310"/>
    <s v="Fixed Single Family Units"/>
    <x v="1"/>
  </r>
  <r>
    <n v="2655"/>
    <s v="St. Lucie County"/>
    <s v="Central IRL"/>
    <s v="SIRL"/>
    <s v="IR-SouthCentral"/>
    <n v="0.36"/>
    <n v="0.57999999999999996"/>
    <n v="0.145979651740864"/>
    <n v="11.278999676422234"/>
    <n v="2.0104016826736504"/>
    <n v="1.6465044447494355"/>
    <n v="0.29347773749594647"/>
    <n v="1310"/>
    <s v="Fixed Single Family Units"/>
    <x v="1"/>
  </r>
  <r>
    <n v="2656"/>
    <s v="St. Lucie County"/>
    <s v="Central IRL"/>
    <s v="SIRL"/>
    <s v="IR-SouthCentral"/>
    <n v="0.36"/>
    <n v="0.57999999999999996"/>
    <n v="0.33508997044674099"/>
    <n v="11.195336375951163"/>
    <n v="1.9715130347753411"/>
    <n v="3.7514449353587995"/>
    <n v="0.66063424455823372"/>
    <n v="1210"/>
    <s v="Fixed Single Family Units"/>
    <x v="1"/>
  </r>
  <r>
    <n v="2657"/>
    <s v="St. Lucie County"/>
    <s v="Central IRL"/>
    <s v="SIRL"/>
    <s v="IR-SouthCentral"/>
    <n v="0.36"/>
    <n v="0.57999999999999996"/>
    <n v="5.8760874919737499E-2"/>
    <n v="11.195336375951163"/>
    <n v="1.9715130347753411"/>
    <n v="0.65784776047165361"/>
    <n v="0.11584783083906591"/>
    <n v="1310"/>
    <s v="Fixed Single Family Units"/>
    <x v="1"/>
  </r>
  <r>
    <n v="2658"/>
    <s v="St. Lucie County"/>
    <s v="Central IRL"/>
    <s v="SIRL"/>
    <s v="IR-SouthCentral"/>
    <n v="0.36"/>
    <n v="0.57999999999999996"/>
    <n v="8.9978005176584094E-5"/>
    <n v="11.195336375951163"/>
    <n v="1.9715130347753411"/>
    <n v="1.0073340343889339E-3"/>
    <n v="1.7739281004871865E-4"/>
    <n v="1310"/>
    <s v="Fixed Single Family Units"/>
    <x v="1"/>
  </r>
  <r>
    <n v="2659"/>
    <s v="St. Lucie County"/>
    <s v="Central IRL"/>
    <s v="SIRL"/>
    <s v="IR-SouthCentral"/>
    <n v="0.36"/>
    <n v="0.57999999999999996"/>
    <n v="0.112292540865559"/>
    <n v="11.195336375951163"/>
    <n v="1.9715130347753411"/>
    <n v="1.257152767500175"/>
    <n v="0.22138620802449221"/>
    <n v="1310"/>
    <s v="Fixed Single Family Units"/>
    <x v="1"/>
  </r>
  <r>
    <n v="2660"/>
    <s v="St. Lucie County"/>
    <s v="Central IRL"/>
    <s v="SIRL"/>
    <s v="IR-SouthCentral"/>
    <n v="0.36"/>
    <n v="0.57999999999999996"/>
    <n v="0.11153008915453801"/>
    <n v="11.195336375951163"/>
    <n v="1.9715130347753411"/>
    <n v="1.2486168641248756"/>
    <n v="0.21988302453782757"/>
    <n v="1310"/>
    <s v="Fixed Single Family Units"/>
    <x v="1"/>
  </r>
  <r>
    <n v="2661"/>
    <s v="St. Lucie County"/>
    <s v="Central IRL"/>
    <s v="SIRL"/>
    <s v="IR-SouthCentral"/>
    <n v="0.36"/>
    <n v="0.57999999999999996"/>
    <n v="0.423508142217079"/>
    <n v="10.050860902125471"/>
    <n v="1.6399232356643947"/>
    <n v="4.2566214283414334"/>
    <n v="0.69452084291484883"/>
    <n v="1210"/>
    <s v="Fixed Single Family Units"/>
    <x v="1"/>
  </r>
  <r>
    <n v="2662"/>
    <s v="St. Lucie County"/>
    <s v="Central IRL"/>
    <s v="SIRL"/>
    <s v="IR-SouthCentral"/>
    <n v="0.36"/>
    <n v="0.57999999999999996"/>
    <n v="8.6252934991397301E-2"/>
    <n v="10.050860902125471"/>
    <n v="1.6399232356643947"/>
    <n v="0.86691625199860511"/>
    <n v="0.14144819223664296"/>
    <n v="1310"/>
    <s v="Fixed Single Family Units"/>
    <x v="1"/>
  </r>
  <r>
    <n v="2663"/>
    <s v="St. Lucie County"/>
    <s v="Central IRL"/>
    <s v="SIRL"/>
    <s v="IR-SouthCentral"/>
    <n v="0.36"/>
    <n v="0.57999999999999996"/>
    <n v="0.108002376459437"/>
    <n v="10.050860902125471"/>
    <n v="1.6399232356643947"/>
    <n v="1.0855168628927918"/>
    <n v="0.17711560666280399"/>
    <n v="1310"/>
    <s v="Fixed Single Family Units"/>
    <x v="1"/>
  </r>
  <r>
    <n v="2664"/>
    <s v="St. Lucie County"/>
    <s v="Central IRL"/>
    <s v="SIRL"/>
    <s v="IR-SouthCentral"/>
    <n v="0.36"/>
    <n v="0.57999999999999996"/>
    <n v="0.21167949696676999"/>
    <n v="11.610086307533074"/>
    <n v="2.1635753195102292"/>
    <n v="2.4576172293193852"/>
    <n v="0.45798453528364397"/>
    <n v="1210"/>
    <s v="Fixed Single Family Units"/>
    <x v="1"/>
  </r>
  <r>
    <n v="2665"/>
    <s v="St. Lucie County"/>
    <s v="Central IRL"/>
    <s v="SIRL"/>
    <s v="IR-SouthCentral"/>
    <n v="0.36"/>
    <n v="0.57999999999999996"/>
    <n v="3.7264191513316697E-2"/>
    <n v="11.610086307533074"/>
    <n v="2.1635753195102292"/>
    <n v="0.43264047965004837"/>
    <n v="8.0623885059714545E-2"/>
    <n v="1310"/>
    <s v="Fixed Single Family Units"/>
    <x v="1"/>
  </r>
  <r>
    <n v="2666"/>
    <s v="St. Lucie County"/>
    <s v="Central IRL"/>
    <s v="SIRL"/>
    <s v="IR-SouthCentral"/>
    <n v="0.36"/>
    <n v="0.57999999999999996"/>
    <n v="3.9615502013128001E-3"/>
    <n v="11.610086307533074"/>
    <n v="2.1635753195102292"/>
    <n v="4.5993939748866633E-2"/>
    <n v="8.571112242561154E-3"/>
    <n v="1310"/>
    <s v="Fixed Single Family Units"/>
    <x v="1"/>
  </r>
  <r>
    <n v="2667"/>
    <s v="St. Lucie County"/>
    <s v="Central IRL"/>
    <s v="SIRL"/>
    <s v="IR-SouthCentral"/>
    <n v="0.36"/>
    <n v="0.57999999999999996"/>
    <n v="0.13795163063579399"/>
    <n v="11.610086307533074"/>
    <n v="2.1635753195102292"/>
    <n v="1.601630337946492"/>
    <n v="0.29846874332979512"/>
    <n v="1310"/>
    <s v="Fixed Single Family Units"/>
    <x v="1"/>
  </r>
  <r>
    <n v="2668"/>
    <s v="St. Lucie County"/>
    <s v="Central IRL"/>
    <s v="SIRL"/>
    <s v="IR-SouthCentral"/>
    <n v="0.36"/>
    <n v="0.57999999999999996"/>
    <n v="0.22690658414359799"/>
    <n v="11.610086307533074"/>
    <n v="2.1635753195102292"/>
    <n v="2.6344050256546883"/>
    <n v="0.49092948528745972"/>
    <n v="1310"/>
    <s v="Fixed Single Family Units"/>
    <x v="1"/>
  </r>
  <r>
    <n v="2669"/>
    <s v="St. Lucie County"/>
    <s v="Central IRL"/>
    <s v="SIRL"/>
    <s v="IR-SouthCentral"/>
    <n v="0.36"/>
    <n v="0.57999999999999996"/>
    <n v="0.40164962304591201"/>
    <n v="11.020040793675539"/>
    <n v="1.8762520156822666"/>
    <n v="4.4261952307303529"/>
    <n v="0.75359591483791499"/>
    <n v="1210"/>
    <s v="Fixed Single Family Units"/>
    <x v="1"/>
  </r>
  <r>
    <n v="2670"/>
    <s v="St. Lucie County"/>
    <s v="Central IRL"/>
    <s v="SIRL"/>
    <s v="IR-SouthCentral"/>
    <n v="0.36"/>
    <n v="0.57999999999999996"/>
    <n v="0.20057229100434801"/>
    <n v="11.020040793675539"/>
    <n v="1.8762520156822666"/>
    <n v="2.2103148289488765"/>
    <n v="0.37632416528691809"/>
    <n v="1310"/>
    <s v="Fixed Single Family Units"/>
    <x v="1"/>
  </r>
  <r>
    <n v="2671"/>
    <s v="St. Lucie County"/>
    <s v="Central IRL"/>
    <s v="SIRL"/>
    <s v="IR-SouthCentral"/>
    <n v="0.36"/>
    <n v="0.57999999999999996"/>
    <n v="6.0956011786094102E-3"/>
    <n v="11.020040793675539"/>
    <n v="1.8762520156822666"/>
    <n v="6.71737736502524E-2"/>
    <n v="1.1436883998161106E-2"/>
    <n v="1310"/>
    <s v="Fixed Single Family Units"/>
    <x v="1"/>
  </r>
  <r>
    <n v="2672"/>
    <s v="St. Lucie County"/>
    <s v="Central IRL"/>
    <s v="SIRL"/>
    <s v="IR-SouthCentral"/>
    <n v="0.36"/>
    <n v="0.57999999999999996"/>
    <n v="9.4459384620578599E-3"/>
    <n v="11.020040793675539"/>
    <n v="1.8762520156822666"/>
    <n v="0.1040946271864264"/>
    <n v="1.7722961079446709E-2"/>
    <n v="1310"/>
    <s v="Fixed Single Family Units"/>
    <x v="1"/>
  </r>
  <r>
    <n v="2673"/>
    <s v="St. Lucie County"/>
    <s v="Central IRL"/>
    <s v="SIRL"/>
    <s v="IR-SouthCentral"/>
    <n v="0.36"/>
    <n v="0.57999999999999996"/>
    <n v="0.28773603951653498"/>
    <n v="10.513040242684694"/>
    <n v="1.8234220061918993"/>
    <n v="3.0249805627080457"/>
    <n v="0.52466422642895183"/>
    <n v="1210"/>
    <s v="Fixed Single Family Units"/>
    <x v="1"/>
  </r>
  <r>
    <n v="2674"/>
    <s v="St. Lucie County"/>
    <s v="Central IRL"/>
    <s v="SIRL"/>
    <s v="IR-SouthCentral"/>
    <n v="0.36"/>
    <n v="0.57999999999999996"/>
    <n v="4.44017788788603E-2"/>
    <n v="10.513040242684694"/>
    <n v="1.8234220061918993"/>
    <n v="0.46679768820024559"/>
    <n v="8.0963180721780548E-2"/>
    <n v="1310"/>
    <s v="Fixed Single Family Units"/>
    <x v="1"/>
  </r>
  <r>
    <n v="2675"/>
    <s v="St. Lucie County"/>
    <s v="Central IRL"/>
    <s v="SIRL"/>
    <s v="IR-SouthCentral"/>
    <n v="0.36"/>
    <n v="0.57999999999999996"/>
    <n v="1.1234295982695401E-2"/>
    <n v="10.513040242684694"/>
    <n v="1.8234220061918993"/>
    <n v="0.11810660576430773"/>
    <n v="2.0484862518920042E-2"/>
    <n v="1310"/>
    <s v="Fixed Single Family Units"/>
    <x v="1"/>
  </r>
  <r>
    <n v="2676"/>
    <s v="St. Lucie County"/>
    <s v="Central IRL"/>
    <s v="SIRL"/>
    <s v="IR-SouthCentral"/>
    <n v="0.36"/>
    <n v="0.57999999999999996"/>
    <n v="2.26129824827285E-2"/>
    <n v="10.513040242684694"/>
    <n v="1.8234220061918993"/>
    <n v="0.23773119484804875"/>
    <n v="4.1233009884639078E-2"/>
    <n v="1310"/>
    <s v="Fixed Single Family Units"/>
    <x v="1"/>
  </r>
  <r>
    <n v="2677"/>
    <s v="St. Lucie County"/>
    <s v="Central IRL"/>
    <s v="SIRL"/>
    <s v="IR-SouthCentral"/>
    <n v="0.36"/>
    <n v="0.57999999999999996"/>
    <n v="1.07856521497284E-2"/>
    <n v="10.513040242684694"/>
    <n v="1.8234220061918993"/>
    <n v="0.11338999509369334"/>
    <n v="1.9666795480945728E-2"/>
    <n v="1310"/>
    <s v="Fixed Single Family Units"/>
    <x v="1"/>
  </r>
  <r>
    <n v="2678"/>
    <s v="St. Lucie County"/>
    <s v="Central IRL"/>
    <s v="SIRL"/>
    <s v="IR-SouthCentral"/>
    <n v="0.36"/>
    <n v="0.57999999999999996"/>
    <n v="4.7264563741821503E-2"/>
    <n v="10.513040242684694"/>
    <n v="1.8234220061918993"/>
    <n v="0.4968942606707053"/>
    <n v="8.6183245639897071E-2"/>
    <n v="1310"/>
    <s v="Fixed Single Family Units"/>
    <x v="1"/>
  </r>
  <r>
    <n v="2679"/>
    <s v="St. Lucie County"/>
    <s v="Central IRL"/>
    <s v="SIRL"/>
    <s v="IR-SouthCentral"/>
    <n v="0.36"/>
    <n v="0.57999999999999996"/>
    <n v="0.193728141007598"/>
    <n v="10.513040242684694"/>
    <n v="1.8234220061918993"/>
    <n v="2.0366717425533727"/>
    <n v="0.35324815553190148"/>
    <n v="1310"/>
    <s v="Fixed Single Family Units"/>
    <x v="1"/>
  </r>
  <r>
    <n v="2680"/>
    <s v="St. Lucie County"/>
    <s v="Central IRL"/>
    <s v="SIRL"/>
    <s v="IR-SouthCentral"/>
    <n v="0.36"/>
    <n v="0.57999999999999996"/>
    <n v="0.34780866540900301"/>
    <n v="11.142895332169605"/>
    <n v="1.9501241578868391"/>
    <n v="3.8755955542741196"/>
    <n v="0.67827008073647743"/>
    <n v="1210"/>
    <s v="Fixed Single Family Units"/>
    <x v="1"/>
  </r>
  <r>
    <n v="2681"/>
    <s v="St. Lucie County"/>
    <s v="Central IRL"/>
    <s v="SIRL"/>
    <s v="IR-SouthCentral"/>
    <n v="0.36"/>
    <n v="0.57999999999999996"/>
    <n v="0.100486931782846"/>
    <n v="11.142895332169605"/>
    <n v="1.9501241578868391"/>
    <n v="1.1197153631071202"/>
    <n v="0.19596199322165481"/>
    <n v="1310"/>
    <s v="Fixed Single Family Units"/>
    <x v="1"/>
  </r>
  <r>
    <n v="2682"/>
    <s v="St. Lucie County"/>
    <s v="Central IRL"/>
    <s v="SIRL"/>
    <s v="IR-SouthCentral"/>
    <n v="0.36"/>
    <n v="0.57999999999999996"/>
    <n v="0.117856974521466"/>
    <n v="11.142895332169605"/>
    <n v="1.9501241578868391"/>
    <n v="1.3132679312588755"/>
    <n v="0.22983573318976452"/>
    <n v="1310"/>
    <s v="Fixed Single Family Units"/>
    <x v="1"/>
  </r>
  <r>
    <n v="2683"/>
    <s v="St. Lucie County"/>
    <s v="Central IRL"/>
    <s v="SIRL"/>
    <s v="IR-SouthCentral"/>
    <n v="0.36"/>
    <n v="0.57999999999999996"/>
    <n v="5.1610882023638199E-2"/>
    <n v="11.142895332169605"/>
    <n v="1.9501241578868391"/>
    <n v="0.57509465639035429"/>
    <n v="0.10064762784414445"/>
    <n v="1310"/>
    <s v="Fixed Single Family Units"/>
    <x v="1"/>
  </r>
  <r>
    <n v="2684"/>
    <s v="St. Lucie County"/>
    <s v="Central IRL"/>
    <s v="SIRL"/>
    <s v="IR-SouthCentral"/>
    <n v="0.36"/>
    <n v="0.57999999999999996"/>
    <n v="0.26072132371354401"/>
    <n v="10.899793235738223"/>
    <n v="1.9375800032003181"/>
    <n v="2.8418085206256025"/>
    <n v="0.50516842323527977"/>
    <n v="1210"/>
    <s v="Fixed Single Family Units"/>
    <x v="1"/>
  </r>
  <r>
    <n v="2685"/>
    <s v="St. Lucie County"/>
    <s v="Central IRL"/>
    <s v="SIRL"/>
    <s v="IR-SouthCentral"/>
    <n v="0.36"/>
    <n v="0.57999999999999996"/>
    <n v="9.17999349473477E-2"/>
    <n v="10.899793235738223"/>
    <n v="1.9375800032003181"/>
    <n v="1.0006003099803094"/>
    <n v="0.17786971824907094"/>
    <n v="1310"/>
    <s v="Fixed Single Family Units"/>
    <x v="1"/>
  </r>
  <r>
    <n v="2686"/>
    <s v="St. Lucie County"/>
    <s v="Central IRL"/>
    <s v="SIRL"/>
    <s v="IR-SouthCentral"/>
    <n v="0.36"/>
    <n v="0.57999999999999996"/>
    <n v="8.0086950645677002E-2"/>
    <n v="10.899793235738223"/>
    <n v="1.9375800032003181"/>
    <n v="0.87293120291865112"/>
    <n v="0.15517487408835456"/>
    <n v="1310"/>
    <s v="Fixed Single Family Units"/>
    <x v="1"/>
  </r>
  <r>
    <n v="2687"/>
    <s v="St. Lucie County"/>
    <s v="Central IRL"/>
    <s v="SIRL"/>
    <s v="IR-SouthCentral"/>
    <n v="0.36"/>
    <n v="0.57999999999999996"/>
    <n v="0.185155244430385"/>
    <n v="10.899793235738223"/>
    <n v="1.9375800032003181"/>
    <n v="2.0181538808037676"/>
    <n v="0.35875309909598108"/>
    <n v="1310"/>
    <s v="Fixed Single Family Units"/>
    <x v="1"/>
  </r>
  <r>
    <n v="2688"/>
    <s v="St. Lucie County"/>
    <s v="Central IRL"/>
    <s v="SIRL"/>
    <s v="IR-SouthCentral"/>
    <n v="0.36"/>
    <n v="0.57999999999999996"/>
    <n v="1.50970184860996E-2"/>
    <n v="8.6797160090504963"/>
    <n v="1.1420536127560796"/>
    <n v="0.13103783304272998"/>
    <n v="1.7241604503895367E-2"/>
    <n v="1210"/>
    <s v="Fixed Single Family Units"/>
    <x v="1"/>
  </r>
  <r>
    <n v="2689"/>
    <s v="St. Lucie County"/>
    <s v="Central IRL"/>
    <s v="SIRL"/>
    <s v="IR-SouthCentral"/>
    <n v="0.36"/>
    <n v="0.57999999999999996"/>
    <n v="7.6260762144056193E-2"/>
    <n v="8.6797160090504963"/>
    <n v="1.1420536127560796"/>
    <n v="0.66192175804415665"/>
    <n v="8.7093878918151443E-2"/>
    <n v="1750"/>
    <s v="Governmental"/>
    <x v="1"/>
  </r>
  <r>
    <n v="2690"/>
    <s v="St. Lucie County"/>
    <s v="Central IRL"/>
    <s v="SIRL"/>
    <s v="IR-SouthCentral"/>
    <n v="0.36"/>
    <n v="0.57999999999999996"/>
    <n v="0.25028972493516199"/>
    <n v="10.089116444374714"/>
    <n v="1.7031419060742912"/>
    <n v="2.5252021797013668"/>
    <n v="0.42627891919688182"/>
    <n v="1210"/>
    <s v="Fixed Single Family Units"/>
    <x v="1"/>
  </r>
  <r>
    <n v="2691"/>
    <s v="Natural Lands"/>
    <s v="Central IRL"/>
    <s v="SIRL"/>
    <s v="IR-SouthCentral"/>
    <n v="0.36"/>
    <n v="0.57999999999999996"/>
    <n v="5.8128897578834202E-2"/>
    <n v="10.089116444374714"/>
    <n v="1.7031419060742912"/>
    <n v="0.58646921645598959"/>
    <n v="9.9001761420412934E-2"/>
    <n v="4110"/>
    <s v="Pine flatwoods"/>
    <x v="1"/>
  </r>
  <r>
    <n v="2692"/>
    <s v="St. Lucie County"/>
    <s v="Central IRL"/>
    <s v="SIRL"/>
    <s v="IR-SouthCentral"/>
    <n v="0.36"/>
    <n v="0.57999999999999996"/>
    <n v="9.4582429647792898E-3"/>
    <n v="10.089116444374714"/>
    <n v="1.7031419060742912"/>
    <n v="9.5425314630846178E-2"/>
    <n v="1.6108729951147954E-2"/>
    <n v="1310"/>
    <s v="Fixed Single Family Units"/>
    <x v="1"/>
  </r>
  <r>
    <n v="2693"/>
    <s v="St. Lucie County"/>
    <s v="Central IRL"/>
    <s v="SIRL"/>
    <s v="IR-SouthCentral"/>
    <n v="0.36"/>
    <n v="0.57999999999999996"/>
    <n v="0.28836455710313402"/>
    <n v="10.089116444374714"/>
    <n v="1.7031419060742912"/>
    <n v="2.9093435950440605"/>
    <n v="0.49112576142890046"/>
    <n v="1310"/>
    <s v="Fixed Single Family Units"/>
    <x v="1"/>
  </r>
  <r>
    <n v="2694"/>
    <s v="St. Lucie County"/>
    <s v="Central IRL"/>
    <s v="SIRL"/>
    <s v="IR-SouthCentral"/>
    <n v="0.36"/>
    <n v="0.57999999999999996"/>
    <n v="1.1522031155043799E-2"/>
    <n v="10.089116444374714"/>
    <n v="1.7031419060742912"/>
    <n v="0.11624711399895017"/>
    <n v="1.9623654103248664E-2"/>
    <n v="1310"/>
    <s v="Fixed Single Family Units"/>
    <x v="1"/>
  </r>
  <r>
    <n v="2695"/>
    <s v="St. Lucie County"/>
    <s v="Central IRL"/>
    <s v="SIRL"/>
    <s v="IR-SouthCentral"/>
    <n v="0.36"/>
    <n v="0.57999999999999996"/>
    <n v="0.26066122877835701"/>
    <n v="11.467695758702476"/>
    <n v="2.0895828693213239"/>
    <n v="2.9891836677197405"/>
    <n v="0.54467323835150128"/>
    <n v="1210"/>
    <s v="Fixed Single Family Units"/>
    <x v="1"/>
  </r>
  <r>
    <n v="2696"/>
    <s v="St. Lucie County"/>
    <s v="Central IRL"/>
    <s v="SIRL"/>
    <s v="IR-SouthCentral"/>
    <n v="0.36"/>
    <n v="0.57999999999999996"/>
    <n v="0.15151189266218601"/>
    <n v="11.467695758702476"/>
    <n v="2.0895828693213239"/>
    <n v="1.7374922888751352"/>
    <n v="0.31659665540535509"/>
    <n v="1310"/>
    <s v="Fixed Single Family Units"/>
    <x v="1"/>
  </r>
  <r>
    <n v="2697"/>
    <s v="St. Lucie County"/>
    <s v="Central IRL"/>
    <s v="SIRL"/>
    <s v="IR-SouthCentral"/>
    <n v="0.36"/>
    <n v="0.57999999999999996"/>
    <n v="0.20559033234243701"/>
    <n v="11.467695758702476"/>
    <n v="2.0895828693213239"/>
    <n v="2.3576473822335973"/>
    <n v="0.42959803656083412"/>
    <n v="1310"/>
    <s v="Fixed Single Family Units"/>
    <x v="1"/>
  </r>
  <r>
    <n v="2698"/>
    <s v="St. Lucie County"/>
    <s v="Central IRL"/>
    <s v="SIRL"/>
    <s v="IR-SouthCentral"/>
    <n v="0.36"/>
    <n v="0.57999999999999996"/>
    <n v="0.51516418383768603"/>
    <n v="10.625615709761885"/>
    <n v="1.6986155274729828"/>
    <n v="5.4739366448923761"/>
    <n v="0.87506588186463974"/>
    <n v="1210"/>
    <s v="Fixed Single Family Units"/>
    <x v="1"/>
  </r>
  <r>
    <n v="2699"/>
    <s v="St. Lucie County"/>
    <s v="Central IRL"/>
    <s v="SIRL"/>
    <s v="IR-SouthCentral"/>
    <n v="0.36"/>
    <n v="0.57999999999999996"/>
    <n v="4.3797220281360599E-2"/>
    <n v="10.625615709761885"/>
    <n v="1.6986155274729828"/>
    <n v="0.46537243186552701"/>
    <n v="7.4394638430073753E-2"/>
    <n v="1310"/>
    <s v="Fixed Single Family Units"/>
    <x v="1"/>
  </r>
  <r>
    <n v="2700"/>
    <s v="St. Lucie County"/>
    <s v="Central IRL"/>
    <s v="SIRL"/>
    <s v="IR-SouthCentral"/>
    <n v="0.36"/>
    <n v="0.57999999999999996"/>
    <n v="5.8802049617907602E-2"/>
    <n v="10.625615709761885"/>
    <n v="1.6986155274729828"/>
    <n v="0.62480798218623679"/>
    <n v="9.9882074528214626E-2"/>
    <n v="1310"/>
    <s v="Fixed Single Family Units"/>
    <x v="1"/>
  </r>
  <r>
    <n v="2701"/>
    <s v="St. Lucie County"/>
    <s v="Central IRL"/>
    <s v="SIRL"/>
    <s v="IR-SouthCentral"/>
    <n v="0.36"/>
    <n v="0.57999999999999996"/>
    <n v="0.35139315549339101"/>
    <n v="10.791938424844117"/>
    <n v="1.7957439089896619"/>
    <n v="3.79221329699635"/>
    <n v="0.63101211863791407"/>
    <n v="1210"/>
    <s v="Fixed Single Family Units"/>
    <x v="1"/>
  </r>
  <r>
    <n v="2702"/>
    <s v="St. Lucie County"/>
    <s v="Central IRL"/>
    <s v="SIRL"/>
    <s v="IR-SouthCentral"/>
    <n v="0.36"/>
    <n v="0.57999999999999996"/>
    <n v="2.5359764434746201E-2"/>
    <n v="10.791938424844117"/>
    <n v="1.7957439089896619"/>
    <n v="0.2736810162483328"/>
    <n v="4.5539642517108146E-2"/>
    <n v="1310"/>
    <s v="Fixed Single Family Units"/>
    <x v="1"/>
  </r>
  <r>
    <n v="2703"/>
    <s v="St. Lucie County"/>
    <s v="Central IRL"/>
    <s v="SIRL"/>
    <s v="IR-SouthCentral"/>
    <n v="0.36"/>
    <n v="0.57999999999999996"/>
    <n v="0.16519734315252399"/>
    <n v="10.791938424844117"/>
    <n v="1.7957439089896619"/>
    <n v="1.7827995552498828"/>
    <n v="0.29665212274741998"/>
    <n v="1310"/>
    <s v="Fixed Single Family Units"/>
    <x v="1"/>
  </r>
  <r>
    <n v="2704"/>
    <s v="St. Lucie County"/>
    <s v="Central IRL"/>
    <s v="SIRL"/>
    <s v="IR-SouthCentral"/>
    <n v="0.36"/>
    <n v="0.57999999999999996"/>
    <n v="7.5813190702319594E-2"/>
    <n v="10.791938424844117"/>
    <n v="1.7957439089896619"/>
    <n v="0.81817128585039756"/>
    <n v="0.13614107542476209"/>
    <n v="1750"/>
    <s v="Governmental"/>
    <x v="1"/>
  </r>
  <r>
    <n v="2705"/>
    <s v="St. Lucie County"/>
    <s v="Central IRL"/>
    <s v="SIRL"/>
    <s v="IR-SouthCentral"/>
    <n v="0.36"/>
    <n v="0.57999999999999996"/>
    <n v="0.42418144972734201"/>
    <n v="10.100561230305754"/>
    <n v="1.6472381378234806"/>
    <n v="4.2844707057308797"/>
    <n v="0.69872786134813125"/>
    <n v="1210"/>
    <s v="Fixed Single Family Units"/>
    <x v="1"/>
  </r>
  <r>
    <n v="2706"/>
    <s v="St. Lucie County"/>
    <s v="Central IRL"/>
    <s v="SIRL"/>
    <s v="IR-SouthCentral"/>
    <n v="0.36"/>
    <n v="0.57999999999999996"/>
    <n v="3.6498085297354599E-2"/>
    <n v="10.100561230305754"/>
    <n v="1.6472381378234806"/>
    <n v="0.36865114533485233"/>
    <n v="6.0121038059336947E-2"/>
    <n v="1310"/>
    <s v="Fixed Single Family Units"/>
    <x v="1"/>
  </r>
  <r>
    <n v="2707"/>
    <s v="St. Lucie County"/>
    <s v="Central IRL"/>
    <s v="SIRL"/>
    <s v="IR-SouthCentral"/>
    <n v="0.36"/>
    <n v="0.57999999999999996"/>
    <n v="0.12377745048758"/>
    <n v="10.100561230305754"/>
    <n v="1.6472381378234806"/>
    <n v="1.2502217175809407"/>
    <n v="0.20389093704569936"/>
    <n v="1310"/>
    <s v="Fixed Single Family Units"/>
    <x v="1"/>
  </r>
  <r>
    <n v="2708"/>
    <s v="St. Lucie County"/>
    <s v="Central IRL"/>
    <s v="SIRL"/>
    <s v="IR-SouthCentral"/>
    <n v="0.36"/>
    <n v="0.57999999999999996"/>
    <n v="3.3306468155637502E-2"/>
    <n v="10.100561230305754"/>
    <n v="1.6472381378234806"/>
    <n v="0.33641402097124534"/>
    <n v="5.4863684582169378E-2"/>
    <n v="1310"/>
    <s v="Fixed Single Family Units"/>
    <x v="1"/>
  </r>
  <r>
    <n v="2709"/>
    <s v="St. Lucie County"/>
    <s v="Central IRL"/>
    <s v="SIRL"/>
    <s v="IR-SouthCentral"/>
    <n v="0.36"/>
    <n v="0.57999999999999996"/>
    <n v="0.263414077758858"/>
    <n v="9.7351017797352526"/>
    <n v="1.4352665275322474"/>
    <n v="2.5643628571975787"/>
    <n v="0.37806940868806549"/>
    <n v="1210"/>
    <s v="Fixed Single Family Units"/>
    <x v="1"/>
  </r>
  <r>
    <n v="2710"/>
    <s v="St. Lucie County"/>
    <s v="Central IRL"/>
    <s v="SIRL"/>
    <s v="IR-SouthCentral"/>
    <n v="0.36"/>
    <n v="0.57999999999999996"/>
    <n v="0.263083479017509"/>
    <n v="10.539432195271589"/>
    <n v="1.8472268130929923"/>
    <n v="2.7727504888011918"/>
    <n v="0.48597485652293027"/>
    <n v="1210"/>
    <s v="Fixed Single Family Units"/>
    <x v="1"/>
  </r>
  <r>
    <n v="2711"/>
    <s v="St. Lucie County"/>
    <s v="Central IRL"/>
    <s v="SIRL"/>
    <s v="IR-SouthCentral"/>
    <n v="0.36"/>
    <n v="0.57999999999999996"/>
    <n v="2.18342581163E-2"/>
    <n v="10.539432195271589"/>
    <n v="1.8472268130929923"/>
    <n v="0.23012068295080221"/>
    <n v="4.0332827036422651E-2"/>
    <n v="1310"/>
    <s v="Fixed Single Family Units"/>
    <x v="1"/>
  </r>
  <r>
    <n v="2712"/>
    <s v="St. Lucie County"/>
    <s v="Central IRL"/>
    <s v="SIRL"/>
    <s v="IR-SouthCentral"/>
    <n v="0.36"/>
    <n v="0.57999999999999996"/>
    <n v="9.07844797656462E-2"/>
    <n v="10.539432195271589"/>
    <n v="1.8472268130929923"/>
    <n v="0.95681686887303363"/>
    <n v="0.16769952523579987"/>
    <n v="1310"/>
    <s v="Fixed Single Family Units"/>
    <x v="1"/>
  </r>
  <r>
    <n v="2713"/>
    <s v="St. Lucie County"/>
    <s v="Central IRL"/>
    <s v="SIRL"/>
    <s v="IR-SouthCentral"/>
    <n v="0.36"/>
    <n v="0.57999999999999996"/>
    <n v="0.19667158914295699"/>
    <n v="10.539432195271589"/>
    <n v="1.8472268130929923"/>
    <n v="2.0728068785085072"/>
    <n v="0.36329703283847881"/>
    <n v="1310"/>
    <s v="Fixed Single Family Units"/>
    <x v="1"/>
  </r>
  <r>
    <n v="2714"/>
    <s v="St. Lucie County"/>
    <s v="Central IRL"/>
    <s v="SIRL"/>
    <s v="IR-SouthCentral"/>
    <n v="0.36"/>
    <n v="0.57999999999999996"/>
    <n v="4.5389647694541103E-2"/>
    <n v="10.539432195271589"/>
    <n v="1.8472268130929923"/>
    <n v="0.47838111424388136"/>
    <n v="8.3844974258200852E-2"/>
    <n v="1310"/>
    <s v="Fixed Single Family Units"/>
    <x v="1"/>
  </r>
  <r>
    <n v="2715"/>
    <s v="St. Lucie County"/>
    <s v="Central IRL"/>
    <s v="SIRL"/>
    <s v="IR-SouthCentral"/>
    <n v="0.36"/>
    <n v="0.57999999999999996"/>
    <n v="0.45740435305885102"/>
    <n v="9.9587444804943974"/>
    <n v="1.5979963951344762"/>
    <n v="4.5551730763789431"/>
    <n v="0.73093050730686115"/>
    <n v="1210"/>
    <s v="Fixed Single Family Units"/>
    <x v="1"/>
  </r>
  <r>
    <n v="2716"/>
    <s v="St. Lucie County"/>
    <s v="Central IRL"/>
    <s v="SIRL"/>
    <s v="IR-SouthCentral"/>
    <n v="0.36"/>
    <n v="0.57999999999999996"/>
    <n v="4.7093313700962702E-2"/>
    <n v="9.9587444804943974"/>
    <n v="1.5979963951344762"/>
    <n v="0.46899027788765352"/>
    <n v="7.525494552907544E-2"/>
    <n v="1310"/>
    <s v="Fixed Single Family Units"/>
    <x v="1"/>
  </r>
  <r>
    <n v="2717"/>
    <s v="St. Lucie County"/>
    <s v="Central IRL"/>
    <s v="SIRL"/>
    <s v="IR-SouthCentral"/>
    <n v="0.36"/>
    <n v="0.57999999999999996"/>
    <n v="4.08776735473841E-2"/>
    <n v="9.9587444804943974"/>
    <n v="1.5979963951344762"/>
    <n v="0.40709030581546324"/>
    <n v="6.5322374970203725E-2"/>
    <n v="1310"/>
    <s v="Fixed Single Family Units"/>
    <x v="1"/>
  </r>
  <r>
    <n v="2718"/>
    <s v="St. Lucie County"/>
    <s v="Central IRL"/>
    <s v="SIRL"/>
    <s v="IR-SouthCentral"/>
    <n v="0.36"/>
    <n v="0.57999999999999996"/>
    <n v="7.2388113199620893E-2"/>
    <n v="9.9587444804943974"/>
    <n v="1.5979963951344762"/>
    <n v="0.72089472278012823"/>
    <n v="0.11567594394358058"/>
    <n v="1310"/>
    <s v="Fixed Single Family Units"/>
    <x v="1"/>
  </r>
  <r>
    <n v="2719"/>
    <s v="Natural Lands"/>
    <s v="Central IRL"/>
    <s v="SIRL"/>
    <s v="IR-SouthCentral"/>
    <n v="0.36"/>
    <n v="0.57999999999999996"/>
    <n v="4.3489394990595003E-2"/>
    <n v="10.280933584234248"/>
    <n v="1.711778381698799"/>
    <n v="0.44711158151683683"/>
    <n v="7.4444206178060565E-2"/>
    <n v="4110"/>
    <s v="Pine flatwoods"/>
    <x v="1"/>
  </r>
  <r>
    <n v="2720"/>
    <s v="St. Lucie County"/>
    <s v="Central IRL"/>
    <s v="SIRL"/>
    <s v="IR-SouthCentral"/>
    <n v="0.36"/>
    <n v="0.57999999999999996"/>
    <n v="0.152076154183691"/>
    <n v="10.280933584234248"/>
    <n v="1.711778381698799"/>
    <n v="1.5634848409082944"/>
    <n v="0.26032067310353563"/>
    <n v="1210"/>
    <s v="Fixed Single Family Units"/>
    <x v="1"/>
  </r>
  <r>
    <n v="2721"/>
    <s v="St. Lucie County"/>
    <s v="Central IRL"/>
    <s v="SIRL"/>
    <s v="IR-SouthCentral"/>
    <n v="0.36"/>
    <n v="0.57999999999999996"/>
    <n v="8.3261530873649903E-2"/>
    <n v="10.280933584234248"/>
    <n v="1.711778381698799"/>
    <n v="0.85600626903366395"/>
    <n v="0.14252528857666102"/>
    <n v="1310"/>
    <s v="Fixed Single Family Units"/>
    <x v="1"/>
  </r>
  <r>
    <n v="2722"/>
    <s v="St. Lucie County"/>
    <s v="Central IRL"/>
    <s v="SIRL"/>
    <s v="IR-SouthCentral"/>
    <n v="0.36"/>
    <n v="0.57999999999999996"/>
    <n v="9.5607720185850703E-2"/>
    <n v="10.280933584234248"/>
    <n v="1.711778381698799"/>
    <n v="0.98293662137078308"/>
    <n v="0.16365922853764711"/>
    <n v="1310"/>
    <s v="Fixed Single Family Units"/>
    <x v="1"/>
  </r>
  <r>
    <n v="2723"/>
    <s v="St. Lucie County"/>
    <s v="Central IRL"/>
    <s v="SIRL"/>
    <s v="IR-SouthCentral"/>
    <n v="0.36"/>
    <n v="0.57999999999999996"/>
    <n v="7.1220529423241696E-2"/>
    <n v="10.280933584234248"/>
    <n v="1.711778381698799"/>
    <n v="0.73221353283434898"/>
    <n v="0.12191376259984837"/>
    <n v="1310"/>
    <s v="Fixed Single Family Units"/>
    <x v="1"/>
  </r>
  <r>
    <n v="2724"/>
    <s v="Natural Lands"/>
    <s v="Central IRL"/>
    <s v="SIRL"/>
    <s v="IR-SouthCentral"/>
    <n v="0.36"/>
    <n v="0.57999999999999996"/>
    <n v="0.13275754558137801"/>
    <n v="10.109887401127018"/>
    <n v="1.6923081864647578"/>
    <n v="1.3421638374777194"/>
    <n v="0.22466668120233424"/>
    <n v="4110"/>
    <s v="Pine flatwoods"/>
    <x v="1"/>
  </r>
  <r>
    <n v="2725"/>
    <s v="St. Lucie County"/>
    <s v="Central IRL"/>
    <s v="SIRL"/>
    <s v="IR-SouthCentral"/>
    <n v="0.36"/>
    <n v="0.57999999999999996"/>
    <n v="0.22274809967791701"/>
    <n v="10.109887401127018"/>
    <n v="1.6923081864647578"/>
    <n v="2.2519582065587582"/>
    <n v="0.37695843260440681"/>
    <n v="1210"/>
    <s v="Fixed Single Family Units"/>
    <x v="1"/>
  </r>
  <r>
    <n v="2726"/>
    <s v="St. Lucie County"/>
    <s v="Central IRL"/>
    <s v="SIRL"/>
    <s v="IR-SouthCentral"/>
    <n v="0.36"/>
    <n v="0.57999999999999996"/>
    <n v="0.26225780833957801"/>
    <n v="10.109887401127018"/>
    <n v="1.6923081864647578"/>
    <n v="2.651396912379484"/>
    <n v="0.44382103601737327"/>
    <n v="1310"/>
    <s v="Fixed Single Family Units"/>
    <x v="1"/>
  </r>
  <r>
    <n v="2727"/>
    <s v="St. Lucie County"/>
    <s v="Central IRL"/>
    <s v="SIRL"/>
    <s v="IR-SouthCentral"/>
    <n v="0.36"/>
    <n v="0.57999999999999996"/>
    <n v="0.418612410203"/>
    <n v="10.115739629198931"/>
    <n v="1.6541528414263995"/>
    <n v="4.2345741471649658"/>
    <n v="0.69244890779364598"/>
    <n v="1210"/>
    <s v="Fixed Single Family Units"/>
    <x v="1"/>
  </r>
  <r>
    <n v="2728"/>
    <s v="St. Lucie County"/>
    <s v="Central IRL"/>
    <s v="SIRL"/>
    <s v="IR-SouthCentral"/>
    <n v="0.36"/>
    <n v="0.57999999999999996"/>
    <n v="2.29474116697496E-2"/>
    <n v="10.115739629198931"/>
    <n v="1.6541528414263995"/>
    <n v="0.23213004161522804"/>
    <n v="3.7958526216897617E-2"/>
    <n v="1310"/>
    <s v="Fixed Single Family Units"/>
    <x v="1"/>
  </r>
  <r>
    <n v="2729"/>
    <s v="St. Lucie County"/>
    <s v="Central IRL"/>
    <s v="SIRL"/>
    <s v="IR-SouthCentral"/>
    <n v="0.36"/>
    <n v="0.57999999999999996"/>
    <n v="0.15348579119863101"/>
    <n v="10.115739629198931"/>
    <n v="1.6541528414263995"/>
    <n v="1.5526223005469442"/>
    <n v="0.25388895762979458"/>
    <n v="1310"/>
    <s v="Fixed Single Family Units"/>
    <x v="1"/>
  </r>
  <r>
    <n v="2730"/>
    <s v="St. Lucie County"/>
    <s v="Central IRL"/>
    <s v="SIRL"/>
    <s v="IR-SouthCentral"/>
    <n v="0.36"/>
    <n v="0.57999999999999996"/>
    <n v="2.2717840527492601E-2"/>
    <n v="10.115739629198931"/>
    <n v="1.6541528414263995"/>
    <n v="0.22980775971377845"/>
    <n v="3.7578780459623699E-2"/>
    <n v="1310"/>
    <s v="Fixed Single Family Units"/>
    <x v="1"/>
  </r>
  <r>
    <n v="2731"/>
    <s v="St. Lucie County"/>
    <s v="Central IRL"/>
    <s v="SIRL"/>
    <s v="IR-SouthCentral"/>
    <n v="0.36"/>
    <n v="0.57999999999999996"/>
    <n v="0.54061863195089199"/>
    <n v="10.653189651733289"/>
    <n v="1.6767171076109717"/>
    <n v="5.7593128154334501"/>
    <n v="0.90646450888530006"/>
    <n v="1210"/>
    <s v="Fixed Single Family Units"/>
    <x v="1"/>
  </r>
  <r>
    <n v="2732"/>
    <s v="St. Lucie County"/>
    <s v="Central IRL"/>
    <s v="SIRL"/>
    <s v="IR-SouthCentral"/>
    <n v="0.36"/>
    <n v="0.57999999999999996"/>
    <n v="7.7144821763047905E-2"/>
    <n v="10.653189651733289"/>
    <n v="1.6767171076109717"/>
    <n v="0.82183841689091097"/>
    <n v="0.12935004241370163"/>
    <n v="1310"/>
    <s v="Fixed Single Family Units"/>
    <x v="1"/>
  </r>
  <r>
    <n v="2733"/>
    <s v="Natural Lands"/>
    <s v="Central IRL"/>
    <s v="SIRL"/>
    <s v="IR-SouthCentral"/>
    <n v="0.36"/>
    <n v="0.57999999999999996"/>
    <n v="0.17947157180892701"/>
    <n v="5.772773745440043"/>
    <n v="0.42648796172871906"/>
    <n v="1.0360487777914311"/>
    <n v="7.6542464849038719E-2"/>
    <n v="4110"/>
    <s v="Pine flatwoods"/>
    <x v="1"/>
  </r>
  <r>
    <n v="2734"/>
    <s v="St. Lucie County"/>
    <s v="Central IRL"/>
    <s v="SIRL"/>
    <s v="IR-SouthCentral"/>
    <n v="0.36"/>
    <n v="0.57999999999999996"/>
    <n v="0.36784201678810302"/>
    <n v="11.100352824572424"/>
    <n v="1.9232203445674745"/>
    <n v="4.083176170050236"/>
    <n v="0.70744125027361027"/>
    <n v="1210"/>
    <s v="Fixed Single Family Units"/>
    <x v="1"/>
  </r>
  <r>
    <n v="2735"/>
    <s v="St. Lucie County"/>
    <s v="Central IRL"/>
    <s v="SIRL"/>
    <s v="IR-SouthCentral"/>
    <n v="0.36"/>
    <n v="0.57999999999999996"/>
    <n v="8.4835162770997799E-2"/>
    <n v="11.100352824572424"/>
    <n v="1.9232203445674745"/>
    <n v="0.94170023868810671"/>
    <n v="0.16315671097587617"/>
    <n v="1310"/>
    <s v="Fixed Single Family Units"/>
    <x v="1"/>
  </r>
  <r>
    <n v="2736"/>
    <s v="St. Lucie County"/>
    <s v="Central IRL"/>
    <s v="SIRL"/>
    <s v="IR-SouthCentral"/>
    <n v="0.36"/>
    <n v="0.57999999999999996"/>
    <n v="1.9361103511590799E-2"/>
    <n v="11.100352824572424"/>
    <n v="1.9232203445674745"/>
    <n v="0.21491508005172599"/>
    <n v="3.7235668166768196E-2"/>
    <n v="1310"/>
    <s v="Fixed Single Family Units"/>
    <x v="1"/>
  </r>
  <r>
    <n v="2737"/>
    <s v="St. Lucie County"/>
    <s v="Central IRL"/>
    <s v="SIRL"/>
    <s v="IR-SouthCentral"/>
    <n v="0.36"/>
    <n v="0.57999999999999996"/>
    <n v="2.4628033912365298E-2"/>
    <n v="11.100352824572424"/>
    <n v="1.9232203445674745"/>
    <n v="0.27337986580278956"/>
    <n v="4.7365135866958633E-2"/>
    <n v="1310"/>
    <s v="Fixed Single Family Units"/>
    <x v="1"/>
  </r>
  <r>
    <n v="2738"/>
    <s v="St. Lucie County"/>
    <s v="Central IRL"/>
    <s v="SIRL"/>
    <s v="IR-SouthCentral"/>
    <n v="0.36"/>
    <n v="0.57999999999999996"/>
    <n v="0.121097136477735"/>
    <n v="11.100352824572424"/>
    <n v="1.9232203445674745"/>
    <n v="1.3442209409482579"/>
    <n v="0.23289647654284398"/>
    <n v="1310"/>
    <s v="Fixed Single Family Units"/>
    <x v="1"/>
  </r>
  <r>
    <n v="2739"/>
    <s v="St. Lucie County"/>
    <s v="Central IRL"/>
    <s v="SIRL"/>
    <s v="IR-SouthCentral"/>
    <n v="0.36"/>
    <n v="0.57999999999999996"/>
    <n v="0.389682047178808"/>
    <n v="11.043421552719106"/>
    <n v="1.8920454813831404"/>
    <n v="4.3034231185221516"/>
    <n v="0.73729615654079539"/>
    <n v="1210"/>
    <s v="Fixed Single Family Units"/>
    <x v="1"/>
  </r>
  <r>
    <n v="2740"/>
    <s v="St. Lucie County"/>
    <s v="Central IRL"/>
    <s v="SIRL"/>
    <s v="IR-SouthCentral"/>
    <n v="0.36"/>
    <n v="0.57999999999999996"/>
    <n v="0.174141401562281"/>
    <n v="11.043421552719106"/>
    <n v="1.8920454813831404"/>
    <n v="1.9231169072336067"/>
    <n v="0.32948345194764073"/>
    <n v="1310"/>
    <s v="Fixed Single Family Units"/>
    <x v="1"/>
  </r>
  <r>
    <n v="2741"/>
    <s v="St. Lucie County"/>
    <s v="Central IRL"/>
    <s v="SIRL"/>
    <s v="IR-SouthCentral"/>
    <n v="0.36"/>
    <n v="0.57999999999999996"/>
    <n v="5.39400050879182E-2"/>
    <n v="11.043421552719106"/>
    <n v="1.8920454813831404"/>
    <n v="0.59568221474169414"/>
    <n v="0.10205694289237924"/>
    <n v="1310"/>
    <s v="Fixed Single Family Units"/>
    <x v="1"/>
  </r>
  <r>
    <n v="2742"/>
    <s v="St. Lucie County"/>
    <s v="Central IRL"/>
    <s v="SIRL"/>
    <s v="IR-SouthCentral"/>
    <n v="0.36"/>
    <n v="0.57999999999999996"/>
    <n v="0.31853715647021502"/>
    <n v="11.198676065918836"/>
    <n v="1.9883112490239232"/>
    <n v="3.5671944302688403"/>
    <n v="0.63335101144182204"/>
    <n v="1210"/>
    <s v="Fixed Single Family Units"/>
    <x v="1"/>
  </r>
  <r>
    <n v="2743"/>
    <s v="St. Lucie County"/>
    <s v="Central IRL"/>
    <s v="SIRL"/>
    <s v="IR-SouthCentral"/>
    <n v="0.36"/>
    <n v="0.57999999999999996"/>
    <n v="9.7833574552524394E-2"/>
    <n v="11.198676065918836"/>
    <n v="1.9883112490239232"/>
    <n v="1.095606509784641"/>
    <n v="0.19452359681500489"/>
    <n v="1310"/>
    <s v="Fixed Single Family Units"/>
    <x v="1"/>
  </r>
  <r>
    <n v="2744"/>
    <s v="St. Lucie County"/>
    <s v="Central IRL"/>
    <s v="SIRL"/>
    <s v="IR-SouthCentral"/>
    <n v="0.36"/>
    <n v="0.57999999999999996"/>
    <n v="8.12700648491127E-2"/>
    <n v="11.198676065918836"/>
    <n v="1.9883112490239232"/>
    <n v="0.91011713010143003"/>
    <n v="0.16159018414839452"/>
    <n v="1310"/>
    <s v="Fixed Single Family Units"/>
    <x v="1"/>
  </r>
  <r>
    <n v="2745"/>
    <s v="St. Lucie County"/>
    <s v="Central IRL"/>
    <s v="SIRL"/>
    <s v="IR-SouthCentral"/>
    <n v="0.36"/>
    <n v="0.57999999999999996"/>
    <n v="0.120122657819075"/>
    <n v="11.198676065918836"/>
    <n v="1.9883112490239232"/>
    <n v="1.3452147330930333"/>
    <n v="0.23884123180431835"/>
    <n v="1310"/>
    <s v="Fixed Single Family Units"/>
    <x v="1"/>
  </r>
  <r>
    <n v="2746"/>
    <s v="St. Lucie County"/>
    <s v="Central IRL"/>
    <s v="SIRL"/>
    <s v="IR-SouthCentral"/>
    <n v="0.36"/>
    <n v="0.57999999999999996"/>
    <n v="0.56501842218552401"/>
    <n v="10.121834316018719"/>
    <n v="1.5499675384234641"/>
    <n v="5.7190228548601887"/>
    <n v="0.87576021299880624"/>
    <n v="1210"/>
    <s v="Fixed Single Family Units"/>
    <x v="1"/>
  </r>
  <r>
    <n v="2747"/>
    <s v="St. Lucie County"/>
    <s v="Central IRL"/>
    <s v="SIRL"/>
    <s v="IR-SouthCentral"/>
    <n v="0.36"/>
    <n v="0.57999999999999996"/>
    <n v="3.7031813476738402E-2"/>
    <n v="10.121834316018719"/>
    <n v="1.5499675384234641"/>
    <n v="0.37482988043325521"/>
    <n v="5.7398108777897083E-2"/>
    <n v="1310"/>
    <s v="Fixed Single Family Units"/>
    <x v="1"/>
  </r>
  <r>
    <n v="2748"/>
    <s v="St. Lucie County"/>
    <s v="Central IRL"/>
    <s v="SIRL"/>
    <s v="IR-SouthCentral"/>
    <n v="0.36"/>
    <n v="0.57999999999999996"/>
    <n v="1.5713218074691102E-2"/>
    <n v="10.121834316018719"/>
    <n v="1.5499675384234641"/>
    <n v="0.15904658992349396"/>
    <n v="2.4354977939940049E-2"/>
    <n v="1310"/>
    <s v="Fixed Single Family Units"/>
    <x v="1"/>
  </r>
  <r>
    <n v="2749"/>
    <s v="St. Lucie County"/>
    <s v="Central IRL"/>
    <s v="SIRL"/>
    <s v="IR-SouthCentral"/>
    <n v="0.36"/>
    <n v="0.57999999999999996"/>
    <n v="0.53745999998432104"/>
    <n v="10.170412456577612"/>
    <n v="1.4995151770755357"/>
    <n v="5.4661898787527416"/>
    <n v="0.80592942704750659"/>
    <n v="1210"/>
    <s v="Fixed Single Family Units"/>
    <x v="1"/>
  </r>
  <r>
    <n v="2750"/>
    <s v="St. Lucie County"/>
    <s v="Central IRL"/>
    <s v="SIRL"/>
    <s v="IR-SouthCentral"/>
    <n v="0.36"/>
    <n v="0.57999999999999996"/>
    <n v="8.0303453844686998E-2"/>
    <n v="10.170412456577612"/>
    <n v="1.4995151770755357"/>
    <n v="0.81671924728820999"/>
    <n v="0.12041624781169294"/>
    <n v="1750"/>
    <s v="Governmental"/>
    <x v="1"/>
  </r>
  <r>
    <n v="2751"/>
    <s v="St. Lucie County"/>
    <s v="Central IRL"/>
    <s v="SIRL"/>
    <s v="IR-SouthCentral"/>
    <n v="0.36"/>
    <n v="0.57999999999999996"/>
    <n v="0.357485752308908"/>
    <n v="10.674285006721714"/>
    <n v="1.8271593732818867"/>
    <n v="3.8159048059876088"/>
    <n v="0.65318344314594812"/>
    <n v="1210"/>
    <s v="Fixed Single Family Units"/>
    <x v="1"/>
  </r>
  <r>
    <n v="2752"/>
    <s v="St. Lucie County"/>
    <s v="Central IRL"/>
    <s v="SIRL"/>
    <s v="IR-SouthCentral"/>
    <n v="0.36"/>
    <n v="0.57999999999999996"/>
    <n v="8.5251216782863806E-2"/>
    <n v="10.674285006721714"/>
    <n v="1.8271593732818867"/>
    <n v="0.9099957851101057"/>
    <n v="0.15576755982849569"/>
    <n v="1310"/>
    <s v="Fixed Single Family Units"/>
    <x v="1"/>
  </r>
  <r>
    <n v="2753"/>
    <s v="St. Lucie County"/>
    <s v="Central IRL"/>
    <s v="SIRL"/>
    <s v="IR-SouthCentral"/>
    <n v="0.36"/>
    <n v="0.57999999999999996"/>
    <n v="2.27931870813614E-2"/>
    <n v="10.674285006721714"/>
    <n v="1.8271593732818867"/>
    <n v="0.24330097511797905"/>
    <n v="4.1646785422677093E-2"/>
    <n v="1310"/>
    <s v="Fixed Single Family Units"/>
    <x v="1"/>
  </r>
  <r>
    <n v="2754"/>
    <s v="St. Lucie County"/>
    <s v="Central IRL"/>
    <s v="SIRL"/>
    <s v="IR-SouthCentral"/>
    <n v="0.36"/>
    <n v="0.57999999999999996"/>
    <n v="6.4774354001132198E-2"/>
    <n v="10.674285006721714"/>
    <n v="1.8271593732818867"/>
    <n v="0.69141991573437012"/>
    <n v="0.11835306806144778"/>
    <n v="1310"/>
    <s v="Fixed Single Family Units"/>
    <x v="1"/>
  </r>
  <r>
    <n v="2755"/>
    <s v="St. Lucie County"/>
    <s v="Central IRL"/>
    <s v="SIRL"/>
    <s v="IR-SouthCentral"/>
    <n v="0.36"/>
    <n v="0.57999999999999996"/>
    <n v="3.6377136435184802E-2"/>
    <n v="10.674285006721714"/>
    <n v="1.8271593732818867"/>
    <n v="0.38829992203756331"/>
    <n v="6.6466825810701943E-2"/>
    <n v="1310"/>
    <s v="Fixed Single Family Units"/>
    <x v="1"/>
  </r>
  <r>
    <n v="2756"/>
    <s v="St. Lucie County"/>
    <s v="Central IRL"/>
    <s v="SIRL"/>
    <s v="IR-SouthCentral"/>
    <n v="0.36"/>
    <n v="0.57999999999999996"/>
    <n v="5.10818072655847E-2"/>
    <n v="10.674285006721714"/>
    <n v="1.8271593732818867"/>
    <n v="0.54526176941127913"/>
    <n v="9.3334602949491863E-2"/>
    <n v="1310"/>
    <s v="Fixed Single Family Units"/>
    <x v="1"/>
  </r>
  <r>
    <n v="2757"/>
    <s v="St. Lucie County"/>
    <s v="Central IRL"/>
    <s v="SIRL"/>
    <s v="IR-SouthCentral"/>
    <n v="0.36"/>
    <n v="0.57999999999999996"/>
    <n v="0.36952482343141002"/>
    <n v="12.125996514123552"/>
    <n v="2.4577174541660454"/>
    <n v="4.4808567208113992"/>
    <n v="0.90818760829500245"/>
    <n v="1310"/>
    <s v="Fixed Single Family Units"/>
    <x v="1"/>
  </r>
  <r>
    <n v="2758"/>
    <s v="St. Lucie County"/>
    <s v="Central IRL"/>
    <s v="SIRL"/>
    <s v="IR-SouthCentral"/>
    <n v="0.36"/>
    <n v="0.57999999999999996"/>
    <n v="0.13300914411460699"/>
    <n v="12.125996514123552"/>
    <n v="2.4577174541660454"/>
    <n v="1.6128684178802815"/>
    <n v="0.32689889505415654"/>
    <n v="1310"/>
    <s v="Fixed Single Family Units"/>
    <x v="1"/>
  </r>
  <r>
    <n v="2759"/>
    <s v="St. Lucie County"/>
    <s v="Central IRL"/>
    <s v="SIRL"/>
    <s v="IR-SouthCentral"/>
    <n v="0.36"/>
    <n v="0.57999999999999996"/>
    <n v="8.4515639252914707E-2"/>
    <n v="12.125996514123552"/>
    <n v="2.4577174541660454"/>
    <n v="1.0248363469697672"/>
    <n v="0.20771556174188943"/>
    <n v="1310"/>
    <s v="Fixed Single Family Units"/>
    <x v="1"/>
  </r>
  <r>
    <n v="2760"/>
    <s v="St. Lucie County"/>
    <s v="Central IRL"/>
    <s v="SIRL"/>
    <s v="IR-SouthCentral"/>
    <n v="0.36"/>
    <n v="0.57999999999999996"/>
    <n v="1.0250895027056801E-2"/>
    <n v="12.125996514123552"/>
    <n v="2.4577174541660454"/>
    <n v="0.12430231736473721"/>
    <n v="2.5193803628821416E-2"/>
    <n v="1310"/>
    <s v="Fixed Single Family Units"/>
    <x v="1"/>
  </r>
  <r>
    <n v="2761"/>
    <s v="St. Lucie County"/>
    <s v="Central IRL"/>
    <s v="SIRL"/>
    <s v="IR-SouthCentral"/>
    <n v="0.36"/>
    <n v="0.57999999999999996"/>
    <n v="2.0462951565762898E-2"/>
    <n v="12.125996514123552"/>
    <n v="2.4577174541660454"/>
    <n v="0.24813367935511998"/>
    <n v="5.0292153226929884E-2"/>
    <n v="1310"/>
    <s v="Fixed Single Family Units"/>
    <x v="1"/>
  </r>
  <r>
    <n v="2762"/>
    <s v="St. Lucie County"/>
    <s v="Central IRL"/>
    <s v="SIRL"/>
    <s v="IR-SouthCentral"/>
    <n v="0.36"/>
    <n v="0.57999999999999996"/>
    <n v="0.47177016820577999"/>
    <n v="10.798860142260361"/>
    <n v="1.7699656579606442"/>
    <n v="5.0945800657448634"/>
    <n v="0.83501699617454717"/>
    <n v="1210"/>
    <s v="Fixed Single Family Units"/>
    <x v="1"/>
  </r>
  <r>
    <n v="2763"/>
    <s v="St. Lucie County"/>
    <s v="Central IRL"/>
    <s v="SIRL"/>
    <s v="IR-SouthCentral"/>
    <n v="0.36"/>
    <n v="0.57999999999999996"/>
    <n v="0.14572642758697699"/>
    <n v="10.798860142260361"/>
    <n v="1.7699656579606442"/>
    <n v="1.5736793105429965"/>
    <n v="0.2579307722862379"/>
    <n v="1310"/>
    <s v="Fixed Single Family Units"/>
    <x v="1"/>
  </r>
  <r>
    <n v="2764"/>
    <s v="St. Lucie County"/>
    <s v="Central IRL"/>
    <s v="SIRL"/>
    <s v="IR-SouthCentral"/>
    <n v="0.36"/>
    <n v="0.57999999999999996"/>
    <n v="2.66857668035416E-4"/>
    <n v="10.798860142260361"/>
    <n v="1.7699656579606442"/>
    <n v="2.8817586350042006E-3"/>
    <n v="4.7232890798614823E-4"/>
    <n v="1310"/>
    <s v="Fixed Single Family Units"/>
    <x v="1"/>
  </r>
  <r>
    <n v="2765"/>
    <s v="St. Lucie County"/>
    <s v="Central IRL"/>
    <s v="SIRL"/>
    <s v="IR-SouthCentral"/>
    <n v="0.36"/>
    <n v="0.57999999999999996"/>
    <n v="0.49280470364825302"/>
    <n v="10.823175691743035"/>
    <n v="1.7523243126120367"/>
    <n v="5.3337118893024025"/>
    <n v="0.86355366357240337"/>
    <n v="1210"/>
    <s v="Fixed Single Family Units"/>
    <x v="1"/>
  </r>
  <r>
    <n v="2766"/>
    <s v="St. Lucie County"/>
    <s v="Central IRL"/>
    <s v="SIRL"/>
    <s v="IR-SouthCentral"/>
    <n v="0.36"/>
    <n v="0.57999999999999996"/>
    <n v="6.7432106610525497E-2"/>
    <n v="10.823175691743035"/>
    <n v="1.7523243126120367"/>
    <n v="0.72982953711006437"/>
    <n v="0.11816291986427066"/>
    <n v="1310"/>
    <s v="Fixed Single Family Units"/>
    <x v="1"/>
  </r>
  <r>
    <n v="2767"/>
    <s v="St. Lucie County"/>
    <s v="Central IRL"/>
    <s v="SIRL"/>
    <s v="IR-SouthCentral"/>
    <n v="0.36"/>
    <n v="0.57999999999999996"/>
    <n v="5.7526643524201997E-2"/>
    <n v="10.823175691743035"/>
    <n v="1.7523243126120367"/>
    <n v="0.62262096981870996"/>
    <n v="0.10080533607042494"/>
    <n v="1310"/>
    <s v="Fixed Single Family Units"/>
    <x v="1"/>
  </r>
  <r>
    <n v="2768"/>
    <s v="St. Lucie County"/>
    <s v="Central IRL"/>
    <s v="SIRL"/>
    <s v="IR-SouthCentral"/>
    <n v="0.36"/>
    <n v="0.57999999999999996"/>
    <n v="6.9157690122414904E-3"/>
    <n v="12.165118806956892"/>
    <n v="2.4588601129243033"/>
    <n v="8.4131151675388649E-2"/>
    <n v="1.7004908574398507E-2"/>
    <n v="1210"/>
    <s v="Fixed Single Family Units"/>
    <x v="1"/>
  </r>
  <r>
    <n v="2769"/>
    <s v="St. Lucie County"/>
    <s v="Central IRL"/>
    <s v="SIRL"/>
    <s v="IR-SouthCentral"/>
    <n v="0.36"/>
    <n v="0.57999999999999996"/>
    <n v="3.3673506482704502E-3"/>
    <n v="12.165118806956892"/>
    <n v="2.4588601129243033"/>
    <n v="4.0964220700893339E-2"/>
    <n v="8.2798441952620042E-3"/>
    <n v="1310"/>
    <s v="Fixed Single Family Units"/>
    <x v="1"/>
  </r>
  <r>
    <n v="2770"/>
    <s v="St. Lucie County"/>
    <s v="Central IRL"/>
    <s v="SIRL"/>
    <s v="IR-SouthCentral"/>
    <n v="0.36"/>
    <n v="0.57999999999999996"/>
    <n v="0.16393859339501499"/>
    <n v="12.165118806956892"/>
    <n v="2.4588601129243033"/>
    <n v="1.9943324656957557"/>
    <n v="0.403102068267918"/>
    <n v="1310"/>
    <s v="Fixed Single Family Units"/>
    <x v="1"/>
  </r>
  <r>
    <n v="2771"/>
    <s v="St. Lucie County"/>
    <s v="Central IRL"/>
    <s v="SIRL"/>
    <s v="IR-SouthCentral"/>
    <n v="0.36"/>
    <n v="0.57999999999999996"/>
    <n v="8.8030366979045104E-3"/>
    <n v="12.165118806956892"/>
    <n v="2.4588601129243033"/>
    <n v="0.10708998729200986"/>
    <n v="2.1645435809086271E-2"/>
    <n v="1310"/>
    <s v="Fixed Single Family Units"/>
    <x v="1"/>
  </r>
  <r>
    <n v="2772"/>
    <s v="St. Lucie County"/>
    <s v="Central IRL"/>
    <s v="SIRL"/>
    <s v="IR-SouthCentral"/>
    <n v="0.36"/>
    <n v="0.57999999999999996"/>
    <n v="0.267455045358796"/>
    <n v="12.165118806956892"/>
    <n v="2.4588601129243033"/>
    <n v="3.2536224023097979"/>
    <n v="0.65763454303310376"/>
    <n v="1310"/>
    <s v="Fixed Single Family Units"/>
    <x v="1"/>
  </r>
  <r>
    <n v="2773"/>
    <s v="St. Lucie County"/>
    <s v="Central IRL"/>
    <s v="SIRL"/>
    <s v="IR-SouthCentral"/>
    <n v="0.36"/>
    <n v="0.57999999999999996"/>
    <n v="0.16728365834856501"/>
    <n v="12.165118806956892"/>
    <n v="2.4588601129243033"/>
    <n v="2.0350255782726796"/>
    <n v="0.41132711505734315"/>
    <n v="1310"/>
    <s v="Fixed Single Family Units"/>
    <x v="1"/>
  </r>
  <r>
    <n v="2774"/>
    <s v="St. Lucie County"/>
    <s v="Central IRL"/>
    <s v="SIRL"/>
    <s v="IR-SouthCentral"/>
    <n v="0.36"/>
    <n v="0.57999999999999996"/>
    <n v="0.20784183619145999"/>
    <n v="11.646760293726361"/>
    <n v="2.1738046365998609"/>
    <n v="2.4206840451298746"/>
    <n v="0.4518075471924245"/>
    <n v="1210"/>
    <s v="Fixed Single Family Units"/>
    <x v="1"/>
  </r>
  <r>
    <n v="2775"/>
    <s v="St. Lucie County"/>
    <s v="Central IRL"/>
    <s v="SIRL"/>
    <s v="IR-SouthCentral"/>
    <n v="0.36"/>
    <n v="0.57999999999999996"/>
    <n v="0.125324049279291"/>
    <n v="11.646760293726361"/>
    <n v="2.1738046365998609"/>
    <n v="1.4596191609950522"/>
    <n v="0.27242999940079221"/>
    <n v="1310"/>
    <s v="Fixed Single Family Units"/>
    <x v="1"/>
  </r>
  <r>
    <n v="2776"/>
    <s v="St. Lucie County"/>
    <s v="Central IRL"/>
    <s v="SIRL"/>
    <s v="IR-SouthCentral"/>
    <n v="0.36"/>
    <n v="0.57999999999999996"/>
    <n v="1.4451045861998199E-2"/>
    <n v="11.646760293726361"/>
    <n v="2.1738046365998609"/>
    <n v="0.16830786714833926"/>
    <n v="3.1413750498528917E-2"/>
    <n v="1310"/>
    <s v="Fixed Single Family Units"/>
    <x v="1"/>
  </r>
  <r>
    <n v="2777"/>
    <s v="St. Lucie County"/>
    <s v="Central IRL"/>
    <s v="SIRL"/>
    <s v="IR-SouthCentral"/>
    <n v="0.36"/>
    <n v="0.57999999999999996"/>
    <n v="8.9136442630339902E-2"/>
    <n v="11.646760293726361"/>
    <n v="2.1738046365998609"/>
    <n v="1.0381507807510604"/>
    <n v="0.19376521227985039"/>
    <n v="1310"/>
    <s v="Fixed Single Family Units"/>
    <x v="1"/>
  </r>
  <r>
    <n v="2778"/>
    <s v="St. Lucie County"/>
    <s v="Central IRL"/>
    <s v="SIRL"/>
    <s v="IR-SouthCentral"/>
    <n v="0.36"/>
    <n v="0.57999999999999996"/>
    <n v="0.18101007991194601"/>
    <n v="11.646760293726361"/>
    <n v="2.1738046365998609"/>
    <n v="2.1081810114826882"/>
    <n v="0.39348055098389956"/>
    <n v="1310"/>
    <s v="Fixed Single Family Units"/>
    <x v="1"/>
  </r>
  <r>
    <n v="2779"/>
    <s v="St. Lucie County"/>
    <s v="Central IRL"/>
    <s v="SIRL"/>
    <s v="IR-SouthCentral"/>
    <n v="0.36"/>
    <n v="0.57999999999999996"/>
    <n v="0.15579384714092301"/>
    <n v="10.144709065030794"/>
    <n v="1.6953061299792151"/>
    <n v="1.5804832533665434"/>
    <n v="0.2641182640710516"/>
    <n v="1210"/>
    <s v="Fixed Single Family Units"/>
    <x v="1"/>
  </r>
  <r>
    <n v="2780"/>
    <s v="St. Lucie County"/>
    <s v="Central IRL"/>
    <s v="SIRL"/>
    <s v="IR-SouthCentral"/>
    <n v="0.36"/>
    <n v="0.57999999999999996"/>
    <n v="5.3583829466967201E-2"/>
    <n v="10.144709065030794"/>
    <n v="1.6953061299792151"/>
    <n v="0.54359236053260629"/>
    <n v="9.08409945631104E-2"/>
    <n v="1310"/>
    <s v="Fixed Single Family Units"/>
    <x v="1"/>
  </r>
  <r>
    <n v="2781"/>
    <s v="St. Lucie County"/>
    <s v="Central IRL"/>
    <s v="SIRL"/>
    <s v="IR-SouthCentral"/>
    <n v="0.36"/>
    <n v="0.57999999999999996"/>
    <n v="7.3359352110192705E-2"/>
    <n v="10.144709065030794"/>
    <n v="1.6953061299792151"/>
    <n v="0.7442092843570578"/>
    <n v="0.12436655932371336"/>
    <n v="1310"/>
    <s v="Fixed Single Family Units"/>
    <x v="1"/>
  </r>
  <r>
    <n v="2782"/>
    <s v="St. Lucie County"/>
    <s v="Central IRL"/>
    <s v="SIRL"/>
    <s v="IR-SouthCentral"/>
    <n v="0.36"/>
    <n v="0.57999999999999996"/>
    <n v="0.109880558647201"/>
    <n v="9.8869602046948923"/>
    <n v="1.6988538978597223"/>
    <n v="1.0863847106145195"/>
    <n v="0.18667101535680125"/>
    <n v="1210"/>
    <s v="Fixed Single Family Units"/>
    <x v="1"/>
  </r>
  <r>
    <n v="2783"/>
    <s v="St. Lucie County"/>
    <s v="Central IRL"/>
    <s v="SIRL"/>
    <s v="IR-SouthCentral"/>
    <n v="0.36"/>
    <n v="0.57999999999999996"/>
    <n v="0.103633327724935"/>
    <n v="9.8869602046948923"/>
    <n v="1.6988538978597223"/>
    <n v="1.0246185870965361"/>
    <n v="0.17605788275367984"/>
    <n v="1110"/>
    <s v="Fixed Single Family Units"/>
    <x v="1"/>
  </r>
  <r>
    <n v="2784"/>
    <s v="Natural Lands"/>
    <s v="Central IRL"/>
    <s v="SIRL"/>
    <s v="IR-SouthCentral"/>
    <n v="0.36"/>
    <n v="0.57999999999999996"/>
    <n v="5.31367916853559E-2"/>
    <n v="9.8869602046948923"/>
    <n v="1.6988538978597223"/>
    <n v="0.52536134479827623"/>
    <n v="9.0271645674426956E-2"/>
    <n v="4110"/>
    <s v="Pine flatwoods"/>
    <x v="1"/>
  </r>
  <r>
    <n v="2785"/>
    <s v="St. Lucie County"/>
    <s v="Central IRL"/>
    <s v="SIRL"/>
    <s v="IR-SouthCentral"/>
    <n v="0.36"/>
    <n v="0.57999999999999996"/>
    <n v="8.8213516474993398E-2"/>
    <n v="9.8869602046948923"/>
    <n v="1.6988538978597223"/>
    <n v="0.87216352690445698"/>
    <n v="0.14986187630745537"/>
    <n v="1310"/>
    <s v="Fixed Single Family Units"/>
    <x v="1"/>
  </r>
  <r>
    <n v="2786"/>
    <s v="St. Lucie County"/>
    <s v="Central IRL"/>
    <s v="SIRL"/>
    <s v="IR-SouthCentral"/>
    <n v="0.36"/>
    <n v="0.57999999999999996"/>
    <n v="0.249416251367794"/>
    <n v="9.8869602046948923"/>
    <n v="1.6988538978597223"/>
    <n v="2.4659685516775571"/>
    <n v="0.42372177082573714"/>
    <n v="1310"/>
    <s v="Fixed Single Family Units"/>
    <x v="1"/>
  </r>
  <r>
    <n v="2787"/>
    <s v="St. Lucie County"/>
    <s v="Central IRL"/>
    <s v="SIRL"/>
    <s v="IR-SouthCentral"/>
    <n v="0.36"/>
    <n v="0.57999999999999996"/>
    <n v="1.20768508764315E-2"/>
    <n v="9.8869602046948923"/>
    <n v="1.6988538978597223"/>
    <n v="0.11940334401331287"/>
    <n v="2.0516805185296257E-2"/>
    <n v="1310"/>
    <s v="Fixed Single Family Units"/>
    <x v="1"/>
  </r>
  <r>
    <n v="2788"/>
    <s v="St. Lucie County"/>
    <s v="Central IRL"/>
    <s v="SIRL"/>
    <s v="IR-SouthCentral"/>
    <n v="0.36"/>
    <n v="0.57999999999999996"/>
    <n v="3.4605522918509598E-5"/>
    <n v="9.8869602046948923"/>
    <n v="1.6988538978597223"/>
    <n v="3.4214342795796143E-4"/>
    <n v="5.8789727497583987E-5"/>
    <n v="1310"/>
    <s v="Fixed Single Family Units"/>
    <x v="1"/>
  </r>
  <r>
    <n v="2789"/>
    <s v="St. Lucie County"/>
    <s v="Central IRL"/>
    <s v="SIRL"/>
    <s v="IR-SouthCentral"/>
    <n v="0.36"/>
    <n v="0.57999999999999996"/>
    <n v="1.3715513912983699E-3"/>
    <n v="9.8869602046948923"/>
    <n v="1.6988538978597223"/>
    <n v="1.3560474024460896E-2"/>
    <n v="2.3300654272221609E-3"/>
    <n v="1310"/>
    <s v="Fixed Single Family Units"/>
    <x v="1"/>
  </r>
  <r>
    <n v="2790"/>
    <s v="St. Lucie County"/>
    <s v="Central IRL"/>
    <s v="SIRL"/>
    <s v="IR-SouthCentral"/>
    <n v="0.36"/>
    <n v="0.57999999999999996"/>
    <n v="0.35356473226869201"/>
    <n v="10.292983401544486"/>
    <n v="1.7349085399719744"/>
    <n v="3.6392359206131668"/>
    <n v="0.61340247344585841"/>
    <n v="1210"/>
    <s v="Fixed Single Family Units"/>
    <x v="1"/>
  </r>
  <r>
    <n v="2791"/>
    <s v="St. Lucie County"/>
    <s v="Central IRL"/>
    <s v="SIRL"/>
    <s v="IR-SouthCentral"/>
    <n v="0.36"/>
    <n v="0.57999999999999996"/>
    <n v="9.6384695108385002E-2"/>
    <n v="10.292983401544486"/>
    <n v="1.7349085399719744"/>
    <n v="0.99208606691353285"/>
    <n v="0.16721863066613213"/>
    <n v="1310"/>
    <s v="Fixed Single Family Units"/>
    <x v="1"/>
  </r>
  <r>
    <n v="2792"/>
    <s v="St. Lucie County"/>
    <s v="Central IRL"/>
    <s v="SIRL"/>
    <s v="IR-SouthCentral"/>
    <n v="0.36"/>
    <n v="0.57999999999999996"/>
    <n v="1.28946568715348E-3"/>
    <n v="10.292983401544486"/>
    <n v="1.7349085399719744"/>
    <n v="1.3272448914731925E-2"/>
    <n v="2.2371050326434028E-3"/>
    <n v="1310"/>
    <s v="Fixed Single Family Units"/>
    <x v="1"/>
  </r>
  <r>
    <n v="2793"/>
    <s v="St. Lucie County"/>
    <s v="Central IRL"/>
    <s v="SIRL"/>
    <s v="IR-SouthCentral"/>
    <n v="0.36"/>
    <n v="0.57999999999999996"/>
    <n v="0.14046686414023901"/>
    <n v="10.292983401544486"/>
    <n v="1.7349085399719744"/>
    <n v="1.4458231010624845"/>
    <n v="0.24369716217998375"/>
    <n v="1310"/>
    <s v="Fixed Single Family Units"/>
    <x v="1"/>
  </r>
  <r>
    <n v="2794"/>
    <s v="St. Lucie County"/>
    <s v="Central IRL"/>
    <s v="SIRL"/>
    <s v="IR-SouthCentral"/>
    <n v="0.36"/>
    <n v="0.57999999999999996"/>
    <n v="2.6057696624537802E-2"/>
    <n v="10.292983401544486"/>
    <n v="1.7349085399719744"/>
    <n v="0.2682114388388494"/>
    <n v="4.5207720405909521E-2"/>
    <n v="1310"/>
    <s v="Fixed Single Family Units"/>
    <x v="1"/>
  </r>
  <r>
    <n v="2795"/>
    <s v="St. Lucie County"/>
    <s v="Central IRL"/>
    <s v="SIRL"/>
    <s v="IR-SouthCentral"/>
    <n v="0.36"/>
    <n v="0.57999999999999996"/>
    <n v="0.34926240427204902"/>
    <n v="11.105663979742838"/>
    <n v="1.942451683716937"/>
    <n v="3.8787909026024758"/>
    <n v="0.67842534523726716"/>
    <n v="1210"/>
    <s v="Fixed Single Family Units"/>
    <x v="1"/>
  </r>
  <r>
    <n v="2796"/>
    <s v="St. Lucie County"/>
    <s v="Central IRL"/>
    <s v="SIRL"/>
    <s v="IR-SouthCentral"/>
    <n v="0.36"/>
    <n v="0.57999999999999996"/>
    <n v="0.149779527685661"/>
    <n v="11.105663979742838"/>
    <n v="1.942451683716937"/>
    <n v="1.6634011055215405"/>
    <n v="0.2909394957393398"/>
    <n v="1310"/>
    <s v="Fixed Single Family Units"/>
    <x v="1"/>
  </r>
  <r>
    <n v="2797"/>
    <s v="St. Lucie County"/>
    <s v="Central IRL"/>
    <s v="SIRL"/>
    <s v="IR-SouthCentral"/>
    <n v="0.36"/>
    <n v="0.57999999999999996"/>
    <n v="0.118721521871297"/>
    <n v="11.105663979742838"/>
    <n v="1.942451683716937"/>
    <n v="1.3184813290663147"/>
    <n v="0.23061082005233802"/>
    <n v="1310"/>
    <s v="Fixed Single Family Units"/>
    <x v="1"/>
  </r>
  <r>
    <n v="2798"/>
    <s v="St. Lucie County"/>
    <s v="Central IRL"/>
    <s v="SIRL"/>
    <s v="IR-SouthCentral"/>
    <n v="0.36"/>
    <n v="0.57999999999999996"/>
    <n v="0.39992650996965301"/>
    <n v="10.172803178810717"/>
    <n v="1.6796224320374944"/>
    <n v="4.0683736719099626"/>
    <n v="0.67172553731149587"/>
    <n v="1210"/>
    <s v="Fixed Single Family Units"/>
    <x v="1"/>
  </r>
  <r>
    <n v="2799"/>
    <s v="St. Lucie County"/>
    <s v="Central IRL"/>
    <s v="SIRL"/>
    <s v="IR-SouthCentral"/>
    <n v="0.36"/>
    <n v="0.57999999999999996"/>
    <n v="0.20066175621728499"/>
    <n v="10.172803178810717"/>
    <n v="1.6796224320374944"/>
    <n v="2.0412925515129379"/>
    <n v="0.33703598699459103"/>
    <n v="1310"/>
    <s v="Fixed Single Family Units"/>
    <x v="1"/>
  </r>
  <r>
    <n v="2800"/>
    <s v="St. Lucie County"/>
    <s v="Central IRL"/>
    <s v="SIRL"/>
    <s v="IR-SouthCentral"/>
    <n v="0.36"/>
    <n v="0.57999999999999996"/>
    <n v="1.19155104927069E-2"/>
    <n v="10.172803178810717"/>
    <n v="1.6796224320374944"/>
    <n v="0.12121414301736121"/>
    <n v="2.0013558712728648E-2"/>
    <n v="1310"/>
    <s v="Fixed Single Family Units"/>
    <x v="1"/>
  </r>
  <r>
    <n v="2801"/>
    <s v="St. Lucie County"/>
    <s v="Central IRL"/>
    <s v="SIRL"/>
    <s v="IR-SouthCentral"/>
    <n v="0.36"/>
    <n v="0.57999999999999996"/>
    <n v="5.2596770803219296E-3"/>
    <n v="10.172803178810717"/>
    <n v="1.6796224320374944"/>
    <n v="5.3505659722216797E-2"/>
    <n v="8.8342716093821865E-3"/>
    <n v="1310"/>
    <s v="Fixed Single Family Units"/>
    <x v="1"/>
  </r>
  <r>
    <n v="2802"/>
    <s v="St. Lucie County"/>
    <s v="Central IRL"/>
    <s v="SIRL"/>
    <s v="IR-SouthCentral"/>
    <n v="0.36"/>
    <n v="0.57999999999999996"/>
    <n v="0.37610051399792199"/>
    <n v="10.583939785397233"/>
    <n v="1.7183162363676994"/>
    <n v="3.9806251934109556"/>
    <n v="0.64625961970886658"/>
    <n v="1210"/>
    <s v="Fixed Single Family Units"/>
    <x v="1"/>
  </r>
  <r>
    <n v="2803"/>
    <s v="St. Lucie County"/>
    <s v="Central IRL"/>
    <s v="SIRL"/>
    <s v="IR-SouthCentral"/>
    <n v="0.36"/>
    <n v="0.57999999999999996"/>
    <n v="4.2874591598189501E-2"/>
    <n v="10.583939785397233"/>
    <n v="1.7183162363676994"/>
    <n v="0.4537820957987358"/>
    <n v="7.3672106870803167E-2"/>
    <n v="1310"/>
    <s v="Fixed Single Family Units"/>
    <x v="1"/>
  </r>
  <r>
    <n v="2804"/>
    <s v="St. Lucie County"/>
    <s v="Central IRL"/>
    <s v="SIRL"/>
    <s v="IR-SouthCentral"/>
    <n v="0.36"/>
    <n v="0.57999999999999996"/>
    <n v="9.1329234161015405E-2"/>
    <n v="10.583939785397233"/>
    <n v="1.7183162363676994"/>
    <n v="0.96662311500663101"/>
    <n v="0.15693250591390032"/>
    <n v="1750"/>
    <s v="Governmental"/>
    <x v="1"/>
  </r>
  <r>
    <n v="2805"/>
    <s v="St. Lucie County"/>
    <s v="Central IRL"/>
    <s v="SIRL"/>
    <s v="IR-SouthCentral"/>
    <n v="0.36"/>
    <n v="0.57999999999999996"/>
    <n v="2.5435905549732001E-2"/>
    <n v="10.583939785397233"/>
    <n v="1.7183162363676994"/>
    <n v="0.2692120927254148"/>
    <n v="4.370692949281977E-2"/>
    <n v="1310"/>
    <s v="Fixed Single Family Units"/>
    <x v="1"/>
  </r>
  <r>
    <n v="2806"/>
    <s v="St. Lucie County"/>
    <s v="Central IRL"/>
    <s v="SIRL"/>
    <s v="IR-SouthCentral"/>
    <n v="0.36"/>
    <n v="0.57999999999999996"/>
    <n v="1.3395435489341899E-2"/>
    <n v="10.583939785397233"/>
    <n v="1.7183162363676994"/>
    <n v="0.14177648261836778"/>
    <n v="2.3017594294552284E-2"/>
    <n v="1310"/>
    <s v="Fixed Single Family Units"/>
    <x v="1"/>
  </r>
  <r>
    <n v="2807"/>
    <s v="St. Lucie County"/>
    <s v="Central IRL"/>
    <s v="SIRL"/>
    <s v="IR-SouthCentral"/>
    <n v="0.36"/>
    <n v="0.57999999999999996"/>
    <n v="6.8627772710617596E-2"/>
    <n v="10.583939785397233"/>
    <n v="1.7183162363676994"/>
    <n v="0.72635221397510408"/>
    <n v="0.11792421611440633"/>
    <n v="1310"/>
    <s v="Fixed Single Family Units"/>
    <x v="1"/>
  </r>
  <r>
    <n v="2808"/>
    <s v="St. Lucie County"/>
    <s v="Central IRL"/>
    <s v="SIRL"/>
    <s v="IR-SouthCentral"/>
    <n v="0.36"/>
    <n v="0.57999999999999996"/>
    <n v="0.187924733336888"/>
    <n v="11.682652022865893"/>
    <n v="2.1993746163485612"/>
    <n v="2.1954592660647281"/>
    <n v="0.41331688828522373"/>
    <n v="1210"/>
    <s v="Fixed Single Family Units"/>
    <x v="1"/>
  </r>
  <r>
    <n v="2809"/>
    <s v="St. Lucie County"/>
    <s v="Central IRL"/>
    <s v="SIRL"/>
    <s v="IR-SouthCentral"/>
    <n v="0.36"/>
    <n v="0.57999999999999996"/>
    <n v="0.15409526432357301"/>
    <n v="11.682652022865893"/>
    <n v="2.1993746163485612"/>
    <n v="1.8002413514638447"/>
    <n v="0.33891321285278853"/>
    <n v="1310"/>
    <s v="Fixed Single Family Units"/>
    <x v="1"/>
  </r>
  <r>
    <n v="2810"/>
    <s v="St. Lucie County"/>
    <s v="Central IRL"/>
    <s v="SIRL"/>
    <s v="IR-SouthCentral"/>
    <n v="0.36"/>
    <n v="0.57999999999999996"/>
    <n v="4.1168039518508698E-2"/>
    <n v="11.682652022865893"/>
    <n v="2.1993746163485612"/>
    <n v="0.48095188015832868"/>
    <n v="9.0543941121842469E-2"/>
    <n v="1310"/>
    <s v="Fixed Single Family Units"/>
    <x v="1"/>
  </r>
  <r>
    <n v="2811"/>
    <s v="St. Lucie County"/>
    <s v="Central IRL"/>
    <s v="SIRL"/>
    <s v="IR-SouthCentral"/>
    <n v="0.36"/>
    <n v="0.57999999999999996"/>
    <n v="9.3431181283181494E-2"/>
    <n v="11.682652022865893"/>
    <n v="2.1993746163485612"/>
    <n v="1.0915239790167102"/>
    <n v="0.20549016848969018"/>
    <n v="1310"/>
    <s v="Fixed Single Family Units"/>
    <x v="1"/>
  </r>
  <r>
    <n v="2812"/>
    <s v="St. Lucie County"/>
    <s v="Central IRL"/>
    <s v="SIRL"/>
    <s v="IR-SouthCentral"/>
    <n v="0.36"/>
    <n v="0.57999999999999996"/>
    <n v="3.7546341617900297E-2"/>
    <n v="11.682652022865893"/>
    <n v="2.1993746163485612"/>
    <n v="0.43864084385357677"/>
    <n v="8.257847069116149E-2"/>
    <n v="1310"/>
    <s v="Fixed Single Family Units"/>
    <x v="1"/>
  </r>
  <r>
    <n v="2813"/>
    <s v="St. Lucie County"/>
    <s v="Central IRL"/>
    <s v="SIRL"/>
    <s v="IR-SouthCentral"/>
    <n v="0.36"/>
    <n v="0.57999999999999996"/>
    <n v="0.103597893564849"/>
    <n v="11.682652022865893"/>
    <n v="2.1993746163485612"/>
    <n v="1.2102981408200286"/>
    <n v="0.22785057741370884"/>
    <n v="1310"/>
    <s v="Fixed Single Family Units"/>
    <x v="1"/>
  </r>
  <r>
    <n v="2814"/>
    <s v="St. Lucie County"/>
    <s v="Central IRL"/>
    <s v="SIRL"/>
    <s v="IR-SouthCentral"/>
    <n v="0.36"/>
    <n v="0.57999999999999996"/>
    <n v="3.2625296349757998E-2"/>
    <n v="8.7356401281838334"/>
    <n v="1.1537807301053531"/>
    <n v="0.28500284798683551"/>
    <n v="3.7642438242327297E-2"/>
    <n v="1210"/>
    <s v="Fixed Single Family Units"/>
    <x v="1"/>
  </r>
  <r>
    <n v="2815"/>
    <s v="St. Lucie County"/>
    <s v="Central IRL"/>
    <s v="SIRL"/>
    <s v="IR-SouthCentral"/>
    <n v="0.36"/>
    <n v="0.57999999999999996"/>
    <n v="0.216059443864483"/>
    <n v="8.7356401281838334"/>
    <n v="1.1537807301053531"/>
    <n v="1.8874175478956601"/>
    <n v="0.24928522288811975"/>
    <n v="1750"/>
    <s v="Governmental"/>
    <x v="1"/>
  </r>
  <r>
    <n v="2816"/>
    <s v="St. Lucie County"/>
    <s v="Central IRL"/>
    <s v="SIRL"/>
    <s v="IR-SouthCentral"/>
    <n v="0.36"/>
    <n v="0.57999999999999996"/>
    <n v="0.26974778245986603"/>
    <n v="11.402898452783674"/>
    <n v="2.0709636083923466"/>
    <n v="3.0759065712534333"/>
    <n v="0.55863784091891788"/>
    <n v="1210"/>
    <s v="Fixed Single Family Units"/>
    <x v="1"/>
  </r>
  <r>
    <n v="2817"/>
    <s v="St. Lucie County"/>
    <s v="Central IRL"/>
    <s v="SIRL"/>
    <s v="IR-SouthCentral"/>
    <n v="0.36"/>
    <n v="0.57999999999999996"/>
    <n v="0.23776254294006399"/>
    <n v="11.402898452783674"/>
    <n v="2.0709636083923466"/>
    <n v="2.7111821330211674"/>
    <n v="0.49239757386769517"/>
    <n v="1310"/>
    <s v="Fixed Single Family Units"/>
    <x v="1"/>
  </r>
  <r>
    <n v="2818"/>
    <s v="St. Lucie County"/>
    <s v="Central IRL"/>
    <s v="SIRL"/>
    <s v="IR-SouthCentral"/>
    <n v="0.36"/>
    <n v="0.57999999999999996"/>
    <n v="9.9870375170650699E-2"/>
    <n v="11.402898452783674"/>
    <n v="2.0709636083923466"/>
    <n v="1.138811746512338"/>
    <n v="0.2068279125349082"/>
    <n v="1310"/>
    <s v="Fixed Single Family Units"/>
    <x v="1"/>
  </r>
  <r>
    <n v="2819"/>
    <s v="St. Lucie County"/>
    <s v="Central IRL"/>
    <s v="SIRL"/>
    <s v="IR-SouthCentral"/>
    <n v="0.36"/>
    <n v="0.57999999999999996"/>
    <n v="1.0382753189386799E-2"/>
    <n v="11.402898452783674"/>
    <n v="2.0709636083923466"/>
    <n v="0.11839348027889349"/>
    <n v="2.1502304010139632E-2"/>
    <n v="1310"/>
    <s v="Fixed Single Family Units"/>
    <x v="1"/>
  </r>
  <r>
    <n v="2820"/>
    <s v="Natural Lands"/>
    <s v="Central IRL"/>
    <s v="SIRL"/>
    <s v="IR-SouthCentral"/>
    <n v="0.36"/>
    <n v="0.57999999999999996"/>
    <n v="0.35565459174312403"/>
    <n v="8.3712756748886825"/>
    <n v="1.2381649242065456"/>
    <n v="2.9772826325216792"/>
    <n v="0.44035904062933506"/>
    <n v="4110"/>
    <s v="Pine flatwoods"/>
    <x v="1"/>
  </r>
  <r>
    <n v="2821"/>
    <s v="St. Lucie County"/>
    <s v="Central IRL"/>
    <s v="SIRL"/>
    <s v="IR-SouthCentral"/>
    <n v="0.36"/>
    <n v="0.57999999999999996"/>
    <n v="5.9008026861484097E-2"/>
    <n v="8.3712756748886825"/>
    <n v="1.2381649242065456"/>
    <n v="0.49397245988871979"/>
    <n v="7.3061669106527269E-2"/>
    <n v="1310"/>
    <s v="Fixed Single Family Units"/>
    <x v="1"/>
  </r>
  <r>
    <n v="2822"/>
    <s v="St. Lucie County"/>
    <s v="Central IRL"/>
    <s v="SIRL"/>
    <s v="IR-SouthCentral"/>
    <n v="0.36"/>
    <n v="0.57999999999999996"/>
    <n v="3.00540317804108E-2"/>
    <n v="8.3712756748886825"/>
    <n v="1.2381649242065456"/>
    <n v="0.25159058517568433"/>
    <n v="3.7211847981493448E-2"/>
    <n v="1310"/>
    <s v="Fixed Single Family Units"/>
    <x v="1"/>
  </r>
  <r>
    <n v="2823"/>
    <s v="St. Lucie County"/>
    <s v="Central IRL"/>
    <s v="SIRL"/>
    <s v="IR-SouthCentral"/>
    <n v="0.36"/>
    <n v="0.57999999999999996"/>
    <n v="4.7950962311214904E-3"/>
    <n v="8.3712756748886825"/>
    <n v="1.2381649242065456"/>
    <n v="4.0141072438337734E-2"/>
    <n v="5.9371199615696323E-3"/>
    <n v="1310"/>
    <s v="Fixed Single Family Units"/>
    <x v="1"/>
  </r>
  <r>
    <n v="2824"/>
    <s v="St. Lucie County"/>
    <s v="Central IRL"/>
    <s v="SIRL"/>
    <s v="IR-SouthCentral"/>
    <n v="0.36"/>
    <n v="0.57999999999999996"/>
    <n v="0.168251707120814"/>
    <n v="8.3712756748886825"/>
    <n v="1.2381649242065456"/>
    <n v="1.4084814230789651"/>
    <n v="0.20832336219486455"/>
    <n v="1310"/>
    <s v="Fixed Single Family Units"/>
    <x v="1"/>
  </r>
  <r>
    <n v="2825"/>
    <s v="St. Lucie County"/>
    <s v="Central IRL"/>
    <s v="SIRL"/>
    <s v="IR-SouthCentral"/>
    <n v="0.36"/>
    <n v="0.57999999999999996"/>
    <n v="0.134110791239517"/>
    <n v="11.78927255101023"/>
    <n v="2.2698573988027353"/>
    <n v="1.5810686699543008"/>
    <n v="0.30441237175430669"/>
    <n v="1210"/>
    <s v="Fixed Single Family Units"/>
    <x v="1"/>
  </r>
  <r>
    <n v="2826"/>
    <s v="St. Lucie County"/>
    <s v="Central IRL"/>
    <s v="SIRL"/>
    <s v="IR-SouthCentral"/>
    <n v="0.36"/>
    <n v="0.57999999999999996"/>
    <n v="0.164922054899244"/>
    <n v="11.78927255101023"/>
    <n v="2.2698573988027353"/>
    <n v="1.9443110548798594"/>
    <n v="0.37434954653879987"/>
    <n v="1310"/>
    <s v="Fixed Single Family Units"/>
    <x v="1"/>
  </r>
  <r>
    <n v="2827"/>
    <s v="St. Lucie County"/>
    <s v="Central IRL"/>
    <s v="SIRL"/>
    <s v="IR-SouthCentral"/>
    <n v="0.36"/>
    <n v="0.57999999999999996"/>
    <n v="9.8844426436469596E-2"/>
    <n v="11.78927255101023"/>
    <n v="2.2698573988027353"/>
    <n v="1.1653038834078209"/>
    <n v="0.22436275267723318"/>
    <n v="1310"/>
    <s v="Fixed Single Family Units"/>
    <x v="1"/>
  </r>
  <r>
    <n v="2828"/>
    <s v="St. Lucie County"/>
    <s v="Central IRL"/>
    <s v="SIRL"/>
    <s v="IR-SouthCentral"/>
    <n v="0.36"/>
    <n v="0.57999999999999996"/>
    <n v="5.8770503728055201E-2"/>
    <n v="11.78927255101023"/>
    <n v="2.2698573988027353"/>
    <n v="0.69286148641020562"/>
    <n v="0.13340066271848983"/>
    <n v="1310"/>
    <s v="Fixed Single Family Units"/>
    <x v="1"/>
  </r>
  <r>
    <n v="2829"/>
    <s v="St. Lucie County"/>
    <s v="Central IRL"/>
    <s v="SIRL"/>
    <s v="IR-SouthCentral"/>
    <n v="0.36"/>
    <n v="0.57999999999999996"/>
    <n v="0.161115677433669"/>
    <n v="11.78927255101023"/>
    <n v="2.2698573988027353"/>
    <n v="1.8994366335061723"/>
    <n v="0.36570961248592848"/>
    <n v="1310"/>
    <s v="Fixed Single Family Units"/>
    <x v="1"/>
  </r>
  <r>
    <n v="2830"/>
    <s v="St. Lucie County"/>
    <s v="Central IRL"/>
    <s v="SIRL"/>
    <s v="IR-SouthCentral"/>
    <n v="0.36"/>
    <n v="0.57999999999999996"/>
    <n v="0.14529385335356901"/>
    <n v="9.6763760561510903"/>
    <n v="1.4237063516112791"/>
    <n v="1.405917963696403"/>
    <n v="0.20685578186955395"/>
    <n v="1210"/>
    <s v="Fixed Single Family Units"/>
    <x v="1"/>
  </r>
  <r>
    <n v="2831"/>
    <s v="St. Lucie County"/>
    <s v="Central IRL"/>
    <s v="SIRL"/>
    <s v="IR-SouthCentral"/>
    <n v="0.36"/>
    <n v="0.57999999999999996"/>
    <n v="0.33210430089843701"/>
    <n v="11.301266847481845"/>
    <n v="1.9923365988017321"/>
    <n v="3.7531993256496414"/>
    <n v="0.66166355329941906"/>
    <n v="1210"/>
    <s v="Fixed Single Family Units"/>
    <x v="1"/>
  </r>
  <r>
    <n v="2832"/>
    <s v="St. Lucie County"/>
    <s v="Central IRL"/>
    <s v="SIRL"/>
    <s v="IR-SouthCentral"/>
    <n v="0.36"/>
    <n v="0.57999999999999996"/>
    <n v="7.6410484039554499E-2"/>
    <n v="11.301266847481845"/>
    <n v="1.9923365988017321"/>
    <n v="0.86353527007625785"/>
    <n v="0.15223540388416004"/>
    <n v="1310"/>
    <s v="Fixed Single Family Units"/>
    <x v="1"/>
  </r>
  <r>
    <n v="2833"/>
    <s v="St. Lucie County"/>
    <s v="Central IRL"/>
    <s v="SIRL"/>
    <s v="IR-SouthCentral"/>
    <n v="0.36"/>
    <n v="0.57999999999999996"/>
    <n v="6.7207938708013407E-2"/>
    <n v="11.301266847481845"/>
    <n v="1.9923365988017321"/>
    <n v="0.75953484960846374"/>
    <n v="0.13390083601799871"/>
    <n v="1310"/>
    <s v="Fixed Single Family Units"/>
    <x v="1"/>
  </r>
  <r>
    <n v="2834"/>
    <s v="St. Lucie County"/>
    <s v="Central IRL"/>
    <s v="SIRL"/>
    <s v="IR-SouthCentral"/>
    <n v="0.36"/>
    <n v="0.57999999999999996"/>
    <n v="2.3164649868538399E-4"/>
    <n v="11.301266847481845"/>
    <n v="1.9923365988017321"/>
    <n v="2.6178988959283766E-3"/>
    <n v="4.6151779731516782E-4"/>
    <n v="1310"/>
    <s v="Fixed Single Family Units"/>
    <x v="1"/>
  </r>
  <r>
    <n v="2835"/>
    <s v="St. Lucie County"/>
    <s v="Central IRL"/>
    <s v="SIRL"/>
    <s v="IR-SouthCentral"/>
    <n v="0.36"/>
    <n v="0.57999999999999996"/>
    <n v="0.14180908359226399"/>
    <n v="11.301266847481845"/>
    <n v="1.9923365988017321"/>
    <n v="1.6026222950730347"/>
    <n v="0.28253142728340175"/>
    <n v="1310"/>
    <s v="Fixed Single Family Units"/>
    <x v="1"/>
  </r>
  <r>
    <n v="2836"/>
    <s v="St. Lucie County"/>
    <s v="Central IRL"/>
    <s v="SIRL"/>
    <s v="IR-SouthCentral"/>
    <n v="0.36"/>
    <n v="0.57999999999999996"/>
    <n v="0.15805322658410101"/>
    <n v="9.6206190437498762"/>
    <n v="1.413807223593132"/>
    <n v="1.5205698816011164"/>
    <n v="0.22345679345680405"/>
    <n v="1210"/>
    <s v="Fixed Single Family Units"/>
    <x v="1"/>
  </r>
  <r>
    <n v="2837"/>
    <s v="St. Lucie County"/>
    <s v="Central IRL"/>
    <s v="SIRL"/>
    <s v="IR-SouthCentral"/>
    <n v="0.36"/>
    <n v="0.57999999999999996"/>
    <n v="0.31016332170851901"/>
    <n v="11.355438505886839"/>
    <n v="2.023227836977437"/>
    <n v="3.5220405264426842"/>
    <n v="0.62753106649006385"/>
    <n v="1210"/>
    <s v="Fixed Single Family Units"/>
    <x v="1"/>
  </r>
  <r>
    <n v="2838"/>
    <s v="St. Lucie County"/>
    <s v="Central IRL"/>
    <s v="SIRL"/>
    <s v="IR-SouthCentral"/>
    <n v="0.36"/>
    <n v="0.57999999999999996"/>
    <n v="0.111445996126063"/>
    <n v="11.355438505886839"/>
    <n v="2.023227836977437"/>
    <n v="1.2655181557368114"/>
    <n v="0.22548064168193027"/>
    <n v="1310"/>
    <s v="Fixed Single Family Units"/>
    <x v="1"/>
  </r>
  <r>
    <n v="2839"/>
    <s v="St. Lucie County"/>
    <s v="Central IRL"/>
    <s v="SIRL"/>
    <s v="IR-SouthCentral"/>
    <n v="0.36"/>
    <n v="0.57999999999999996"/>
    <n v="0.19615413562621001"/>
    <n v="11.355438505886839"/>
    <n v="2.023227836977437"/>
    <n v="2.2274162247788145"/>
    <n v="0.39686450753719571"/>
    <n v="1310"/>
    <s v="Fixed Single Family Units"/>
    <x v="1"/>
  </r>
  <r>
    <n v="2840"/>
    <s v="St. Lucie County"/>
    <s v="Central IRL"/>
    <s v="SIRL"/>
    <s v="IR-SouthCentral"/>
    <n v="0.36"/>
    <n v="0.57999999999999996"/>
    <n v="0.40973397484909602"/>
    <n v="10.088290514072257"/>
    <n v="1.6569607679655307"/>
    <n v="4.1335153717632567"/>
    <n v="0.67891312162752759"/>
    <n v="1210"/>
    <s v="Fixed Single Family Units"/>
    <x v="1"/>
  </r>
  <r>
    <n v="2841"/>
    <s v="St. Lucie County"/>
    <s v="Central IRL"/>
    <s v="SIRL"/>
    <s v="IR-SouthCentral"/>
    <n v="0.36"/>
    <n v="0.57999999999999996"/>
    <n v="1.25794710774904E-2"/>
    <n v="10.088290514072257"/>
    <n v="1.6569607679655307"/>
    <n v="0.12690535874309272"/>
    <n v="2.0843690057158675E-2"/>
    <n v="1310"/>
    <s v="Fixed Single Family Units"/>
    <x v="1"/>
  </r>
  <r>
    <n v="2842"/>
    <s v="St. Lucie County"/>
    <s v="Central IRL"/>
    <s v="SIRL"/>
    <s v="IR-SouthCentral"/>
    <n v="0.36"/>
    <n v="0.57999999999999996"/>
    <n v="0.19545000760324599"/>
    <n v="10.088290514072257"/>
    <n v="1.6569607679655307"/>
    <n v="1.9717564576791771"/>
    <n v="0.32385299469714329"/>
    <n v="1310"/>
    <s v="Fixed Single Family Units"/>
    <x v="1"/>
  </r>
  <r>
    <n v="2843"/>
    <s v="St. Lucie County"/>
    <s v="Central IRL"/>
    <s v="SIRL"/>
    <s v="IR-SouthCentral"/>
    <n v="0.36"/>
    <n v="0.57999999999999996"/>
    <n v="1.61687594566121E-2"/>
    <n v="10.438376614517118"/>
    <n v="1.6247766728564881"/>
    <n v="0.16877560059765226"/>
    <n v="2.6270623194131086E-2"/>
    <n v="1210"/>
    <s v="Fixed Single Family Units"/>
    <x v="1"/>
  </r>
  <r>
    <n v="2844"/>
    <s v="St. Lucie County"/>
    <s v="Central IRL"/>
    <s v="SIRL"/>
    <s v="IR-SouthCentral"/>
    <n v="0.36"/>
    <n v="0.57999999999999996"/>
    <n v="2.7477331764331498E-3"/>
    <n v="10.438376614517118"/>
    <n v="1.6247766728564881"/>
    <n v="2.8681873731812628E-2"/>
    <n v="4.4644527683024423E-3"/>
    <n v="1310"/>
    <s v="Fixed Single Family Units"/>
    <x v="1"/>
  </r>
  <r>
    <n v="2845"/>
    <s v="St. Lucie County"/>
    <s v="Central IRL"/>
    <s v="SIRL"/>
    <s v="IR-SouthCentral"/>
    <n v="0.36"/>
    <n v="0.57999999999999996"/>
    <n v="0.36244761494989702"/>
    <n v="10.089979789798111"/>
    <n v="1.6659111478186284"/>
    <n v="3.6570891097049887"/>
    <n v="0.60380552224530715"/>
    <n v="1210"/>
    <s v="Fixed Single Family Units"/>
    <x v="1"/>
  </r>
  <r>
    <n v="2846"/>
    <s v="St. Lucie County"/>
    <s v="Central IRL"/>
    <s v="SIRL"/>
    <s v="IR-SouthCentral"/>
    <n v="0.36"/>
    <n v="0.57999999999999996"/>
    <n v="6.7499326963603098E-2"/>
    <n v="10.089979789798111"/>
    <n v="1.6659111478186284"/>
    <n v="0.68106684488772995"/>
    <n v="0.11244788125892093"/>
    <n v="1310"/>
    <s v="Fixed Single Family Units"/>
    <x v="1"/>
  </r>
  <r>
    <n v="2847"/>
    <s v="St. Lucie County"/>
    <s v="Central IRL"/>
    <s v="SIRL"/>
    <s v="IR-SouthCentral"/>
    <n v="0.36"/>
    <n v="0.57999999999999996"/>
    <n v="1.35559864408918E-2"/>
    <n v="10.089979789798111"/>
    <n v="1.6659111478186284"/>
    <n v="0.13677962921937548"/>
    <n v="2.258306893155982E-2"/>
    <n v="1750"/>
    <s v="Governmental"/>
    <x v="1"/>
  </r>
  <r>
    <n v="2848"/>
    <s v="St. Lucie County"/>
    <s v="Central IRL"/>
    <s v="SIRL"/>
    <s v="IR-SouthCentral"/>
    <n v="0.36"/>
    <n v="0.57999999999999996"/>
    <n v="7.5774131519925195E-2"/>
    <n v="10.089979789798111"/>
    <n v="1.6659111478186284"/>
    <n v="0.76455945562554928"/>
    <n v="0.12623297041531828"/>
    <n v="1310"/>
    <s v="Fixed Single Family Units"/>
    <x v="1"/>
  </r>
  <r>
    <n v="2849"/>
    <s v="St. Lucie County"/>
    <s v="Central IRL"/>
    <s v="SIRL"/>
    <s v="IR-SouthCentral"/>
    <n v="0.36"/>
    <n v="0.57999999999999996"/>
    <n v="6.7575094522526705E-2"/>
    <n v="10.089979789798111"/>
    <n v="1.6659111478186284"/>
    <n v="0.6818313380259915"/>
    <n v="0.11257410327997477"/>
    <n v="1310"/>
    <s v="Fixed Single Family Units"/>
    <x v="1"/>
  </r>
  <r>
    <n v="2850"/>
    <s v="St. Lucie County"/>
    <s v="Central IRL"/>
    <s v="SIRL"/>
    <s v="IR-SouthCentral"/>
    <n v="0.36"/>
    <n v="0.57999999999999996"/>
    <n v="0.26951999757529399"/>
    <n v="10.469141826198083"/>
    <n v="1.8303673880374438"/>
    <n v="2.8216430796123162"/>
    <n v="0.49332061398574906"/>
    <n v="1210"/>
    <s v="Fixed Single Family Units"/>
    <x v="1"/>
  </r>
  <r>
    <n v="2851"/>
    <s v="St. Lucie County"/>
    <s v="Central IRL"/>
    <s v="SIRL"/>
    <s v="IR-SouthCentral"/>
    <n v="0.36"/>
    <n v="0.57999999999999996"/>
    <n v="0.34824345597755202"/>
    <n v="10.469141826198083"/>
    <n v="1.8303673880374438"/>
    <n v="3.6458101306743607"/>
    <n v="0.63741346491876438"/>
    <n v="1310"/>
    <s v="Fixed Single Family Units"/>
    <x v="1"/>
  </r>
  <r>
    <n v="2852"/>
    <s v="St. Lucie County"/>
    <s v="Central IRL"/>
    <s v="SIRL"/>
    <s v="IR-SouthCentral"/>
    <n v="0.36"/>
    <n v="0.57999999999999996"/>
    <n v="0.37209504188294301"/>
    <n v="11.098739065733406"/>
    <n v="1.9187338261565525"/>
    <n v="4.1297857775119278"/>
    <n v="0.71395134340594191"/>
    <n v="1210"/>
    <s v="Fixed Single Family Units"/>
    <x v="1"/>
  </r>
  <r>
    <n v="2853"/>
    <s v="St. Lucie County"/>
    <s v="Central IRL"/>
    <s v="SIRL"/>
    <s v="IR-SouthCentral"/>
    <n v="0.36"/>
    <n v="0.57999999999999996"/>
    <n v="8.3147111907284701E-2"/>
    <n v="11.098739065733406"/>
    <n v="1.9187338261565525"/>
    <n v="0.922828099128288"/>
    <n v="0.15953717616373142"/>
    <n v="1310"/>
    <s v="Fixed Single Family Units"/>
    <x v="1"/>
  </r>
  <r>
    <n v="2854"/>
    <s v="St. Lucie County"/>
    <s v="Central IRL"/>
    <s v="SIRL"/>
    <s v="IR-SouthCentral"/>
    <n v="0.36"/>
    <n v="0.57999999999999996"/>
    <n v="3.4854491148655201E-2"/>
    <n v="11.098739065733406"/>
    <n v="1.9187338261565525"/>
    <n v="0.3868409025278387"/>
    <n v="6.6876491160398885E-2"/>
    <n v="1310"/>
    <s v="Fixed Single Family Units"/>
    <x v="1"/>
  </r>
  <r>
    <n v="2855"/>
    <s v="St. Lucie County"/>
    <s v="Central IRL"/>
    <s v="SIRL"/>
    <s v="IR-SouthCentral"/>
    <n v="0.36"/>
    <n v="0.57999999999999996"/>
    <n v="0.12766680884409801"/>
    <n v="11.098739065733406"/>
    <n v="1.9187338261565525"/>
    <n v="1.4169405987155097"/>
    <n v="0.24495862460663337"/>
    <n v="1310"/>
    <s v="Fixed Single Family Units"/>
    <x v="1"/>
  </r>
  <r>
    <n v="2856"/>
    <s v="St. Lucie County"/>
    <s v="Central IRL"/>
    <s v="SIRL"/>
    <s v="IR-SouthCentral"/>
    <n v="0.36"/>
    <n v="0.57999999999999996"/>
    <n v="0.2442943436924"/>
    <n v="11.492596253486761"/>
    <n v="2.1113391885423529"/>
    <n v="2.8075762590672833"/>
    <n v="0.51578822137699842"/>
    <n v="1210"/>
    <s v="Fixed Single Family Units"/>
    <x v="1"/>
  </r>
  <r>
    <n v="2857"/>
    <s v="St. Lucie County"/>
    <s v="Central IRL"/>
    <s v="SIRL"/>
    <s v="IR-SouthCentral"/>
    <n v="0.36"/>
    <n v="0.57999999999999996"/>
    <n v="0.109650771472837"/>
    <n v="11.492596253486761"/>
    <n v="2.1113391885423529"/>
    <n v="1.2601720454206595"/>
    <n v="0.23150997086450265"/>
    <n v="1310"/>
    <s v="Fixed Single Family Units"/>
    <x v="1"/>
  </r>
  <r>
    <n v="2858"/>
    <s v="St. Lucie County"/>
    <s v="Central IRL"/>
    <s v="SIRL"/>
    <s v="IR-SouthCentral"/>
    <n v="0.36"/>
    <n v="0.57999999999999996"/>
    <n v="3.5638676178565497E-2"/>
    <n v="11.492596253486761"/>
    <n v="2.1113391885423529"/>
    <n v="0.40958091632900973"/>
    <n v="7.5245333643576162E-2"/>
    <n v="1310"/>
    <s v="Fixed Single Family Units"/>
    <x v="1"/>
  </r>
  <r>
    <n v="2859"/>
    <s v="St. Lucie County"/>
    <s v="Central IRL"/>
    <s v="SIRL"/>
    <s v="IR-SouthCentral"/>
    <n v="0.36"/>
    <n v="0.57999999999999996"/>
    <n v="0.14895727353266799"/>
    <n v="11.492596253486761"/>
    <n v="2.1113391885423529"/>
    <n v="1.711905803731143"/>
    <n v="0.31449932902794453"/>
    <n v="1310"/>
    <s v="Fixed Single Family Units"/>
    <x v="1"/>
  </r>
  <r>
    <n v="2860"/>
    <s v="St. Lucie County"/>
    <s v="Central IRL"/>
    <s v="SIRL"/>
    <s v="IR-SouthCentral"/>
    <n v="0.36"/>
    <n v="0.57999999999999996"/>
    <n v="5.1572064478752802E-2"/>
    <n v="11.492596253486761"/>
    <n v="2.1113391885423529"/>
    <n v="0.59269691501309218"/>
    <n v="0.10888612076802384"/>
    <n v="1310"/>
    <s v="Fixed Single Family Units"/>
    <x v="1"/>
  </r>
  <r>
    <n v="2861"/>
    <s v="St. Lucie County"/>
    <s v="Central IRL"/>
    <s v="SIRL"/>
    <s v="IR-SouthCentral"/>
    <n v="0.36"/>
    <n v="0.57999999999999996"/>
    <n v="2.7650324243649001E-2"/>
    <n v="11.492596253486761"/>
    <n v="2.1113391885423529"/>
    <n v="0.31777401281025469"/>
    <n v="5.8379213151518831E-2"/>
    <n v="1310"/>
    <s v="Fixed Single Family Units"/>
    <x v="1"/>
  </r>
  <r>
    <n v="2862"/>
    <s v="St. Lucie County"/>
    <s v="Central IRL"/>
    <s v="SIRL"/>
    <s v="IR-SouthCentral"/>
    <n v="0.36"/>
    <n v="0.57999999999999996"/>
    <n v="0.272894620026989"/>
    <n v="11.326516759159571"/>
    <n v="2.0546753419088297"/>
    <n v="3.090945487220174"/>
    <n v="0.56070984670903379"/>
    <n v="1210"/>
    <s v="Fixed Single Family Units"/>
    <x v="1"/>
  </r>
  <r>
    <n v="2863"/>
    <s v="St. Lucie County"/>
    <s v="Central IRL"/>
    <s v="SIRL"/>
    <s v="IR-SouthCentral"/>
    <n v="0.36"/>
    <n v="0.57999999999999996"/>
    <n v="0.34486883343380298"/>
    <n v="11.326516759159571"/>
    <n v="2.0546753419088297"/>
    <n v="3.9061626215997798"/>
    <n v="0.70859348824929835"/>
    <n v="1310"/>
    <s v="Fixed Single Family Units"/>
    <x v="1"/>
  </r>
  <r>
    <n v="2864"/>
    <s v="St. Lucie County"/>
    <s v="Central IRL"/>
    <s v="SIRL"/>
    <s v="IR-SouthCentral"/>
    <n v="0.36"/>
    <n v="0.57999999999999996"/>
    <n v="0.33204287078026201"/>
    <n v="11.204170932071831"/>
    <n v="1.9760050699666905"/>
    <n v="3.7202650809978945"/>
    <n v="0.65611839610809242"/>
    <n v="1210"/>
    <s v="Fixed Single Family Units"/>
    <x v="1"/>
  </r>
  <r>
    <n v="2865"/>
    <s v="St. Lucie County"/>
    <s v="Central IRL"/>
    <s v="SIRL"/>
    <s v="IR-SouthCentral"/>
    <n v="0.36"/>
    <n v="0.57999999999999996"/>
    <n v="5.7206626412739298E-2"/>
    <n v="11.204170932071831"/>
    <n v="1.9760050699666905"/>
    <n v="0.6409528207755063"/>
    <n v="0.11304058382726324"/>
    <n v="1310"/>
    <s v="Fixed Single Family Units"/>
    <x v="1"/>
  </r>
  <r>
    <n v="2866"/>
    <s v="St. Lucie County"/>
    <s v="Central IRL"/>
    <s v="SIRL"/>
    <s v="IR-SouthCentral"/>
    <n v="0.36"/>
    <n v="0.57999999999999996"/>
    <n v="0.22851395635984401"/>
    <n v="11.204170932071831"/>
    <n v="1.9760050699666905"/>
    <n v="2.5603094274196949"/>
    <n v="0.45154473632519881"/>
    <n v="1310"/>
    <s v="Fixed Single Family Units"/>
    <x v="1"/>
  </r>
  <r>
    <n v="2867"/>
    <s v="St. Lucie County"/>
    <s v="Central IRL"/>
    <s v="SIRL"/>
    <s v="IR-SouthCentral"/>
    <n v="0.36"/>
    <n v="0.57999999999999996"/>
    <n v="0.188726922456804"/>
    <n v="11.214061907781792"/>
    <n v="2.005804808847345"/>
    <n v="2.1163953920957339"/>
    <n v="0.37854936862281746"/>
    <n v="1210"/>
    <s v="Fixed Single Family Units"/>
    <x v="1"/>
  </r>
  <r>
    <n v="2868"/>
    <s v="St. Lucie County"/>
    <s v="Central IRL"/>
    <s v="SIRL"/>
    <s v="IR-SouthCentral"/>
    <n v="0.36"/>
    <n v="0.57999999999999996"/>
    <n v="9.4670055377021001E-2"/>
    <n v="11.214061907781792"/>
    <n v="2.005804808847345"/>
    <n v="1.061635861811044"/>
    <n v="0.18988965232907318"/>
    <n v="1750"/>
    <s v="Governmental"/>
    <x v="1"/>
  </r>
  <r>
    <n v="2869"/>
    <s v="St. Lucie County"/>
    <s v="Central IRL"/>
    <s v="SIRL"/>
    <s v="IR-SouthCentral"/>
    <n v="0.36"/>
    <n v="0.57999999999999996"/>
    <n v="0.107538582977577"/>
    <n v="11.214061907781792"/>
    <n v="2.005804808847345"/>
    <n v="1.2059443269856778"/>
    <n v="0.2157014068730532"/>
    <n v="1310"/>
    <s v="Fixed Single Family Units"/>
    <x v="1"/>
  </r>
  <r>
    <n v="2870"/>
    <s v="St. Lucie County"/>
    <s v="Central IRL"/>
    <s v="SIRL"/>
    <s v="IR-SouthCentral"/>
    <n v="0.36"/>
    <n v="0.57999999999999996"/>
    <n v="0.121909153452984"/>
    <n v="11.214061907781792"/>
    <n v="2.005804808847345"/>
    <n v="1.3670967939470331"/>
    <n v="0.24452596623850423"/>
    <n v="1310"/>
    <s v="Fixed Single Family Units"/>
    <x v="1"/>
  </r>
  <r>
    <n v="2871"/>
    <s v="St. Lucie County"/>
    <s v="Central IRL"/>
    <s v="SIRL"/>
    <s v="IR-SouthCentral"/>
    <n v="0.36"/>
    <n v="0.57999999999999996"/>
    <n v="0.104918739449554"/>
    <n v="11.214061907781792"/>
    <n v="2.005804808847345"/>
    <n v="1.1765652394737263"/>
    <n v="0.21044651212611706"/>
    <n v="1310"/>
    <s v="Fixed Single Family Units"/>
    <x v="1"/>
  </r>
  <r>
    <n v="2872"/>
    <s v="St. Lucie County"/>
    <s v="Central IRL"/>
    <s v="SIRL"/>
    <s v="IR-SouthCentral"/>
    <n v="0.36"/>
    <n v="0.57999999999999996"/>
    <n v="0.18341640133734299"/>
    <n v="11.717854463778146"/>
    <n v="2.2100112115090167"/>
    <n v="2.1492466971409083"/>
    <n v="0.40535230333016542"/>
    <n v="1210"/>
    <s v="Fixed Single Family Units"/>
    <x v="1"/>
  </r>
  <r>
    <n v="2873"/>
    <s v="St. Lucie County"/>
    <s v="Central IRL"/>
    <s v="SIRL"/>
    <s v="IR-SouthCentral"/>
    <n v="0.36"/>
    <n v="0.57999999999999996"/>
    <n v="0.15549610340502801"/>
    <n v="11.717854463778146"/>
    <n v="2.2100112115090167"/>
    <n v="1.8220807093847156"/>
    <n v="0.34364813187107729"/>
    <n v="1310"/>
    <s v="Fixed Single Family Units"/>
    <x v="1"/>
  </r>
  <r>
    <n v="2874"/>
    <s v="St. Lucie County"/>
    <s v="Central IRL"/>
    <s v="SIRL"/>
    <s v="IR-SouthCentral"/>
    <n v="0.36"/>
    <n v="0.57999999999999996"/>
    <n v="0.17698072084508301"/>
    <n v="11.717854463778146"/>
    <n v="2.2100112115090167"/>
    <n v="2.0738343297572297"/>
    <n v="0.39112937728858099"/>
    <n v="1310"/>
    <s v="Fixed Single Family Units"/>
    <x v="1"/>
  </r>
  <r>
    <n v="2875"/>
    <s v="St. Lucie County"/>
    <s v="Central IRL"/>
    <s v="SIRL"/>
    <s v="IR-SouthCentral"/>
    <n v="0.36"/>
    <n v="0.57999999999999996"/>
    <n v="9.7915120377039699E-2"/>
    <n v="11.717854463778146"/>
    <n v="2.2100112115090167"/>
    <n v="1.1473551303814691"/>
    <n v="0.21639351380951272"/>
    <n v="1310"/>
    <s v="Fixed Single Family Units"/>
    <x v="1"/>
  </r>
  <r>
    <n v="2876"/>
    <s v="St. Lucie County"/>
    <s v="Central IRL"/>
    <s v="SIRL"/>
    <s v="IR-SouthCentral"/>
    <n v="0.36"/>
    <n v="0.57999999999999996"/>
    <n v="3.9551078184863397E-3"/>
    <n v="11.717854463778146"/>
    <n v="2.2100112115090167"/>
    <n v="4.6345377805573996E-2"/>
    <n v="8.7408326215817796E-3"/>
    <n v="1310"/>
    <s v="Fixed Single Family Units"/>
    <x v="1"/>
  </r>
  <r>
    <n v="2877"/>
    <s v="St. Lucie County"/>
    <s v="Central IRL"/>
    <s v="SIRL"/>
    <s v="IR-SouthCentral"/>
    <n v="0.36"/>
    <n v="0.57999999999999996"/>
    <n v="0.117629970971417"/>
    <n v="10.977151353790649"/>
    <n v="2.0351582761452294"/>
    <n v="1.291241995095245"/>
    <n v="0.2393956089452024"/>
    <n v="1210"/>
    <s v="Fixed Single Family Units"/>
    <x v="1"/>
  </r>
  <r>
    <n v="2878"/>
    <s v="St. Lucie County"/>
    <s v="Central IRL"/>
    <s v="SIRL"/>
    <s v="IR-SouthCentral"/>
    <n v="0.36"/>
    <n v="0.57999999999999996"/>
    <n v="6.6744720118483702E-2"/>
    <n v="10.977151353790649"/>
    <n v="2.0351582761452294"/>
    <n v="0.73266689480699132"/>
    <n v="0.1358360695381291"/>
    <n v="1310"/>
    <s v="Fixed Single Family Units"/>
    <x v="1"/>
  </r>
  <r>
    <n v="2879"/>
    <s v="St. Lucie County"/>
    <s v="Central IRL"/>
    <s v="SIRL"/>
    <s v="IR-SouthCentral"/>
    <n v="0.36"/>
    <n v="0.57999999999999996"/>
    <n v="0.121573207194518"/>
    <n v="10.977151353790649"/>
    <n v="2.0351582761452294"/>
    <n v="1.3345274959399744"/>
    <n v="0.24742071877944205"/>
    <n v="1310"/>
    <s v="Fixed Single Family Units"/>
    <x v="1"/>
  </r>
  <r>
    <n v="2880"/>
    <s v="St. Lucie County"/>
    <s v="Central IRL"/>
    <s v="SIRL"/>
    <s v="IR-SouthCentral"/>
    <n v="0.36"/>
    <n v="0.57999999999999996"/>
    <n v="5.0337557001257097E-2"/>
    <n v="10.977151353790649"/>
    <n v="2.0351582761452294"/>
    <n v="0.55256298198286335"/>
    <n v="0.10244489573204062"/>
    <n v="1310"/>
    <s v="Fixed Single Family Units"/>
    <x v="1"/>
  </r>
  <r>
    <n v="2881"/>
    <s v="St. Lucie County"/>
    <s v="Central IRL"/>
    <s v="SIRL"/>
    <s v="IR-SouthCentral"/>
    <n v="0.36"/>
    <n v="0.57999999999999996"/>
    <n v="0.137368945492751"/>
    <n v="10.977151353790649"/>
    <n v="2.0351582761452294"/>
    <n v="1.5079197059845455"/>
    <n v="0.27956754630491509"/>
    <n v="1310"/>
    <s v="Fixed Single Family Units"/>
    <x v="1"/>
  </r>
  <r>
    <n v="2882"/>
    <s v="St. Lucie County"/>
    <s v="Central IRL"/>
    <s v="SIRL"/>
    <s v="IR-SouthCentral"/>
    <n v="0.36"/>
    <n v="0.57999999999999996"/>
    <n v="0.124109053096608"/>
    <n v="10.977151353790649"/>
    <n v="2.0351582761452294"/>
    <n v="1.362363860217106"/>
    <n v="0.25258156655410946"/>
    <n v="1310"/>
    <s v="Fixed Single Family Units"/>
    <x v="1"/>
  </r>
  <r>
    <n v="2883"/>
    <s v="St. Lucie County"/>
    <s v="Central IRL"/>
    <s v="SIRL"/>
    <s v="IR-SouthCentral"/>
    <n v="0.36"/>
    <n v="0.57999999999999996"/>
    <n v="7.4897587767717303E-3"/>
    <n v="11.487014251286976"/>
    <n v="2.2499073182718732"/>
    <n v="8.6034965807478575E-2"/>
    <n v="1.685126308394971E-2"/>
    <n v="1210"/>
    <s v="Fixed Single Family Units"/>
    <x v="1"/>
  </r>
  <r>
    <n v="2884"/>
    <s v="St. Lucie County"/>
    <s v="Central IRL"/>
    <s v="SIRL"/>
    <s v="IR-SouthCentral"/>
    <n v="0.36"/>
    <n v="0.57999999999999996"/>
    <n v="0.61027369505223605"/>
    <n v="11.487014251286976"/>
    <n v="2.2499073182718732"/>
    <n v="7.0102226322505974"/>
    <n v="1.3730592526468433"/>
    <n v="1310"/>
    <s v="Fixed Single Family Units"/>
    <x v="1"/>
  </r>
  <r>
    <n v="2885"/>
    <s v="St. Lucie County"/>
    <s v="Central IRL"/>
    <s v="SIRL"/>
    <s v="IR-SouthCentral"/>
    <n v="0.36"/>
    <n v="0.57999999999999996"/>
    <n v="0.45380796081920299"/>
    <n v="10.053369659437495"/>
    <n v="1.6156884117607537"/>
    <n v="4.5622991845109748"/>
    <n v="0.73321226346036439"/>
    <n v="1210"/>
    <s v="Fixed Single Family Units"/>
    <x v="1"/>
  </r>
  <r>
    <n v="2886"/>
    <s v="St. Lucie County"/>
    <s v="Central IRL"/>
    <s v="SIRL"/>
    <s v="IR-SouthCentral"/>
    <n v="0.36"/>
    <n v="0.57999999999999996"/>
    <n v="1.4154017899286501E-2"/>
    <n v="10.053369659437495"/>
    <n v="1.6156884117607537"/>
    <n v="0.14229557410782215"/>
    <n v="2.2868482699731487E-2"/>
    <n v="1310"/>
    <s v="Fixed Single Family Units"/>
    <x v="1"/>
  </r>
  <r>
    <n v="2887"/>
    <s v="St. Lucie County"/>
    <s v="Central IRL"/>
    <s v="SIRL"/>
    <s v="IR-SouthCentral"/>
    <n v="0.36"/>
    <n v="0.57999999999999996"/>
    <n v="6.6124232502150103E-3"/>
    <n v="10.053369659437495"/>
    <n v="1.6156884117607537"/>
    <n v="6.6477135279070648E-2"/>
    <n v="1.0683615619029771E-2"/>
    <n v="1310"/>
    <s v="Fixed Single Family Units"/>
    <x v="1"/>
  </r>
  <r>
    <n v="2888"/>
    <s v="St. Lucie County"/>
    <s v="Central IRL"/>
    <s v="SIRL"/>
    <s v="IR-SouthCentral"/>
    <n v="0.36"/>
    <n v="0.57999999999999996"/>
    <n v="7.7762887793473895E-4"/>
    <n v="10.053369659437495"/>
    <n v="1.6156884117607537"/>
    <n v="7.8177905677315283E-3"/>
    <n v="1.2564059667296754E-3"/>
    <n v="1310"/>
    <s v="Fixed Single Family Units"/>
    <x v="1"/>
  </r>
  <r>
    <n v="2889"/>
    <s v="St. Lucie County"/>
    <s v="Central IRL"/>
    <s v="SIRL"/>
    <s v="IR-SouthCentral"/>
    <n v="0.36"/>
    <n v="0.57999999999999996"/>
    <n v="0.14241142277524699"/>
    <n v="10.053369659437495"/>
    <n v="1.6156884117607537"/>
    <n v="1.4317146768859939"/>
    <n v="0.23009248548032804"/>
    <n v="1310"/>
    <s v="Fixed Single Family Units"/>
    <x v="1"/>
  </r>
  <r>
    <n v="2890"/>
    <s v="St. Lucie County"/>
    <s v="Central IRL"/>
    <s v="SIRL"/>
    <s v="IR-SouthCentral"/>
    <n v="0.36"/>
    <n v="0.57999999999999996"/>
    <n v="0.30026277987301397"/>
    <n v="11.251533538692181"/>
    <n v="2.0151718846284346"/>
    <n v="3.3784167381621644"/>
    <n v="0.60508111200047432"/>
    <n v="1210"/>
    <s v="Fixed Single Family Units"/>
    <x v="1"/>
  </r>
  <r>
    <n v="2891"/>
    <s v="St. Lucie County"/>
    <s v="Central IRL"/>
    <s v="SIRL"/>
    <s v="IR-SouthCentral"/>
    <n v="0.36"/>
    <n v="0.57999999999999996"/>
    <n v="8.2650280082511199E-2"/>
    <n v="11.251533538692181"/>
    <n v="2.0151718846284346"/>
    <n v="0.92994239833067716"/>
    <n v="0.16655452067894205"/>
    <n v="1310"/>
    <s v="Fixed Single Family Units"/>
    <x v="1"/>
  </r>
  <r>
    <n v="2892"/>
    <s v="St. Lucie County"/>
    <s v="Central IRL"/>
    <s v="SIRL"/>
    <s v="IR-SouthCentral"/>
    <n v="0.36"/>
    <n v="0.57999999999999996"/>
    <n v="7.24810352014192E-2"/>
    <n v="11.251533538692181"/>
    <n v="2.0151718846284346"/>
    <n v="0.81552279848789666"/>
    <n v="0.14606174430666383"/>
    <n v="1310"/>
    <s v="Fixed Single Family Units"/>
    <x v="1"/>
  </r>
  <r>
    <n v="2893"/>
    <s v="St. Lucie County"/>
    <s v="Central IRL"/>
    <s v="SIRL"/>
    <s v="IR-SouthCentral"/>
    <n v="0.36"/>
    <n v="0.57999999999999996"/>
    <n v="1.03065955011057E-2"/>
    <n v="11.251533538692181"/>
    <n v="2.0151718846284346"/>
    <n v="0.11596500495042474"/>
    <n v="2.0769561480066118E-2"/>
    <n v="1310"/>
    <s v="Fixed Single Family Units"/>
    <x v="1"/>
  </r>
  <r>
    <n v="2894"/>
    <s v="St. Lucie County"/>
    <s v="Central IRL"/>
    <s v="SIRL"/>
    <s v="IR-SouthCentral"/>
    <n v="0.36"/>
    <n v="0.57999999999999996"/>
    <n v="4.1426996268428697E-2"/>
    <n v="11.251533538692181"/>
    <n v="2.0151718846284346"/>
    <n v="0.46611723792150128"/>
    <n v="8.3482518144744583E-2"/>
    <n v="1310"/>
    <s v="Fixed Single Family Units"/>
    <x v="1"/>
  </r>
  <r>
    <n v="2895"/>
    <s v="St. Lucie County"/>
    <s v="Central IRL"/>
    <s v="SIRL"/>
    <s v="IR-SouthCentral"/>
    <n v="0.36"/>
    <n v="0.57999999999999996"/>
    <n v="0.322891566225608"/>
    <n v="10.664578583821518"/>
    <n v="1.8484028946816899"/>
    <n v="3.4435024820662066"/>
    <n v="0.59683370567971838"/>
    <n v="1210"/>
    <s v="Fixed Single Family Units"/>
    <x v="1"/>
  </r>
  <r>
    <n v="2896"/>
    <s v="St. Lucie County"/>
    <s v="Central IRL"/>
    <s v="SIRL"/>
    <s v="IR-SouthCentral"/>
    <n v="0.36"/>
    <n v="0.57999999999999996"/>
    <n v="8.2298584514666304E-2"/>
    <n v="10.664578583821518"/>
    <n v="1.8484028946816899"/>
    <n v="0.8776797218939355"/>
    <n v="0.1521209418451149"/>
    <n v="1310"/>
    <s v="Fixed Single Family Units"/>
    <x v="1"/>
  </r>
  <r>
    <n v="2897"/>
    <s v="St. Lucie County"/>
    <s v="Central IRL"/>
    <s v="SIRL"/>
    <s v="IR-SouthCentral"/>
    <n v="0.36"/>
    <n v="0.57999999999999996"/>
    <n v="0.12417600428695801"/>
    <n v="10.664578583821518"/>
    <n v="1.8484028946816899"/>
    <n v="1.3242847559432214"/>
    <n v="0.22952728577401912"/>
    <n v="1310"/>
    <s v="Fixed Single Family Units"/>
    <x v="1"/>
  </r>
  <r>
    <n v="2898"/>
    <s v="St. Lucie County"/>
    <s v="Central IRL"/>
    <s v="SIRL"/>
    <s v="IR-SouthCentral"/>
    <n v="0.36"/>
    <n v="0.57999999999999996"/>
    <n v="8.8397298709721905E-2"/>
    <n v="10.664578583821518"/>
    <n v="1.8484028946816899"/>
    <n v="0.94271993868737369"/>
    <n v="0.163393822817092"/>
    <n v="1310"/>
    <s v="Fixed Single Family Units"/>
    <x v="1"/>
  </r>
  <r>
    <n v="2899"/>
    <s v="St. Lucie County"/>
    <s v="Central IRL"/>
    <s v="SIRL"/>
    <s v="IR-SouthCentral"/>
    <n v="0.36"/>
    <n v="0.57999999999999996"/>
    <n v="0.12533740395361501"/>
    <n v="11.861022857240465"/>
    <n v="2.2913364518419339"/>
    <n v="1.4866298131610092"/>
    <n v="0.28719016245815537"/>
    <n v="1210"/>
    <s v="Fixed Single Family Units"/>
    <x v="1"/>
  </r>
  <r>
    <n v="2900"/>
    <s v="St. Lucie County"/>
    <s v="Central IRL"/>
    <s v="SIRL"/>
    <s v="IR-SouthCentral"/>
    <n v="0.36"/>
    <n v="0.57999999999999996"/>
    <n v="0.12400493720542501"/>
    <n v="11.861022857240465"/>
    <n v="2.2913364518419339"/>
    <n v="1.4708253946042147"/>
    <n v="0.28413703282716035"/>
    <n v="1310"/>
    <s v="Fixed Single Family Units"/>
    <x v="1"/>
  </r>
  <r>
    <n v="2901"/>
    <s v="St. Lucie County"/>
    <s v="Central IRL"/>
    <s v="SIRL"/>
    <s v="IR-SouthCentral"/>
    <n v="0.36"/>
    <n v="0.57999999999999996"/>
    <n v="9.8735801873337206E-2"/>
    <n v="11.861022857240465"/>
    <n v="2.2913364518419339"/>
    <n v="1.1711076028476186"/>
    <n v="0.22623694193422064"/>
    <n v="1310"/>
    <s v="Fixed Single Family Units"/>
    <x v="1"/>
  </r>
  <r>
    <n v="2902"/>
    <s v="St. Lucie County"/>
    <s v="Central IRL"/>
    <s v="SIRL"/>
    <s v="IR-SouthCentral"/>
    <n v="0.36"/>
    <n v="0.57999999999999996"/>
    <n v="0.18392802231170399"/>
    <n v="11.861022857240465"/>
    <n v="2.2913364518419339"/>
    <n v="2.1815744767261553"/>
    <n v="0.4214409820380039"/>
    <n v="1310"/>
    <s v="Fixed Single Family Units"/>
    <x v="1"/>
  </r>
  <r>
    <n v="2903"/>
    <s v="St. Lucie County"/>
    <s v="Central IRL"/>
    <s v="SIRL"/>
    <s v="IR-SouthCentral"/>
    <n v="0.36"/>
    <n v="0.57999999999999996"/>
    <n v="8.5757288438899001E-2"/>
    <n v="11.861022857240465"/>
    <n v="2.2913364518419339"/>
    <n v="1.0171691583487446"/>
    <n v="0.19649880101117215"/>
    <n v="1310"/>
    <s v="Fixed Single Family Units"/>
    <x v="1"/>
  </r>
  <r>
    <n v="2904"/>
    <s v="St. Lucie County"/>
    <s v="Central IRL"/>
    <s v="SIRL"/>
    <s v="IR-SouthCentral"/>
    <n v="0.36"/>
    <n v="0.57999999999999996"/>
    <n v="6.68597920197997E-3"/>
    <n v="8.1951954240420086"/>
    <n v="1.1052602616526626"/>
    <n v="5.479290616130629E-2"/>
    <n v="7.3897471221846412E-3"/>
    <n v="1210"/>
    <s v="Fixed Single Family Units"/>
    <x v="1"/>
  </r>
  <r>
    <n v="2905"/>
    <s v="St. Lucie County"/>
    <s v="Central IRL"/>
    <s v="SIRL"/>
    <s v="IR-SouthCentral"/>
    <n v="0.36"/>
    <n v="0.57999999999999996"/>
    <n v="0.364179663252025"/>
    <n v="8.1951954240420086"/>
    <n v="1.1052602616526626"/>
    <n v="2.984523509812155"/>
    <n v="0.40251330989451167"/>
    <n v="1750"/>
    <s v="Governmental"/>
    <x v="1"/>
  </r>
  <r>
    <n v="2906"/>
    <s v="St. Lucie County"/>
    <s v="Central IRL"/>
    <s v="SIRL"/>
    <s v="IR-SouthCentral"/>
    <n v="0.36"/>
    <n v="0.57999999999999996"/>
    <n v="0.239844307704906"/>
    <n v="8.1951954240420086"/>
    <n v="1.1052602616526626"/>
    <n v="1.9655709729857691"/>
    <n v="0.26509038228982612"/>
    <n v="1750"/>
    <s v="Governmental"/>
    <x v="1"/>
  </r>
  <r>
    <n v="2907"/>
    <s v="St. Lucie County"/>
    <s v="Central IRL"/>
    <s v="SIRL"/>
    <s v="IR-SouthCentral"/>
    <n v="0.36"/>
    <n v="0.57999999999999996"/>
    <n v="7.0535034399622897E-3"/>
    <n v="8.1951954240420086"/>
    <n v="1.1052602616526626"/>
    <n v="5.7804839114643521E-2"/>
    <n v="7.7959570576206757E-3"/>
    <n v="1310"/>
    <s v="Fixed Single Family Units"/>
    <x v="1"/>
  </r>
  <r>
    <n v="2908"/>
    <s v="St. Lucie County"/>
    <s v="Central IRL"/>
    <s v="SIRL"/>
    <s v="IR-SouthCentral"/>
    <n v="0.36"/>
    <n v="0.57999999999999996"/>
    <n v="0.35037037631700302"/>
    <n v="11.16204962640456"/>
    <n v="1.9508020045253767"/>
    <n v="3.9108515280724285"/>
    <n v="0.68350323244552003"/>
    <n v="1210"/>
    <s v="Fixed Single Family Units"/>
    <x v="1"/>
  </r>
  <r>
    <n v="2909"/>
    <s v="St. Lucie County"/>
    <s v="Central IRL"/>
    <s v="SIRL"/>
    <s v="IR-SouthCentral"/>
    <n v="0.36"/>
    <n v="0.57999999999999996"/>
    <n v="0.13976980102696601"/>
    <n v="11.16204962640456"/>
    <n v="1.9508020045253767"/>
    <n v="1.5601174553356856"/>
    <n v="0.27266320801551835"/>
    <n v="1310"/>
    <s v="Fixed Single Family Units"/>
    <x v="1"/>
  </r>
  <r>
    <n v="2910"/>
    <s v="St. Lucie County"/>
    <s v="Central IRL"/>
    <s v="SIRL"/>
    <s v="IR-SouthCentral"/>
    <n v="0.36"/>
    <n v="0.57999999999999996"/>
    <n v="4.8258846112595601E-2"/>
    <n v="11.16204962640456"/>
    <n v="1.9508020045253767"/>
    <n v="0.53866763522181282"/>
    <n v="9.4143453732533175E-2"/>
    <n v="1310"/>
    <s v="Fixed Single Family Units"/>
    <x v="1"/>
  </r>
  <r>
    <n v="2911"/>
    <s v="St. Lucie County"/>
    <s v="Central IRL"/>
    <s v="SIRL"/>
    <s v="IR-SouthCentral"/>
    <n v="0.36"/>
    <n v="0.57999999999999996"/>
    <n v="2.2888854768171901E-2"/>
    <n v="11.16204962640456"/>
    <n v="1.9508020045253767"/>
    <n v="0.25548653281390138"/>
    <n v="4.4651623763039973E-2"/>
    <n v="1310"/>
    <s v="Fixed Single Family Units"/>
    <x v="1"/>
  </r>
  <r>
    <n v="2912"/>
    <s v="St. Lucie County"/>
    <s v="Central IRL"/>
    <s v="SIRL"/>
    <s v="IR-SouthCentral"/>
    <n v="0.36"/>
    <n v="0.57999999999999996"/>
    <n v="5.6475575466190503E-2"/>
    <n v="11.16204962640456"/>
    <n v="1.9508020045253767"/>
    <n v="0.63038317603337424"/>
    <n v="0.11017266582616862"/>
    <n v="1310"/>
    <s v="Fixed Single Family Units"/>
    <x v="1"/>
  </r>
  <r>
    <n v="2913"/>
    <s v="St. Lucie County"/>
    <s v="Central IRL"/>
    <s v="SIRL"/>
    <s v="IR-SouthCentral"/>
    <n v="0.36"/>
    <n v="0.57999999999999996"/>
    <n v="0.30582244346015203"/>
    <n v="10.973495231273699"/>
    <n v="1.9391996434253445"/>
    <n v="3.3559411249264488"/>
    <n v="0.59305077330939437"/>
    <n v="1210"/>
    <s v="Fixed Single Family Units"/>
    <x v="1"/>
  </r>
  <r>
    <n v="2914"/>
    <s v="St. Lucie County"/>
    <s v="Central IRL"/>
    <s v="SIRL"/>
    <s v="IR-SouthCentral"/>
    <n v="0.36"/>
    <n v="0.57999999999999996"/>
    <n v="0.164383684574263"/>
    <n v="10.973495231273699"/>
    <n v="1.9391996434253445"/>
    <n v="1.8038635787748749"/>
    <n v="0.3187727825113551"/>
    <n v="1310"/>
    <s v="Fixed Single Family Units"/>
    <x v="1"/>
  </r>
  <r>
    <n v="2915"/>
    <s v="St. Lucie County"/>
    <s v="Central IRL"/>
    <s v="SIRL"/>
    <s v="IR-SouthCentral"/>
    <n v="0.36"/>
    <n v="0.57999999999999996"/>
    <n v="0.13820670808780799"/>
    <n v="10.973495231273699"/>
    <n v="1.9391996434253445"/>
    <n v="1.5166106521315972"/>
    <n v="0.26801039904286794"/>
    <n v="1310"/>
    <s v="Fixed Single Family Units"/>
    <x v="1"/>
  </r>
  <r>
    <n v="2916"/>
    <s v="St. Lucie County"/>
    <s v="Central IRL"/>
    <s v="SIRL"/>
    <s v="IR-SouthCentral"/>
    <n v="0.36"/>
    <n v="0.57999999999999996"/>
    <n v="9.3506174766490296E-3"/>
    <n v="10.973495231273699"/>
    <n v="1.9391996434253445"/>
    <n v="0.10260895628947263"/>
    <n v="1.8132714076524593E-2"/>
    <n v="1310"/>
    <s v="Fixed Single Family Units"/>
    <x v="1"/>
  </r>
  <r>
    <n v="2917"/>
    <s v="St. Lucie County"/>
    <s v="Central IRL"/>
    <s v="SIRL"/>
    <s v="IR-SouthCentral"/>
    <n v="0.36"/>
    <n v="0.57999999999999996"/>
    <n v="0.345891274492161"/>
    <n v="11.219830532190084"/>
    <n v="1.9649541222533831"/>
    <n v="3.8808414823652893"/>
    <n v="0.67966048566484827"/>
    <n v="1210"/>
    <s v="Fixed Single Family Units"/>
    <x v="1"/>
  </r>
  <r>
    <n v="2918"/>
    <s v="St. Lucie County"/>
    <s v="Central IRL"/>
    <s v="SIRL"/>
    <s v="IR-SouthCentral"/>
    <n v="0.36"/>
    <n v="0.57999999999999996"/>
    <n v="6.6190042168287999E-2"/>
    <n v="11.219830532190084"/>
    <n v="1.9649541222533831"/>
    <n v="0.74264105604670683"/>
    <n v="0.13006039621070276"/>
    <n v="1310"/>
    <s v="Fixed Single Family Units"/>
    <x v="1"/>
  </r>
  <r>
    <n v="2919"/>
    <s v="St. Lucie County"/>
    <s v="Central IRL"/>
    <s v="SIRL"/>
    <s v="IR-SouthCentral"/>
    <n v="0.36"/>
    <n v="0.57999999999999996"/>
    <n v="5.4152815922430798E-2"/>
    <n v="11.219830532190084"/>
    <n v="1.9649541222533831"/>
    <n v="0.60758541749055839"/>
    <n v="0.10640779887840904"/>
    <n v="1310"/>
    <s v="Fixed Single Family Units"/>
    <x v="1"/>
  </r>
  <r>
    <n v="2920"/>
    <s v="St. Lucie County"/>
    <s v="Central IRL"/>
    <s v="SIRL"/>
    <s v="IR-SouthCentral"/>
    <n v="0.36"/>
    <n v="0.57999999999999996"/>
    <n v="0.151529321246128"/>
    <n v="11.219830532190084"/>
    <n v="1.9649541222533831"/>
    <n v="1.7001333050393466"/>
    <n v="0.29774816442483637"/>
    <n v="1310"/>
    <s v="Fixed Single Family Units"/>
    <x v="1"/>
  </r>
  <r>
    <n v="2921"/>
    <s v="St. Lucie County"/>
    <s v="Central IRL"/>
    <s v="SIRL"/>
    <s v="IR-SouthCentral"/>
    <n v="0.36"/>
    <n v="0.57999999999999996"/>
    <n v="0.439151452886752"/>
    <n v="10.402474729250486"/>
    <n v="1.7050436636636341"/>
    <n v="4.5682618909680732"/>
    <n v="0.74877240213323548"/>
    <n v="1210"/>
    <s v="Fixed Single Family Units"/>
    <x v="1"/>
  </r>
  <r>
    <n v="2922"/>
    <s v="St. Lucie County"/>
    <s v="Central IRL"/>
    <s v="SIRL"/>
    <s v="IR-SouthCentral"/>
    <n v="0.36"/>
    <n v="0.57999999999999996"/>
    <n v="2.4208817236805898E-2"/>
    <n v="10.402474729250486"/>
    <n v="1.7050436636636341"/>
    <n v="0.25183160953091693"/>
    <n v="4.1277090434406867E-2"/>
    <n v="1310"/>
    <s v="Fixed Single Family Units"/>
    <x v="1"/>
  </r>
  <r>
    <n v="2923"/>
    <s v="St. Lucie County"/>
    <s v="Central IRL"/>
    <s v="SIRL"/>
    <s v="IR-SouthCentral"/>
    <n v="0.36"/>
    <n v="0.57999999999999996"/>
    <n v="4.2995025622420503E-2"/>
    <n v="10.402474729250486"/>
    <n v="1.7050436636636341"/>
    <n v="0.44725466752070642"/>
    <n v="7.3308396006563678E-2"/>
    <n v="1310"/>
    <s v="Fixed Single Family Units"/>
    <x v="1"/>
  </r>
  <r>
    <n v="2924"/>
    <s v="St. Lucie County"/>
    <s v="Central IRL"/>
    <s v="SIRL"/>
    <s v="IR-SouthCentral"/>
    <n v="0.36"/>
    <n v="0.57999999999999996"/>
    <n v="1.53088531150822E-2"/>
    <n v="10.402474729250486"/>
    <n v="1.7050436636636341"/>
    <n v="0.15924995766345015"/>
    <n v="2.6102263001828191E-2"/>
    <n v="1310"/>
    <s v="Fixed Single Family Units"/>
    <x v="1"/>
  </r>
  <r>
    <n v="2925"/>
    <s v="St. Lucie County"/>
    <s v="Central IRL"/>
    <s v="SIRL"/>
    <s v="IR-SouthCentral"/>
    <n v="0.36"/>
    <n v="0.57999999999999996"/>
    <n v="9.6099304645758596E-2"/>
    <n v="10.402474729250486"/>
    <n v="1.7050436636636341"/>
    <n v="0.99967058807604758"/>
    <n v="0.16385351046873192"/>
    <n v="1310"/>
    <s v="Fixed Single Family Units"/>
    <x v="1"/>
  </r>
  <r>
    <n v="2926"/>
    <s v="St. Lucie County"/>
    <s v="Central IRL"/>
    <s v="SIRL"/>
    <s v="IR-SouthCentral"/>
    <n v="0.36"/>
    <n v="0.57999999999999996"/>
    <n v="0.41482371921203798"/>
    <n v="10.926204513282759"/>
    <n v="1.8477622347178546"/>
    <n v="4.5324487930713095"/>
    <n v="0.76649560242520709"/>
    <n v="1210"/>
    <s v="Fixed Single Family Units"/>
    <x v="1"/>
  </r>
  <r>
    <n v="2927"/>
    <s v="St. Lucie County"/>
    <s v="Central IRL"/>
    <s v="SIRL"/>
    <s v="IR-SouthCentral"/>
    <n v="0.36"/>
    <n v="0.57999999999999996"/>
    <n v="0.133431086332503"/>
    <n v="10.926204513282759"/>
    <n v="1.8477622347178546"/>
    <n v="1.4578953376984156"/>
    <n v="0.24654892226257674"/>
    <n v="1310"/>
    <s v="Fixed Single Family Units"/>
    <x v="1"/>
  </r>
  <r>
    <n v="2928"/>
    <s v="St. Lucie County"/>
    <s v="Central IRL"/>
    <s v="SIRL"/>
    <s v="IR-SouthCentral"/>
    <n v="0.36"/>
    <n v="0.57999999999999996"/>
    <n v="3.3853840848671497E-2"/>
    <n v="10.926204513282759"/>
    <n v="1.8477622347178546"/>
    <n v="0.36989398867271073"/>
    <n v="6.2553848620323843E-2"/>
    <n v="1310"/>
    <s v="Fixed Single Family Units"/>
    <x v="1"/>
  </r>
  <r>
    <n v="2929"/>
    <s v="St. Lucie County"/>
    <s v="Central IRL"/>
    <s v="SIRL"/>
    <s v="IR-SouthCentral"/>
    <n v="0.36"/>
    <n v="0.57999999999999996"/>
    <n v="3.2152444327789201E-2"/>
    <n v="10.926204513282759"/>
    <n v="1.8477622347178546"/>
    <n v="0.35130418232736299"/>
    <n v="5.9410072382757181E-2"/>
    <n v="1310"/>
    <s v="Fixed Single Family Units"/>
    <x v="1"/>
  </r>
  <r>
    <n v="2930"/>
    <s v="St. Lucie County"/>
    <s v="Central IRL"/>
    <s v="SIRL"/>
    <s v="IR-SouthCentral"/>
    <n v="0.36"/>
    <n v="0.57999999999999996"/>
    <n v="2.52481124890276E-3"/>
    <n v="10.926204513282759"/>
    <n v="1.8477622347178546"/>
    <n v="2.7586604062948415E-2"/>
    <n v="4.6652508755133416E-3"/>
    <n v="1310"/>
    <s v="Fixed Single Family Units"/>
    <x v="1"/>
  </r>
  <r>
    <n v="2931"/>
    <s v="St. Lucie County"/>
    <s v="Central IRL"/>
    <s v="SIRL"/>
    <s v="IR-SouthCentral"/>
    <n v="0.36"/>
    <n v="0.57999999999999996"/>
    <n v="9.7755162896883698E-4"/>
    <n v="10.926204513282759"/>
    <n v="1.8477622347178546"/>
    <n v="1.0680929020406219E-2"/>
    <n v="1.8062829824955374E-3"/>
    <n v="1310"/>
    <s v="Fixed Single Family Units"/>
    <x v="1"/>
  </r>
  <r>
    <n v="2932"/>
    <s v="St. Lucie County"/>
    <s v="Central IRL"/>
    <s v="SIRL"/>
    <s v="IR-SouthCentral"/>
    <n v="0.36"/>
    <n v="0.57999999999999996"/>
    <n v="0.45411756337778297"/>
    <n v="10.156008549338466"/>
    <n v="1.6344708911483088"/>
    <n v="4.612021856069517"/>
    <n v="0.7422419385001835"/>
    <n v="1210"/>
    <s v="Fixed Single Family Units"/>
    <x v="1"/>
  </r>
  <r>
    <n v="2933"/>
    <s v="St. Lucie County"/>
    <s v="Central IRL"/>
    <s v="SIRL"/>
    <s v="IR-SouthCentral"/>
    <n v="0.36"/>
    <n v="0.57999999999999996"/>
    <n v="9.6967364054848307E-2"/>
    <n v="10.156008549338466"/>
    <n v="1.6344708911483088"/>
    <n v="0.98480137834785486"/>
    <n v="0.15849033393903039"/>
    <n v="1310"/>
    <s v="Fixed Single Family Units"/>
    <x v="1"/>
  </r>
  <r>
    <n v="2934"/>
    <s v="St. Lucie County"/>
    <s v="Central IRL"/>
    <s v="SIRL"/>
    <s v="IR-SouthCentral"/>
    <n v="0.36"/>
    <n v="0.57999999999999996"/>
    <n v="6.6678526304322E-2"/>
    <n v="10.156008549338466"/>
    <n v="1.6344708911483088"/>
    <n v="0.67718768320398404"/>
    <n v="0.10898411030908113"/>
    <n v="1310"/>
    <s v="Fixed Single Family Units"/>
    <x v="1"/>
  </r>
  <r>
    <n v="2935"/>
    <s v="St. Lucie County"/>
    <s v="Central IRL"/>
    <s v="SIRL"/>
    <s v="IR-SouthCentral"/>
    <n v="0.36"/>
    <n v="0.57999999999999996"/>
    <n v="0.50287653799483101"/>
    <n v="10.771234990988733"/>
    <n v="1.732700137371177"/>
    <n v="5.4166013621971985"/>
    <n v="0.87133424646438562"/>
    <n v="1210"/>
    <s v="Fixed Single Family Units"/>
    <x v="1"/>
  </r>
  <r>
    <n v="2936"/>
    <s v="St. Lucie County"/>
    <s v="Central IRL"/>
    <s v="SIRL"/>
    <s v="IR-SouthCentral"/>
    <n v="0.36"/>
    <n v="0.57999999999999996"/>
    <n v="0.11488691578815"/>
    <n v="10.771234990988733"/>
    <n v="1.732700137371177"/>
    <n v="1.2374739673440971"/>
    <n v="0.19906457476827835"/>
    <n v="1310"/>
    <s v="Fixed Single Family Units"/>
    <x v="1"/>
  </r>
  <r>
    <n v="2937"/>
    <s v="Natural Lands"/>
    <s v="Central IRL"/>
    <s v="SIRL"/>
    <s v="IR-SouthCentral"/>
    <n v="0.36"/>
    <n v="0.57999999999999996"/>
    <n v="1.09382153009562E-3"/>
    <n v="9.9619018625994631"/>
    <n v="1.5492946945471033"/>
    <n v="1.0896542738010951E-2"/>
    <n v="1.6946518933585388E-3"/>
    <n v="4110"/>
    <s v="Pine flatwoods"/>
    <x v="1"/>
  </r>
  <r>
    <n v="2938"/>
    <s v="St. Lucie County"/>
    <s v="Central IRL"/>
    <s v="SIRL"/>
    <s v="IR-SouthCentral"/>
    <n v="0.36"/>
    <n v="0.57999999999999996"/>
    <n v="0.25533102237619698"/>
    <n v="9.9619018625994631"/>
    <n v="1.5492946945471033"/>
    <n v="2.5435825873888618"/>
    <n v="0.39558299832072968"/>
    <n v="1210"/>
    <s v="Fixed Single Family Units"/>
    <x v="1"/>
  </r>
  <r>
    <n v="2939"/>
    <s v="St. Lucie County"/>
    <s v="Central IRL"/>
    <s v="SIRL"/>
    <s v="IR-SouthCentral"/>
    <n v="0.36"/>
    <n v="0.57999999999999996"/>
    <n v="0.134924385325942"/>
    <n v="9.9619018625994631"/>
    <n v="1.5492946945471033"/>
    <n v="1.3441034854885894"/>
    <n v="0.20903763435051098"/>
    <n v="1310"/>
    <s v="Fixed Single Family Units"/>
    <x v="1"/>
  </r>
  <r>
    <n v="2940"/>
    <s v="St. Lucie County"/>
    <s v="Central IRL"/>
    <s v="SIRL"/>
    <s v="IR-SouthCentral"/>
    <n v="0.36"/>
    <n v="0.57999999999999996"/>
    <n v="0.102235659178163"/>
    <n v="10.348846279572713"/>
    <n v="1.5453124841446031"/>
    <n v="1.0580211211255961"/>
    <n v="0.15798604045276807"/>
    <n v="1210"/>
    <s v="Fixed Single Family Units"/>
    <x v="1"/>
  </r>
  <r>
    <n v="2941"/>
    <s v="St. Lucie County"/>
    <s v="Central IRL"/>
    <s v="SIRL"/>
    <s v="IR-SouthCentral"/>
    <n v="0.36"/>
    <n v="0.57999999999999996"/>
    <n v="0.36280002967654501"/>
    <n v="11.111140446754739"/>
    <n v="1.9287048610979456"/>
    <n v="4.0311220838228792"/>
    <n v="0.69973418084363126"/>
    <n v="1210"/>
    <s v="Fixed Single Family Units"/>
    <x v="1"/>
  </r>
  <r>
    <n v="2942"/>
    <s v="St. Lucie County"/>
    <s v="Central IRL"/>
    <s v="SIRL"/>
    <s v="IR-SouthCentral"/>
    <n v="0.36"/>
    <n v="0.57999999999999996"/>
    <n v="1.2293217137362899E-2"/>
    <n v="11.111140446754739"/>
    <n v="1.9287048610979456"/>
    <n v="0.13659166215569141"/>
    <n v="2.3709987651364395E-2"/>
    <n v="1310"/>
    <s v="Fixed Single Family Units"/>
    <x v="1"/>
  </r>
  <r>
    <n v="2943"/>
    <s v="St. Lucie County"/>
    <s v="Central IRL"/>
    <s v="SIRL"/>
    <s v="IR-SouthCentral"/>
    <n v="0.36"/>
    <n v="0.57999999999999996"/>
    <n v="0.119276230634952"/>
    <n v="11.111140446754739"/>
    <n v="1.9287048610979456"/>
    <n v="1.3252949505444618"/>
    <n v="0.23004864583907164"/>
    <n v="1310"/>
    <s v="Fixed Single Family Units"/>
    <x v="1"/>
  </r>
  <r>
    <n v="2944"/>
    <s v="St. Lucie County"/>
    <s v="Central IRL"/>
    <s v="SIRL"/>
    <s v="IR-SouthCentral"/>
    <n v="0.36"/>
    <n v="0.57999999999999996"/>
    <n v="1.4319099495306501E-2"/>
    <n v="11.111140446754739"/>
    <n v="1.9287048610979456"/>
    <n v="0.15910152556340543"/>
    <n v="2.7617316803142788E-2"/>
    <n v="1310"/>
    <s v="Fixed Single Family Units"/>
    <x v="1"/>
  </r>
  <r>
    <n v="2945"/>
    <s v="St. Lucie County"/>
    <s v="Central IRL"/>
    <s v="SIRL"/>
    <s v="IR-SouthCentral"/>
    <n v="0.36"/>
    <n v="0.57999999999999996"/>
    <n v="0.107270218732815"/>
    <n v="11.111140446754739"/>
    <n v="1.9287048610979456"/>
    <n v="1.1918944660944086"/>
    <n v="0.2068925923210202"/>
    <n v="1310"/>
    <s v="Fixed Single Family Units"/>
    <x v="1"/>
  </r>
  <r>
    <n v="2946"/>
    <s v="St. Lucie County"/>
    <s v="Central IRL"/>
    <s v="SIRL"/>
    <s v="IR-SouthCentral"/>
    <n v="0.36"/>
    <n v="0.57999999999999996"/>
    <n v="0.41881249111274099"/>
    <n v="10.832428112308238"/>
    <n v="1.7770519223122385"/>
    <n v="4.536756202515499"/>
    <n v="0.74425154242027369"/>
    <n v="1210"/>
    <s v="Fixed Single Family Units"/>
    <x v="1"/>
  </r>
  <r>
    <n v="2947"/>
    <s v="St. Lucie County"/>
    <s v="Central IRL"/>
    <s v="SIRL"/>
    <s v="IR-SouthCentral"/>
    <n v="0.36"/>
    <n v="0.57999999999999996"/>
    <n v="1.05965780322825E-2"/>
    <n v="10.832428112308238"/>
    <n v="1.7770519223122385"/>
    <n v="0.11478666977116486"/>
    <n v="1.8830669362199254E-2"/>
    <n v="1310"/>
    <s v="Fixed Single Family Units"/>
    <x v="1"/>
  </r>
  <r>
    <n v="2948"/>
    <s v="St. Lucie County"/>
    <s v="Central IRL"/>
    <s v="SIRL"/>
    <s v="IR-SouthCentral"/>
    <n v="0.36"/>
    <n v="0.57999999999999996"/>
    <n v="7.66817603044712E-2"/>
    <n v="10.832428112308238"/>
    <n v="1.7770519223122385"/>
    <n v="0.83064965602343566"/>
    <n v="0.13626746955534685"/>
    <n v="1310"/>
    <s v="Fixed Single Family Units"/>
    <x v="1"/>
  </r>
  <r>
    <n v="2949"/>
    <s v="St. Lucie County"/>
    <s v="Central IRL"/>
    <s v="SIRL"/>
    <s v="IR-SouthCentral"/>
    <n v="0.36"/>
    <n v="0.57999999999999996"/>
    <n v="7.0265203626003095E-2"/>
    <n v="10.832428112308238"/>
    <n v="1.7770519223122385"/>
    <n v="0.76114276707537865"/>
    <n v="0.12486491517524967"/>
    <n v="1310"/>
    <s v="Fixed Single Family Units"/>
    <x v="1"/>
  </r>
  <r>
    <n v="2950"/>
    <s v="St. Lucie County"/>
    <s v="Central IRL"/>
    <s v="SIRL"/>
    <s v="IR-SouthCentral"/>
    <n v="0.36"/>
    <n v="0.57999999999999996"/>
    <n v="4.1407420707482601E-2"/>
    <n v="10.832428112308238"/>
    <n v="1.7770519223122385"/>
    <n v="0.44854290812990877"/>
    <n v="7.3583136566223548E-2"/>
    <n v="1750"/>
    <s v="Governmental"/>
    <x v="1"/>
  </r>
  <r>
    <n v="2951"/>
    <s v="St. Lucie County"/>
    <s v="Central IRL"/>
    <s v="SIRL"/>
    <s v="IR-SouthCentral"/>
    <n v="0.36"/>
    <n v="0.57999999999999996"/>
    <n v="0.23001467777394999"/>
    <n v="10.632354363293617"/>
    <n v="1.8887523945804059"/>
    <n v="2.4455975628514324"/>
    <n v="0.43444077343418852"/>
    <n v="1210"/>
    <s v="Fixed Single Family Units"/>
    <x v="1"/>
  </r>
  <r>
    <n v="2952"/>
    <s v="St. Lucie County"/>
    <s v="Central IRL"/>
    <s v="SIRL"/>
    <s v="IR-SouthCentral"/>
    <n v="0.36"/>
    <n v="0.57999999999999996"/>
    <n v="7.5219876837698402E-2"/>
    <n v="10.632354363293617"/>
    <n v="1.8887523945804059"/>
    <n v="0.79976438570171104"/>
    <n v="0.14207172249724606"/>
    <n v="1310"/>
    <s v="Fixed Single Family Units"/>
    <x v="1"/>
  </r>
  <r>
    <n v="2953"/>
    <s v="St. Lucie County"/>
    <s v="Central IRL"/>
    <s v="SIRL"/>
    <s v="IR-SouthCentral"/>
    <n v="0.36"/>
    <n v="0.57999999999999996"/>
    <n v="7.8051213187786697E-2"/>
    <n v="10.632354363293617"/>
    <n v="1.8887523945804059"/>
    <n v="0.82986815709752415"/>
    <n v="0.14741941580833787"/>
    <n v="1310"/>
    <s v="Fixed Single Family Units"/>
    <x v="1"/>
  </r>
  <r>
    <n v="2954"/>
    <s v="St. Lucie County"/>
    <s v="Central IRL"/>
    <s v="SIRL"/>
    <s v="IR-SouthCentral"/>
    <n v="0.36"/>
    <n v="0.57999999999999996"/>
    <n v="0.22376787247421501"/>
    <n v="10.632354363293617"/>
    <n v="1.8887523945804059"/>
    <n v="2.3791793152661493"/>
    <n v="0.42264210496583648"/>
    <n v="1310"/>
    <s v="Fixed Single Family Units"/>
    <x v="1"/>
  </r>
  <r>
    <n v="2955"/>
    <s v="St. Lucie County"/>
    <s v="Central IRL"/>
    <s v="SIRL"/>
    <s v="IR-SouthCentral"/>
    <n v="0.36"/>
    <n v="0.57999999999999996"/>
    <n v="1.07098134172767E-2"/>
    <n v="10.632354363293617"/>
    <n v="1.8887523945804059"/>
    <n v="0.11387053141724243"/>
    <n v="2.0228185737390728E-2"/>
    <n v="1310"/>
    <s v="Fixed Single Family Units"/>
    <x v="1"/>
  </r>
  <r>
    <n v="2956"/>
    <s v="St. Lucie County"/>
    <s v="Central IRL"/>
    <s v="SIRL"/>
    <s v="IR-SouthCentral"/>
    <n v="0.36"/>
    <n v="0.57999999999999996"/>
    <n v="0.29338009731119602"/>
    <n v="10.477641992225054"/>
    <n v="1.8130662937568098"/>
    <n v="3.0739316272708601"/>
    <n v="0.53191756569402238"/>
    <n v="1210"/>
    <s v="Fixed Single Family Units"/>
    <x v="1"/>
  </r>
  <r>
    <n v="2957"/>
    <s v="St. Lucie County"/>
    <s v="Central IRL"/>
    <s v="SIRL"/>
    <s v="IR-SouthCentral"/>
    <n v="0.36"/>
    <n v="0.57999999999999996"/>
    <n v="3.1104335115994999E-2"/>
    <n v="10.477641992225054"/>
    <n v="1.8130662937568098"/>
    <n v="0.32590008775158957"/>
    <n v="5.6394221588526847E-2"/>
    <n v="1310"/>
    <s v="Fixed Single Family Units"/>
    <x v="1"/>
  </r>
  <r>
    <n v="2958"/>
    <s v="St. Lucie County"/>
    <s v="Central IRL"/>
    <s v="SIRL"/>
    <s v="IR-SouthCentral"/>
    <n v="0.36"/>
    <n v="0.57999999999999996"/>
    <n v="6.6133905779035301E-2"/>
    <n v="10.477641992225054"/>
    <n v="1.8130662937568098"/>
    <n v="0.69292738830027545"/>
    <n v="0.1199051554424576"/>
    <n v="1310"/>
    <s v="Fixed Single Family Units"/>
    <x v="1"/>
  </r>
  <r>
    <n v="2959"/>
    <s v="St. Lucie County"/>
    <s v="Central IRL"/>
    <s v="SIRL"/>
    <s v="IR-SouthCentral"/>
    <n v="0.36"/>
    <n v="0.57999999999999996"/>
    <n v="7.2526830491048397E-2"/>
    <n v="10.477641992225054"/>
    <n v="1.8130662937568098"/>
    <n v="0.75991016471599715"/>
    <n v="0.1314959517563335"/>
    <n v="1310"/>
    <s v="Fixed Single Family Units"/>
    <x v="1"/>
  </r>
  <r>
    <n v="2960"/>
    <s v="St. Lucie County"/>
    <s v="Central IRL"/>
    <s v="SIRL"/>
    <s v="IR-SouthCentral"/>
    <n v="0.36"/>
    <n v="0.57999999999999996"/>
    <n v="2.8554543495383999E-2"/>
    <n v="10.477641992225054"/>
    <n v="1.8130662937568098"/>
    <n v="0.29918428399605218"/>
    <n v="5.1771280345093491E-2"/>
    <n v="1310"/>
    <s v="Fixed Single Family Units"/>
    <x v="1"/>
  </r>
  <r>
    <n v="2961"/>
    <s v="St. Lucie County"/>
    <s v="Central IRL"/>
    <s v="SIRL"/>
    <s v="IR-SouthCentral"/>
    <n v="0.36"/>
    <n v="0.57999999999999996"/>
    <n v="0.12606374163634901"/>
    <n v="10.477641992225054"/>
    <n v="1.8130662937568098"/>
    <n v="1.3208507530660203"/>
    <n v="0.22856192082573132"/>
    <n v="1310"/>
    <s v="Fixed Single Family Units"/>
    <x v="1"/>
  </r>
  <r>
    <n v="2962"/>
    <s v="St. Lucie County"/>
    <s v="Central IRL"/>
    <s v="SIRL"/>
    <s v="IR-SouthCentral"/>
    <n v="0.36"/>
    <n v="0.57999999999999996"/>
    <n v="0.24300258658600701"/>
    <n v="9.8445104834693336"/>
    <n v="1.4531764501935593"/>
    <n v="2.3922415111561106"/>
    <n v="0.35312563616290671"/>
    <n v="1210"/>
    <s v="Fixed Single Family Units"/>
    <x v="1"/>
  </r>
  <r>
    <n v="2963"/>
    <s v="St. Lucie County"/>
    <s v="Central IRL"/>
    <s v="SIRL"/>
    <s v="IR-SouthCentral"/>
    <n v="0.36"/>
    <n v="0.57999999999999996"/>
    <n v="0.37855948165845899"/>
    <n v="10.172987986122463"/>
    <n v="1.6955171497684973"/>
    <n v="3.8510810589442501"/>
    <n v="0.64185409335939014"/>
    <n v="1210"/>
    <s v="Fixed Single Family Units"/>
    <x v="1"/>
  </r>
  <r>
    <n v="2964"/>
    <s v="St. Lucie County"/>
    <s v="Central IRL"/>
    <s v="SIRL"/>
    <s v="IR-SouthCentral"/>
    <n v="0.36"/>
    <n v="0.57999999999999996"/>
    <n v="2.0648053472968698E-2"/>
    <n v="10.172987986122463"/>
    <n v="1.6955171497684973"/>
    <n v="0.21005239991732477"/>
    <n v="3.5009128772755409E-2"/>
    <n v="1310"/>
    <s v="Fixed Single Family Units"/>
    <x v="1"/>
  </r>
  <r>
    <n v="2965"/>
    <s v="St. Lucie County"/>
    <s v="Central IRL"/>
    <s v="SIRL"/>
    <s v="IR-SouthCentral"/>
    <n v="0.36"/>
    <n v="0.57999999999999996"/>
    <n v="9.2629059680399806E-2"/>
    <n v="10.172987986122463"/>
    <n v="1.6955171497684973"/>
    <n v="0.94231431129452781"/>
    <n v="0.15705415925504751"/>
    <n v="1310"/>
    <s v="Fixed Single Family Units"/>
    <x v="1"/>
  </r>
  <r>
    <n v="2966"/>
    <s v="St. Lucie County"/>
    <s v="Central IRL"/>
    <s v="SIRL"/>
    <s v="IR-SouthCentral"/>
    <n v="0.36"/>
    <n v="0.57999999999999996"/>
    <n v="0.125926858902113"/>
    <n v="10.172987986122463"/>
    <n v="1.6955171497684973"/>
    <n v="1.281052422741334"/>
    <n v="0.21351114888501035"/>
    <n v="1310"/>
    <s v="Fixed Single Family Units"/>
    <x v="1"/>
  </r>
  <r>
    <n v="2967"/>
    <s v="St. Lucie County"/>
    <s v="Central IRL"/>
    <s v="SIRL"/>
    <s v="IR-SouthCentral"/>
    <n v="0.36"/>
    <n v="0.57999999999999996"/>
    <n v="0.32932897385253002"/>
    <n v="10.297181655697655"/>
    <n v="1.75483394376033"/>
    <n v="3.3911602682440045"/>
    <n v="0.5779176619801778"/>
    <n v="1210"/>
    <s v="Fixed Single Family Units"/>
    <x v="1"/>
  </r>
  <r>
    <n v="2968"/>
    <s v="St. Lucie County"/>
    <s v="Central IRL"/>
    <s v="SIRL"/>
    <s v="IR-SouthCentral"/>
    <n v="0.36"/>
    <n v="0.57999999999999996"/>
    <n v="5.5407961933987698E-2"/>
    <n v="10.297181655697655"/>
    <n v="1.75483394376033"/>
    <n v="0.57054584920625206"/>
    <n v="9.7231772356341867E-2"/>
    <n v="1310"/>
    <s v="Fixed Single Family Units"/>
    <x v="1"/>
  </r>
  <r>
    <n v="2969"/>
    <s v="St. Lucie County"/>
    <s v="Central IRL"/>
    <s v="SIRL"/>
    <s v="IR-SouthCentral"/>
    <n v="0.36"/>
    <n v="0.57999999999999996"/>
    <n v="3.3512924069616298E-2"/>
    <n v="10.297181655697655"/>
    <n v="1.75483394376033"/>
    <n v="0.34508866695844131"/>
    <n v="5.8809616712025253E-2"/>
    <n v="1310"/>
    <s v="Fixed Single Family Units"/>
    <x v="1"/>
  </r>
  <r>
    <n v="2970"/>
    <s v="St. Lucie County"/>
    <s v="Central IRL"/>
    <s v="SIRL"/>
    <s v="IR-SouthCentral"/>
    <n v="0.36"/>
    <n v="0.57999999999999996"/>
    <n v="0.199513593903833"/>
    <n v="10.297181655697655"/>
    <n v="1.75483394376033"/>
    <n v="2.0544277192088605"/>
    <n v="0.35011322682406021"/>
    <n v="1310"/>
    <s v="Fixed Single Family Units"/>
    <x v="1"/>
  </r>
  <r>
    <n v="2971"/>
    <s v="St. Lucie County"/>
    <s v="Central IRL"/>
    <s v="SIRL"/>
    <s v="IR-SouthCentral"/>
    <n v="0.36"/>
    <n v="0.57999999999999996"/>
    <n v="0.20447962088414601"/>
    <n v="10.677685063182389"/>
    <n v="1.9162977261920293"/>
    <n v="2.1833689936398435"/>
    <n v="0.39184383255289718"/>
    <n v="1210"/>
    <s v="Fixed Single Family Units"/>
    <x v="1"/>
  </r>
  <r>
    <n v="2972"/>
    <s v="St. Lucie County"/>
    <s v="Central IRL"/>
    <s v="SIRL"/>
    <s v="IR-SouthCentral"/>
    <n v="0.36"/>
    <n v="0.57999999999999996"/>
    <n v="0.164972618023251"/>
    <n v="10.677685063182389"/>
    <n v="1.9162977261920293"/>
    <n v="1.7615256593009609"/>
    <n v="0.31613665280190206"/>
    <n v="1310"/>
    <s v="Fixed Single Family Units"/>
    <x v="1"/>
  </r>
  <r>
    <n v="2973"/>
    <s v="St. Lucie County"/>
    <s v="Central IRL"/>
    <s v="SIRL"/>
    <s v="IR-SouthCentral"/>
    <n v="0.36"/>
    <n v="0.57999999999999996"/>
    <n v="0.24831121492161101"/>
    <n v="10.677685063182389"/>
    <n v="1.9162977261920293"/>
    <n v="2.6513889505891579"/>
    <n v="0.47583821654226349"/>
    <n v="1310"/>
    <s v="Fixed Single Family Units"/>
    <x v="1"/>
  </r>
  <r>
    <n v="2974"/>
    <s v="St. Lucie County"/>
    <s v="Central IRL"/>
    <s v="SIRL"/>
    <s v="IR-SouthCentral"/>
    <n v="0.36"/>
    <n v="0.57999999999999996"/>
    <n v="0.23645120712718101"/>
    <n v="9.6091172540538068"/>
    <n v="1.4120457464278138"/>
    <n v="2.2720873741476457"/>
    <n v="0.33387992126165789"/>
    <n v="1210"/>
    <s v="Fixed Single Family Units"/>
    <x v="1"/>
  </r>
  <r>
    <n v="2975"/>
    <s v="St. Lucie County"/>
    <s v="Central IRL"/>
    <s v="SIRL"/>
    <s v="IR-SouthCentral"/>
    <n v="0.36"/>
    <n v="0.57999999999999996"/>
    <n v="0.49244003627127397"/>
    <n v="10.738880638439412"/>
    <n v="1.7394830088237025"/>
    <n v="5.2882547711059855"/>
    <n v="0.85659107595840889"/>
    <n v="1210"/>
    <s v="Fixed Single Family Units"/>
    <x v="1"/>
  </r>
  <r>
    <n v="2976"/>
    <s v="St. Lucie County"/>
    <s v="Central IRL"/>
    <s v="SIRL"/>
    <s v="IR-SouthCentral"/>
    <n v="0.36"/>
    <n v="0.57999999999999996"/>
    <n v="0.12532341723554499"/>
    <n v="10.738880638439412"/>
    <n v="1.7394830088237025"/>
    <n v="1.3458332188938582"/>
    <n v="0.21799795488895407"/>
    <n v="1310"/>
    <s v="Fixed Single Family Units"/>
    <x v="1"/>
  </r>
  <r>
    <n v="2977"/>
    <s v="St. Lucie County"/>
    <s v="Central IRL"/>
    <s v="SIRL"/>
    <s v="IR-SouthCentral"/>
    <n v="0.36"/>
    <n v="0.57999999999999996"/>
    <n v="0.32232284082989598"/>
    <n v="11.114489204992603"/>
    <n v="1.9434292134878797"/>
    <n v="3.5824537349264278"/>
    <n v="0.62641162504322379"/>
    <n v="1210"/>
    <s v="Fixed Single Family Units"/>
    <x v="1"/>
  </r>
  <r>
    <n v="2978"/>
    <s v="St. Lucie County"/>
    <s v="Central IRL"/>
    <s v="SIRL"/>
    <s v="IR-SouthCentral"/>
    <n v="0.36"/>
    <n v="0.57999999999999996"/>
    <n v="0.136094545547299"/>
    <n v="11.114489204992603"/>
    <n v="1.9434292134878797"/>
    <n v="1.5126213573438287"/>
    <n v="0.26449011561297769"/>
    <n v="1310"/>
    <s v="Fixed Single Family Units"/>
    <x v="1"/>
  </r>
  <r>
    <n v="2979"/>
    <s v="St. Lucie County"/>
    <s v="Central IRL"/>
    <s v="SIRL"/>
    <s v="IR-SouthCentral"/>
    <n v="0.36"/>
    <n v="0.57999999999999996"/>
    <n v="6.8641417471845503E-2"/>
    <n v="11.114489204992603"/>
    <n v="1.9434292134878797"/>
    <n v="0.76291429350621753"/>
    <n v="0.1333997359700019"/>
    <n v="1310"/>
    <s v="Fixed Single Family Units"/>
    <x v="1"/>
  </r>
  <r>
    <n v="2980"/>
    <s v="St. Lucie County"/>
    <s v="Central IRL"/>
    <s v="SIRL"/>
    <s v="IR-SouthCentral"/>
    <n v="0.36"/>
    <n v="0.57999999999999996"/>
    <n v="0.46831135505510102"/>
    <n v="10.808894994738974"/>
    <n v="1.7750657477749208"/>
    <n v="5.0619282616345078"/>
    <n v="0.83128344565236933"/>
    <n v="1210"/>
    <s v="Fixed Single Family Units"/>
    <x v="1"/>
  </r>
  <r>
    <n v="2981"/>
    <s v="St. Lucie County"/>
    <s v="Central IRL"/>
    <s v="SIRL"/>
    <s v="IR-SouthCentral"/>
    <n v="0.36"/>
    <n v="0.57999999999999996"/>
    <n v="6.4722232159396195E-2"/>
    <n v="10.808894994738974"/>
    <n v="1.7750657477749208"/>
    <n v="0.69957581123603141"/>
    <n v="0.11488621742568063"/>
    <n v="1310"/>
    <s v="Fixed Single Family Units"/>
    <x v="1"/>
  </r>
  <r>
    <n v="2982"/>
    <s v="St. Lucie County"/>
    <s v="Central IRL"/>
    <s v="SIRL"/>
    <s v="IR-SouthCentral"/>
    <n v="0.36"/>
    <n v="0.57999999999999996"/>
    <n v="1.6265808817063999E-2"/>
    <n v="10.808894994738974"/>
    <n v="1.7750657477749208"/>
    <n v="0.17581541950814414"/>
    <n v="2.8872880091025607E-2"/>
    <n v="1310"/>
    <s v="Fixed Single Family Units"/>
    <x v="1"/>
  </r>
  <r>
    <n v="2983"/>
    <s v="St. Lucie County"/>
    <s v="Central IRL"/>
    <s v="SIRL"/>
    <s v="IR-SouthCentral"/>
    <n v="0.36"/>
    <n v="0.57999999999999996"/>
    <n v="6.8464057751419102E-2"/>
    <n v="10.808894994738974"/>
    <n v="1.7750657477749208"/>
    <n v="0.740020811148834"/>
    <n v="0.12152820386822812"/>
    <n v="1310"/>
    <s v="Fixed Single Family Units"/>
    <x v="1"/>
  </r>
  <r>
    <n v="2984"/>
    <s v="St. Lucie County"/>
    <s v="Central IRL"/>
    <s v="SIRL"/>
    <s v="IR-SouthCentral"/>
    <n v="0.36"/>
    <n v="0.57999999999999996"/>
    <n v="0.48710712438364201"/>
    <n v="9.6665407609664324"/>
    <n v="1.462681335888121"/>
    <n v="4.7086408728116211"/>
    <n v="0.71248249941408659"/>
    <n v="1210"/>
    <s v="Fixed Single Family Units"/>
    <x v="1"/>
  </r>
  <r>
    <n v="2985"/>
    <s v="St. Lucie County"/>
    <s v="Central IRL"/>
    <s v="SIRL"/>
    <s v="IR-SouthCentral"/>
    <n v="0.36"/>
    <n v="0.57999999999999996"/>
    <n v="4.96418805875403E-2"/>
    <n v="9.6665407609664324"/>
    <n v="1.462681335888121"/>
    <n v="0.47986526215048658"/>
    <n v="7.2610252213782034E-2"/>
    <n v="1310"/>
    <s v="Fixed Single Family Units"/>
    <x v="1"/>
  </r>
  <r>
    <n v="2986"/>
    <s v="St. Lucie County"/>
    <s v="Central IRL"/>
    <s v="SIRL"/>
    <s v="IR-SouthCentral"/>
    <n v="0.36"/>
    <n v="0.57999999999999996"/>
    <n v="1.4369918376605499E-2"/>
    <n v="9.6665407609664324"/>
    <n v="1.462681335888121"/>
    <n v="0.13890740171921764"/>
    <n v="2.1018611407696591E-2"/>
    <n v="1310"/>
    <s v="Fixed Single Family Units"/>
    <x v="1"/>
  </r>
  <r>
    <n v="2987"/>
    <s v="St. Lucie County"/>
    <s v="Central IRL"/>
    <s v="SIRL"/>
    <s v="IR-SouthCentral"/>
    <n v="0.36"/>
    <n v="0.57999999999999996"/>
    <n v="2.6820468155692299E-2"/>
    <n v="9.6665407609664324"/>
    <n v="1.462681335888121"/>
    <n v="0.25926114865520183"/>
    <n v="3.9229798191112823E-2"/>
    <n v="1750"/>
    <s v="Governmental"/>
    <x v="1"/>
  </r>
  <r>
    <n v="2988"/>
    <s v="St. Lucie County"/>
    <s v="Central IRL"/>
    <s v="SIRL"/>
    <s v="IR-SouthCentral"/>
    <n v="0.36"/>
    <n v="0.57999999999999996"/>
    <n v="3.9824061980325703E-2"/>
    <n v="9.6665407609664324"/>
    <n v="1.462681335888121"/>
    <n v="0.38496091840007202"/>
    <n v="5.8249912177874126E-2"/>
    <n v="1750"/>
    <s v="Governmental"/>
    <x v="1"/>
  </r>
  <r>
    <n v="2989"/>
    <s v="St. Lucie County"/>
    <s v="Central IRL"/>
    <s v="SIRL"/>
    <s v="IR-SouthCentral"/>
    <n v="0.36"/>
    <n v="0.57999999999999996"/>
    <n v="0.226604470635522"/>
    <n v="11.460353272671744"/>
    <n v="2.1226961615742854"/>
    <n v="2.5969672866498525"/>
    <n v="0.48101244001359544"/>
    <n v="1210"/>
    <s v="Fixed Single Family Units"/>
    <x v="1"/>
  </r>
  <r>
    <n v="2990"/>
    <s v="St. Lucie County"/>
    <s v="Central IRL"/>
    <s v="SIRL"/>
    <s v="IR-SouthCentral"/>
    <n v="0.36"/>
    <n v="0.57999999999999996"/>
    <n v="0.22678769698083601"/>
    <n v="11.460353272671744"/>
    <n v="2.1226961615742854"/>
    <n v="2.5990671252960116"/>
    <n v="0.48140137387349274"/>
    <n v="1310"/>
    <s v="Fixed Single Family Units"/>
    <x v="1"/>
  </r>
  <r>
    <n v="2991"/>
    <s v="St. Lucie County"/>
    <s v="Central IRL"/>
    <s v="SIRL"/>
    <s v="IR-SouthCentral"/>
    <n v="0.36"/>
    <n v="0.57999999999999996"/>
    <n v="0.16437128598251499"/>
    <n v="11.460353272671744"/>
    <n v="2.1226961615742854"/>
    <n v="1.883753005242979"/>
    <n v="0.34891029782811372"/>
    <n v="1310"/>
    <s v="Fixed Single Family Units"/>
    <x v="1"/>
  </r>
  <r>
    <n v="2992"/>
    <s v="St. Lucie County"/>
    <s v="Central IRL"/>
    <s v="SIRL"/>
    <s v="IR-SouthCentral"/>
    <n v="0.36"/>
    <n v="0.57999999999999996"/>
    <n v="0.12737491628810299"/>
    <n v="11.909399386187484"/>
    <n v="2.2982619036372101"/>
    <n v="1.5169587498572159"/>
    <n v="0.29274091758392584"/>
    <n v="1210"/>
    <s v="Fixed Single Family Units"/>
    <x v="1"/>
  </r>
  <r>
    <n v="2993"/>
    <s v="St. Lucie County"/>
    <s v="Central IRL"/>
    <s v="SIRL"/>
    <s v="IR-SouthCentral"/>
    <n v="0.36"/>
    <n v="0.57999999999999996"/>
    <n v="2.1404050590411599E-2"/>
    <n v="11.909399386187484"/>
    <n v="2.2982619036372101"/>
    <n v="0.25490938696337373"/>
    <n v="4.9192114055466508E-2"/>
    <n v="1310"/>
    <s v="Fixed Single Family Units"/>
    <x v="1"/>
  </r>
  <r>
    <n v="2994"/>
    <s v="St. Lucie County"/>
    <s v="Central IRL"/>
    <s v="SIRL"/>
    <s v="IR-SouthCentral"/>
    <n v="0.36"/>
    <n v="0.57999999999999996"/>
    <n v="6.4154730521377407E-2"/>
    <n v="11.909399386187484"/>
    <n v="2.2982619036372101"/>
    <n v="0.76404430829231551"/>
    <n v="0.14744437309539307"/>
    <n v="1310"/>
    <s v="Fixed Single Family Units"/>
    <x v="1"/>
  </r>
  <r>
    <n v="2995"/>
    <s v="St. Lucie County"/>
    <s v="Central IRL"/>
    <s v="SIRL"/>
    <s v="IR-SouthCentral"/>
    <n v="0.36"/>
    <n v="0.57999999999999996"/>
    <n v="5.9234796768576799E-2"/>
    <n v="11.909399386187484"/>
    <n v="2.2982619036372101"/>
    <n v="0.70545085227662896"/>
    <n v="0.13613707678291256"/>
    <n v="1310"/>
    <s v="Fixed Single Family Units"/>
    <x v="1"/>
  </r>
  <r>
    <n v="2996"/>
    <s v="St. Lucie County"/>
    <s v="Central IRL"/>
    <s v="SIRL"/>
    <s v="IR-SouthCentral"/>
    <n v="0.36"/>
    <n v="0.57999999999999996"/>
    <n v="0.23683415124413601"/>
    <n v="11.909399386187484"/>
    <n v="2.2982619036372101"/>
    <n v="2.8205524954551473"/>
    <n v="0.54430690728465092"/>
    <n v="1310"/>
    <s v="Fixed Single Family Units"/>
    <x v="1"/>
  </r>
  <r>
    <n v="2997"/>
    <s v="St. Lucie County"/>
    <s v="Central IRL"/>
    <s v="SIRL"/>
    <s v="IR-SouthCentral"/>
    <n v="0.36"/>
    <n v="0.57999999999999996"/>
    <n v="0.108760808232295"/>
    <n v="11.909399386187484"/>
    <n v="2.2982619036372101"/>
    <n v="1.2952759028029488"/>
    <n v="0.24996082216907586"/>
    <n v="1310"/>
    <s v="Fixed Single Family Units"/>
    <x v="1"/>
  </r>
  <r>
    <n v="2998"/>
    <s v="Natural Lands"/>
    <s v="Central IRL"/>
    <s v="SIRL"/>
    <s v="IR-SouthCentral"/>
    <n v="0.36"/>
    <n v="0.57999999999999996"/>
    <n v="2.2162364964552698E-2"/>
    <n v="10.994956918753614"/>
    <n v="1.9600707199503735"/>
    <n v="0.24367424800295137"/>
    <n v="4.3439802651873742E-2"/>
    <n v="4110"/>
    <s v="Pine flatwoods"/>
    <x v="1"/>
  </r>
  <r>
    <n v="2999"/>
    <s v="St. Lucie County"/>
    <s v="Central IRL"/>
    <s v="SIRL"/>
    <s v="IR-SouthCentral"/>
    <n v="0.36"/>
    <n v="0.57999999999999996"/>
    <n v="0.24938196150941599"/>
    <n v="10.994956918753614"/>
    <n v="1.9600707199503735"/>
    <n v="2.7419439231103007"/>
    <n v="0.48880628083839733"/>
    <n v="1210"/>
    <s v="Fixed Single Family Units"/>
    <x v="1"/>
  </r>
  <r>
    <n v="3000"/>
    <s v="St. Lucie County"/>
    <s v="Central IRL"/>
    <s v="SIRL"/>
    <s v="IR-SouthCentral"/>
    <n v="0.36"/>
    <n v="0.57999999999999996"/>
    <n v="0.185755568416959"/>
    <n v="10.994956918753614"/>
    <n v="1.9600707199503735"/>
    <n v="2.0423744721630537"/>
    <n v="0.36409405072181972"/>
    <n v="1310"/>
    <s v="Fixed Single Family Units"/>
    <x v="1"/>
  </r>
  <r>
    <n v="3001"/>
    <s v="St. Lucie County"/>
    <s v="Central IRL"/>
    <s v="SIRL"/>
    <s v="IR-SouthCentral"/>
    <n v="0.36"/>
    <n v="0.57999999999999996"/>
    <n v="0.32430164935060102"/>
    <n v="11.237422708082645"/>
    <n v="1.9892569183907045"/>
    <n v="3.6443147186810996"/>
    <n v="0.6451192996161994"/>
    <n v="1210"/>
    <s v="Fixed Single Family Units"/>
    <x v="1"/>
  </r>
  <r>
    <n v="3002"/>
    <s v="St. Lucie County"/>
    <s v="Central IRL"/>
    <s v="SIRL"/>
    <s v="IR-SouthCentral"/>
    <n v="0.36"/>
    <n v="0.57999999999999996"/>
    <n v="5.7089285934660602E-2"/>
    <n v="11.237422708082645"/>
    <n v="1.9892569183907045"/>
    <n v="0.6415364381503782"/>
    <n v="0.11356525701150874"/>
    <n v="1310"/>
    <s v="Fixed Single Family Units"/>
    <x v="1"/>
  </r>
  <r>
    <n v="3003"/>
    <s v="St. Lucie County"/>
    <s v="Central IRL"/>
    <s v="SIRL"/>
    <s v="IR-SouthCentral"/>
    <n v="0.36"/>
    <n v="0.57999999999999996"/>
    <n v="0.23637251845169199"/>
    <n v="11.237422708082645"/>
    <n v="1.9892569183907045"/>
    <n v="2.6562179064157276"/>
    <n v="0.47020566764746274"/>
    <n v="1310"/>
    <s v="Fixed Single Family Units"/>
    <x v="1"/>
  </r>
  <r>
    <n v="3004"/>
    <s v="St. Lucie County"/>
    <s v="Central IRL"/>
    <s v="SIRL"/>
    <s v="IR-SouthCentral"/>
    <n v="0.36"/>
    <n v="0.57999999999999996"/>
    <n v="0.288019158309617"/>
    <n v="11.331822462413225"/>
    <n v="2.0409159512304575"/>
    <n v="3.2637819677382685"/>
    <n v="0.58782289445406777"/>
    <n v="1210"/>
    <s v="Fixed Single Family Units"/>
    <x v="1"/>
  </r>
  <r>
    <n v="3005"/>
    <s v="St. Lucie County"/>
    <s v="Central IRL"/>
    <s v="SIRL"/>
    <s v="IR-SouthCentral"/>
    <n v="0.36"/>
    <n v="0.57999999999999996"/>
    <n v="0.20293993341509201"/>
    <n v="11.331822462413225"/>
    <n v="2.0409159512304575"/>
    <n v="2.299679295993784"/>
    <n v="0.41418334724850819"/>
    <n v="1310"/>
    <s v="Fixed Single Family Units"/>
    <x v="1"/>
  </r>
  <r>
    <n v="3006"/>
    <s v="St. Lucie County"/>
    <s v="Central IRL"/>
    <s v="SIRL"/>
    <s v="IR-SouthCentral"/>
    <n v="0.36"/>
    <n v="0.57999999999999996"/>
    <n v="3.9293469043189602E-2"/>
    <n v="11.331822462413225"/>
    <n v="2.0409159512304575"/>
    <n v="0.44526661512975463"/>
    <n v="8.0194667749425838E-2"/>
    <n v="1310"/>
    <s v="Fixed Single Family Units"/>
    <x v="1"/>
  </r>
  <r>
    <n v="3007"/>
    <s v="St. Lucie County"/>
    <s v="Central IRL"/>
    <s v="SIRL"/>
    <s v="IR-SouthCentral"/>
    <n v="0.36"/>
    <n v="0.57999999999999996"/>
    <n v="8.7510893015082303E-2"/>
    <n v="11.331822462413225"/>
    <n v="2.0409159512304575"/>
    <n v="0.99165790317415026"/>
    <n v="0.17860237746090349"/>
    <n v="1310"/>
    <s v="Fixed Single Family Units"/>
    <x v="1"/>
  </r>
  <r>
    <n v="3008"/>
    <s v="St. Lucie County"/>
    <s v="Central IRL"/>
    <s v="SIRL"/>
    <s v="IR-SouthCentral"/>
    <n v="0.36"/>
    <n v="0.57999999999999996"/>
    <n v="0.22756964672038599"/>
    <n v="10.63613246888346"/>
    <n v="1.8913077859985845"/>
    <n v="2.4204609084150359"/>
    <n v="0.43040424469921323"/>
    <n v="1210"/>
    <s v="Fixed Single Family Units"/>
    <x v="1"/>
  </r>
  <r>
    <n v="3009"/>
    <s v="St. Lucie County"/>
    <s v="Central IRL"/>
    <s v="SIRL"/>
    <s v="IR-SouthCentral"/>
    <n v="0.36"/>
    <n v="0.57999999999999996"/>
    <n v="0.195244124483755"/>
    <n v="10.63613246888346"/>
    <n v="1.8913077859985845"/>
    <n v="2.0766423717803906"/>
    <n v="0.36926673280660272"/>
    <n v="1310"/>
    <s v="Fixed Single Family Units"/>
    <x v="1"/>
  </r>
  <r>
    <n v="3010"/>
    <s v="St. Lucie County"/>
    <s v="Central IRL"/>
    <s v="SIRL"/>
    <s v="IR-SouthCentral"/>
    <n v="0.36"/>
    <n v="0.57999999999999996"/>
    <n v="5.9036921553789201E-2"/>
    <n v="10.63613246888346"/>
    <n v="1.8913077859985845"/>
    <n v="0.62792451820118311"/>
    <n v="0.11165698939606916"/>
    <n v="1310"/>
    <s v="Fixed Single Family Units"/>
    <x v="1"/>
  </r>
  <r>
    <n v="3011"/>
    <s v="St. Lucie County"/>
    <s v="Central IRL"/>
    <s v="SIRL"/>
    <s v="IR-SouthCentral"/>
    <n v="0.36"/>
    <n v="0.57999999999999996"/>
    <n v="0.135912760840942"/>
    <n v="10.63613246888346"/>
    <n v="1.8913077859985845"/>
    <n v="1.4455861285159357"/>
    <n v="0.25705286279503714"/>
    <n v="1310"/>
    <s v="Fixed Single Family Units"/>
    <x v="1"/>
  </r>
  <r>
    <n v="3012"/>
    <s v="St. Lucie County"/>
    <s v="Central IRL"/>
    <s v="SIRL"/>
    <s v="IR-SouthCentral"/>
    <n v="0.36"/>
    <n v="0.57999999999999996"/>
    <n v="0.20751102949320899"/>
    <n v="11.519767358813144"/>
    <n v="2.1515049155915014"/>
    <n v="2.3904787841495807"/>
    <n v="0.44646099999409217"/>
    <n v="1210"/>
    <s v="Fixed Single Family Units"/>
    <x v="1"/>
  </r>
  <r>
    <n v="3013"/>
    <s v="St. Lucie County"/>
    <s v="Central IRL"/>
    <s v="SIRL"/>
    <s v="IR-SouthCentral"/>
    <n v="0.36"/>
    <n v="0.57999999999999996"/>
    <n v="2.14073531246021E-2"/>
    <n v="11.519767358813144"/>
    <n v="2.1515049155915014"/>
    <n v="0.24660772776337786"/>
    <n v="4.6058025477384502E-2"/>
    <n v="1310"/>
    <s v="Fixed Single Family Units"/>
    <x v="1"/>
  </r>
  <r>
    <n v="3014"/>
    <s v="St. Lucie County"/>
    <s v="Central IRL"/>
    <s v="SIRL"/>
    <s v="IR-SouthCentral"/>
    <n v="0.36"/>
    <n v="0.57999999999999996"/>
    <n v="0.103591435185164"/>
    <n v="11.519767358813144"/>
    <n v="2.1515049155915014"/>
    <n v="1.1933492336986598"/>
    <n v="0.22287748201405877"/>
    <n v="1310"/>
    <s v="Fixed Single Family Units"/>
    <x v="1"/>
  </r>
  <r>
    <n v="3015"/>
    <s v="St. Lucie County"/>
    <s v="Central IRL"/>
    <s v="SIRL"/>
    <s v="IR-SouthCentral"/>
    <n v="0.36"/>
    <n v="0.57999999999999996"/>
    <n v="2.81184098301074E-2"/>
    <n v="11.519767358813144"/>
    <n v="2.1515049155915014"/>
    <n v="0.3239175397426019"/>
    <n v="6.0496896968092462E-2"/>
    <n v="1310"/>
    <s v="Fixed Single Family Units"/>
    <x v="1"/>
  </r>
  <r>
    <n v="3016"/>
    <s v="St. Lucie County"/>
    <s v="Central IRL"/>
    <s v="SIRL"/>
    <s v="IR-SouthCentral"/>
    <n v="0.36"/>
    <n v="0.57999999999999996"/>
    <n v="0.25713522598880401"/>
    <n v="11.519767358813144"/>
    <n v="2.1515049155915014"/>
    <n v="2.9621379831468659"/>
    <n v="0.55322770268664334"/>
    <n v="1310"/>
    <s v="Fixed Single Family Units"/>
    <x v="1"/>
  </r>
  <r>
    <n v="3017"/>
    <s v="St. Lucie County"/>
    <s v="Central IRL"/>
    <s v="SIRL"/>
    <s v="IR-SouthCentral"/>
    <n v="0.36"/>
    <n v="0.57999999999999996"/>
    <n v="0.34482469947164301"/>
    <n v="11.170706405786561"/>
    <n v="1.9575218854190781"/>
    <n v="3.8519354792613085"/>
    <n v="0.67500189584879766"/>
    <n v="1210"/>
    <s v="Fixed Single Family Units"/>
    <x v="1"/>
  </r>
  <r>
    <n v="3018"/>
    <s v="St. Lucie County"/>
    <s v="Central IRL"/>
    <s v="SIRL"/>
    <s v="IR-SouthCentral"/>
    <n v="0.36"/>
    <n v="0.57999999999999996"/>
    <n v="0.25473181217253299"/>
    <n v="11.170706405786561"/>
    <n v="1.9575218854190781"/>
    <n v="2.8455342859933332"/>
    <n v="0.49864309724019523"/>
    <n v="1310"/>
    <s v="Fixed Single Family Units"/>
    <x v="1"/>
  </r>
  <r>
    <n v="3019"/>
    <s v="St. Lucie County"/>
    <s v="Central IRL"/>
    <s v="SIRL"/>
    <s v="IR-SouthCentral"/>
    <n v="0.36"/>
    <n v="0.57999999999999996"/>
    <n v="1.8206942230858E-2"/>
    <n v="11.170706405786561"/>
    <n v="1.9575218854190781"/>
    <n v="0.2033844062080313"/>
    <n v="3.564048788346539E-2"/>
    <n v="1310"/>
    <s v="Fixed Single Family Units"/>
    <x v="1"/>
  </r>
  <r>
    <n v="3020"/>
    <s v="St. Lucie County"/>
    <s v="Central IRL"/>
    <s v="SIRL"/>
    <s v="IR-SouthCentral"/>
    <n v="0.36"/>
    <n v="0.57999999999999996"/>
    <n v="0.30591572828959701"/>
    <n v="11.367810078060787"/>
    <n v="2.0295264902628412"/>
    <n v="3.4775918990877863"/>
    <n v="0.62086407435178681"/>
    <n v="1210"/>
    <s v="Fixed Single Family Units"/>
    <x v="1"/>
  </r>
  <r>
    <n v="3021"/>
    <s v="St. Lucie County"/>
    <s v="Central IRL"/>
    <s v="SIRL"/>
    <s v="IR-SouthCentral"/>
    <n v="0.36"/>
    <n v="0.57999999999999996"/>
    <n v="1.6448531316394999E-2"/>
    <n v="11.367810078060787"/>
    <n v="2.0295264902628412"/>
    <n v="0.18698378006781352"/>
    <n v="3.3382730032541573E-2"/>
    <n v="1310"/>
    <s v="Fixed Single Family Units"/>
    <x v="1"/>
  </r>
  <r>
    <n v="3022"/>
    <s v="St. Lucie County"/>
    <s v="Central IRL"/>
    <s v="SIRL"/>
    <s v="IR-SouthCentral"/>
    <n v="0.36"/>
    <n v="0.57999999999999996"/>
    <n v="0.101930888318187"/>
    <n v="11.367810078060787"/>
    <n v="2.0295264902628412"/>
    <n v="1.1587309794891747"/>
    <n v="0.20687143801778371"/>
    <n v="1310"/>
    <s v="Fixed Single Family Units"/>
    <x v="1"/>
  </r>
  <r>
    <n v="3023"/>
    <s v="St. Lucie County"/>
    <s v="Central IRL"/>
    <s v="SIRL"/>
    <s v="IR-SouthCentral"/>
    <n v="0.36"/>
    <n v="0.57999999999999996"/>
    <n v="0.107573345355806"/>
    <n v="11.367810078060787"/>
    <n v="2.0295264902628412"/>
    <n v="1.2228733594664449"/>
    <n v="0.21832295404580146"/>
    <n v="1310"/>
    <s v="Fixed Single Family Units"/>
    <x v="1"/>
  </r>
  <r>
    <n v="3024"/>
    <s v="St. Lucie County"/>
    <s v="Central IRL"/>
    <s v="SIRL"/>
    <s v="IR-SouthCentral"/>
    <n v="0.36"/>
    <n v="0.57999999999999996"/>
    <n v="8.5894960456969802E-2"/>
    <n v="11.367810078060787"/>
    <n v="2.0295264902628412"/>
    <n v="0.9764375971373741"/>
    <n v="0.17432609762749945"/>
    <n v="1310"/>
    <s v="Fixed Single Family Units"/>
    <x v="1"/>
  </r>
  <r>
    <n v="3025"/>
    <s v="Natural Lands"/>
    <s v="Central IRL"/>
    <s v="SIRL"/>
    <s v="IR-SouthCentral"/>
    <n v="0.36"/>
    <n v="0.57999999999999996"/>
    <n v="0.15097031758114299"/>
    <n v="9.8835853657502195"/>
    <n v="1.6009957924091764"/>
    <n v="1.492128021507648"/>
    <n v="0.24170284322608704"/>
    <n v="4110"/>
    <s v="Pine flatwoods"/>
    <x v="1"/>
  </r>
  <r>
    <n v="3026"/>
    <s v="St. Lucie County"/>
    <s v="Central IRL"/>
    <s v="SIRL"/>
    <s v="IR-SouthCentral"/>
    <n v="0.36"/>
    <n v="0.57999999999999996"/>
    <n v="0.24766166337071899"/>
    <n v="9.8835853657502195"/>
    <n v="1.6009957924091764"/>
    <n v="2.4477851917481952"/>
    <n v="0.39650528099757898"/>
    <n v="1210"/>
    <s v="Fixed Single Family Units"/>
    <x v="1"/>
  </r>
  <r>
    <n v="3027"/>
    <s v="St. Lucie County"/>
    <s v="Central IRL"/>
    <s v="SIRL"/>
    <s v="IR-SouthCentral"/>
    <n v="0.36"/>
    <n v="0.57999999999999996"/>
    <n v="0.147746041736492"/>
    <n v="9.8835853657502195"/>
    <n v="1.6009957924091764"/>
    <n v="1.4602606159543134"/>
    <n v="0.23654079116523427"/>
    <n v="1310"/>
    <s v="Fixed Single Family Units"/>
    <x v="1"/>
  </r>
  <r>
    <n v="3028"/>
    <s v="St. Lucie County"/>
    <s v="Central IRL"/>
    <s v="SIRL"/>
    <s v="IR-SouthCentral"/>
    <n v="0.36"/>
    <n v="0.57999999999999996"/>
    <n v="7.1385431048598999E-2"/>
    <n v="9.8835853657502195"/>
    <n v="1.6009957924091764"/>
    <n v="0.70554400163970443"/>
    <n v="0.11428777474812238"/>
    <n v="1310"/>
    <s v="Fixed Single Family Units"/>
    <x v="1"/>
  </r>
  <r>
    <n v="3029"/>
    <s v="St. Lucie County"/>
    <s v="Central IRL"/>
    <s v="SIRL"/>
    <s v="IR-SouthCentral"/>
    <n v="0.36"/>
    <n v="0.57999999999999996"/>
    <n v="0.43098467752019698"/>
    <n v="10.324885850400493"/>
    <n v="1.5838852637885112"/>
    <n v="4.4498675986677014"/>
    <n v="0.6826302796428837"/>
    <n v="1210"/>
    <s v="Fixed Single Family Units"/>
    <x v="1"/>
  </r>
  <r>
    <n v="3030"/>
    <s v="St. Lucie County"/>
    <s v="Central IRL"/>
    <s v="SIRL"/>
    <s v="IR-SouthCentral"/>
    <n v="0.36"/>
    <n v="0.57999999999999996"/>
    <n v="6.6325965685823302E-2"/>
    <n v="10.324885850400493"/>
    <n v="1.5838852637885112"/>
    <n v="0.6848080246237056"/>
    <n v="0.10505271965631799"/>
    <n v="1310"/>
    <s v="Fixed Single Family Units"/>
    <x v="1"/>
  </r>
  <r>
    <n v="3031"/>
    <s v="St. Lucie County"/>
    <s v="Central IRL"/>
    <s v="SIRL"/>
    <s v="IR-SouthCentral"/>
    <n v="0.36"/>
    <n v="0.57999999999999996"/>
    <n v="0.12045281039285199"/>
    <n v="10.324885850400493"/>
    <n v="1.5838852637885112"/>
    <n v="1.243661517666131"/>
    <n v="0.1907834313631499"/>
    <n v="1750"/>
    <s v="Governmental"/>
    <x v="1"/>
  </r>
  <r>
    <n v="3032"/>
    <s v="St. Lucie County"/>
    <s v="Central IRL"/>
    <s v="SIRL"/>
    <s v="IR-SouthCentral"/>
    <n v="0.36"/>
    <n v="0.57999999999999996"/>
    <n v="0.40153530723908798"/>
    <n v="11.009027315839413"/>
    <n v="1.8745597339957349"/>
    <n v="4.4205131656690906"/>
    <n v="0.75270191872800052"/>
    <n v="1210"/>
    <s v="Fixed Single Family Units"/>
    <x v="1"/>
  </r>
  <r>
    <n v="3033"/>
    <s v="St. Lucie County"/>
    <s v="Central IRL"/>
    <s v="SIRL"/>
    <s v="IR-SouthCentral"/>
    <n v="0.36"/>
    <n v="0.57999999999999996"/>
    <n v="0.21622814652087899"/>
    <n v="11.009027315839413"/>
    <n v="1.8745597339957349"/>
    <n v="2.3804615715016837"/>
    <n v="0.40533257682456969"/>
    <n v="1310"/>
    <s v="Fixed Single Family Units"/>
    <x v="1"/>
  </r>
  <r>
    <n v="3034"/>
    <s v="St. Lucie County"/>
    <s v="Central IRL"/>
    <s v="SIRL"/>
    <s v="IR-SouthCentral"/>
    <n v="0.36"/>
    <n v="0.57999999999999996"/>
    <n v="7.9170441197679506E-2"/>
    <n v="9.5703853251888322"/>
    <n v="1.5496931663651463"/>
    <n v="0.75769162862699735"/>
    <n v="0.12268989170215758"/>
    <n v="1210"/>
    <s v="Fixed Single Family Units"/>
    <x v="1"/>
  </r>
  <r>
    <n v="3035"/>
    <s v="St. Lucie County"/>
    <s v="Central IRL"/>
    <s v="SIRL"/>
    <s v="IR-SouthCentral"/>
    <n v="0.36"/>
    <n v="0.57999999999999996"/>
    <n v="7.1850597722599302E-2"/>
    <n v="9.5703853251888322"/>
    <n v="1.5496931663651463"/>
    <n v="0.68763790605041053"/>
    <n v="0.11134638028996328"/>
    <n v="1750"/>
    <s v="Governmental"/>
    <x v="1"/>
  </r>
  <r>
    <n v="3036"/>
    <s v="St. Lucie County"/>
    <s v="Central IRL"/>
    <s v="SIRL"/>
    <s v="IR-SouthCentral"/>
    <n v="0.36"/>
    <n v="0.57999999999999996"/>
    <n v="0.122715946817708"/>
    <n v="9.5703853251888322"/>
    <n v="1.5496931663651463"/>
    <n v="1.1744388965908459"/>
    <n v="0.19017206418743082"/>
    <n v="1750"/>
    <s v="Governmental"/>
    <x v="1"/>
  </r>
  <r>
    <n v="3037"/>
    <s v="St. Lucie County"/>
    <s v="Central IRL"/>
    <s v="SIRL"/>
    <s v="IR-SouthCentral"/>
    <n v="0.36"/>
    <n v="0.57999999999999996"/>
    <n v="0.119013717541886"/>
    <n v="9.5703853251888322"/>
    <n v="1.5496931663651463"/>
    <n v="1.1390071358590346"/>
    <n v="0.18443474477837246"/>
    <n v="1750"/>
    <s v="Governmental"/>
    <x v="1"/>
  </r>
  <r>
    <n v="3038"/>
    <s v="St. Lucie County"/>
    <s v="Central IRL"/>
    <s v="SIRL"/>
    <s v="IR-SouthCentral"/>
    <n v="0.36"/>
    <n v="0.57999999999999996"/>
    <n v="4.13777854781084E-2"/>
    <n v="9.5703853251888322"/>
    <n v="1.5496931663651463"/>
    <n v="0.3960013509285002"/>
    <n v="6.412287139474758E-2"/>
    <n v="1310"/>
    <s v="Fixed Single Family Units"/>
    <x v="1"/>
  </r>
  <r>
    <n v="3039"/>
    <s v="St. Lucie County"/>
    <s v="Central IRL"/>
    <s v="SIRL"/>
    <s v="IR-SouthCentral"/>
    <n v="0.36"/>
    <n v="0.57999999999999996"/>
    <n v="0.183634964748838"/>
    <n v="9.5703853251888322"/>
    <n v="1.5496931663651463"/>
    <n v="1.7574573718238478"/>
    <n v="0.28457784997697877"/>
    <n v="1310"/>
    <s v="Fixed Single Family Units"/>
    <x v="1"/>
  </r>
  <r>
    <n v="3040"/>
    <s v="St. Lucie County"/>
    <s v="Central IRL"/>
    <s v="SIRL"/>
    <s v="IR-SouthCentral"/>
    <n v="0.36"/>
    <n v="0.57999999999999996"/>
    <n v="0.31846504678503701"/>
    <n v="10.970403206867765"/>
    <n v="1.8737356857466463"/>
    <n v="3.4936899705258626"/>
    <n v="0.59671932282409912"/>
    <n v="1210"/>
    <s v="Fixed Single Family Units"/>
    <x v="1"/>
  </r>
  <r>
    <n v="3041"/>
    <s v="St. Lucie County"/>
    <s v="Central IRL"/>
    <s v="SIRL"/>
    <s v="IR-SouthCentral"/>
    <n v="0.36"/>
    <n v="0.57999999999999996"/>
    <n v="0.18175932214815799"/>
    <n v="10.970403206867765"/>
    <n v="1.8737356857466463"/>
    <n v="1.9939730505722635"/>
    <n v="0.34056892812612438"/>
    <n v="1310"/>
    <s v="Fixed Single Family Units"/>
    <x v="1"/>
  </r>
  <r>
    <n v="3042"/>
    <s v="St. Lucie County"/>
    <s v="Central IRL"/>
    <s v="SIRL"/>
    <s v="IR-SouthCentral"/>
    <n v="0.36"/>
    <n v="0.57999999999999996"/>
    <n v="5.4236959877443799E-2"/>
    <n v="10.970403206867765"/>
    <n v="1.8737356857466463"/>
    <n v="0.59500131857026772"/>
    <n v="0.1016257272087755"/>
    <n v="1310"/>
    <s v="Fixed Single Family Units"/>
    <x v="1"/>
  </r>
  <r>
    <n v="3043"/>
    <s v="St. Lucie County"/>
    <s v="Central IRL"/>
    <s v="SIRL"/>
    <s v="IR-SouthCentral"/>
    <n v="0.36"/>
    <n v="0.57999999999999996"/>
    <n v="6.3302124972341903E-2"/>
    <n v="10.970403206867765"/>
    <n v="1.8737356857466463"/>
    <n v="0.69444983479812361"/>
    <n v="0.11861145054427095"/>
    <n v="1750"/>
    <s v="Governmental"/>
    <x v="1"/>
  </r>
  <r>
    <n v="3044"/>
    <s v="St. Lucie County"/>
    <s v="Central IRL"/>
    <s v="SIRL"/>
    <s v="IR-SouthCentral"/>
    <n v="0.36"/>
    <n v="0.57999999999999996"/>
    <n v="0.43568050266332597"/>
    <n v="10.087320487486902"/>
    <n v="1.6439031824361272"/>
    <n v="4.3948488605143599"/>
    <n v="0.71621656485361318"/>
    <n v="1210"/>
    <s v="Fixed Single Family Units"/>
    <x v="1"/>
  </r>
  <r>
    <n v="3045"/>
    <s v="St. Lucie County"/>
    <s v="Central IRL"/>
    <s v="SIRL"/>
    <s v="IR-SouthCentral"/>
    <n v="0.36"/>
    <n v="0.57999999999999996"/>
    <n v="0.121091036170452"/>
    <n v="10.087320487486902"/>
    <n v="1.6439031824361272"/>
    <n v="1.221484090013218"/>
    <n v="0.19906193972509423"/>
    <n v="1310"/>
    <s v="Fixed Single Family Units"/>
    <x v="1"/>
  </r>
  <r>
    <n v="3046"/>
    <s v="St. Lucie County"/>
    <s v="Central IRL"/>
    <s v="SIRL"/>
    <s v="IR-SouthCentral"/>
    <n v="0.36"/>
    <n v="0.57999999999999996"/>
    <n v="3.5637370974174597E-2"/>
    <n v="10.087320487486902"/>
    <n v="1.6439031824361272"/>
    <n v="0.35948558234796246"/>
    <n v="5.8584387558102489E-2"/>
    <n v="1310"/>
    <s v="Fixed Single Family Units"/>
    <x v="1"/>
  </r>
  <r>
    <n v="3047"/>
    <s v="St. Lucie County"/>
    <s v="Central IRL"/>
    <s v="SIRL"/>
    <s v="IR-SouthCentral"/>
    <n v="0.36"/>
    <n v="0.57999999999999996"/>
    <n v="2.53545436988666E-2"/>
    <n v="10.087320487486902"/>
    <n v="1.6439031824361272"/>
    <n v="0.25575940810445902"/>
    <n v="4.1680415075782663E-2"/>
    <n v="1310"/>
    <s v="Fixed Single Family Units"/>
    <x v="1"/>
  </r>
  <r>
    <n v="3048"/>
    <s v="St. Lucie County"/>
    <s v="Central IRL"/>
    <s v="SIRL"/>
    <s v="IR-SouthCentral"/>
    <n v="0.36"/>
    <n v="0.57999999999999996"/>
    <n v="0.53372413111718697"/>
    <n v="10.673259585612225"/>
    <n v="1.6869230992637825"/>
    <n v="5.6965761985190717"/>
    <n v="0.90035156541607442"/>
    <n v="1210"/>
    <s v="Fixed Single Family Units"/>
    <x v="1"/>
  </r>
  <r>
    <n v="3049"/>
    <s v="St. Lucie County"/>
    <s v="Central IRL"/>
    <s v="SIRL"/>
    <s v="IR-SouthCentral"/>
    <n v="0.36"/>
    <n v="0.57999999999999996"/>
    <n v="2.3044982963099099E-2"/>
    <n v="10.673259585612225"/>
    <n v="1.6869230992637825"/>
    <n v="0.24596508531116787"/>
    <n v="3.8875114082592199E-2"/>
    <n v="1310"/>
    <s v="Fixed Single Family Units"/>
    <x v="1"/>
  </r>
  <r>
    <n v="3050"/>
    <s v="St. Lucie County"/>
    <s v="Central IRL"/>
    <s v="SIRL"/>
    <s v="IR-SouthCentral"/>
    <n v="0.36"/>
    <n v="0.57999999999999996"/>
    <n v="2.2191653274720499E-2"/>
    <n v="10.673259585612225"/>
    <n v="1.6869230992637825"/>
    <n v="0.23685727603499349"/>
    <n v="3.7435612519978768E-2"/>
    <n v="1310"/>
    <s v="Fixed Single Family Units"/>
    <x v="1"/>
  </r>
  <r>
    <n v="3051"/>
    <s v="St. Lucie County"/>
    <s v="Central IRL"/>
    <s v="SIRL"/>
    <s v="IR-SouthCentral"/>
    <n v="0.36"/>
    <n v="0.57999999999999996"/>
    <n v="3.8802686128798301E-2"/>
    <n v="10.673259585612225"/>
    <n v="1.6869230992637825"/>
    <n v="0.41415114167169897"/>
    <n v="6.5457147544152217E-2"/>
    <n v="1310"/>
    <s v="Fixed Single Family Units"/>
    <x v="1"/>
  </r>
  <r>
    <n v="3052"/>
    <s v="St. Lucie County"/>
    <s v="Central IRL"/>
    <s v="SIRL"/>
    <s v="IR-SouthCentral"/>
    <n v="0.36"/>
    <n v="0.57999999999999996"/>
    <n v="0.45881081409183999"/>
    <n v="10.560954281131437"/>
    <n v="1.7239314242967163"/>
    <n v="4.8454800313126176"/>
    <n v="0.79095838022008158"/>
    <n v="1210"/>
    <s v="Fixed Single Family Units"/>
    <x v="1"/>
  </r>
  <r>
    <n v="3053"/>
    <s v="St. Lucie County"/>
    <s v="Central IRL"/>
    <s v="SIRL"/>
    <s v="IR-SouthCentral"/>
    <n v="0.36"/>
    <n v="0.57999999999999996"/>
    <n v="2.1054843957479499E-2"/>
    <n v="10.560954281131437"/>
    <n v="1.7239314242967163"/>
    <n v="0.22235924443129748"/>
    <n v="3.6297107131962741E-2"/>
    <n v="1310"/>
    <s v="Fixed Single Family Units"/>
    <x v="1"/>
  </r>
  <r>
    <n v="3054"/>
    <s v="St. Lucie County"/>
    <s v="Central IRL"/>
    <s v="SIRL"/>
    <s v="IR-SouthCentral"/>
    <n v="0.36"/>
    <n v="0.57999999999999996"/>
    <n v="0.13789779564160801"/>
    <n v="10.560954281131437"/>
    <n v="1.7239314242967163"/>
    <n v="1.456332315239828"/>
    <n v="0.2377263432478148"/>
    <n v="1310"/>
    <s v="Fixed Single Family Units"/>
    <x v="1"/>
  </r>
  <r>
    <n v="3055"/>
    <s v="St. Lucie County"/>
    <s v="Central IRL"/>
    <s v="SIRL"/>
    <s v="IR-SouthCentral"/>
    <n v="0.36"/>
    <n v="0.57999999999999996"/>
    <n v="0.55788214263327496"/>
    <n v="12.125996512768365"/>
    <n v="2.457717453891374"/>
    <n v="6.7648769161068358"/>
    <n v="1.3711166791641169"/>
    <n v="1310"/>
    <s v="Fixed Single Family Units"/>
    <x v="1"/>
  </r>
  <r>
    <n v="3056"/>
    <s v="St. Lucie County"/>
    <s v="Central IRL"/>
    <s v="SIRL"/>
    <s v="IR-SouthCentral"/>
    <n v="0.36"/>
    <n v="0.57999999999999996"/>
    <n v="5.9881310827517298E-2"/>
    <n v="12.125996512768365"/>
    <n v="2.457717453891374"/>
    <n v="0.7261205662744733"/>
    <n v="0.14717134278268379"/>
    <n v="1310"/>
    <s v="Fixed Single Family Units"/>
    <x v="1"/>
  </r>
  <r>
    <n v="3057"/>
    <s v="St. Lucie County"/>
    <s v="Central IRL"/>
    <s v="SIRL"/>
    <s v="IR-SouthCentral"/>
    <n v="0.36"/>
    <n v="0.57999999999999996"/>
    <n v="0.16328512884076701"/>
    <n v="10.841830146932368"/>
    <n v="1.9764535733041413"/>
    <n v="1.7703096324115637"/>
    <n v="0.32272547636476107"/>
    <n v="1210"/>
    <s v="Fixed Single Family Units"/>
    <x v="1"/>
  </r>
  <r>
    <n v="3058"/>
    <s v="St. Lucie County"/>
    <s v="Central IRL"/>
    <s v="SIRL"/>
    <s v="IR-SouthCentral"/>
    <n v="0.36"/>
    <n v="0.57999999999999996"/>
    <n v="0.213563746540957"/>
    <n v="10.841830146932368"/>
    <n v="1.9764535733041413"/>
    <n v="2.3154218655395709"/>
    <n v="0.42209882997909443"/>
    <n v="1310"/>
    <s v="Fixed Single Family Units"/>
    <x v="1"/>
  </r>
  <r>
    <n v="3059"/>
    <s v="St. Lucie County"/>
    <s v="Central IRL"/>
    <s v="SIRL"/>
    <s v="IR-SouthCentral"/>
    <n v="0.36"/>
    <n v="0.57999999999999996"/>
    <n v="3.3553015239251298E-2"/>
    <n v="10.841830146932368"/>
    <n v="1.9764535733041413"/>
    <n v="0.36377609214139589"/>
    <n v="6.6315976864746537E-2"/>
    <n v="1310"/>
    <s v="Fixed Single Family Units"/>
    <x v="1"/>
  </r>
  <r>
    <n v="3060"/>
    <s v="St. Lucie County"/>
    <s v="Central IRL"/>
    <s v="SIRL"/>
    <s v="IR-SouthCentral"/>
    <n v="0.36"/>
    <n v="0.57999999999999996"/>
    <n v="0.207361562931871"/>
    <n v="10.841830146932368"/>
    <n v="1.9764535733041413"/>
    <n v="2.2481788443097726"/>
    <n v="0.40984050202262801"/>
    <n v="1310"/>
    <s v="Fixed Single Family Units"/>
    <x v="1"/>
  </r>
  <r>
    <n v="3061"/>
    <s v="St. Lucie County"/>
    <s v="Central IRL"/>
    <s v="SIRL"/>
    <s v="IR-SouthCentral"/>
    <n v="0.36"/>
    <n v="0.57999999999999996"/>
    <n v="1.5635880331982301E-2"/>
    <n v="11.248634143084059"/>
    <n v="2.160873502837489"/>
    <n v="0.17588229735951263"/>
    <n v="3.3787159502918392E-2"/>
    <n v="1210"/>
    <s v="Fixed Single Family Units"/>
    <x v="1"/>
  </r>
  <r>
    <n v="3062"/>
    <s v="St. Lucie County"/>
    <s v="Central IRL"/>
    <s v="SIRL"/>
    <s v="IR-SouthCentral"/>
    <n v="0.36"/>
    <n v="0.57999999999999996"/>
    <n v="0.19928463090044901"/>
    <n v="11.248634143084059"/>
    <n v="2.160873502837489"/>
    <n v="2.2416799033386954"/>
    <n v="0.43062887843552938"/>
    <n v="1310"/>
    <s v="Fixed Single Family Units"/>
    <x v="1"/>
  </r>
  <r>
    <n v="3063"/>
    <s v="St. Lucie County"/>
    <s v="Central IRL"/>
    <s v="SIRL"/>
    <s v="IR-SouthCentral"/>
    <n v="0.36"/>
    <n v="0.57999999999999996"/>
    <n v="0.124204163816848"/>
    <n v="11.248634143084059"/>
    <n v="2.160873502837489"/>
    <n v="1.3971271978234021"/>
    <n v="0.26838948653391365"/>
    <n v="1310"/>
    <s v="Fixed Single Family Units"/>
    <x v="1"/>
  </r>
  <r>
    <n v="3064"/>
    <s v="St. Lucie County"/>
    <s v="Central IRL"/>
    <s v="SIRL"/>
    <s v="IR-SouthCentral"/>
    <n v="0.36"/>
    <n v="0.57999999999999996"/>
    <n v="0.105763238072583"/>
    <n v="11.248634143084059"/>
    <n v="2.160873502837489"/>
    <n v="1.1896919708663851"/>
    <n v="0.22854097872533771"/>
    <n v="1310"/>
    <s v="Fixed Single Family Units"/>
    <x v="1"/>
  </r>
  <r>
    <n v="3065"/>
    <s v="St. Lucie County"/>
    <s v="Central IRL"/>
    <s v="SIRL"/>
    <s v="IR-SouthCentral"/>
    <n v="0.36"/>
    <n v="0.57999999999999996"/>
    <n v="0.10194010324089001"/>
    <n v="11.248634143084059"/>
    <n v="2.160873502837489"/>
    <n v="1.1466869258649892"/>
    <n v="0.22027966796975726"/>
    <n v="1310"/>
    <s v="Fixed Single Family Units"/>
    <x v="1"/>
  </r>
  <r>
    <n v="3066"/>
    <s v="St. Lucie County"/>
    <s v="Central IRL"/>
    <s v="SIRL"/>
    <s v="IR-SouthCentral"/>
    <n v="0.36"/>
    <n v="0.57999999999999996"/>
    <n v="7.0935437144065305E-2"/>
    <n v="11.248634143084059"/>
    <n v="2.160873502837489"/>
    <n v="0.79792678021332619"/>
    <n v="0.15328250653680492"/>
    <n v="1310"/>
    <s v="Fixed Single Family Units"/>
    <x v="1"/>
  </r>
  <r>
    <n v="3067"/>
    <s v="St. Lucie County"/>
    <s v="Central IRL"/>
    <s v="SIRL"/>
    <s v="IR-SouthCentral"/>
    <n v="0.36"/>
    <n v="0.57999999999999996"/>
    <n v="0.20414247378032899"/>
    <n v="11.58154481452423"/>
    <n v="2.165710747479884"/>
    <n v="2.3642852086347177"/>
    <n v="0.44211354948318893"/>
    <n v="1210"/>
    <s v="Fixed Single Family Units"/>
    <x v="1"/>
  </r>
  <r>
    <n v="3068"/>
    <s v="St. Lucie County"/>
    <s v="Central IRL"/>
    <s v="SIRL"/>
    <s v="IR-SouthCentral"/>
    <n v="0.36"/>
    <n v="0.57999999999999996"/>
    <n v="0.148345288458165"/>
    <n v="11.58154481452423"/>
    <n v="2.165710747479884"/>
    <n v="1.7180676063017619"/>
    <n v="0.32127298555185152"/>
    <n v="1310"/>
    <s v="Fixed Single Family Units"/>
    <x v="1"/>
  </r>
  <r>
    <n v="3069"/>
    <s v="St. Lucie County"/>
    <s v="Central IRL"/>
    <s v="SIRL"/>
    <s v="IR-SouthCentral"/>
    <n v="0.36"/>
    <n v="0.57999999999999996"/>
    <n v="7.5297789611966301E-2"/>
    <n v="11.58154481452423"/>
    <n v="2.165710747479884"/>
    <n v="0.87206472482560482"/>
    <n v="0.16307323222411457"/>
    <n v="1310"/>
    <s v="Fixed Single Family Units"/>
    <x v="1"/>
  </r>
  <r>
    <n v="3070"/>
    <s v="St. Lucie County"/>
    <s v="Central IRL"/>
    <s v="SIRL"/>
    <s v="IR-SouthCentral"/>
    <n v="0.36"/>
    <n v="0.57999999999999996"/>
    <n v="0.18997790177142701"/>
    <n v="11.58154481452423"/>
    <n v="2.165710747479884"/>
    <n v="2.2002375831350642"/>
    <n v="0.41143718365005716"/>
    <n v="1310"/>
    <s v="Fixed Single Family Units"/>
    <x v="1"/>
  </r>
  <r>
    <n v="3071"/>
    <s v="St. Lucie County"/>
    <s v="Central IRL"/>
    <s v="SIRL"/>
    <s v="IR-SouthCentral"/>
    <n v="0.36"/>
    <n v="0.57999999999999996"/>
    <n v="0.34760042363141902"/>
    <n v="10.331300327126511"/>
    <n v="1.745902451130831"/>
    <n v="3.5911643703725931"/>
    <n v="0.60687643163220972"/>
    <n v="1210"/>
    <s v="Fixed Single Family Units"/>
    <x v="1"/>
  </r>
  <r>
    <n v="3072"/>
    <s v="St. Lucie County"/>
    <s v="Central IRL"/>
    <s v="SIRL"/>
    <s v="IR-SouthCentral"/>
    <n v="0.36"/>
    <n v="0.57999999999999996"/>
    <n v="4.9018801181268702E-2"/>
    <n v="10.331300327126511"/>
    <n v="1.745902451130831"/>
    <n v="0.50642795667939078"/>
    <n v="8.5582045133871895E-2"/>
    <n v="1310"/>
    <s v="Fixed Single Family Units"/>
    <x v="1"/>
  </r>
  <r>
    <n v="3073"/>
    <s v="St. Lucie County"/>
    <s v="Central IRL"/>
    <s v="SIRL"/>
    <s v="IR-SouthCentral"/>
    <n v="0.36"/>
    <n v="0.57999999999999996"/>
    <n v="0.22114422880919801"/>
    <n v="10.331300327126511"/>
    <n v="1.745902451130831"/>
    <n v="2.2847074434386077"/>
    <n v="0.38609625113141616"/>
    <n v="1310"/>
    <s v="Fixed Single Family Units"/>
    <x v="1"/>
  </r>
  <r>
    <n v="3074"/>
    <s v="St. Lucie County"/>
    <s v="Central IRL"/>
    <s v="SIRL"/>
    <s v="IR-SouthCentral"/>
    <n v="0.36"/>
    <n v="0.57999999999999996"/>
    <n v="0.53451115195293297"/>
    <n v="10.509702626972837"/>
    <n v="1.6308903342873224"/>
    <n v="5.6175532578260166"/>
    <n v="0.87172907128882071"/>
    <n v="1210"/>
    <s v="Fixed Single Family Units"/>
    <x v="1"/>
  </r>
  <r>
    <n v="3075"/>
    <s v="St. Lucie County"/>
    <s v="Central IRL"/>
    <s v="SIRL"/>
    <s v="IR-SouthCentral"/>
    <n v="0.36"/>
    <n v="0.57999999999999996"/>
    <n v="5.0170734702183098E-2"/>
    <n v="10.509702626972837"/>
    <n v="1.6308903342873224"/>
    <n v="0.52727950229669096"/>
    <n v="8.1822966289883961E-2"/>
    <n v="1310"/>
    <s v="Fixed Single Family Units"/>
    <x v="1"/>
  </r>
  <r>
    <n v="3076"/>
    <s v="St. Lucie County"/>
    <s v="Central IRL"/>
    <s v="SIRL"/>
    <s v="IR-SouthCentral"/>
    <n v="0.36"/>
    <n v="0.57999999999999996"/>
    <n v="9.6628601045916397E-3"/>
    <n v="10.509702626972837"/>
    <n v="1.6308903342873224"/>
    <n v="0.10155378622529777"/>
    <n v="1.5759065146149092E-2"/>
    <n v="1310"/>
    <s v="Fixed Single Family Units"/>
    <x v="1"/>
  </r>
  <r>
    <n v="3077"/>
    <s v="St. Lucie County"/>
    <s v="Central IRL"/>
    <s v="SIRL"/>
    <s v="IR-SouthCentral"/>
    <n v="0.36"/>
    <n v="0.57999999999999996"/>
    <n v="2.34187068391647E-2"/>
    <n v="10.509702626972837"/>
    <n v="1.6308903342873224"/>
    <n v="0.24612364478787599"/>
    <n v="3.8193342625502121E-2"/>
    <n v="1750"/>
    <s v="Governmental"/>
    <x v="1"/>
  </r>
  <r>
    <n v="3078"/>
    <s v="St. Lucie County"/>
    <s v="Central IRL"/>
    <s v="SIRL"/>
    <s v="IR-SouthCentral"/>
    <n v="0.36"/>
    <n v="0.57999999999999996"/>
    <n v="0.39150321448540898"/>
    <n v="11.042680857220569"/>
    <n v="1.8901070615428359"/>
    <n v="4.3232450521383443"/>
    <n v="0.739982990315591"/>
    <n v="1210"/>
    <s v="Fixed Single Family Units"/>
    <x v="1"/>
  </r>
  <r>
    <n v="3079"/>
    <s v="St. Lucie County"/>
    <s v="Central IRL"/>
    <s v="SIRL"/>
    <s v="IR-SouthCentral"/>
    <n v="0.36"/>
    <n v="0.57999999999999996"/>
    <n v="0.18369733461971699"/>
    <n v="11.042680857220569"/>
    <n v="1.8901070615428359"/>
    <n v="2.0285110405275901"/>
    <n v="0.34720762935132432"/>
    <n v="1310"/>
    <s v="Fixed Single Family Units"/>
    <x v="1"/>
  </r>
  <r>
    <n v="3080"/>
    <s v="St. Lucie County"/>
    <s v="Central IRL"/>
    <s v="SIRL"/>
    <s v="IR-SouthCentral"/>
    <n v="0.36"/>
    <n v="0.57999999999999996"/>
    <n v="4.2562904516760702E-2"/>
    <n v="11.042680857220569"/>
    <n v="1.8901070615428359"/>
    <n v="0.47000857093494031"/>
    <n v="8.0448446386902864E-2"/>
    <n v="1310"/>
    <s v="Fixed Single Family Units"/>
    <x v="1"/>
  </r>
  <r>
    <n v="3081"/>
    <s v="St. Lucie County"/>
    <s v="Central IRL"/>
    <s v="SIRL"/>
    <s v="IR-SouthCentral"/>
    <n v="0.36"/>
    <n v="0.57999999999999996"/>
    <n v="0.30342228127406901"/>
    <n v="9.8352202681753553"/>
    <n v="1.4772232347494847"/>
    <n v="2.9842249706027268"/>
    <n v="0.44822244383874821"/>
    <n v="1210"/>
    <s v="Fixed Single Family Units"/>
    <x v="1"/>
  </r>
  <r>
    <n v="3082"/>
    <s v="St. Lucie County"/>
    <s v="Central IRL"/>
    <s v="SIRL"/>
    <s v="IR-SouthCentral"/>
    <n v="0.36"/>
    <n v="0.57999999999999996"/>
    <n v="1.1784639648045599E-2"/>
    <n v="9.8352202681753553"/>
    <n v="1.4772232347494847"/>
    <n v="0.11590452671960097"/>
    <n v="1.7408543501242948E-2"/>
    <n v="1310"/>
    <s v="Fixed Single Family Units"/>
    <x v="1"/>
  </r>
  <r>
    <n v="3083"/>
    <s v="St. Lucie County"/>
    <s v="Central IRL"/>
    <s v="SIRL"/>
    <s v="IR-SouthCentral"/>
    <n v="0.36"/>
    <n v="0.57999999999999996"/>
    <n v="5.80402750358055E-2"/>
    <n v="9.8352202681753553"/>
    <n v="1.4772232347494847"/>
    <n v="0.57083888940262639"/>
    <n v="8.5738442834142364E-2"/>
    <n v="1310"/>
    <s v="Fixed Single Family Units"/>
    <x v="1"/>
  </r>
  <r>
    <n v="3084"/>
    <s v="St. Lucie County"/>
    <s v="Central IRL"/>
    <s v="SIRL"/>
    <s v="IR-SouthCentral"/>
    <n v="0.36"/>
    <n v="0.57999999999999996"/>
    <n v="0.30849689584259099"/>
    <n v="11.223565138072644"/>
    <n v="2.0023582985809316"/>
    <n v="3.4624350053825319"/>
    <n v="0.61772131947686937"/>
    <n v="1210"/>
    <s v="Fixed Single Family Units"/>
    <x v="1"/>
  </r>
  <r>
    <n v="3085"/>
    <s v="St. Lucie County"/>
    <s v="Central IRL"/>
    <s v="SIRL"/>
    <s v="IR-SouthCentral"/>
    <n v="0.36"/>
    <n v="0.57999999999999996"/>
    <n v="1.23925876632084E-2"/>
    <n v="11.223565138072644"/>
    <n v="2.0023582985809316"/>
    <n v="0.13908901486729491"/>
    <n v="2.4814400748317013E-2"/>
    <n v="1310"/>
    <s v="Fixed Single Family Units"/>
    <x v="1"/>
  </r>
  <r>
    <n v="3086"/>
    <s v="St. Lucie County"/>
    <s v="Central IRL"/>
    <s v="SIRL"/>
    <s v="IR-SouthCentral"/>
    <n v="0.36"/>
    <n v="0.57999999999999996"/>
    <n v="6.0030192166146502E-2"/>
    <n v="11.223565138072644"/>
    <n v="2.0023582985809316"/>
    <n v="0.6737527720277634"/>
    <n v="0.12020195344929148"/>
    <n v="1310"/>
    <s v="Fixed Single Family Units"/>
    <x v="1"/>
  </r>
  <r>
    <n v="3087"/>
    <s v="St. Lucie County"/>
    <s v="Central IRL"/>
    <s v="SIRL"/>
    <s v="IR-SouthCentral"/>
    <n v="0.36"/>
    <n v="0.57999999999999996"/>
    <n v="0.169157667720646"/>
    <n v="11.223565138072644"/>
    <n v="2.0023582985809316"/>
    <n v="1.8985521022671186"/>
    <n v="0.3387142597290313"/>
    <n v="1310"/>
    <s v="Fixed Single Family Units"/>
    <x v="1"/>
  </r>
  <r>
    <n v="3088"/>
    <s v="St. Lucie County"/>
    <s v="Central IRL"/>
    <s v="SIRL"/>
    <s v="IR-SouthCentral"/>
    <n v="0.36"/>
    <n v="0.57999999999999996"/>
    <n v="8.9816253776569994E-3"/>
    <n v="11.223565138072644"/>
    <n v="2.0023582985809316"/>
    <n v="0.10080585747189964"/>
    <n v="1.7984432109696587E-2"/>
    <n v="1310"/>
    <s v="Fixed Single Family Units"/>
    <x v="1"/>
  </r>
  <r>
    <n v="3089"/>
    <s v="St. Lucie County"/>
    <s v="Central IRL"/>
    <s v="SIRL"/>
    <s v="IR-SouthCentral"/>
    <n v="0.36"/>
    <n v="0.57999999999999996"/>
    <n v="5.8704484989718399E-2"/>
    <n v="11.223565138072644"/>
    <n v="2.0023582985809316"/>
    <n v="0.65887361117911225"/>
    <n v="0.11754741268308237"/>
    <n v="1310"/>
    <s v="Fixed Single Family Units"/>
    <x v="1"/>
  </r>
  <r>
    <n v="3090"/>
    <s v="St. Lucie County"/>
    <s v="Central IRL"/>
    <s v="SIRL"/>
    <s v="IR-SouthCentral"/>
    <n v="0.36"/>
    <n v="0.57999999999999996"/>
    <n v="0.24896318284088301"/>
    <n v="9.6726833569282871"/>
    <n v="1.4238729106320305"/>
    <n v="2.408142035152903"/>
    <n v="0.35449193179186245"/>
    <n v="1210"/>
    <s v="Fixed Single Family Units"/>
    <x v="1"/>
  </r>
  <r>
    <n v="3091"/>
    <s v="St. Lucie County"/>
    <s v="Central IRL"/>
    <s v="SIRL"/>
    <s v="IR-SouthCentral"/>
    <n v="0.36"/>
    <n v="0.57999999999999996"/>
    <n v="0.26423258593597898"/>
    <n v="10.47386596416845"/>
    <n v="1.8352804380393866"/>
    <n v="2.7675366884590651"/>
    <n v="0.48494089606086338"/>
    <n v="1210"/>
    <s v="Fixed Single Family Units"/>
    <x v="1"/>
  </r>
  <r>
    <n v="3092"/>
    <s v="St. Lucie County"/>
    <s v="Central IRL"/>
    <s v="SIRL"/>
    <s v="IR-SouthCentral"/>
    <n v="0.36"/>
    <n v="0.57999999999999996"/>
    <n v="0.17360330650280301"/>
    <n v="10.47386596416845"/>
    <n v="1.8352804380393866"/>
    <n v="1.8182977632468118"/>
    <n v="0.31861075240355019"/>
    <n v="1310"/>
    <s v="Fixed Single Family Units"/>
    <x v="1"/>
  </r>
  <r>
    <n v="3093"/>
    <s v="St. Lucie County"/>
    <s v="Central IRL"/>
    <s v="SIRL"/>
    <s v="IR-SouthCentral"/>
    <n v="0.36"/>
    <n v="0.57999999999999996"/>
    <n v="1.21505038354942E-2"/>
    <n v="10.47386596416845"/>
    <n v="1.8352804380393866"/>
    <n v="0.12726274857008091"/>
    <n v="2.2299582001605041E-2"/>
    <n v="1310"/>
    <s v="Fixed Single Family Units"/>
    <x v="1"/>
  </r>
  <r>
    <n v="3094"/>
    <s v="St. Lucie County"/>
    <s v="Central IRL"/>
    <s v="SIRL"/>
    <s v="IR-SouthCentral"/>
    <n v="0.36"/>
    <n v="0.57999999999999996"/>
    <n v="6.1215900541070102E-2"/>
    <n v="10.47386596416845"/>
    <n v="1.8352804380393866"/>
    <n v="0.64116713714303519"/>
    <n v="0.11234834475999066"/>
    <n v="1310"/>
    <s v="Fixed Single Family Units"/>
    <x v="1"/>
  </r>
  <r>
    <n v="3095"/>
    <s v="St. Lucie County"/>
    <s v="Central IRL"/>
    <s v="SIRL"/>
    <s v="IR-SouthCentral"/>
    <n v="0.36"/>
    <n v="0.57999999999999996"/>
    <n v="4.1856183792513602E-2"/>
    <n v="10.47386596416845"/>
    <n v="1.8352804380393866"/>
    <n v="0.43839605881438731"/>
    <n v="7.6817835325381431E-2"/>
    <n v="1310"/>
    <s v="Fixed Single Family Units"/>
    <x v="1"/>
  </r>
  <r>
    <n v="3096"/>
    <s v="St. Lucie County"/>
    <s v="Central IRL"/>
    <s v="SIRL"/>
    <s v="IR-SouthCentral"/>
    <n v="0.36"/>
    <n v="0.57999999999999996"/>
    <n v="3.8969985335716201E-3"/>
    <n v="10.47386596416845"/>
    <n v="1.8352804380393866"/>
    <n v="4.0816640303190155E-2"/>
    <n v="7.15208517573217E-3"/>
    <n v="1310"/>
    <s v="Fixed Single Family Units"/>
    <x v="1"/>
  </r>
  <r>
    <n v="3097"/>
    <s v="St. Lucie County"/>
    <s v="Central IRL"/>
    <s v="SIRL"/>
    <s v="IR-SouthCentral"/>
    <n v="0.36"/>
    <n v="0.57999999999999996"/>
    <n v="0.427989206723902"/>
    <n v="10.797496146915426"/>
    <n v="1.8087483456042976"/>
    <n v="4.6212118105227216"/>
    <n v="0.77412476959835352"/>
    <n v="1210"/>
    <s v="Fixed Single Family Units"/>
    <x v="1"/>
  </r>
  <r>
    <n v="3098"/>
    <s v="St. Lucie County"/>
    <s v="Central IRL"/>
    <s v="SIRL"/>
    <s v="IR-SouthCentral"/>
    <n v="0.36"/>
    <n v="0.57999999999999996"/>
    <n v="0.112681754635826"/>
    <n v="10.797496146915426"/>
    <n v="1.8087483456042976"/>
    <n v="1.2166808115080008"/>
    <n v="0.20381293727733968"/>
    <n v="1310"/>
    <s v="Fixed Single Family Units"/>
    <x v="1"/>
  </r>
  <r>
    <n v="3099"/>
    <s v="St. Lucie County"/>
    <s v="Central IRL"/>
    <s v="SIRL"/>
    <s v="IR-SouthCentral"/>
    <n v="0.36"/>
    <n v="0.57999999999999996"/>
    <n v="2.2864096321107701E-3"/>
    <n v="10.797496146915426"/>
    <n v="1.8087483456042976"/>
    <n v="2.4687499192986358E-2"/>
    <n v="4.1355396394540866E-3"/>
    <n v="1310"/>
    <s v="Fixed Single Family Units"/>
    <x v="1"/>
  </r>
  <r>
    <n v="3100"/>
    <s v="St. Lucie County"/>
    <s v="Central IRL"/>
    <s v="SIRL"/>
    <s v="IR-SouthCentral"/>
    <n v="0.36"/>
    <n v="0.57999999999999996"/>
    <n v="6.47196736034203E-3"/>
    <n v="10.797496146915426"/>
    <n v="1.8087483456042976"/>
    <n v="6.9881042636255469E-2"/>
    <n v="1.1706160255823659E-2"/>
    <n v="1310"/>
    <s v="Fixed Single Family Units"/>
    <x v="1"/>
  </r>
  <r>
    <n v="3101"/>
    <s v="St. Lucie County"/>
    <s v="Central IRL"/>
    <s v="SIRL"/>
    <s v="IR-SouthCentral"/>
    <n v="0.36"/>
    <n v="0.57999999999999996"/>
    <n v="6.7752979699764099E-2"/>
    <n v="10.797496146915426"/>
    <n v="1.8087483456042976"/>
    <n v="0.7315625372502419"/>
    <n v="0.12254808994170988"/>
    <n v="1310"/>
    <s v="Fixed Single Family Units"/>
    <x v="1"/>
  </r>
  <r>
    <n v="3102"/>
    <s v="St. Lucie County"/>
    <s v="Central IRL"/>
    <s v="SIRL"/>
    <s v="IR-SouthCentral"/>
    <n v="0.36"/>
    <n v="0.57999999999999996"/>
    <n v="5.8113531679360501E-4"/>
    <n v="10.797496146915426"/>
    <n v="1.8087483456042976"/>
    <n v="6.2748063439154256E-3"/>
    <n v="1.0511275428226625E-3"/>
    <n v="1310"/>
    <s v="Fixed Single Family Units"/>
    <x v="1"/>
  </r>
  <r>
    <n v="3103"/>
    <s v="St. Lucie County"/>
    <s v="Central IRL"/>
    <s v="SIRL"/>
    <s v="IR-SouthCentral"/>
    <n v="0.36"/>
    <n v="0.57999999999999996"/>
    <n v="0.26798502135282998"/>
    <n v="11.523714745974742"/>
    <n v="2.0936663163309035"/>
    <n v="3.0881829422639626"/>
    <n v="0.56107121248763803"/>
    <n v="1210"/>
    <s v="Fixed Single Family Units"/>
    <x v="1"/>
  </r>
  <r>
    <n v="3104"/>
    <s v="St. Lucie County"/>
    <s v="Central IRL"/>
    <s v="SIRL"/>
    <s v="IR-SouthCentral"/>
    <n v="0.36"/>
    <n v="0.57999999999999996"/>
    <n v="2.4534182540473001E-2"/>
    <n v="11.523714745974742"/>
    <n v="2.0936663163309035"/>
    <n v="0.28272492112208475"/>
    <n v="5.1366391583702077E-2"/>
    <n v="1310"/>
    <s v="Fixed Single Family Units"/>
    <x v="1"/>
  </r>
  <r>
    <n v="3105"/>
    <s v="St. Lucie County"/>
    <s v="Central IRL"/>
    <s v="SIRL"/>
    <s v="IR-SouthCentral"/>
    <n v="0.36"/>
    <n v="0.57999999999999996"/>
    <n v="0.19785841371858501"/>
    <n v="11.523714745974742"/>
    <n v="2.0936663163309035"/>
    <n v="2.2800639197840291"/>
    <n v="0.4142494962052658"/>
    <n v="1310"/>
    <s v="Fixed Single Family Units"/>
    <x v="1"/>
  </r>
  <r>
    <n v="3106"/>
    <s v="St. Lucie County"/>
    <s v="Central IRL"/>
    <s v="SIRL"/>
    <s v="IR-SouthCentral"/>
    <n v="0.36"/>
    <n v="0.57999999999999996"/>
    <n v="0.12738583612506599"/>
    <n v="11.523714745974742"/>
    <n v="2.0936663163309035"/>
    <n v="1.4679580381827448"/>
    <n v="0.26670343427269905"/>
    <n v="1310"/>
    <s v="Fixed Single Family Units"/>
    <x v="1"/>
  </r>
  <r>
    <n v="3107"/>
    <s v="St. Lucie County"/>
    <s v="Central IRL"/>
    <s v="SIRL"/>
    <s v="IR-SouthCentral"/>
    <n v="0.36"/>
    <n v="0.57999999999999996"/>
    <n v="0.40337747618601"/>
    <n v="10.105560210301816"/>
    <n v="1.6648220165643042"/>
    <n v="4.0763553730773108"/>
    <n v="0.67155170334061276"/>
    <n v="1210"/>
    <s v="Fixed Single Family Units"/>
    <x v="1"/>
  </r>
  <r>
    <n v="3108"/>
    <s v="St. Lucie County"/>
    <s v="Central IRL"/>
    <s v="SIRL"/>
    <s v="IR-SouthCentral"/>
    <n v="0.36"/>
    <n v="0.57999999999999996"/>
    <n v="1.77128410558158E-2"/>
    <n v="10.105560210301816"/>
    <n v="1.6648220165643042"/>
    <n v="0.17899818178505256"/>
    <n v="2.948872776562626E-2"/>
    <n v="1310"/>
    <s v="Fixed Single Family Units"/>
    <x v="1"/>
  </r>
  <r>
    <n v="3109"/>
    <s v="St. Lucie County"/>
    <s v="Central IRL"/>
    <s v="SIRL"/>
    <s v="IR-SouthCentral"/>
    <n v="0.36"/>
    <n v="0.57999999999999996"/>
    <n v="0.17211408989086499"/>
    <n v="10.105560210301816"/>
    <n v="1.6648220165643042"/>
    <n v="1.7393092984334353"/>
    <n v="0.28653932621123979"/>
    <n v="1310"/>
    <s v="Fixed Single Family Units"/>
    <x v="1"/>
  </r>
  <r>
    <n v="3110"/>
    <s v="St. Lucie County"/>
    <s v="Central IRL"/>
    <s v="SIRL"/>
    <s v="IR-SouthCentral"/>
    <n v="0.36"/>
    <n v="0.57999999999999996"/>
    <n v="2.45590466042627E-2"/>
    <n v="10.105560210301816"/>
    <n v="1.6648220165643042"/>
    <n v="0.24818292416698506"/>
    <n v="4.0886441492605355E-2"/>
    <n v="1310"/>
    <s v="Fixed Single Family Units"/>
    <x v="1"/>
  </r>
  <r>
    <n v="3111"/>
    <s v="St. Lucie County"/>
    <s v="Central IRL"/>
    <s v="SIRL"/>
    <s v="IR-SouthCentral"/>
    <n v="0.36"/>
    <n v="0.57999999999999996"/>
    <n v="0.21709066994913401"/>
    <n v="11.564877162245159"/>
    <n v="2.1503669701407775"/>
    <n v="2.5106269310312412"/>
    <n v="0.46682460618435084"/>
    <n v="1210"/>
    <s v="Fixed Single Family Units"/>
    <x v="1"/>
  </r>
  <r>
    <n v="3112"/>
    <s v="St. Lucie County"/>
    <s v="Central IRL"/>
    <s v="SIRL"/>
    <s v="IR-SouthCentral"/>
    <n v="0.36"/>
    <n v="0.57999999999999996"/>
    <n v="5.3862962269359702E-2"/>
    <n v="11.564877162245159"/>
    <n v="2.1503669701407775"/>
    <n v="0.62291854223979071"/>
    <n v="0.11582513497797003"/>
    <n v="1310"/>
    <s v="Fixed Single Family Units"/>
    <x v="1"/>
  </r>
  <r>
    <n v="3113"/>
    <s v="St. Lucie County"/>
    <s v="Central IRL"/>
    <s v="SIRL"/>
    <s v="IR-SouthCentral"/>
    <n v="0.36"/>
    <n v="0.57999999999999996"/>
    <n v="0.10247882805903601"/>
    <n v="11.564877162245159"/>
    <n v="2.1503669701407775"/>
    <n v="1.1851550582335939"/>
    <n v="0.22036708699688695"/>
    <n v="1310"/>
    <s v="Fixed Single Family Units"/>
    <x v="1"/>
  </r>
  <r>
    <n v="3114"/>
    <s v="St. Lucie County"/>
    <s v="Central IRL"/>
    <s v="SIRL"/>
    <s v="IR-SouthCentral"/>
    <n v="0.36"/>
    <n v="0.57999999999999996"/>
    <n v="0.14949783413557699"/>
    <n v="11.564877162245159"/>
    <n v="2.1503669701407775"/>
    <n v="1.728924087799649"/>
    <n v="0.32147520463272922"/>
    <n v="1310"/>
    <s v="Fixed Single Family Units"/>
    <x v="1"/>
  </r>
  <r>
    <n v="3115"/>
    <s v="St. Lucie County"/>
    <s v="Central IRL"/>
    <s v="SIRL"/>
    <s v="IR-SouthCentral"/>
    <n v="0.36"/>
    <n v="0.57999999999999996"/>
    <n v="9.4833159415900203E-2"/>
    <n v="11.564877162245159"/>
    <n v="2.1503669701407775"/>
    <n v="1.0967338395524986"/>
    <n v="0.20392609368204667"/>
    <n v="1310"/>
    <s v="Fixed Single Family Units"/>
    <x v="1"/>
  </r>
  <r>
    <n v="3116"/>
    <s v="St. Lucie County"/>
    <s v="Central IRL"/>
    <s v="SIRL"/>
    <s v="IR-SouthCentral"/>
    <n v="0.36"/>
    <n v="0.57999999999999996"/>
    <n v="0.28675484265437801"/>
    <n v="10.580144798443804"/>
    <n v="1.8531854328057169"/>
    <n v="3.0339077569382891"/>
    <n v="0.53140989719358878"/>
    <n v="1210"/>
    <s v="Fixed Single Family Units"/>
    <x v="1"/>
  </r>
  <r>
    <n v="3117"/>
    <s v="St. Lucie County"/>
    <s v="Central IRL"/>
    <s v="SIRL"/>
    <s v="IR-SouthCentral"/>
    <n v="0.36"/>
    <n v="0.57999999999999996"/>
    <n v="4.42205564796097E-2"/>
    <n v="10.580144798443804"/>
    <n v="1.8531854328057169"/>
    <n v="0.46785989062203304"/>
    <n v="8.1948891098575158E-2"/>
    <n v="1310"/>
    <s v="Fixed Single Family Units"/>
    <x v="1"/>
  </r>
  <r>
    <n v="3118"/>
    <s v="St. Lucie County"/>
    <s v="Central IRL"/>
    <s v="SIRL"/>
    <s v="IR-SouthCentral"/>
    <n v="0.36"/>
    <n v="0.57999999999999996"/>
    <n v="0.15369829569434801"/>
    <n v="10.580144798443804"/>
    <n v="1.8531854328057169"/>
    <n v="1.6261502237202339"/>
    <n v="0.28483144262783139"/>
    <n v="1310"/>
    <s v="Fixed Single Family Units"/>
    <x v="1"/>
  </r>
  <r>
    <n v="3119"/>
    <s v="St. Lucie County"/>
    <s v="Central IRL"/>
    <s v="SIRL"/>
    <s v="IR-SouthCentral"/>
    <n v="0.36"/>
    <n v="0.57999999999999996"/>
    <n v="0.10884502532710701"/>
    <n v="10.580144798443804"/>
    <n v="1.8531854328057169"/>
    <n v="1.1515961285510754"/>
    <n v="0.20171001536956401"/>
    <n v="1310"/>
    <s v="Fixed Single Family Units"/>
    <x v="1"/>
  </r>
  <r>
    <n v="3120"/>
    <s v="St. Lucie County"/>
    <s v="Central IRL"/>
    <s v="SIRL"/>
    <s v="IR-SouthCentral"/>
    <n v="0.36"/>
    <n v="0.57999999999999996"/>
    <n v="1.4872383906485501E-2"/>
    <n v="10.580144798443804"/>
    <n v="1.8531854328057169"/>
    <n v="0.15735197522866193"/>
    <n v="2.7561285206593112E-2"/>
    <n v="1310"/>
    <s v="Fixed Single Family Units"/>
    <x v="1"/>
  </r>
  <r>
    <n v="3121"/>
    <s v="St. Lucie County"/>
    <s v="Central IRL"/>
    <s v="SIRL"/>
    <s v="IR-SouthCentral"/>
    <n v="0.36"/>
    <n v="0.57999999999999996"/>
    <n v="9.3723494448907305E-3"/>
    <n v="10.580144798443804"/>
    <n v="1.8531854328057169"/>
    <n v="9.9160814228558339E-2"/>
    <n v="1.7368701462436249E-2"/>
    <n v="1310"/>
    <s v="Fixed Single Family Units"/>
    <x v="1"/>
  </r>
  <r>
    <n v="3122"/>
    <s v="St. Lucie County"/>
    <s v="Central IRL"/>
    <s v="SIRL"/>
    <s v="IR-SouthCentral"/>
    <n v="0.36"/>
    <n v="0.57999999999999996"/>
    <n v="0.179698320379967"/>
    <n v="10.15416410913676"/>
    <n v="1.6891464254158342"/>
    <n v="1.8246862352744195"/>
    <n v="0.30353677552305058"/>
    <n v="1210"/>
    <s v="Fixed Single Family Units"/>
    <x v="1"/>
  </r>
  <r>
    <n v="3123"/>
    <s v="St. Lucie County"/>
    <s v="Central IRL"/>
    <s v="SIRL"/>
    <s v="IR-SouthCentral"/>
    <n v="0.36"/>
    <n v="0.57999999999999996"/>
    <n v="8.38414776440881E-2"/>
    <n v="10.15416410913676"/>
    <n v="1.6891464254158342"/>
    <n v="0.85134012315059138"/>
    <n v="0.14162053226409299"/>
    <n v="1310"/>
    <s v="Fixed Single Family Units"/>
    <x v="1"/>
  </r>
  <r>
    <n v="3124"/>
    <s v="St. Lucie County"/>
    <s v="Central IRL"/>
    <s v="SIRL"/>
    <s v="IR-SouthCentral"/>
    <n v="0.36"/>
    <n v="0.57999999999999996"/>
    <n v="3.72992640754592E-2"/>
    <n v="10.15416410913676"/>
    <n v="1.6891464254158342"/>
    <n v="0.37874284857224194"/>
    <n v="6.3003918583703147E-2"/>
    <n v="1310"/>
    <s v="Fixed Single Family Units"/>
    <x v="1"/>
  </r>
  <r>
    <n v="3125"/>
    <s v="St. Lucie County"/>
    <s v="Central IRL"/>
    <s v="SIRL"/>
    <s v="IR-SouthCentral"/>
    <n v="0.36"/>
    <n v="0.57999999999999996"/>
    <n v="0.413719718644178"/>
    <n v="11.032401780335194"/>
    <n v="1.8661763253729402"/>
    <n v="4.5643221605298052"/>
    <n v="0.77207394427371878"/>
    <n v="1210"/>
    <s v="Fixed Single Family Units"/>
    <x v="1"/>
  </r>
  <r>
    <n v="3126"/>
    <s v="St. Lucie County"/>
    <s v="Central IRL"/>
    <s v="SIRL"/>
    <s v="IR-SouthCentral"/>
    <n v="0.36"/>
    <n v="0.57999999999999996"/>
    <n v="8.3129975730078007E-2"/>
    <n v="11.032401780335194"/>
    <n v="1.8661763253729402"/>
    <n v="0.91712329224373401"/>
    <n v="0.15513519263629869"/>
    <n v="1310"/>
    <s v="Fixed Single Family Units"/>
    <x v="1"/>
  </r>
  <r>
    <n v="3127"/>
    <s v="St. Lucie County"/>
    <s v="Central IRL"/>
    <s v="SIRL"/>
    <s v="IR-SouthCentral"/>
    <n v="0.36"/>
    <n v="0.57999999999999996"/>
    <n v="1.91875188183055E-3"/>
    <n v="11.032401780335194"/>
    <n v="1.8661763253729402"/>
    <n v="2.1168441677128863E-2"/>
    <n v="3.5807293361369498E-3"/>
    <n v="1310"/>
    <s v="Fixed Single Family Units"/>
    <x v="1"/>
  </r>
  <r>
    <n v="3128"/>
    <s v="St. Lucie County"/>
    <s v="Central IRL"/>
    <s v="SIRL"/>
    <s v="IR-SouthCentral"/>
    <n v="0.36"/>
    <n v="0.57999999999999996"/>
    <n v="0.118995007480867"/>
    <n v="11.032401780335194"/>
    <n v="1.8661763253729402"/>
    <n v="1.3128007323829167"/>
    <n v="0.22206566579836989"/>
    <n v="1310"/>
    <s v="Fixed Single Family Units"/>
    <x v="1"/>
  </r>
  <r>
    <n v="3129"/>
    <s v="St. Lucie County"/>
    <s v="Central IRL"/>
    <s v="SIRL"/>
    <s v="IR-SouthCentral"/>
    <n v="0.36"/>
    <n v="0.57999999999999996"/>
    <n v="0.37265839204582502"/>
    <n v="11.086384221928572"/>
    <n v="1.9161186910557237"/>
    <n v="4.1314341177461067"/>
    <n v="0.71405771037777699"/>
    <n v="1210"/>
    <s v="Fixed Single Family Units"/>
    <x v="1"/>
  </r>
  <r>
    <n v="3130"/>
    <s v="St. Lucie County"/>
    <s v="Central IRL"/>
    <s v="SIRL"/>
    <s v="IR-SouthCentral"/>
    <n v="0.36"/>
    <n v="0.57999999999999996"/>
    <n v="9.5224514833905094E-2"/>
    <n v="11.086384221928572"/>
    <n v="1.9161186910557237"/>
    <n v="1.0556955587954087"/>
    <n v="0.18246147271995858"/>
    <n v="1310"/>
    <s v="Fixed Single Family Units"/>
    <x v="1"/>
  </r>
  <r>
    <n v="3131"/>
    <s v="St. Lucie County"/>
    <s v="Central IRL"/>
    <s v="SIRL"/>
    <s v="IR-SouthCentral"/>
    <n v="0.36"/>
    <n v="0.57999999999999996"/>
    <n v="4.8646293586399998E-2"/>
    <n v="11.086384221928572"/>
    <n v="1.9161186910557237"/>
    <n v="0.53931150167157005"/>
    <n v="9.3212072391485212E-2"/>
    <n v="1310"/>
    <s v="Fixed Single Family Units"/>
    <x v="1"/>
  </r>
  <r>
    <n v="3132"/>
    <s v="St. Lucie County"/>
    <s v="Central IRL"/>
    <s v="SIRL"/>
    <s v="IR-SouthCentral"/>
    <n v="0.36"/>
    <n v="0.57999999999999996"/>
    <n v="0.101234253224797"/>
    <n v="11.086384221928572"/>
    <n v="1.9161186910557237"/>
    <n v="1.122321827670111"/>
    <n v="0.19397684477910171"/>
    <n v="1310"/>
    <s v="Fixed Single Family Units"/>
    <x v="1"/>
  </r>
  <r>
    <n v="3133"/>
    <s v="St. Lucie County"/>
    <s v="Central IRL"/>
    <s v="SIRL"/>
    <s v="IR-SouthCentral"/>
    <n v="0.36"/>
    <n v="0.57999999999999996"/>
    <n v="0.43189257394377301"/>
    <n v="9.77104990798472"/>
    <n v="1.5336760333915205"/>
    <n v="4.2200438948925871"/>
    <n v="0.66238328965733972"/>
    <n v="1210"/>
    <s v="Fixed Single Family Units"/>
    <x v="1"/>
  </r>
  <r>
    <n v="3134"/>
    <s v="St. Lucie County"/>
    <s v="Central IRL"/>
    <s v="SIRL"/>
    <s v="IR-SouthCentral"/>
    <n v="0.36"/>
    <n v="0.57999999999999996"/>
    <n v="3.3747780106926202E-2"/>
    <n v="9.77104990798472"/>
    <n v="1.5336760333915205"/>
    <n v="0.32975124370846981"/>
    <n v="5.1758161530159844E-2"/>
    <n v="1750"/>
    <s v="Governmental"/>
    <x v="1"/>
  </r>
  <r>
    <n v="3135"/>
    <s v="St. Lucie County"/>
    <s v="Central IRL"/>
    <s v="SIRL"/>
    <s v="IR-SouthCentral"/>
    <n v="0.36"/>
    <n v="0.57999999999999996"/>
    <n v="2.3893395126974599E-2"/>
    <n v="9.77104990798472"/>
    <n v="1.5336760333915205"/>
    <n v="0.23346355625686771"/>
    <n v="3.6644727462594687E-2"/>
    <n v="1750"/>
    <s v="Governmental"/>
    <x v="1"/>
  </r>
  <r>
    <n v="3136"/>
    <s v="St. Lucie County"/>
    <s v="Central IRL"/>
    <s v="SIRL"/>
    <s v="IR-SouthCentral"/>
    <n v="0.36"/>
    <n v="0.57999999999999996"/>
    <n v="1.1990363176335101E-3"/>
    <n v="9.77104990798472"/>
    <n v="1.5336760333915205"/>
    <n v="1.1715843701083247E-2"/>
    <n v="1.838933263520537E-3"/>
    <n v="1310"/>
    <s v="Fixed Single Family Units"/>
    <x v="1"/>
  </r>
  <r>
    <n v="3137"/>
    <s v="St. Lucie County"/>
    <s v="Central IRL"/>
    <s v="SIRL"/>
    <s v="IR-SouthCentral"/>
    <n v="0.36"/>
    <n v="0.57999999999999996"/>
    <n v="0.12703066828767301"/>
    <n v="9.77104990798472"/>
    <n v="1.5336760333915205"/>
    <n v="1.2412229996835049"/>
    <n v="0.19482389145851237"/>
    <n v="1310"/>
    <s v="Fixed Single Family Units"/>
    <x v="1"/>
  </r>
  <r>
    <n v="3138"/>
    <s v="Natural Lands"/>
    <s v="Central IRL"/>
    <s v="SIRL"/>
    <s v="IR-SouthCentral"/>
    <n v="0.36"/>
    <n v="0.57999999999999996"/>
    <n v="0.16918308953863001"/>
    <n v="10.252784510173163"/>
    <n v="1.8165967003783632"/>
    <n v="1.7345977598049049"/>
    <n v="0.30733744221569242"/>
    <n v="4110"/>
    <s v="Pine flatwoods"/>
    <x v="1"/>
  </r>
  <r>
    <n v="3139"/>
    <s v="St. Lucie County"/>
    <s v="Central IRL"/>
    <s v="SIRL"/>
    <s v="IR-SouthCentral"/>
    <n v="0.36"/>
    <n v="0.57999999999999996"/>
    <n v="6.2972122086548801E-2"/>
    <n v="10.252784510173163"/>
    <n v="1.8165967003783632"/>
    <n v="0.64563959790170089"/>
    <n v="0.114394949198248"/>
    <n v="1210"/>
    <s v="Fixed Single Family Units"/>
    <x v="1"/>
  </r>
  <r>
    <n v="3140"/>
    <s v="St. Lucie County"/>
    <s v="Central IRL"/>
    <s v="SIRL"/>
    <s v="IR-SouthCentral"/>
    <n v="0.36"/>
    <n v="0.57999999999999996"/>
    <n v="2.09041090424948E-2"/>
    <n v="10.252784510173163"/>
    <n v="1.8165967003783632"/>
    <n v="0.21432532538986143"/>
    <n v="3.7974335510945562E-2"/>
    <n v="1310"/>
    <s v="Fixed Single Family Units"/>
    <x v="1"/>
  </r>
  <r>
    <n v="3141"/>
    <s v="St. Lucie County"/>
    <s v="Central IRL"/>
    <s v="SIRL"/>
    <s v="IR-SouthCentral"/>
    <n v="0.36"/>
    <n v="0.57999999999999996"/>
    <n v="3.77708723930328E-3"/>
    <n v="10.252784510173163"/>
    <n v="1.8165967003783632"/>
    <n v="3.8725661540701381E-2"/>
    <n v="6.8614442159595597E-3"/>
    <n v="1310"/>
    <s v="Fixed Single Family Units"/>
    <x v="1"/>
  </r>
  <r>
    <n v="3142"/>
    <s v="St. Lucie County"/>
    <s v="Central IRL"/>
    <s v="SIRL"/>
    <s v="IR-SouthCentral"/>
    <n v="0.36"/>
    <n v="0.57999999999999996"/>
    <n v="0.36092704578395002"/>
    <n v="10.252784510173163"/>
    <n v="1.8165967003783632"/>
    <n v="3.7005072243162425"/>
    <n v="0.65565888044843401"/>
    <n v="1310"/>
    <s v="Fixed Single Family Units"/>
    <x v="1"/>
  </r>
  <r>
    <n v="3143"/>
    <s v="Natural Lands"/>
    <s v="Central IRL"/>
    <s v="SIRL"/>
    <s v="IR-SouthCentral"/>
    <n v="0.36"/>
    <n v="0.57999999999999996"/>
    <n v="2.8392396412633199E-2"/>
    <n v="10.06101163761226"/>
    <n v="1.5939880180542629"/>
    <n v="0.2856562307272032"/>
    <n v="4.5257139685584161E-2"/>
    <n v="4110"/>
    <s v="Pine flatwoods"/>
    <x v="1"/>
  </r>
  <r>
    <n v="3144"/>
    <s v="St. Lucie County"/>
    <s v="Central IRL"/>
    <s v="SIRL"/>
    <s v="IR-SouthCentral"/>
    <n v="0.36"/>
    <n v="0.57999999999999996"/>
    <n v="0.23187740362121001"/>
    <n v="10.06101163761226"/>
    <n v="1.5939880180542629"/>
    <n v="2.3329212563323094"/>
    <n v="0.36960980302974089"/>
    <n v="1210"/>
    <s v="Fixed Single Family Units"/>
    <x v="1"/>
  </r>
  <r>
    <n v="3145"/>
    <s v="St. Lucie County"/>
    <s v="Central IRL"/>
    <s v="SIRL"/>
    <s v="IR-SouthCentral"/>
    <n v="0.36"/>
    <n v="0.57999999999999996"/>
    <n v="0.101289539421085"/>
    <n v="10.06101163761226"/>
    <n v="1.5939880180542629"/>
    <n v="1.019075234883922"/>
    <n v="0.1614543121914444"/>
    <n v="1310"/>
    <s v="Fixed Single Family Units"/>
    <x v="1"/>
  </r>
  <r>
    <n v="3146"/>
    <s v="St. Lucie County"/>
    <s v="Central IRL"/>
    <s v="SIRL"/>
    <s v="IR-SouthCentral"/>
    <n v="0.36"/>
    <n v="0.57999999999999996"/>
    <n v="6.5993956680424903E-2"/>
    <n v="10.06101163761226"/>
    <n v="1.5939880180542629"/>
    <n v="0.6639659661738343"/>
    <n v="0.10519357621258937"/>
    <n v="1310"/>
    <s v="Fixed Single Family Units"/>
    <x v="1"/>
  </r>
  <r>
    <n v="3147"/>
    <s v="St. Lucie County"/>
    <s v="Central IRL"/>
    <s v="SIRL"/>
    <s v="IR-SouthCentral"/>
    <n v="0.36"/>
    <n v="0.57999999999999996"/>
    <n v="0.26422966342822701"/>
    <n v="10.536310994906177"/>
    <n v="1.8458041039356818"/>
    <n v="2.784005907959187"/>
    <n v="0.48771619713736536"/>
    <n v="1210"/>
    <s v="Fixed Single Family Units"/>
    <x v="1"/>
  </r>
  <r>
    <n v="3148"/>
    <s v="St. Lucie County"/>
    <s v="Central IRL"/>
    <s v="SIRL"/>
    <s v="IR-SouthCentral"/>
    <n v="0.36"/>
    <n v="0.57999999999999996"/>
    <n v="9.0641239721532693E-2"/>
    <n v="10.536310994906177"/>
    <n v="1.8458041039356818"/>
    <n v="0.95502429066991146"/>
    <n v="0.16730597226382299"/>
    <n v="1310"/>
    <s v="Fixed Single Family Units"/>
    <x v="1"/>
  </r>
  <r>
    <n v="3149"/>
    <s v="St. Lucie County"/>
    <s v="Central IRL"/>
    <s v="SIRL"/>
    <s v="IR-SouthCentral"/>
    <n v="0.36"/>
    <n v="0.57999999999999996"/>
    <n v="0.191169310269487"/>
    <n v="10.536310994906177"/>
    <n v="1.8458041039356818"/>
    <n v="2.014219305681026"/>
    <n v="0.3528610974419728"/>
    <n v="1310"/>
    <s v="Fixed Single Family Units"/>
    <x v="1"/>
  </r>
  <r>
    <n v="3150"/>
    <s v="St. Lucie County"/>
    <s v="Central IRL"/>
    <s v="SIRL"/>
    <s v="IR-SouthCentral"/>
    <n v="0.36"/>
    <n v="0.57999999999999996"/>
    <n v="3.8439955099877403E-2"/>
    <n v="10.536310994906177"/>
    <n v="1.8458041039356818"/>
    <n v="0.40501532156253806"/>
    <n v="7.0952626878457048E-2"/>
    <n v="1310"/>
    <s v="Fixed Single Family Units"/>
    <x v="1"/>
  </r>
  <r>
    <n v="3151"/>
    <s v="St. Lucie County"/>
    <s v="Central IRL"/>
    <s v="SIRL"/>
    <s v="IR-SouthCentral"/>
    <n v="0.36"/>
    <n v="0.57999999999999996"/>
    <n v="3.32832849416669E-2"/>
    <n v="10.536310994906177"/>
    <n v="1.8458041039356818"/>
    <n v="0.35068304107748016"/>
    <n v="6.1434423937789445E-2"/>
    <n v="1310"/>
    <s v="Fixed Single Family Units"/>
    <x v="1"/>
  </r>
  <r>
    <n v="3152"/>
    <s v="St. Lucie County"/>
    <s v="Central IRL"/>
    <s v="SIRL"/>
    <s v="IR-SouthCentral"/>
    <n v="0.36"/>
    <n v="0.57999999999999996"/>
    <n v="0.40715044704148901"/>
    <n v="10.146975890695389"/>
    <n v="1.6683833300625581"/>
    <n v="4.1313457700158382"/>
    <n v="0.67928301867153862"/>
    <n v="1210"/>
    <s v="Fixed Single Family Units"/>
    <x v="1"/>
  </r>
  <r>
    <n v="3153"/>
    <s v="St. Lucie County"/>
    <s v="Central IRL"/>
    <s v="SIRL"/>
    <s v="IR-SouthCentral"/>
    <n v="0.36"/>
    <n v="0.57999999999999996"/>
    <n v="6.9436106769473704E-2"/>
    <n v="10.146975890695389"/>
    <n v="1.6683833300625581"/>
    <n v="0.70456650133360055"/>
    <n v="0.11584604303863387"/>
    <n v="1310"/>
    <s v="Fixed Single Family Units"/>
    <x v="1"/>
  </r>
  <r>
    <n v="3154"/>
    <s v="St. Lucie County"/>
    <s v="Central IRL"/>
    <s v="SIRL"/>
    <s v="IR-SouthCentral"/>
    <n v="0.36"/>
    <n v="0.57999999999999996"/>
    <n v="9.7033203798971998E-2"/>
    <n v="10.146975890695389"/>
    <n v="1.6683833300625581"/>
    <n v="0.98459357954510107"/>
    <n v="0.16188857968076778"/>
    <n v="1310"/>
    <s v="Fixed Single Family Units"/>
    <x v="1"/>
  </r>
  <r>
    <n v="3155"/>
    <s v="St. Lucie County"/>
    <s v="Central IRL"/>
    <s v="SIRL"/>
    <s v="IR-SouthCentral"/>
    <n v="0.36"/>
    <n v="0.57999999999999996"/>
    <n v="2.8175515129527502E-2"/>
    <n v="10.146975890695389"/>
    <n v="1.6683833300625581"/>
    <n v="0.28589627272723872"/>
    <n v="4.7007559758029081E-2"/>
    <n v="1310"/>
    <s v="Fixed Single Family Units"/>
    <x v="1"/>
  </r>
  <r>
    <n v="3156"/>
    <s v="St. Lucie County"/>
    <s v="Central IRL"/>
    <s v="SIRL"/>
    <s v="IR-SouthCentral"/>
    <n v="0.36"/>
    <n v="0.57999999999999996"/>
    <n v="1.59681810435187E-2"/>
    <n v="10.146975890695389"/>
    <n v="1.6683833300625581"/>
    <n v="0.16202874806684339"/>
    <n v="2.6641047064427544E-2"/>
    <n v="1310"/>
    <s v="Fixed Single Family Units"/>
    <x v="1"/>
  </r>
  <r>
    <n v="3157"/>
    <s v="St. Lucie County"/>
    <s v="Central IRL"/>
    <s v="SIRL"/>
    <s v="IR-SouthCentral"/>
    <n v="0.36"/>
    <n v="0.57999999999999996"/>
    <n v="0.21248625415759201"/>
    <n v="11.607739547059502"/>
    <n v="2.1623806702504202"/>
    <n v="2.4664850955916173"/>
    <n v="0.45947616868429497"/>
    <n v="1210"/>
    <s v="Fixed Single Family Units"/>
    <x v="1"/>
  </r>
  <r>
    <n v="3158"/>
    <s v="St. Lucie County"/>
    <s v="Central IRL"/>
    <s v="SIRL"/>
    <s v="IR-SouthCentral"/>
    <n v="0.36"/>
    <n v="0.57999999999999996"/>
    <n v="9.1732831370026496E-2"/>
    <n v="11.607739547059502"/>
    <n v="2.1623806702504202"/>
    <n v="1.064810814457597"/>
    <n v="0.19836130138188668"/>
    <n v="1310"/>
    <s v="Fixed Single Family Units"/>
    <x v="1"/>
  </r>
  <r>
    <n v="3159"/>
    <s v="St. Lucie County"/>
    <s v="Central IRL"/>
    <s v="SIRL"/>
    <s v="IR-SouthCentral"/>
    <n v="0.36"/>
    <n v="0.57999999999999996"/>
    <n v="0.17892874542006099"/>
    <n v="11.607739547059502"/>
    <n v="2.1623806702504202"/>
    <n v="2.0769582743181836"/>
    <n v="0.3869120604484983"/>
    <n v="1310"/>
    <s v="Fixed Single Family Units"/>
    <x v="1"/>
  </r>
  <r>
    <n v="3160"/>
    <s v="St. Lucie County"/>
    <s v="Central IRL"/>
    <s v="SIRL"/>
    <s v="IR-SouthCentral"/>
    <n v="0.36"/>
    <n v="0.57999999999999996"/>
    <n v="0.11708905333245601"/>
    <n v="11.607739547059502"/>
    <n v="2.1623806702504202"/>
    <n v="1.3591392348949087"/>
    <n v="0.25319110562402342"/>
    <n v="1310"/>
    <s v="Fixed Single Family Units"/>
    <x v="1"/>
  </r>
  <r>
    <n v="3161"/>
    <s v="St. Lucie County"/>
    <s v="Central IRL"/>
    <s v="SIRL"/>
    <s v="IR-SouthCentral"/>
    <n v="0.36"/>
    <n v="0.57999999999999996"/>
    <n v="1.7526569364765002E-2"/>
    <n v="11.607739547059502"/>
    <n v="2.1623806702504202"/>
    <n v="0.20344385233966425"/>
    <n v="3.7899114810171025E-2"/>
    <n v="1310"/>
    <s v="Fixed Single Family Units"/>
    <x v="1"/>
  </r>
  <r>
    <n v="3162"/>
    <s v="St. Lucie County"/>
    <s v="Central IRL"/>
    <s v="SIRL"/>
    <s v="IR-SouthCentral"/>
    <n v="0.36"/>
    <n v="0.57999999999999996"/>
    <n v="0.26910469161295297"/>
    <n v="11.283711785419152"/>
    <n v="2.0497486448178166"/>
    <n v="3.0364997802646641"/>
    <n v="0.55159697694776677"/>
    <n v="1210"/>
    <s v="Fixed Single Family Units"/>
    <x v="1"/>
  </r>
  <r>
    <n v="3163"/>
    <s v="St. Lucie County"/>
    <s v="Central IRL"/>
    <s v="SIRL"/>
    <s v="IR-SouthCentral"/>
    <n v="0.36"/>
    <n v="0.57999999999999996"/>
    <n v="0.150756506974072"/>
    <n v="11.283711785419152"/>
    <n v="2.0497486448178166"/>
    <n v="1.701092974471961"/>
    <n v="0.30901294586757183"/>
    <n v="1310"/>
    <s v="Fixed Single Family Units"/>
    <x v="1"/>
  </r>
  <r>
    <n v="3164"/>
    <s v="St. Lucie County"/>
    <s v="Central IRL"/>
    <s v="SIRL"/>
    <s v="IR-SouthCentral"/>
    <n v="0.36"/>
    <n v="0.57999999999999996"/>
    <n v="0.19790225528801"/>
    <n v="11.283711785419152"/>
    <n v="2.0497486448178166"/>
    <n v="2.2330720103543484"/>
    <n v="0.40564987958298809"/>
    <n v="1310"/>
    <s v="Fixed Single Family Units"/>
    <x v="1"/>
  </r>
  <r>
    <n v="3165"/>
    <s v="St. Lucie County"/>
    <s v="Central IRL"/>
    <s v="SIRL"/>
    <s v="IR-SouthCentral"/>
    <n v="0.36"/>
    <n v="0.57999999999999996"/>
    <n v="0.61391891890438899"/>
    <n v="10.339700556209921"/>
    <n v="1.5534484534169302"/>
    <n v="6.3477377872635046"/>
    <n v="0.95369139509541689"/>
    <n v="1210"/>
    <s v="Fixed Single Family Units"/>
    <x v="1"/>
  </r>
  <r>
    <n v="3166"/>
    <s v="St. Lucie County"/>
    <s v="Central IRL"/>
    <s v="SIRL"/>
    <s v="IR-SouthCentral"/>
    <n v="0.36"/>
    <n v="0.57999999999999996"/>
    <n v="3.8445348325646098E-3"/>
    <n v="10.339700556209921"/>
    <n v="1.5534484534169302"/>
    <n v="3.9751338946636711E-2"/>
    <n v="5.9722866897550094E-3"/>
    <n v="1310"/>
    <s v="Fixed Single Family Units"/>
    <x v="1"/>
  </r>
  <r>
    <n v="3167"/>
    <s v="St. Lucie County"/>
    <s v="Central IRL"/>
    <s v="SIRL"/>
    <s v="IR-SouthCentral"/>
    <n v="0.36"/>
    <n v="0.57999999999999996"/>
    <n v="0.27955163233772101"/>
    <n v="11.901191030397486"/>
    <n v="2.3761669011768172"/>
    <n v="3.3269973793106611"/>
    <n v="0.66426133593084347"/>
    <n v="1310"/>
    <s v="Fixed Single Family Units"/>
    <x v="1"/>
  </r>
  <r>
    <n v="3168"/>
    <s v="St. Lucie County"/>
    <s v="Central IRL"/>
    <s v="SIRL"/>
    <s v="IR-SouthCentral"/>
    <n v="0.36"/>
    <n v="0.57999999999999996"/>
    <n v="0.24206004660973801"/>
    <n v="11.901191030397486"/>
    <n v="2.3761669011768172"/>
    <n v="2.8808028555294114"/>
    <n v="0.57517507085137709"/>
    <n v="1310"/>
    <s v="Fixed Single Family Units"/>
    <x v="1"/>
  </r>
  <r>
    <n v="3169"/>
    <s v="St. Lucie County"/>
    <s v="Central IRL"/>
    <s v="SIRL"/>
    <s v="IR-SouthCentral"/>
    <n v="0.36"/>
    <n v="0.57999999999999996"/>
    <n v="9.61517749275759E-2"/>
    <n v="11.901191030397486"/>
    <n v="2.3761669011768172"/>
    <n v="1.1443206413248641"/>
    <n v="0.22847266507230882"/>
    <n v="1310"/>
    <s v="Fixed Single Family Units"/>
    <x v="1"/>
  </r>
  <r>
    <n v="3170"/>
    <s v="St. Lucie County"/>
    <s v="Central IRL"/>
    <s v="SIRL"/>
    <s v="IR-SouthCentral"/>
    <n v="0.36"/>
    <n v="0.57999999999999996"/>
    <n v="0.26422432528474099"/>
    <n v="11.039489148026458"/>
    <n v="1.9767865008001861"/>
    <n v="2.9169015716255111"/>
    <n v="0.52231507940591326"/>
    <n v="1210"/>
    <s v="Fixed Single Family Units"/>
    <x v="1"/>
  </r>
  <r>
    <n v="3171"/>
    <s v="St. Lucie County"/>
    <s v="Central IRL"/>
    <s v="SIRL"/>
    <s v="IR-SouthCentral"/>
    <n v="0.36"/>
    <n v="0.57999999999999996"/>
    <n v="4.9743563476998799E-2"/>
    <n v="11.039489148026458"/>
    <n v="1.9767865008001861"/>
    <n v="0.54914352918849352"/>
    <n v="9.833240478302839E-2"/>
    <n v="1310"/>
    <s v="Fixed Single Family Units"/>
    <x v="1"/>
  </r>
  <r>
    <n v="3172"/>
    <s v="St. Lucie County"/>
    <s v="Central IRL"/>
    <s v="SIRL"/>
    <s v="IR-SouthCentral"/>
    <n v="0.36"/>
    <n v="0.57999999999999996"/>
    <n v="6.6157494967937699E-2"/>
    <n v="11.039489148026458"/>
    <n v="1.9767865008001861"/>
    <n v="0.73034494775916325"/>
    <n v="0.13077924297937549"/>
    <n v="1310"/>
    <s v="Fixed Single Family Units"/>
    <x v="1"/>
  </r>
  <r>
    <n v="3173"/>
    <s v="St. Lucie County"/>
    <s v="Central IRL"/>
    <s v="SIRL"/>
    <s v="IR-SouthCentral"/>
    <n v="0.36"/>
    <n v="0.57999999999999996"/>
    <n v="0.23763807003029"/>
    <n v="11.039489148026458"/>
    <n v="1.9767865008001861"/>
    <n v="2.6234028952573381"/>
    <n v="0.46975972891208656"/>
    <n v="1310"/>
    <s v="Fixed Single Family Units"/>
    <x v="1"/>
  </r>
  <r>
    <n v="3174"/>
    <s v="St. Lucie County"/>
    <s v="Central IRL"/>
    <s v="SIRL"/>
    <s v="IR-SouthCentral"/>
    <n v="0.36"/>
    <n v="0.57999999999999996"/>
    <n v="9.4876563559601404E-2"/>
    <n v="10.711840476086429"/>
    <n v="1.9247667067720091"/>
    <n v="1.0163026137697251"/>
    <n v="0.18261525079245919"/>
    <n v="1210"/>
    <s v="Fixed Single Family Units"/>
    <x v="1"/>
  </r>
  <r>
    <n v="3175"/>
    <s v="St. Lucie County"/>
    <s v="Central IRL"/>
    <s v="SIRL"/>
    <s v="IR-SouthCentral"/>
    <n v="0.36"/>
    <n v="0.57999999999999996"/>
    <n v="0.166016201042303"/>
    <n v="10.711840476086429"/>
    <n v="1.9247667067720091"/>
    <n v="1.7783390620110433"/>
    <n v="0.31954245655099334"/>
    <n v="1110"/>
    <s v="Fixed Single Family Units"/>
    <x v="1"/>
  </r>
  <r>
    <n v="3176"/>
    <s v="St. Lucie County"/>
    <s v="Central IRL"/>
    <s v="SIRL"/>
    <s v="IR-SouthCentral"/>
    <n v="0.36"/>
    <n v="0.57999999999999996"/>
    <n v="0.196911814713916"/>
    <n v="10.711840476086429"/>
    <n v="1.9247667067720091"/>
    <n v="2.1092879470721568"/>
    <n v="0.37900930513140413"/>
    <n v="1310"/>
    <s v="Fixed Single Family Units"/>
    <x v="1"/>
  </r>
  <r>
    <n v="3177"/>
    <s v="St. Lucie County"/>
    <s v="Central IRL"/>
    <s v="SIRL"/>
    <s v="IR-SouthCentral"/>
    <n v="0.36"/>
    <n v="0.57999999999999996"/>
    <n v="0.15980105015204199"/>
    <n v="10.711840476086429"/>
    <n v="1.9247667067720091"/>
    <n v="1.7117633571397608"/>
    <n v="0.30757974103985453"/>
    <n v="1310"/>
    <s v="Fixed Single Family Units"/>
    <x v="1"/>
  </r>
  <r>
    <n v="3178"/>
    <s v="St. Lucie County"/>
    <s v="Central IRL"/>
    <s v="SIRL"/>
    <s v="IR-SouthCentral"/>
    <n v="0.36"/>
    <n v="0.57999999999999996"/>
    <n v="1.5782413101063199E-4"/>
    <n v="10.711840476086429"/>
    <n v="1.9247667067720091"/>
    <n v="1.6905869146628552E-3"/>
    <n v="3.0377463289448826E-4"/>
    <n v="1310"/>
    <s v="Fixed Single Family Units"/>
    <x v="1"/>
  </r>
  <r>
    <n v="3179"/>
    <s v="Natural Lands"/>
    <s v="Central IRL"/>
    <s v="SIRL"/>
    <s v="IR-SouthCentral"/>
    <n v="0.36"/>
    <n v="0.57999999999999996"/>
    <n v="9.6808482912466395E-2"/>
    <n v="6.5830807095649631"/>
    <n v="0.66584523406842833"/>
    <n v="0.63729805638330683"/>
    <n v="6.4459466964660636E-2"/>
    <n v="4110"/>
    <s v="Pine flatwoods"/>
    <x v="1"/>
  </r>
  <r>
    <n v="3180"/>
    <s v="St. Lucie County"/>
    <s v="Central IRL"/>
    <s v="SIRL"/>
    <s v="IR-SouthCentral"/>
    <n v="0.36"/>
    <n v="0.57999999999999996"/>
    <n v="7.9399343556320508E-3"/>
    <n v="6.5830807095649631"/>
    <n v="0.66584523406842833"/>
    <n v="5.2269228691773466E-2"/>
    <n v="5.2867674495137781E-3"/>
    <n v="1110"/>
    <s v="Fixed Single Family Units"/>
    <x v="1"/>
  </r>
  <r>
    <n v="3181"/>
    <s v="St. Lucie County"/>
    <s v="Central IRL"/>
    <s v="SIRL"/>
    <s v="IR-SouthCentral"/>
    <n v="0.36"/>
    <n v="0.57999999999999996"/>
    <n v="9.7330534591010091E-3"/>
    <n v="6.5830807095649631"/>
    <n v="0.66584523406842833"/>
    <n v="6.4073476471772389E-2"/>
    <n v="6.4807072586756378E-3"/>
    <n v="1310"/>
    <s v="Fixed Single Family Units"/>
    <x v="1"/>
  </r>
  <r>
    <n v="3182"/>
    <s v="St. Lucie County"/>
    <s v="Central IRL"/>
    <s v="SIRL"/>
    <s v="IR-SouthCentral"/>
    <n v="0.36"/>
    <n v="0.57999999999999996"/>
    <n v="1.0865057376244601E-2"/>
    <n v="9.192382243769659"/>
    <n v="1.4416013240411214"/>
    <n v="9.9875760502929428E-2"/>
    <n v="1.5663081099376967E-2"/>
    <n v="1210"/>
    <s v="Fixed Single Family Units"/>
    <x v="1"/>
  </r>
  <r>
    <n v="3183"/>
    <s v="Natural Lands"/>
    <s v="Central IRL"/>
    <s v="SIRL"/>
    <s v="IR-SouthCentral"/>
    <n v="0.36"/>
    <n v="0.57999999999999996"/>
    <n v="1.4225086342220999E-2"/>
    <n v="9.192382243769659"/>
    <n v="1.4416013240411214"/>
    <n v="0.13076243110832261"/>
    <n v="2.0506903305545065E-2"/>
    <n v="4110"/>
    <s v="Pine flatwoods"/>
    <x v="1"/>
  </r>
  <r>
    <n v="3184"/>
    <s v="St. Lucie County"/>
    <s v="Central IRL"/>
    <s v="SIRL"/>
    <s v="IR-SouthCentral"/>
    <n v="0.36"/>
    <n v="0.57999999999999996"/>
    <n v="1.74041696464892E-2"/>
    <n v="9.192382243769659"/>
    <n v="1.4416013240411214"/>
    <n v="0.15998578002594219"/>
    <n v="2.5089874006215127E-2"/>
    <n v="1310"/>
    <s v="Fixed Single Family Units"/>
    <x v="1"/>
  </r>
  <r>
    <n v="3185"/>
    <s v="St. Lucie County"/>
    <s v="Central IRL"/>
    <s v="SIRL"/>
    <s v="IR-SouthCentral"/>
    <n v="0.36"/>
    <n v="0.57999999999999996"/>
    <n v="0.226490438742211"/>
    <n v="10.299528919638071"/>
    <n v="1.6393887260291138"/>
    <n v="2.3327448238469173"/>
    <n v="0.37130587182736835"/>
    <n v="1210"/>
    <s v="Fixed Single Family Units"/>
    <x v="1"/>
  </r>
  <r>
    <n v="3186"/>
    <s v="St. Lucie County"/>
    <s v="Central IRL"/>
    <s v="SIRL"/>
    <s v="IR-SouthCentral"/>
    <n v="0.36"/>
    <n v="0.57999999999999996"/>
    <n v="3.9945001385256002E-2"/>
    <n v="10.299528919638071"/>
    <n v="1.6393887260291138"/>
    <n v="0.411414696962427"/>
    <n v="6.5485384932206028E-2"/>
    <n v="1310"/>
    <s v="Fixed Single Family Units"/>
    <x v="1"/>
  </r>
  <r>
    <n v="3187"/>
    <s v="St. Lucie County"/>
    <s v="Central IRL"/>
    <s v="SIRL"/>
    <s v="IR-SouthCentral"/>
    <n v="0.36"/>
    <n v="0.57999999999999996"/>
    <n v="8.8709722322264303E-2"/>
    <n v="10.299528919638071"/>
    <n v="1.6393887260291138"/>
    <n v="0.91366835051122408"/>
    <n v="0.1454297186642933"/>
    <n v="1310"/>
    <s v="Fixed Single Family Units"/>
    <x v="1"/>
  </r>
  <r>
    <n v="3188"/>
    <s v="St. Lucie County"/>
    <s v="Central IRL"/>
    <s v="SIRL"/>
    <s v="IR-SouthCentral"/>
    <n v="0.36"/>
    <n v="0.57999999999999996"/>
    <n v="0.219443866539767"/>
    <n v="10.672862523450151"/>
    <n v="1.9038860438515586"/>
    <n v="2.3420942191932759"/>
    <n v="0.41779611491388641"/>
    <n v="1210"/>
    <s v="Fixed Single Family Units"/>
    <x v="1"/>
  </r>
  <r>
    <n v="3189"/>
    <s v="St. Lucie County"/>
    <s v="Central IRL"/>
    <s v="SIRL"/>
    <s v="IR-SouthCentral"/>
    <n v="0.36"/>
    <n v="0.57999999999999996"/>
    <n v="0.14734514549443101"/>
    <n v="10.672862523450151"/>
    <n v="1.9038860438515586"/>
    <n v="1.5725944813598225"/>
    <n v="0.28052836613612453"/>
    <n v="1310"/>
    <s v="Fixed Single Family Units"/>
    <x v="1"/>
  </r>
  <r>
    <n v="3190"/>
    <s v="St. Lucie County"/>
    <s v="Central IRL"/>
    <s v="SIRL"/>
    <s v="IR-SouthCentral"/>
    <n v="0.36"/>
    <n v="0.57999999999999996"/>
    <n v="7.6362716212695594E-2"/>
    <n v="10.672862523450151"/>
    <n v="1.9038860438515586"/>
    <n v="0.81500877205533806"/>
    <n v="0.14538590966794829"/>
    <n v="1310"/>
    <s v="Fixed Single Family Units"/>
    <x v="1"/>
  </r>
  <r>
    <n v="3191"/>
    <s v="St. Lucie County"/>
    <s v="Central IRL"/>
    <s v="SIRL"/>
    <s v="IR-SouthCentral"/>
    <n v="0.36"/>
    <n v="0.57999999999999996"/>
    <n v="0.14487625873683299"/>
    <n v="10.672862523450151"/>
    <n v="1.9038860438515586"/>
    <n v="1.5462443924100124"/>
    <n v="0.27582788709448375"/>
    <n v="1310"/>
    <s v="Fixed Single Family Units"/>
    <x v="1"/>
  </r>
  <r>
    <n v="3192"/>
    <s v="St. Lucie County"/>
    <s v="Central IRL"/>
    <s v="SIRL"/>
    <s v="IR-SouthCentral"/>
    <n v="0.36"/>
    <n v="0.57999999999999996"/>
    <n v="2.97354666151462E-2"/>
    <n v="10.672862523450151"/>
    <n v="1.9038860438515586"/>
    <n v="0.31736254725409702"/>
    <n v="5.6612939895990796E-2"/>
    <n v="1310"/>
    <s v="Fixed Single Family Units"/>
    <x v="1"/>
  </r>
  <r>
    <n v="3193"/>
    <s v="St. Lucie County"/>
    <s v="Central IRL"/>
    <s v="SIRL"/>
    <s v="IR-SouthCentral"/>
    <n v="0.36"/>
    <n v="0.57999999999999996"/>
    <n v="0.355038315205569"/>
    <n v="11.218173228014658"/>
    <n v="1.9555977399367004"/>
    <n v="3.9828813225585438"/>
    <n v="0.69431212680694454"/>
    <n v="1210"/>
    <s v="Fixed Single Family Units"/>
    <x v="1"/>
  </r>
  <r>
    <n v="3194"/>
    <s v="St. Lucie County"/>
    <s v="Central IRL"/>
    <s v="SIRL"/>
    <s v="IR-SouthCentral"/>
    <n v="0.36"/>
    <n v="0.57999999999999996"/>
    <n v="4.4618140584849197E-2"/>
    <n v="11.218173228014658"/>
    <n v="1.9555977399367004"/>
    <n v="0.50053403019274956"/>
    <n v="8.7255134887909064E-2"/>
    <n v="1310"/>
    <s v="Fixed Single Family Units"/>
    <x v="1"/>
  </r>
  <r>
    <n v="3195"/>
    <s v="St. Lucie County"/>
    <s v="Central IRL"/>
    <s v="SIRL"/>
    <s v="IR-SouthCentral"/>
    <n v="0.36"/>
    <n v="0.57999999999999996"/>
    <n v="6.7409184721539006E-2"/>
    <n v="11.218173228014658"/>
    <n v="1.9555977399367004"/>
    <n v="0.75620791136546361"/>
    <n v="0.13182524929241723"/>
    <n v="1310"/>
    <s v="Fixed Single Family Units"/>
    <x v="1"/>
  </r>
  <r>
    <n v="3196"/>
    <s v="St. Lucie County"/>
    <s v="Central IRL"/>
    <s v="SIRL"/>
    <s v="IR-SouthCentral"/>
    <n v="0.36"/>
    <n v="0.57999999999999996"/>
    <n v="5.4668464616021102E-2"/>
    <n v="11.218173228014658"/>
    <n v="1.9555977399367004"/>
    <n v="0.6132803061721146"/>
    <n v="0.10690952584890034"/>
    <n v="1310"/>
    <s v="Fixed Single Family Units"/>
    <x v="1"/>
  </r>
  <r>
    <n v="3197"/>
    <s v="St. Lucie County"/>
    <s v="Central IRL"/>
    <s v="SIRL"/>
    <s v="IR-SouthCentral"/>
    <n v="0.36"/>
    <n v="0.57999999999999996"/>
    <n v="8.0431209692032296E-2"/>
    <n v="11.218173228014658"/>
    <n v="1.9555977399367004"/>
    <n v="0.9022912432639898"/>
    <n v="0.15729109189411319"/>
    <n v="1310"/>
    <s v="Fixed Single Family Units"/>
    <x v="1"/>
  </r>
  <r>
    <n v="3198"/>
    <s v="St. Lucie County"/>
    <s v="Central IRL"/>
    <s v="SIRL"/>
    <s v="IR-SouthCentral"/>
    <n v="0.36"/>
    <n v="0.57999999999999996"/>
    <n v="1.5598138709821701E-2"/>
    <n v="11.218173228014658"/>
    <n v="1.9555977399367004"/>
    <n v="0.17498262208138091"/>
    <n v="3.0503684808146476E-2"/>
    <n v="1310"/>
    <s v="Fixed Single Family Units"/>
    <x v="1"/>
  </r>
  <r>
    <n v="3199"/>
    <s v="St. Lucie County"/>
    <s v="Central IRL"/>
    <s v="SIRL"/>
    <s v="IR-SouthCentral"/>
    <n v="0.36"/>
    <n v="0.57999999999999996"/>
    <n v="0.32723339806327101"/>
    <n v="11.326781114477447"/>
    <n v="2.0014718189902907"/>
    <n v="3.7065010732093389"/>
    <n v="0.65494842445606893"/>
    <n v="1210"/>
    <s v="Fixed Single Family Units"/>
    <x v="1"/>
  </r>
  <r>
    <n v="3200"/>
    <s v="St. Lucie County"/>
    <s v="Central IRL"/>
    <s v="SIRL"/>
    <s v="IR-SouthCentral"/>
    <n v="0.36"/>
    <n v="0.57999999999999996"/>
    <n v="8.1221164234671503E-2"/>
    <n v="11.326781114477447"/>
    <n v="2.0014718189902907"/>
    <n v="0.91997434914914822"/>
    <n v="0.16256187132127711"/>
    <n v="1310"/>
    <s v="Fixed Single Family Units"/>
    <x v="1"/>
  </r>
  <r>
    <n v="3201"/>
    <s v="St. Lucie County"/>
    <s v="Central IRL"/>
    <s v="SIRL"/>
    <s v="IR-SouthCentral"/>
    <n v="0.36"/>
    <n v="0.57999999999999996"/>
    <n v="7.4946510407223596E-2"/>
    <n v="11.326781114477447"/>
    <n v="2.0014718189902907"/>
    <n v="0.84890271867652767"/>
    <n v="0.15000332851172057"/>
    <n v="1310"/>
    <s v="Fixed Single Family Units"/>
    <x v="1"/>
  </r>
  <r>
    <n v="3202"/>
    <s v="St. Lucie County"/>
    <s v="Central IRL"/>
    <s v="SIRL"/>
    <s v="IR-SouthCentral"/>
    <n v="0.36"/>
    <n v="0.57999999999999996"/>
    <n v="6.6065827492730295E-2"/>
    <n v="11.326781114477447"/>
    <n v="2.0014718189902907"/>
    <n v="0.74831316715698237"/>
    <n v="0.13222889192497367"/>
    <n v="1310"/>
    <s v="Fixed Single Family Units"/>
    <x v="1"/>
  </r>
  <r>
    <n v="3203"/>
    <s v="St. Lucie County"/>
    <s v="Central IRL"/>
    <s v="SIRL"/>
    <s v="IR-SouthCentral"/>
    <n v="0.36"/>
    <n v="0.57999999999999996"/>
    <n v="6.8296553516043898E-2"/>
    <n v="11.326781114477447"/>
    <n v="2.0014718189902907"/>
    <n v="0.77358011254942427"/>
    <n v="0.13669362719652411"/>
    <n v="1310"/>
    <s v="Fixed Single Family Units"/>
    <x v="1"/>
  </r>
  <r>
    <n v="3204"/>
    <s v="St. Lucie County"/>
    <s v="Central IRL"/>
    <s v="SIRL"/>
    <s v="IR-SouthCentral"/>
    <n v="0.36"/>
    <n v="0.57999999999999996"/>
    <n v="0.47803391480474"/>
    <n v="10.787015848054967"/>
    <n v="1.7617070420550323"/>
    <n v="5.1565594149064884"/>
    <n v="0.84215571405264578"/>
    <n v="1210"/>
    <s v="Fixed Single Family Units"/>
    <x v="1"/>
  </r>
  <r>
    <n v="3205"/>
    <s v="St. Lucie County"/>
    <s v="Central IRL"/>
    <s v="SIRL"/>
    <s v="IR-SouthCentral"/>
    <n v="0.36"/>
    <n v="0.57999999999999996"/>
    <n v="7.2775899008660399E-3"/>
    <n v="10.787015848054967"/>
    <n v="1.7617070420550323"/>
    <n v="7.8503477596286744E-2"/>
    <n v="1.2820981377544286E-2"/>
    <n v="1310"/>
    <s v="Fixed Single Family Units"/>
    <x v="1"/>
  </r>
  <r>
    <n v="3206"/>
    <s v="St. Lucie County"/>
    <s v="Central IRL"/>
    <s v="SIRL"/>
    <s v="IR-SouthCentral"/>
    <n v="0.36"/>
    <n v="0.57999999999999996"/>
    <n v="2.49194757429749E-2"/>
    <n v="10.787015848054967"/>
    <n v="1.7617070420550323"/>
    <n v="0.26880677976469158"/>
    <n v="4.390081590071844E-2"/>
    <n v="1310"/>
    <s v="Fixed Single Family Units"/>
    <x v="1"/>
  </r>
  <r>
    <n v="3207"/>
    <s v="St. Lucie County"/>
    <s v="Central IRL"/>
    <s v="SIRL"/>
    <s v="IR-SouthCentral"/>
    <n v="0.36"/>
    <n v="0.57999999999999996"/>
    <n v="0.107532473426454"/>
    <n v="10.787015848054967"/>
    <n v="1.7617070420550323"/>
    <n v="1.1599544950317089"/>
    <n v="0.18944071568497964"/>
    <n v="1310"/>
    <s v="Fixed Single Family Units"/>
    <x v="1"/>
  </r>
  <r>
    <n v="3208"/>
    <s v="St. Lucie County"/>
    <s v="Central IRL"/>
    <s v="SIRL"/>
    <s v="IR-SouthCentral"/>
    <n v="0.36"/>
    <n v="0.57999999999999996"/>
    <n v="9.0240701362415097E-3"/>
    <n v="12.104545658143641"/>
    <n v="2.4446357431132983"/>
    <n v="0.10923226898642587"/>
    <n v="2.2060564403417287E-2"/>
    <n v="1110"/>
    <s v="Fixed Single Family Units"/>
    <x v="1"/>
  </r>
  <r>
    <n v="3209"/>
    <s v="St. Lucie County"/>
    <s v="Central IRL"/>
    <s v="SIRL"/>
    <s v="IR-SouthCentral"/>
    <n v="0.36"/>
    <n v="0.57999999999999996"/>
    <n v="3.1419027064904098E-2"/>
    <n v="12.104545658143641"/>
    <n v="2.4446357431132983"/>
    <n v="0.38031304764158241"/>
    <n v="7.6808076576708656E-2"/>
    <n v="1310"/>
    <s v="Fixed Single Family Units"/>
    <x v="1"/>
  </r>
  <r>
    <n v="3210"/>
    <s v="St. Lucie County"/>
    <s v="Central IRL"/>
    <s v="SIRL"/>
    <s v="IR-SouthCentral"/>
    <n v="0.36"/>
    <n v="0.57999999999999996"/>
    <n v="5.7128836104092397E-2"/>
    <n v="12.104545658143641"/>
    <n v="2.4446357431132983"/>
    <n v="0.6915186050185913"/>
    <n v="0.13965919470252575"/>
    <n v="1310"/>
    <s v="Fixed Single Family Units"/>
    <x v="1"/>
  </r>
  <r>
    <n v="3211"/>
    <s v="St. Lucie County"/>
    <s v="Central IRL"/>
    <s v="SIRL"/>
    <s v="IR-SouthCentral"/>
    <n v="0.36"/>
    <n v="0.57999999999999996"/>
    <n v="4.8909288637155698E-2"/>
    <n v="10.839796071986932"/>
    <n v="2.0184601315441619"/>
    <n v="0.53016671485271538"/>
    <n v="9.872144917628467E-2"/>
    <n v="1210"/>
    <s v="Fixed Single Family Units"/>
    <x v="1"/>
  </r>
  <r>
    <n v="3212"/>
    <s v="Natural Lands"/>
    <s v="Central IRL"/>
    <s v="SIRL"/>
    <s v="IR-SouthCentral"/>
    <n v="0.36"/>
    <n v="0.57999999999999996"/>
    <n v="3.5141336326234701E-2"/>
    <n v="10.839796071986932"/>
    <n v="2.0184601315441619"/>
    <n v="0.38092491947349061"/>
    <n v="7.0931386343689326E-2"/>
    <n v="4110"/>
    <s v="Pine flatwoods"/>
    <x v="1"/>
  </r>
  <r>
    <n v="3213"/>
    <s v="St. Lucie County"/>
    <s v="Central IRL"/>
    <s v="SIRL"/>
    <s v="IR-SouthCentral"/>
    <n v="0.36"/>
    <n v="0.57999999999999996"/>
    <n v="0.52598136905942705"/>
    <n v="10.839796071986932"/>
    <n v="2.0184601315441619"/>
    <n v="5.7015307782686859"/>
    <n v="1.0616724233814696"/>
    <n v="1310"/>
    <s v="Fixed Single Family Units"/>
    <x v="1"/>
  </r>
  <r>
    <n v="3214"/>
    <s v="St. Lucie County"/>
    <s v="Central IRL"/>
    <s v="SIRL"/>
    <s v="IR-SouthCentral"/>
    <n v="0.36"/>
    <n v="0.57999999999999996"/>
    <n v="7.73145957605589E-3"/>
    <n v="10.839796071986932"/>
    <n v="2.0184601315441619"/>
    <n v="8.3807445143256387E-2"/>
    <n v="1.5605642912914143E-2"/>
    <n v="1310"/>
    <s v="Fixed Single Family Units"/>
    <x v="1"/>
  </r>
  <r>
    <n v="3215"/>
    <s v="St. Lucie County"/>
    <s v="Central IRL"/>
    <s v="SIRL"/>
    <s v="IR-SouthCentral"/>
    <n v="0.36"/>
    <n v="0.57999999999999996"/>
    <n v="0.30461888960359701"/>
    <n v="10.829247674947538"/>
    <n v="1.8208914345972285"/>
    <n v="3.2987934019848537"/>
    <n v="0.5546779268957085"/>
    <n v="1210"/>
    <s v="Fixed Single Family Units"/>
    <x v="1"/>
  </r>
  <r>
    <n v="3216"/>
    <s v="St. Lucie County"/>
    <s v="Central IRL"/>
    <s v="SIRL"/>
    <s v="IR-SouthCentral"/>
    <n v="0.36"/>
    <n v="0.57999999999999996"/>
    <n v="1.2407326882552199E-2"/>
    <n v="10.829247674947538"/>
    <n v="1.8208914345972285"/>
    <n v="0.1343620157951925"/>
    <n v="2.2592395246687234E-2"/>
    <n v="1310"/>
    <s v="Fixed Single Family Units"/>
    <x v="1"/>
  </r>
  <r>
    <n v="3217"/>
    <s v="St. Lucie County"/>
    <s v="Central IRL"/>
    <s v="SIRL"/>
    <s v="IR-SouthCentral"/>
    <n v="0.36"/>
    <n v="0.57999999999999996"/>
    <n v="8.2192762200282606E-3"/>
    <n v="10.829247674947538"/>
    <n v="1.8208914345972285"/>
    <n v="8.900857789549263E-2"/>
    <n v="1.4966409667638144E-2"/>
    <n v="1310"/>
    <s v="Fixed Single Family Units"/>
    <x v="1"/>
  </r>
  <r>
    <n v="3218"/>
    <s v="St. Lucie County"/>
    <s v="Central IRL"/>
    <s v="SIRL"/>
    <s v="IR-SouthCentral"/>
    <n v="0.36"/>
    <n v="0.57999999999999996"/>
    <n v="4.2733522485248698E-2"/>
    <n v="10.829247674947538"/>
    <n v="1.8208914345972285"/>
    <n v="0.46277189901569782"/>
    <n v="7.7813105063557417E-2"/>
    <n v="1310"/>
    <s v="Fixed Single Family Units"/>
    <x v="1"/>
  </r>
  <r>
    <n v="3219"/>
    <s v="St. Lucie County"/>
    <s v="Central IRL"/>
    <s v="SIRL"/>
    <s v="IR-SouthCentral"/>
    <n v="0.36"/>
    <n v="0.57999999999999996"/>
    <n v="0.15110696758321199"/>
    <n v="10.829247674947538"/>
    <n v="1.8208914345972285"/>
    <n v="1.6363747773688715"/>
    <n v="0.27514938298023178"/>
    <n v="1310"/>
    <s v="Fixed Single Family Units"/>
    <x v="1"/>
  </r>
  <r>
    <n v="3220"/>
    <s v="St. Lucie County"/>
    <s v="Central IRL"/>
    <s v="SIRL"/>
    <s v="IR-SouthCentral"/>
    <n v="0.36"/>
    <n v="0.57999999999999996"/>
    <n v="9.8677470686154303E-2"/>
    <n v="10.829247674947538"/>
    <n v="1.8208914345972285"/>
    <n v="1.0686027699977403"/>
    <n v="0.17968096116013746"/>
    <n v="1750"/>
    <s v="Governmental"/>
    <x v="1"/>
  </r>
  <r>
    <n v="3221"/>
    <s v="St. Lucie County"/>
    <s v="Central IRL"/>
    <s v="SIRL"/>
    <s v="IR-SouthCentral"/>
    <n v="0.36"/>
    <n v="0.57999999999999996"/>
    <n v="0.132168344263773"/>
    <n v="9.6363892209069277"/>
    <n v="1.4159866414394944"/>
    <n v="1.273625608008538"/>
    <n v="0.18714860989867879"/>
    <n v="1210"/>
    <s v="Fixed Single Family Units"/>
    <x v="1"/>
  </r>
  <r>
    <n v="3222"/>
    <s v="St. Lucie County"/>
    <s v="Central IRL"/>
    <s v="SIRL"/>
    <s v="IR-SouthCentral"/>
    <n v="0.36"/>
    <n v="0.57999999999999996"/>
    <n v="0.10484258675672301"/>
    <n v="10.170412456577612"/>
    <n v="1.4995151770755357"/>
    <n v="1.0662923503303947"/>
    <n v="0.15721305004556471"/>
    <n v="1210"/>
    <s v="Fixed Single Family Units"/>
    <x v="1"/>
  </r>
  <r>
    <n v="3223"/>
    <s v="Natural Lands"/>
    <s v="Central IRL"/>
    <s v="SIRL"/>
    <s v="IR-SouthCentral"/>
    <n v="0.36"/>
    <n v="0.57999999999999996"/>
    <n v="0.61310435046602396"/>
    <n v="5.9266834688664574"/>
    <n v="0.45254578653333916"/>
    <n v="3.633675418597091"/>
    <n v="0.27745779050865882"/>
    <n v="4110"/>
    <s v="Pine flatwoods"/>
    <x v="1"/>
  </r>
  <r>
    <n v="3224"/>
    <s v="St. Lucie County"/>
    <s v="Central IRL"/>
    <s v="SIRL"/>
    <s v="IR-SouthCentral"/>
    <n v="0.36"/>
    <n v="0.57999999999999996"/>
    <n v="4.6591029947679304E-3"/>
    <n v="5.9266834688664574"/>
    <n v="0.45254578653333916"/>
    <n v="2.7613028698837298E-2"/>
    <n v="2.1084574293070888E-3"/>
    <n v="1310"/>
    <s v="Fixed Single Family Units"/>
    <x v="1"/>
  </r>
  <r>
    <n v="3225"/>
    <s v="St. Lucie County"/>
    <s v="Central IRL"/>
    <s v="SIRL"/>
    <s v="IR-SouthCentral"/>
    <n v="0.36"/>
    <n v="0.57999999999999996"/>
    <n v="0.34634035972688998"/>
    <n v="10.300921621978544"/>
    <n v="1.5994069397383743"/>
    <n v="3.5676249000745481"/>
    <n v="0.55393917485867283"/>
    <n v="1210"/>
    <s v="Fixed Single Family Units"/>
    <x v="1"/>
  </r>
  <r>
    <n v="3226"/>
    <s v="St. Lucie County"/>
    <s v="Central IRL"/>
    <s v="SIRL"/>
    <s v="IR-SouthCentral"/>
    <n v="0.36"/>
    <n v="0.57999999999999996"/>
    <n v="4.7201779922469003E-2"/>
    <n v="10.300921621978544"/>
    <n v="1.5994069397383743"/>
    <n v="0.48622183539923369"/>
    <n v="7.5494854376000384E-2"/>
    <n v="1750"/>
    <s v="Governmental"/>
    <x v="1"/>
  </r>
  <r>
    <n v="3227"/>
    <s v="St. Lucie County"/>
    <s v="Central IRL"/>
    <s v="SIRL"/>
    <s v="IR-SouthCentral"/>
    <n v="0.36"/>
    <n v="0.57999999999999996"/>
    <n v="0.12650026948279899"/>
    <n v="10.300921621978544"/>
    <n v="1.5994069397383743"/>
    <n v="1.3030693611014768"/>
    <n v="0.20232540888956321"/>
    <n v="1750"/>
    <s v="Governmental"/>
    <x v="1"/>
  </r>
  <r>
    <n v="3228"/>
    <s v="St. Lucie County"/>
    <s v="Central IRL"/>
    <s v="SIRL"/>
    <s v="IR-SouthCentral"/>
    <n v="0.36"/>
    <n v="0.57999999999999996"/>
    <n v="9.7721044558768899E-2"/>
    <n v="10.300921621978544"/>
    <n v="1.5994069397383743"/>
    <n v="1.0066168208177513"/>
    <n v="0.15629571682577789"/>
    <n v="1310"/>
    <s v="Fixed Single Family Units"/>
    <x v="1"/>
  </r>
  <r>
    <n v="3229"/>
    <s v="St. Lucie County"/>
    <s v="Central IRL"/>
    <s v="SIRL"/>
    <s v="IR-SouthCentral"/>
    <n v="0.36"/>
    <n v="0.57999999999999996"/>
    <n v="0.200557893142529"/>
    <n v="8.5591602490042824"/>
    <n v="1.2271848246577872"/>
    <n v="1.7166071466095829"/>
    <n v="0.24612160292984969"/>
    <n v="1210"/>
    <s v="Fixed Single Family Units"/>
    <x v="1"/>
  </r>
  <r>
    <n v="3230"/>
    <s v="Natural Lands"/>
    <s v="Central IRL"/>
    <s v="SIRL"/>
    <s v="IR-SouthCentral"/>
    <n v="0.36"/>
    <n v="0.57999999999999996"/>
    <n v="0.24951889535077801"/>
    <n v="8.5591602490042824"/>
    <n v="1.2271848246577872"/>
    <n v="2.1356722104618386"/>
    <n v="0.30620580183984925"/>
    <n v="4110"/>
    <s v="Pine flatwoods"/>
    <x v="1"/>
  </r>
  <r>
    <n v="3231"/>
    <s v="St. Lucie County"/>
    <s v="Central IRL"/>
    <s v="SIRL"/>
    <s v="IR-SouthCentral"/>
    <n v="0.36"/>
    <n v="0.57999999999999996"/>
    <n v="0.167686665381727"/>
    <n v="8.5591602490042824"/>
    <n v="1.2271848246577872"/>
    <n v="1.4352570406233602"/>
    <n v="0.20578253105392369"/>
    <n v="1310"/>
    <s v="Fixed Single Family Units"/>
    <x v="1"/>
  </r>
  <r>
    <n v="3232"/>
    <s v="WCD Canals"/>
    <s v="Central IRL"/>
    <s v="SIRL"/>
    <s v="IR-SouthCentral"/>
    <n v="0.36"/>
    <n v="0.57999999999999996"/>
    <n v="0.150979518608058"/>
    <n v="10.204184541430703"/>
    <n v="1.7590706281233663"/>
    <n v="1.5406228698529945"/>
    <n v="0.26558363663164009"/>
    <n v="1210"/>
    <s v="Fixed Single Family Units"/>
    <x v="1"/>
  </r>
  <r>
    <n v="3233"/>
    <s v="WCD Canals"/>
    <s v="Central IRL"/>
    <s v="SIRL"/>
    <s v="IR-SouthCentral"/>
    <n v="0.36"/>
    <n v="0.57999999999999996"/>
    <n v="3.5648219913919102E-2"/>
    <n v="10.204184541430703"/>
    <n v="1.7590706281233663"/>
    <n v="0.36376101457513543"/>
    <n v="6.2707736595457572E-2"/>
    <n v="1310"/>
    <s v="Fixed Single Family Units"/>
    <x v="1"/>
  </r>
  <r>
    <n v="3234"/>
    <s v="WCD Canals"/>
    <s v="Central IRL"/>
    <s v="SIRL"/>
    <s v="IR-SouthCentral"/>
    <n v="0.36"/>
    <n v="0.57999999999999996"/>
    <n v="0.191678559912107"/>
    <n v="10.204184541430703"/>
    <n v="1.7590706281233663"/>
    <n v="1.9559233979788211"/>
    <n v="0.33717612478237236"/>
    <n v="1310"/>
    <s v="Fixed Single Family Units"/>
    <x v="1"/>
  </r>
  <r>
    <n v="3235"/>
    <s v="WCD Canals"/>
    <s v="Central IRL"/>
    <s v="SIRL"/>
    <s v="IR-SouthCentral"/>
    <n v="0.36"/>
    <n v="0.57999999999999996"/>
    <n v="9.4142621167958795E-2"/>
    <n v="10.204184541430703"/>
    <n v="1.7590706281233663"/>
    <n v="0.96064867961185196"/>
    <n v="0.16560351975110141"/>
    <n v="1310"/>
    <s v="Fixed Single Family Units"/>
    <x v="1"/>
  </r>
  <r>
    <n v="3236"/>
    <s v="WCD Canals"/>
    <s v="Central IRL"/>
    <s v="SIRL"/>
    <s v="IR-SouthCentral"/>
    <n v="0.36"/>
    <n v="0.57999999999999996"/>
    <n v="0.145314533904776"/>
    <n v="10.204184541430703"/>
    <n v="1.7590706281233663"/>
    <n v="1.4828163205163229"/>
    <n v="0.25561852843132854"/>
    <n v="1750"/>
    <s v="Governmental"/>
    <x v="1"/>
  </r>
  <r>
    <n v="3237"/>
    <s v="WCD Canals"/>
    <s v="Central IRL"/>
    <s v="SIRL"/>
    <s v="IR-SouthCentral"/>
    <n v="0.36"/>
    <n v="0.57999999999999996"/>
    <n v="0.30280756913044399"/>
    <n v="11.092712801283037"/>
    <n v="1.946432989286397"/>
    <n v="3.3589573984186742"/>
    <n v="0.58939464196111735"/>
    <n v="1210"/>
    <s v="Fixed Single Family Units"/>
    <x v="1"/>
  </r>
  <r>
    <n v="3238"/>
    <s v="WCD Canals"/>
    <s v="Central IRL"/>
    <s v="SIRL"/>
    <s v="IR-SouthCentral"/>
    <n v="0.36"/>
    <n v="0.57999999999999996"/>
    <n v="0.21009416330823"/>
    <n v="11.092712801283037"/>
    <n v="1.946432989286397"/>
    <n v="2.3305142148040519"/>
    <n v="0.40893421031966259"/>
    <n v="1310"/>
    <s v="Fixed Single Family Units"/>
    <x v="1"/>
  </r>
  <r>
    <n v="3239"/>
    <s v="WCD Canals"/>
    <s v="Central IRL"/>
    <s v="SIRL"/>
    <s v="IR-SouthCentral"/>
    <n v="0.36"/>
    <n v="0.57999999999999996"/>
    <n v="4.9427890093334301E-2"/>
    <n v="11.092712801283037"/>
    <n v="1.946432989286397"/>
    <n v="0.54828938917874037"/>
    <n v="9.6208075868488174E-2"/>
    <n v="1310"/>
    <s v="Fixed Single Family Units"/>
    <x v="1"/>
  </r>
  <r>
    <n v="3240"/>
    <s v="WCD Canals"/>
    <s v="Central IRL"/>
    <s v="SIRL"/>
    <s v="IR-SouthCentral"/>
    <n v="0.36"/>
    <n v="0.57999999999999996"/>
    <n v="2.6551779793926901E-2"/>
    <n v="11.092712801283037"/>
    <n v="1.946432989286397"/>
    <n v="0.29453126761694121"/>
    <n v="5.1681260115167292E-2"/>
    <n v="1750"/>
    <s v="Governmental"/>
    <x v="1"/>
  </r>
  <r>
    <n v="3241"/>
    <s v="WCD Canals"/>
    <s v="Central IRL"/>
    <s v="SIRL"/>
    <s v="IR-SouthCentral"/>
    <n v="0.36"/>
    <n v="0.57999999999999996"/>
    <n v="0.18327493837162001"/>
    <n v="10.470765922265729"/>
    <n v="1.795865743581226"/>
    <n v="1.9190289791069104"/>
    <n v="0.32913718347855275"/>
    <n v="1210"/>
    <s v="Fixed Single Family Units"/>
    <x v="1"/>
  </r>
  <r>
    <n v="3242"/>
    <s v="WCD Canals"/>
    <s v="Central IRL"/>
    <s v="SIRL"/>
    <s v="IR-SouthCentral"/>
    <n v="0.36"/>
    <n v="0.57999999999999996"/>
    <n v="0.25771041575637499"/>
    <n v="10.470765922265729"/>
    <n v="1.795865743581226"/>
    <n v="2.6984254391147839"/>
    <n v="0.46281330742094928"/>
    <n v="1310"/>
    <s v="Fixed Single Family Units"/>
    <x v="1"/>
  </r>
  <r>
    <n v="3243"/>
    <s v="WCD Canals"/>
    <s v="Central IRL"/>
    <s v="SIRL"/>
    <s v="IR-SouthCentral"/>
    <n v="0.36"/>
    <n v="0.57999999999999996"/>
    <n v="0.15931110814910901"/>
    <n v="10.470765922265729"/>
    <n v="1.795865743581226"/>
    <n v="1.6681093222460806"/>
    <n v="0.28610136169694877"/>
    <n v="1750"/>
    <s v="Governmental"/>
    <x v="1"/>
  </r>
  <r>
    <n v="3244"/>
    <s v="WCD Canals"/>
    <s v="Central IRL"/>
    <s v="SIRL"/>
    <s v="IR-SouthCentral"/>
    <n v="0.36"/>
    <n v="0.57999999999999996"/>
    <n v="2.4743757556128899E-4"/>
    <n v="11.256129475613662"/>
    <n v="2.0384634468162415"/>
    <n v="2.7851893876498076E-3"/>
    <n v="5.0439245315051938E-4"/>
    <n v="1310"/>
    <s v="Fixed Single Family Units"/>
    <x v="1"/>
  </r>
  <r>
    <n v="3245"/>
    <s v="WCD Canals"/>
    <s v="Central IRL"/>
    <s v="SIRL"/>
    <s v="IR-SouthCentral"/>
    <n v="0.36"/>
    <n v="0.57999999999999996"/>
    <n v="5.0675600641115499E-3"/>
    <n v="11.256129475613662"/>
    <n v="2.0384634468162415"/>
    <n v="5.7041112207088678E-2"/>
    <n v="1.0330035955237163E-2"/>
    <n v="1310"/>
    <s v="Fixed Single Family Units"/>
    <x v="1"/>
  </r>
  <r>
    <n v="3246"/>
    <s v="WCD Canals"/>
    <s v="Central IRL"/>
    <s v="SIRL"/>
    <s v="IR-SouthCentral"/>
    <n v="0.36"/>
    <n v="0.57999999999999996"/>
    <n v="5.6651849429889501E-3"/>
    <n v="11.256129475613662"/>
    <n v="2.0384634468162415"/>
    <n v="6.3768055221580619E-2"/>
    <n v="1.1548272425736727E-2"/>
    <n v="1310"/>
    <s v="Fixed Single Family Units"/>
    <x v="1"/>
  </r>
  <r>
    <n v="3247"/>
    <s v="WCD Canals"/>
    <s v="Central IRL"/>
    <s v="SIRL"/>
    <s v="IR-SouthCentral"/>
    <n v="0.36"/>
    <n v="0.57999999999999996"/>
    <n v="4.0198757630873702E-2"/>
    <n v="10.94698773507643"/>
    <n v="1.8618392454946198"/>
    <n v="0.44005530675048449"/>
    <n v="7.484362457728698E-2"/>
    <n v="1210"/>
    <s v="Fixed Single Family Units"/>
    <x v="1"/>
  </r>
  <r>
    <n v="3248"/>
    <s v="WCD Canals"/>
    <s v="Central IRL"/>
    <s v="SIRL"/>
    <s v="IR-SouthCentral"/>
    <n v="0.36"/>
    <n v="0.57999999999999996"/>
    <n v="4.5499288811429298E-2"/>
    <n v="10.94698773507643"/>
    <n v="1.8618392454946198"/>
    <n v="0.49808015657341675"/>
    <n v="8.4712361551213325E-2"/>
    <n v="1310"/>
    <s v="Fixed Single Family Units"/>
    <x v="1"/>
  </r>
  <r>
    <n v="3249"/>
    <s v="WCD Canals"/>
    <s v="Central IRL"/>
    <s v="SIRL"/>
    <s v="IR-SouthCentral"/>
    <n v="0.36"/>
    <n v="0.57999999999999996"/>
    <n v="3.4903278844501701E-2"/>
    <n v="10.94698773507643"/>
    <n v="1.8618392454946198"/>
    <n v="0.38208576542471273"/>
    <n v="6.4984294349135371E-2"/>
    <n v="1310"/>
    <s v="Fixed Single Family Units"/>
    <x v="1"/>
  </r>
  <r>
    <n v="3250"/>
    <s v="WCD Canals"/>
    <s v="Central IRL"/>
    <s v="SIRL"/>
    <s v="IR-SouthCentral"/>
    <n v="0.36"/>
    <n v="0.57999999999999996"/>
    <n v="6.9029868126374199E-3"/>
    <n v="9.5460943799662044"/>
    <n v="1.4755361442151034"/>
    <n v="6.5896563617098891E-2"/>
    <n v="1.0185606545086726E-2"/>
    <n v="1750"/>
    <s v="Governmental"/>
    <x v="1"/>
  </r>
  <r>
    <n v="3251"/>
    <s v="WCD Canals"/>
    <s v="Central IRL"/>
    <s v="SIRL"/>
    <s v="IR-SouthCentral"/>
    <n v="0.36"/>
    <n v="0.57999999999999996"/>
    <n v="7.8059598336174801E-3"/>
    <n v="9.5460943799662044"/>
    <n v="1.4755361442151034"/>
    <n v="7.4516429297937753E-2"/>
    <n v="1.1517975874793907E-2"/>
    <n v="1750"/>
    <s v="Governmental"/>
    <x v="1"/>
  </r>
  <r>
    <n v="3252"/>
    <s v="WCD Canals"/>
    <s v="Central IRL"/>
    <s v="SIRL"/>
    <s v="IR-SouthCentral"/>
    <n v="0.36"/>
    <n v="0.57999999999999996"/>
    <n v="6.23679433981837E-3"/>
    <n v="9.5460943799662044"/>
    <n v="1.4755361442151034"/>
    <n v="5.9537027396345178E-2"/>
    <n v="9.2026154724381797E-3"/>
    <n v="1310"/>
    <s v="Fixed Single Family Units"/>
    <x v="1"/>
  </r>
  <r>
    <n v="3253"/>
    <s v="WCD Canals"/>
    <s v="Central IRL"/>
    <s v="SIRL"/>
    <s v="IR-SouthCentral"/>
    <n v="0.36"/>
    <n v="0.57999999999999996"/>
    <n v="0.15738572407203599"/>
    <n v="8.6541678795348638"/>
    <n v="1.1312808236696674"/>
    <n v="1.362042477961551"/>
    <n v="0.17804745156205989"/>
    <n v="1750"/>
    <s v="Governmental"/>
    <x v="1"/>
  </r>
  <r>
    <n v="3254"/>
    <s v="WCD Canals"/>
    <s v="Central IRL"/>
    <s v="SIRL"/>
    <s v="IR-SouthCentral"/>
    <n v="0.36"/>
    <n v="0.57999999999999996"/>
    <n v="0.23990574649514901"/>
    <n v="10.372669275265391"/>
    <n v="1.7357510443583368"/>
    <n v="2.4884629656298398"/>
    <n v="0.41641665002652128"/>
    <n v="1210"/>
    <s v="Fixed Single Family Units"/>
    <x v="1"/>
  </r>
  <r>
    <n v="3255"/>
    <s v="WCD Canals"/>
    <s v="Central IRL"/>
    <s v="SIRL"/>
    <s v="IR-SouthCentral"/>
    <n v="0.36"/>
    <n v="0.57999999999999996"/>
    <n v="0.211567463036268"/>
    <n v="10.372669275265391"/>
    <n v="1.7357510443583368"/>
    <n v="2.1945193234821434"/>
    <n v="0.367228444917446"/>
    <n v="1310"/>
    <s v="Fixed Single Family Units"/>
    <x v="1"/>
  </r>
  <r>
    <n v="3256"/>
    <s v="WCD Canals"/>
    <s v="Central IRL"/>
    <s v="SIRL"/>
    <s v="IR-SouthCentral"/>
    <n v="0.36"/>
    <n v="0.57999999999999996"/>
    <n v="0.16207563214931001"/>
    <n v="10.372669275265391"/>
    <n v="1.7357510443583368"/>
    <n v="1.6811569298643636"/>
    <n v="0.28132294776820249"/>
    <n v="1750"/>
    <s v="Governmental"/>
    <x v="1"/>
  </r>
  <r>
    <n v="3257"/>
    <s v="WCD Canals"/>
    <s v="Central IRL"/>
    <s v="SIRL"/>
    <s v="IR-SouthCentral"/>
    <n v="0.36"/>
    <n v="0.57999999999999996"/>
    <n v="0.14199094688729599"/>
    <n v="8.6371098585741635"/>
    <n v="1.1298009037592562"/>
    <n v="1.2263914071885447"/>
    <n v="0.16042150011889955"/>
    <n v="1750"/>
    <s v="Governmental"/>
    <x v="1"/>
  </r>
  <r>
    <n v="3258"/>
    <s v="WCD Canals"/>
    <s v="Central IRL"/>
    <s v="SIRL"/>
    <s v="IR-SouthCentral"/>
    <n v="0.36"/>
    <n v="0.57999999999999996"/>
    <n v="3.6754491740583997E-2"/>
    <n v="8.5218182378741965"/>
    <n v="1.1184946324312401"/>
    <n v="0.31321509803870523"/>
    <n v="4.1109701729581546E-2"/>
    <n v="1750"/>
    <s v="Governmental"/>
    <x v="1"/>
  </r>
  <r>
    <n v="3259"/>
    <s v="WCD Canals"/>
    <s v="Central IRL"/>
    <s v="SIRL"/>
    <s v="IR-SouthCentral"/>
    <n v="0.36"/>
    <n v="0.57999999999999996"/>
    <n v="3.4474136991756103E-2"/>
    <n v="10.043363055010952"/>
    <n v="1.6365104005922337"/>
    <n v="0.34623627381638966"/>
    <n v="5.6417283738450327E-2"/>
    <n v="1210"/>
    <s v="Fixed Single Family Units"/>
    <x v="1"/>
  </r>
  <r>
    <n v="3260"/>
    <s v="WCD Canals"/>
    <s v="Central IRL"/>
    <s v="SIRL"/>
    <s v="IR-SouthCentral"/>
    <n v="0.36"/>
    <n v="0.57999999999999996"/>
    <n v="1.6368279271139201E-2"/>
    <n v="10.043363055010952"/>
    <n v="1.6365104005922337"/>
    <n v="0.16439257130586105"/>
    <n v="2.6786859267017571E-2"/>
    <n v="1310"/>
    <s v="Fixed Single Family Units"/>
    <x v="1"/>
  </r>
  <r>
    <n v="3261"/>
    <s v="WCD Canals"/>
    <s v="Central IRL"/>
    <s v="SIRL"/>
    <s v="IR-SouthCentral"/>
    <n v="0.36"/>
    <n v="0.57999999999999996"/>
    <n v="0.326822297353763"/>
    <n v="10.779581587798232"/>
    <n v="1.8262215719068311"/>
    <n v="3.5230076190365422"/>
    <n v="0.59684992960759087"/>
    <n v="1210"/>
    <s v="Fixed Single Family Units"/>
    <x v="1"/>
  </r>
  <r>
    <n v="3262"/>
    <s v="WCD Canals"/>
    <s v="Central IRL"/>
    <s v="SIRL"/>
    <s v="IR-SouthCentral"/>
    <n v="0.36"/>
    <n v="0.57999999999999996"/>
    <n v="2.4648398032123001E-2"/>
    <n v="10.779581587798232"/>
    <n v="1.8262215719068311"/>
    <n v="0.26569941759579524"/>
    <n v="4.501343619920891E-2"/>
    <n v="1310"/>
    <s v="Fixed Single Family Units"/>
    <x v="1"/>
  </r>
  <r>
    <n v="3263"/>
    <s v="WCD Canals"/>
    <s v="Central IRL"/>
    <s v="SIRL"/>
    <s v="IR-SouthCentral"/>
    <n v="0.36"/>
    <n v="0.57999999999999996"/>
    <n v="0.194732070596043"/>
    <n v="10.779581587798232"/>
    <n v="1.8262215719068311"/>
    <n v="2.0991302427509306"/>
    <n v="0.35562390806457767"/>
    <n v="1310"/>
    <s v="Fixed Single Family Units"/>
    <x v="1"/>
  </r>
  <r>
    <n v="3264"/>
    <s v="WCD Canals"/>
    <s v="Central IRL"/>
    <s v="SIRL"/>
    <s v="IR-SouthCentral"/>
    <n v="0.36"/>
    <n v="0.57999999999999996"/>
    <n v="7.0770653778489997E-2"/>
    <n v="10.779581587798232"/>
    <n v="1.8262215719068311"/>
    <n v="0.7628780364270541"/>
    <n v="0.12924289458822813"/>
    <n v="1750"/>
    <s v="Governmental"/>
    <x v="1"/>
  </r>
  <r>
    <n v="3265"/>
    <s v="WCD Canals"/>
    <s v="Central IRL"/>
    <s v="SIRL"/>
    <s v="IR-SouthCentral"/>
    <n v="0.36"/>
    <n v="0.57999999999999996"/>
    <n v="4.0876857851518303E-2"/>
    <n v="9.731022109662339"/>
    <n v="1.4943696235588726"/>
    <n v="0.3977736075266492"/>
    <n v="6.1085134679842952E-2"/>
    <n v="1210"/>
    <s v="Fixed Single Family Units"/>
    <x v="1"/>
  </r>
  <r>
    <n v="3266"/>
    <s v="WCD Canals"/>
    <s v="Central IRL"/>
    <s v="SIRL"/>
    <s v="IR-SouthCentral"/>
    <n v="0.36"/>
    <n v="0.57999999999999996"/>
    <n v="1.03949247953676E-2"/>
    <n v="11.272144698383512"/>
    <n v="2.0235489629516503"/>
    <n v="0.1171730964221982"/>
    <n v="2.1034639289626501E-2"/>
    <n v="1210"/>
    <s v="Fixed Single Family Units"/>
    <x v="1"/>
  </r>
  <r>
    <n v="3267"/>
    <s v="WCD Canals"/>
    <s v="Central IRL"/>
    <s v="SIRL"/>
    <s v="IR-SouthCentral"/>
    <n v="0.36"/>
    <n v="0.57999999999999996"/>
    <n v="9.0275283548232402E-2"/>
    <n v="11.272144698383512"/>
    <n v="2.0235489629516503"/>
    <n v="1.0175960588432762"/>
    <n v="0.18267645640419186"/>
    <n v="1310"/>
    <s v="Fixed Single Family Units"/>
    <x v="1"/>
  </r>
  <r>
    <n v="3268"/>
    <s v="WCD Canals"/>
    <s v="Central IRL"/>
    <s v="SIRL"/>
    <s v="IR-SouthCentral"/>
    <n v="0.36"/>
    <n v="0.57999999999999996"/>
    <n v="3.2474480477785499E-2"/>
    <n v="10.745735687998328"/>
    <n v="1.7811000593290154"/>
    <n v="0.34896218381934463"/>
    <n v="5.7840299105662706E-2"/>
    <n v="1210"/>
    <s v="Fixed Single Family Units"/>
    <x v="1"/>
  </r>
  <r>
    <n v="3269"/>
    <s v="WCD Canals"/>
    <s v="Central IRL"/>
    <s v="SIRL"/>
    <s v="IR-SouthCentral"/>
    <n v="0.36"/>
    <n v="0.57999999999999996"/>
    <n v="4.8264611114198303E-2"/>
    <n v="10.745735687998328"/>
    <n v="1.7811000593290154"/>
    <n v="0.51863875411720151"/>
    <n v="8.5964101718990452E-2"/>
    <n v="1310"/>
    <s v="Fixed Single Family Units"/>
    <x v="1"/>
  </r>
  <r>
    <n v="3270"/>
    <s v="WCD Canals"/>
    <s v="Central IRL"/>
    <s v="SIRL"/>
    <s v="IR-SouthCentral"/>
    <n v="0.36"/>
    <n v="0.57999999999999996"/>
    <n v="5.1887905934023003E-2"/>
    <n v="10.987547909055316"/>
    <n v="1.8824437212900877"/>
    <n v="0.57012085235063337"/>
    <n v="9.7676062736392288E-2"/>
    <n v="1210"/>
    <s v="Fixed Single Family Units"/>
    <x v="1"/>
  </r>
  <r>
    <n v="3271"/>
    <s v="WCD Canals"/>
    <s v="Central IRL"/>
    <s v="SIRL"/>
    <s v="IR-SouthCentral"/>
    <n v="0.36"/>
    <n v="0.57999999999999996"/>
    <n v="1.19349924824355E-2"/>
    <n v="10.987547909055316"/>
    <n v="1.8824437212900877"/>
    <n v="0.13113630169497509"/>
    <n v="2.2466951662205106E-2"/>
    <n v="1310"/>
    <s v="Fixed Single Family Units"/>
    <x v="1"/>
  </r>
  <r>
    <n v="3272"/>
    <s v="WCD Canals"/>
    <s v="Central IRL"/>
    <s v="SIRL"/>
    <s v="IR-SouthCentral"/>
    <n v="0.36"/>
    <n v="0.57999999999999996"/>
    <n v="7.6709543655131607E-2"/>
    <n v="10.987547909055316"/>
    <n v="1.8824437212900877"/>
    <n v="0.84284978599252869"/>
    <n v="0.14440139881663039"/>
    <n v="1310"/>
    <s v="Fixed Single Family Units"/>
    <x v="1"/>
  </r>
  <r>
    <n v="3273"/>
    <s v="WCD Canals"/>
    <s v="Central IRL"/>
    <s v="SIRL"/>
    <s v="IR-SouthCentral"/>
    <n v="0.36"/>
    <n v="0.57999999999999996"/>
    <n v="0.39283824615617202"/>
    <n v="9.500996439916479"/>
    <n v="1.4585485659490101"/>
    <n v="3.7323547781928239"/>
    <n v="0.57297366058100896"/>
    <n v="1210"/>
    <s v="Fixed Single Family Units"/>
    <x v="1"/>
  </r>
  <r>
    <n v="3274"/>
    <s v="WCD Canals"/>
    <s v="Central IRL"/>
    <s v="SIRL"/>
    <s v="IR-SouthCentral"/>
    <n v="0.36"/>
    <n v="0.57999999999999996"/>
    <n v="0.100586383613401"/>
    <n v="9.500996439916479"/>
    <n v="1.4585485659490101"/>
    <n v="0.95567087261499617"/>
    <n v="0.14671012557332302"/>
    <n v="1310"/>
    <s v="Fixed Single Family Units"/>
    <x v="1"/>
  </r>
  <r>
    <n v="3275"/>
    <s v="WCD Canals"/>
    <s v="Central IRL"/>
    <s v="SIRL"/>
    <s v="IR-SouthCentral"/>
    <n v="0.36"/>
    <n v="0.57999999999999996"/>
    <n v="0.124338823691219"/>
    <n v="9.500996439916479"/>
    <n v="1.4585485659490101"/>
    <n v="1.1813427212336745"/>
    <n v="0.18135421298661428"/>
    <n v="1750"/>
    <s v="Governmental"/>
    <x v="1"/>
  </r>
  <r>
    <n v="3276"/>
    <s v="WCD Canals"/>
    <s v="Central IRL"/>
    <s v="SIRL"/>
    <s v="IR-SouthCentral"/>
    <n v="0.36"/>
    <n v="0.57999999999999996"/>
    <n v="2.31991210385444E-2"/>
    <n v="8.5045325570118155"/>
    <n v="1.1167255752214773"/>
    <n v="0.19729768016635862"/>
    <n v="2.590705178640117E-2"/>
    <n v="1750"/>
    <s v="Governmental"/>
    <x v="1"/>
  </r>
  <r>
    <n v="3277"/>
    <s v="WCD Canals"/>
    <s v="Central IRL"/>
    <s v="SIRL"/>
    <s v="IR-SouthCentral"/>
    <n v="0.36"/>
    <n v="0.57999999999999996"/>
    <n v="3.02991650163535E-4"/>
    <n v="8.4874200160615274"/>
    <n v="1.1152386230442932"/>
    <n v="2.5716173962974992E-3"/>
    <n v="3.3790799072229899E-4"/>
    <n v="1750"/>
    <s v="Governmental"/>
    <x v="1"/>
  </r>
  <r>
    <n v="3278"/>
    <s v="WCD Canals"/>
    <s v="Central IRL"/>
    <s v="SIRL"/>
    <s v="IR-SouthCentral"/>
    <n v="0.36"/>
    <n v="0.57999999999999996"/>
    <n v="0.18875489011062299"/>
    <n v="11.276872127939672"/>
    <n v="2.0622145958349698"/>
    <n v="2.1285647593007999"/>
    <n v="0.38925308942135251"/>
    <n v="1210"/>
    <s v="Fixed Single Family Units"/>
    <x v="1"/>
  </r>
  <r>
    <n v="3279"/>
    <s v="WCD Canals"/>
    <s v="Central IRL"/>
    <s v="SIRL"/>
    <s v="IR-SouthCentral"/>
    <n v="0.36"/>
    <n v="0.57999999999999996"/>
    <n v="0.103746542781429"/>
    <n v="11.276872127939672"/>
    <n v="2.0622145958349698"/>
    <n v="1.1699364966619976"/>
    <n v="0.21394763479128001"/>
    <n v="1310"/>
    <s v="Fixed Single Family Units"/>
    <x v="1"/>
  </r>
  <r>
    <n v="3280"/>
    <s v="WCD Canals"/>
    <s v="Central IRL"/>
    <s v="SIRL"/>
    <s v="IR-SouthCentral"/>
    <n v="0.36"/>
    <n v="0.57999999999999996"/>
    <n v="0.26017076866308098"/>
    <n v="11.276872127939672"/>
    <n v="2.0622145958349698"/>
    <n v="2.933912489641338"/>
    <n v="0.53652795654660901"/>
    <n v="1310"/>
    <s v="Fixed Single Family Units"/>
    <x v="1"/>
  </r>
  <r>
    <n v="3281"/>
    <s v="WCD Canals"/>
    <s v="Central IRL"/>
    <s v="SIRL"/>
    <s v="IR-SouthCentral"/>
    <n v="0.36"/>
    <n v="0.57999999999999996"/>
    <n v="5.6140317898403097E-2"/>
    <n v="11.276872127939672"/>
    <n v="2.0622145958349698"/>
    <n v="0.63308718616217463"/>
    <n v="0.11577338298490207"/>
    <n v="1750"/>
    <s v="Governmental"/>
    <x v="1"/>
  </r>
  <r>
    <n v="3282"/>
    <s v="WCD Canals"/>
    <s v="Central IRL"/>
    <s v="SIRL"/>
    <s v="IR-SouthCentral"/>
    <n v="0.36"/>
    <n v="0.57999999999999996"/>
    <n v="9.6437503171137706E-3"/>
    <n v="8.4957851772399362"/>
    <n v="1.1159655385773262"/>
    <n v="8.1931230997138102E-2"/>
    <n v="1.0762093016543128E-2"/>
    <n v="1750"/>
    <s v="Governmental"/>
    <x v="1"/>
  </r>
  <r>
    <n v="3283"/>
    <s v="WCD Canals"/>
    <s v="Central IRL"/>
    <s v="SIRL"/>
    <s v="IR-SouthCentral"/>
    <n v="0.36"/>
    <n v="0.57999999999999996"/>
    <n v="9.5806615369854506E-2"/>
    <n v="8.5785427478075675"/>
    <n v="1.1238222840355672"/>
    <n v="0.82188114547305435"/>
    <n v="0.10766960931066696"/>
    <n v="1750"/>
    <s v="Governmental"/>
    <x v="1"/>
  </r>
  <r>
    <n v="3284"/>
    <s v="WCD Canals"/>
    <s v="Central IRL"/>
    <s v="SIRL"/>
    <s v="IR-SouthCentral"/>
    <n v="0.36"/>
    <n v="0.57999999999999996"/>
    <n v="0.15097849543872999"/>
    <n v="10.484072943914542"/>
    <n v="1.8185200759619353"/>
    <n v="1.5828695591421142"/>
    <n v="0.27455742499385793"/>
    <n v="1210"/>
    <s v="Fixed Single Family Units"/>
    <x v="1"/>
  </r>
  <r>
    <n v="3285"/>
    <s v="WCD Canals"/>
    <s v="Central IRL"/>
    <s v="SIRL"/>
    <s v="IR-SouthCentral"/>
    <n v="0.36"/>
    <n v="0.57999999999999996"/>
    <n v="0.116685357290192"/>
    <n v="10.484072943914542"/>
    <n v="1.8185200759619353"/>
    <n v="1.2233377973171033"/>
    <n v="0.21219466480300553"/>
    <n v="1310"/>
    <s v="Fixed Single Family Units"/>
    <x v="1"/>
  </r>
  <r>
    <n v="3286"/>
    <s v="WCD Canals"/>
    <s v="Central IRL"/>
    <s v="SIRL"/>
    <s v="IR-SouthCentral"/>
    <n v="0.36"/>
    <n v="0.57999999999999996"/>
    <n v="0.103019672506102"/>
    <n v="10.484072943914542"/>
    <n v="1.8185200759619353"/>
    <n v="1.0800657612121609"/>
    <n v="0.18734334267137032"/>
    <n v="1310"/>
    <s v="Fixed Single Family Units"/>
    <x v="1"/>
  </r>
  <r>
    <n v="3287"/>
    <s v="WCD Canals"/>
    <s v="Central IRL"/>
    <s v="SIRL"/>
    <s v="IR-SouthCentral"/>
    <n v="0.36"/>
    <n v="0.57999999999999996"/>
    <n v="5.9813973942034498E-2"/>
    <n v="10.484072943914542"/>
    <n v="1.8185200759619353"/>
    <n v="0.62709406587369332"/>
    <n v="0.1087729124366538"/>
    <n v="1310"/>
    <s v="Fixed Single Family Units"/>
    <x v="1"/>
  </r>
  <r>
    <n v="3288"/>
    <s v="WCD Canals"/>
    <s v="Central IRL"/>
    <s v="SIRL"/>
    <s v="IR-SouthCentral"/>
    <n v="0.36"/>
    <n v="0.57999999999999996"/>
    <n v="0.15624359259878501"/>
    <n v="10.484072943914542"/>
    <n v="1.8185200759619353"/>
    <n v="1.6380692218249284"/>
    <n v="0.28413210988130821"/>
    <n v="1750"/>
    <s v="Governmental"/>
    <x v="1"/>
  </r>
  <r>
    <n v="3289"/>
    <s v="WCD Canals"/>
    <s v="Central IRL"/>
    <s v="SIRL"/>
    <s v="IR-SouthCentral"/>
    <n v="0.36"/>
    <n v="0.57999999999999996"/>
    <n v="0.17278050114457799"/>
    <n v="8.6665370256356375"/>
    <n v="1.1323536530930192"/>
    <n v="1.4974086104773658"/>
    <n v="0.19564863165430546"/>
    <n v="1750"/>
    <s v="Governmental"/>
    <x v="1"/>
  </r>
  <r>
    <n v="3290"/>
    <s v="WCD Canals"/>
    <s v="Central IRL"/>
    <s v="SIRL"/>
    <s v="IR-SouthCentral"/>
    <n v="0.36"/>
    <n v="0.57999999999999996"/>
    <n v="0.16623634534259599"/>
    <n v="8.6674684328487857"/>
    <n v="1.1328722764550689"/>
    <n v="1.4408482756490999"/>
    <n v="0.18832454697783771"/>
    <n v="1750"/>
    <s v="Governmental"/>
    <x v="1"/>
  </r>
  <r>
    <n v="3291"/>
    <s v="WCD Canals"/>
    <s v="Central IRL"/>
    <s v="SIRL"/>
    <s v="IR-SouthCentral"/>
    <n v="0.36"/>
    <n v="0.57999999999999996"/>
    <n v="2.36892786227497E-2"/>
    <n v="9.7290207589531477"/>
    <n v="1.5857234242329752"/>
    <n v="0.23047348348535687"/>
    <n v="3.7564644015275671E-2"/>
    <n v="4110"/>
    <s v="Pine flatwoods"/>
    <x v="1"/>
  </r>
  <r>
    <n v="3292"/>
    <s v="WCD Canals"/>
    <s v="Central IRL"/>
    <s v="SIRL"/>
    <s v="IR-SouthCentral"/>
    <n v="0.36"/>
    <n v="0.57999999999999996"/>
    <n v="0.15032595236707599"/>
    <n v="9.7290207589531477"/>
    <n v="1.5857234242329752"/>
    <n v="1.4625243111886843"/>
    <n v="0.23837538393860286"/>
    <n v="1210"/>
    <s v="Fixed Single Family Units"/>
    <x v="1"/>
  </r>
  <r>
    <n v="3293"/>
    <s v="WCD Canals"/>
    <s v="Central IRL"/>
    <s v="SIRL"/>
    <s v="IR-SouthCentral"/>
    <n v="0.36"/>
    <n v="0.57999999999999996"/>
    <n v="0.20184081630169601"/>
    <n v="9.7290207589531477"/>
    <n v="1.5857234242329752"/>
    <n v="1.9637134918032493"/>
    <n v="0.32006371037590431"/>
    <n v="1310"/>
    <s v="Fixed Single Family Units"/>
    <x v="1"/>
  </r>
  <r>
    <n v="3294"/>
    <s v="WCD Canals"/>
    <s v="Central IRL"/>
    <s v="SIRL"/>
    <s v="IR-SouthCentral"/>
    <n v="0.36"/>
    <n v="0.57999999999999996"/>
    <n v="0.14310819087139101"/>
    <n v="9.7290207589531477"/>
    <n v="1.5857234242329752"/>
    <n v="1.3923025597639924"/>
    <n v="0.22693001046436836"/>
    <n v="1750"/>
    <s v="Governmental"/>
    <x v="1"/>
  </r>
  <r>
    <n v="3295"/>
    <s v="WCD Canals"/>
    <s v="Central IRL"/>
    <s v="SIRL"/>
    <s v="IR-SouthCentral"/>
    <n v="0.36"/>
    <n v="0.57999999999999996"/>
    <n v="0.232336836967343"/>
    <n v="9.8687994121224527"/>
    <n v="1.5865522823511311"/>
    <n v="2.2928856400777047"/>
    <n v="0.36861453896478069"/>
    <n v="1210"/>
    <s v="Fixed Single Family Units"/>
    <x v="1"/>
  </r>
  <r>
    <n v="3296"/>
    <s v="WCD Canals"/>
    <s v="Central IRL"/>
    <s v="SIRL"/>
    <s v="IR-SouthCentral"/>
    <n v="0.36"/>
    <n v="0.57999999999999996"/>
    <n v="0.15465880155720901"/>
    <n v="9.8687994121224527"/>
    <n v="1.5865522823511311"/>
    <n v="1.5262966898873473"/>
    <n v="0.24537427459628064"/>
    <n v="1310"/>
    <s v="Fixed Single Family Units"/>
    <x v="1"/>
  </r>
  <r>
    <n v="3297"/>
    <s v="WCD Canals"/>
    <s v="Central IRL"/>
    <s v="SIRL"/>
    <s v="IR-SouthCentral"/>
    <n v="0.36"/>
    <n v="0.57999999999999996"/>
    <n v="0.14552397036324799"/>
    <n v="9.8687994121224527"/>
    <n v="1.5865522823511311"/>
    <n v="1.4361468731705469"/>
    <n v="0.23088138731660945"/>
    <n v="1750"/>
    <s v="Governmental"/>
    <x v="1"/>
  </r>
  <r>
    <n v="3298"/>
    <s v="WCD Canals"/>
    <s v="Central IRL"/>
    <s v="SIRL"/>
    <s v="IR-SouthCentral"/>
    <n v="0.36"/>
    <n v="0.57999999999999996"/>
    <n v="5.4063330082717298E-2"/>
    <n v="10.99296419696652"/>
    <n v="1.8851952531518839"/>
    <n v="0.59431625196809423"/>
    <n v="0.1019199332415221"/>
    <n v="1210"/>
    <s v="Fixed Single Family Units"/>
    <x v="1"/>
  </r>
  <r>
    <n v="3299"/>
    <s v="WCD Canals"/>
    <s v="Central IRL"/>
    <s v="SIRL"/>
    <s v="IR-SouthCentral"/>
    <n v="0.36"/>
    <n v="0.57999999999999996"/>
    <n v="9.6434670366929598E-2"/>
    <n v="10.99296419696652"/>
    <n v="1.8851952531518839"/>
    <n v="1.0601028786899254"/>
    <n v="0.18179818281500232"/>
    <n v="1310"/>
    <s v="Fixed Single Family Units"/>
    <x v="1"/>
  </r>
  <r>
    <n v="3300"/>
    <s v="WCD Canals"/>
    <s v="Central IRL"/>
    <s v="SIRL"/>
    <s v="IR-SouthCentral"/>
    <n v="0.36"/>
    <n v="0.57999999999999996"/>
    <n v="8.84661388047309E-3"/>
    <n v="10.379190999987514"/>
    <n v="1.7926506373089555"/>
    <n v="9.1820695168570915E-2"/>
    <n v="1.5858888010856335E-2"/>
    <n v="1310"/>
    <s v="Fixed Single Family Units"/>
    <x v="1"/>
  </r>
  <r>
    <n v="3301"/>
    <s v="WCD Canals"/>
    <s v="Central IRL"/>
    <s v="SIRL"/>
    <s v="IR-SouthCentral"/>
    <n v="0.36"/>
    <n v="0.57999999999999996"/>
    <n v="4.28785712905227E-2"/>
    <n v="10.379190999987514"/>
    <n v="1.7926506373089555"/>
    <n v="0.44504488123091623"/>
    <n v="7.6866298150852996E-2"/>
    <n v="1310"/>
    <s v="Fixed Single Family Units"/>
    <x v="1"/>
  </r>
  <r>
    <n v="3302"/>
    <s v="WCD Canals"/>
    <s v="Central IRL"/>
    <s v="SIRL"/>
    <s v="IR-SouthCentral"/>
    <n v="0.36"/>
    <n v="0.57999999999999996"/>
    <n v="1.9048347952325899E-2"/>
    <n v="10.379190999987514"/>
    <n v="1.7926506373089555"/>
    <n v="0.19770644163141157"/>
    <n v="3.4147033096419761E-2"/>
    <n v="1310"/>
    <s v="Fixed Single Family Units"/>
    <x v="1"/>
  </r>
  <r>
    <n v="3303"/>
    <s v="WCD Canals"/>
    <s v="Central IRL"/>
    <s v="SIRL"/>
    <s v="IR-SouthCentral"/>
    <n v="0.36"/>
    <n v="0.57999999999999996"/>
    <n v="0.15098204453266001"/>
    <n v="9.4268225669985632"/>
    <n v="1.4707649357690153"/>
    <n v="1.4232809446120613"/>
    <n v="0.22205909702935231"/>
    <n v="1210"/>
    <s v="Fixed Single Family Units"/>
    <x v="1"/>
  </r>
  <r>
    <n v="3304"/>
    <s v="WCD Canals"/>
    <s v="Central IRL"/>
    <s v="SIRL"/>
    <s v="IR-SouthCentral"/>
    <n v="0.36"/>
    <n v="0.57999999999999996"/>
    <n v="0.102217352890437"/>
    <n v="9.4268225669985632"/>
    <n v="1.4707649357690153"/>
    <n v="0.96358484896642738"/>
    <n v="0.15033769845838235"/>
    <n v="1750"/>
    <s v="Governmental"/>
    <x v="1"/>
  </r>
  <r>
    <n v="3305"/>
    <s v="WCD Canals"/>
    <s v="Central IRL"/>
    <s v="SIRL"/>
    <s v="IR-SouthCentral"/>
    <n v="0.36"/>
    <n v="0.57999999999999996"/>
    <n v="0.13799335113026401"/>
    <n v="9.4268225669985632"/>
    <n v="1.4707649357690153"/>
    <n v="1.3008388365305295"/>
    <n v="0.20295578221165392"/>
    <n v="1750"/>
    <s v="Governmental"/>
    <x v="1"/>
  </r>
  <r>
    <n v="3306"/>
    <s v="WCD Canals"/>
    <s v="Central IRL"/>
    <s v="SIRL"/>
    <s v="IR-SouthCentral"/>
    <n v="0.36"/>
    <n v="0.57999999999999996"/>
    <n v="0.13369544658242899"/>
    <n v="9.4268225669985632"/>
    <n v="1.4707649357690153"/>
    <n v="1.2603232529481925"/>
    <n v="0.196634574905416"/>
    <n v="1310"/>
    <s v="Fixed Single Family Units"/>
    <x v="1"/>
  </r>
  <r>
    <n v="3307"/>
    <s v="WCD Canals"/>
    <s v="Central IRL"/>
    <s v="SIRL"/>
    <s v="IR-SouthCentral"/>
    <n v="0.36"/>
    <n v="0.57999999999999996"/>
    <n v="9.2875258371029695E-2"/>
    <n v="9.4268225669985632"/>
    <n v="1.4707649357690153"/>
    <n v="0.8755185815278449"/>
    <n v="0.13659767341259821"/>
    <n v="1750"/>
    <s v="Governmental"/>
    <x v="1"/>
  </r>
  <r>
    <n v="3308"/>
    <s v="WCD Canals"/>
    <s v="Central IRL"/>
    <s v="SIRL"/>
    <s v="IR-SouthCentral"/>
    <n v="0.36"/>
    <n v="0.57999999999999996"/>
    <n v="1.2806095598091699E-2"/>
    <n v="11.251149985807634"/>
    <n v="2.0163755355304231"/>
    <n v="0.14408330230672065"/>
    <n v="2.5821897869655944E-2"/>
    <n v="1210"/>
    <s v="Fixed Single Family Units"/>
    <x v="1"/>
  </r>
  <r>
    <n v="3309"/>
    <s v="WCD Canals"/>
    <s v="Central IRL"/>
    <s v="SIRL"/>
    <s v="IR-SouthCentral"/>
    <n v="0.36"/>
    <n v="0.57999999999999996"/>
    <n v="2.3886333369915799E-2"/>
    <n v="11.251149985807634"/>
    <n v="2.0163755355304231"/>
    <n v="0.26874871935592454"/>
    <n v="4.8163818240622186E-2"/>
    <n v="1310"/>
    <s v="Fixed Single Family Units"/>
    <x v="1"/>
  </r>
  <r>
    <n v="3310"/>
    <s v="WCD Canals"/>
    <s v="Central IRL"/>
    <s v="SIRL"/>
    <s v="IR-SouthCentral"/>
    <n v="0.36"/>
    <n v="0.57999999999999996"/>
    <n v="9.3874454633197907E-2"/>
    <n v="11.251149985807634"/>
    <n v="2.0163755355304231"/>
    <n v="1.0561955689140041"/>
    <n v="0.18928615373364086"/>
    <n v="1310"/>
    <s v="Fixed Single Family Units"/>
    <x v="1"/>
  </r>
  <r>
    <n v="3311"/>
    <s v="WCD Canals"/>
    <s v="Central IRL"/>
    <s v="SIRL"/>
    <s v="IR-SouthCentral"/>
    <n v="0.36"/>
    <n v="0.57999999999999996"/>
    <n v="0.28196286522539599"/>
    <n v="11.175248514789535"/>
    <n v="1.9738985413696453"/>
    <n v="3.1510050908359086"/>
    <n v="0.55656608838881505"/>
    <n v="1210"/>
    <s v="Fixed Single Family Units"/>
    <x v="1"/>
  </r>
  <r>
    <n v="3312"/>
    <s v="WCD Canals"/>
    <s v="Central IRL"/>
    <s v="SIRL"/>
    <s v="IR-SouthCentral"/>
    <n v="0.36"/>
    <n v="0.57999999999999996"/>
    <n v="5.7616506878647902E-2"/>
    <n v="11.175248514789535"/>
    <n v="1.9738985413696453"/>
    <n v="0.64387878292297096"/>
    <n v="0.11372913888657722"/>
    <n v="1310"/>
    <s v="Fixed Single Family Units"/>
    <x v="1"/>
  </r>
  <r>
    <n v="3313"/>
    <s v="WCD Canals"/>
    <s v="Central IRL"/>
    <s v="SIRL"/>
    <s v="IR-SouthCentral"/>
    <n v="0.36"/>
    <n v="0.57999999999999996"/>
    <n v="0.15125906190831701"/>
    <n v="11.175248514789535"/>
    <n v="1.9738985413696453"/>
    <n v="1.690357606939378"/>
    <n v="0.29857004166976781"/>
    <n v="1310"/>
    <s v="Fixed Single Family Units"/>
    <x v="1"/>
  </r>
  <r>
    <n v="3314"/>
    <s v="WCD Canals"/>
    <s v="Central IRL"/>
    <s v="SIRL"/>
    <s v="IR-SouthCentral"/>
    <n v="0.36"/>
    <n v="0.57999999999999996"/>
    <n v="1.3649430763400699E-2"/>
    <n v="11.175248514789535"/>
    <n v="1.9738985413696453"/>
    <n v="0.15253578086641625"/>
    <n v="2.6942591474402602E-2"/>
    <n v="1310"/>
    <s v="Fixed Single Family Units"/>
    <x v="1"/>
  </r>
  <r>
    <n v="3315"/>
    <s v="WCD Canals"/>
    <s v="Central IRL"/>
    <s v="SIRL"/>
    <s v="IR-SouthCentral"/>
    <n v="0.36"/>
    <n v="0.57999999999999996"/>
    <n v="1.11467546294917E-2"/>
    <n v="11.175248514789535"/>
    <n v="1.9738985413696453"/>
    <n v="0.1245677531179505"/>
    <n v="2.2002562704159009E-2"/>
    <n v="1750"/>
    <s v="Governmental"/>
    <x v="1"/>
  </r>
  <r>
    <n v="3316"/>
    <s v="WCD Canals"/>
    <s v="Central IRL"/>
    <s v="SIRL"/>
    <s v="IR-SouthCentral"/>
    <n v="0.36"/>
    <n v="0.57999999999999996"/>
    <n v="0.50391248503262298"/>
    <n v="9.2507190199748273"/>
    <n v="1.3395308922728772"/>
    <n v="4.6615528096940659"/>
    <n v="0.67500634070319232"/>
    <n v="1210"/>
    <s v="Fixed Single Family Units"/>
    <x v="1"/>
  </r>
  <r>
    <n v="3317"/>
    <s v="WCD Canals"/>
    <s v="Central IRL"/>
    <s v="SIRL"/>
    <s v="IR-SouthCentral"/>
    <n v="0.36"/>
    <n v="0.57999999999999996"/>
    <n v="0.113850968612277"/>
    <n v="9.2507190199748273"/>
    <n v="1.3395308922728772"/>
    <n v="1.053203320784148"/>
    <n v="0.15250688957133476"/>
    <n v="1750"/>
    <s v="Governmental"/>
    <x v="1"/>
  </r>
  <r>
    <n v="3318"/>
    <s v="WCD Canals"/>
    <s v="Central IRL"/>
    <s v="SIRL"/>
    <s v="IR-SouthCentral"/>
    <n v="0.36"/>
    <n v="0.57999999999999996"/>
    <n v="0.26881921666315001"/>
    <n v="10.354838397806235"/>
    <n v="1.7163548262729773"/>
    <n v="2.7835795467717794"/>
    <n v="0.46138915991471868"/>
    <n v="1210"/>
    <s v="Fixed Single Family Units"/>
    <x v="1"/>
  </r>
  <r>
    <n v="3319"/>
    <s v="WCD Canals"/>
    <s v="Central IRL"/>
    <s v="SIRL"/>
    <s v="IR-SouthCentral"/>
    <n v="0.36"/>
    <n v="0.57999999999999996"/>
    <n v="0.193141847905584"/>
    <n v="10.354838397806235"/>
    <n v="1.7163548262729773"/>
    <n v="1.999952622915993"/>
    <n v="0.33149994280803041"/>
    <n v="1310"/>
    <s v="Fixed Single Family Units"/>
    <x v="1"/>
  </r>
  <r>
    <n v="3320"/>
    <s v="WCD Canals"/>
    <s v="Central IRL"/>
    <s v="SIRL"/>
    <s v="IR-SouthCentral"/>
    <n v="0.36"/>
    <n v="0.57999999999999996"/>
    <n v="0.15580238903013899"/>
    <n v="10.354838397806235"/>
    <n v="1.7163548262729773"/>
    <n v="1.6133085603992281"/>
    <n v="0.26741218235673903"/>
    <n v="1750"/>
    <s v="Governmental"/>
    <x v="1"/>
  </r>
  <r>
    <n v="3321"/>
    <s v="WCD Canals"/>
    <s v="Central IRL"/>
    <s v="SIRL"/>
    <s v="IR-SouthCentral"/>
    <n v="0.36"/>
    <n v="0.57999999999999996"/>
    <n v="0.17899041839406499"/>
    <n v="10.215371789883912"/>
    <n v="1.7232146932388459"/>
    <n v="1.8284536707222501"/>
    <n v="0.30843891892562136"/>
    <n v="1210"/>
    <s v="Fixed Single Family Units"/>
    <x v="1"/>
  </r>
  <r>
    <n v="3322"/>
    <s v="WCD Canals"/>
    <s v="Central IRL"/>
    <s v="SIRL"/>
    <s v="IR-SouthCentral"/>
    <n v="0.36"/>
    <n v="0.57999999999999996"/>
    <n v="4.2958164586050902E-2"/>
    <n v="10.215371789883912"/>
    <n v="1.7232146932388459"/>
    <n v="0.43883362265753451"/>
    <n v="7.4026140409255564E-2"/>
    <n v="1310"/>
    <s v="Fixed Single Family Units"/>
    <x v="1"/>
  </r>
  <r>
    <n v="3323"/>
    <s v="WCD Canals"/>
    <s v="Central IRL"/>
    <s v="SIRL"/>
    <s v="IR-SouthCentral"/>
    <n v="0.36"/>
    <n v="0.57999999999999996"/>
    <n v="0.187283666571263"/>
    <n v="10.215371789883912"/>
    <n v="1.7232146932388459"/>
    <n v="1.9131722841981047"/>
    <n v="0.32272996603924525"/>
    <n v="1310"/>
    <s v="Fixed Single Family Units"/>
    <x v="1"/>
  </r>
  <r>
    <n v="3324"/>
    <s v="WCD Canals"/>
    <s v="Central IRL"/>
    <s v="SIRL"/>
    <s v="IR-SouthCentral"/>
    <n v="0.36"/>
    <n v="0.57999999999999996"/>
    <n v="0.15039810064960299"/>
    <n v="10.215371789883912"/>
    <n v="1.7232146932388459"/>
    <n v="1.5363725146280758"/>
    <n v="0.25916821687461067"/>
    <n v="1750"/>
    <s v="Governmental"/>
    <x v="1"/>
  </r>
  <r>
    <n v="3325"/>
    <s v="WCD Canals"/>
    <s v="Central IRL"/>
    <s v="SIRL"/>
    <s v="IR-SouthCentral"/>
    <n v="0.36"/>
    <n v="0.57999999999999996"/>
    <n v="0.239677450430994"/>
    <n v="9.9361749861945263"/>
    <n v="1.6036576573413133"/>
    <n v="2.3814770877273213"/>
    <n v="0.38436057867570655"/>
    <n v="1210"/>
    <s v="Fixed Single Family Units"/>
    <x v="1"/>
  </r>
  <r>
    <n v="3326"/>
    <s v="WCD Canals"/>
    <s v="Central IRL"/>
    <s v="SIRL"/>
    <s v="IR-SouthCentral"/>
    <n v="0.36"/>
    <n v="0.57999999999999996"/>
    <n v="1.96028934470544E-2"/>
    <n v="9.9361749861945263"/>
    <n v="1.6036576573413133"/>
    <n v="0.19477777952565853"/>
    <n v="3.1436330182414637E-2"/>
    <n v="1310"/>
    <s v="Fixed Single Family Units"/>
    <x v="1"/>
  </r>
  <r>
    <n v="3327"/>
    <s v="WCD Canals"/>
    <s v="Central IRL"/>
    <s v="SIRL"/>
    <s v="IR-SouthCentral"/>
    <n v="0.36"/>
    <n v="0.57999999999999996"/>
    <n v="0.13883387602553501"/>
    <n v="9.9361749861945263"/>
    <n v="1.6036576573413133"/>
    <n v="1.3794776862013529"/>
    <n v="0.22264200838672379"/>
    <n v="1310"/>
    <s v="Fixed Single Family Units"/>
    <x v="1"/>
  </r>
  <r>
    <n v="3328"/>
    <s v="WCD Canals"/>
    <s v="Central IRL"/>
    <s v="SIRL"/>
    <s v="IR-SouthCentral"/>
    <n v="0.36"/>
    <n v="0.57999999999999996"/>
    <n v="0.14796075981965501"/>
    <n v="9.9361749861945263"/>
    <n v="1.6036576573413133"/>
    <n v="1.4701640006583923"/>
    <n v="0.23727840547082865"/>
    <n v="1750"/>
    <s v="Governmental"/>
    <x v="1"/>
  </r>
  <r>
    <n v="3329"/>
    <s v="WCD Canals"/>
    <s v="Central IRL"/>
    <s v="SIRL"/>
    <s v="IR-SouthCentral"/>
    <n v="0.36"/>
    <n v="0.57999999999999996"/>
    <n v="5.0324508945801899E-2"/>
    <n v="8.5424974202980692"/>
    <n v="1.1206921033799349"/>
    <n v="0.42989698784727981"/>
    <n v="5.639827978203308E-2"/>
    <n v="1750"/>
    <s v="Governmental"/>
    <x v="1"/>
  </r>
  <r>
    <n v="3330"/>
    <s v="WCD Canals"/>
    <s v="Central IRL"/>
    <s v="SIRL"/>
    <s v="IR-SouthCentral"/>
    <n v="0.36"/>
    <n v="0.57999999999999996"/>
    <n v="5.3873958775105903E-2"/>
    <n v="9.9640447165280897"/>
    <n v="1.7596222011601075"/>
    <n v="0.53680253429154612"/>
    <n v="9.4797813925060731E-2"/>
    <n v="4110"/>
    <s v="Pine flatwoods"/>
    <x v="1"/>
  </r>
  <r>
    <n v="3331"/>
    <s v="WCD Canals"/>
    <s v="Central IRL"/>
    <s v="SIRL"/>
    <s v="IR-SouthCentral"/>
    <n v="0.36"/>
    <n v="0.57999999999999996"/>
    <n v="5.0943143896889703E-3"/>
    <n v="9.9640447165280897"/>
    <n v="1.7596222011601075"/>
    <n v="5.0759976378913406E-2"/>
    <n v="8.9640686997861149E-3"/>
    <n v="1320"/>
    <s v="Mobile Home Units"/>
    <x v="1"/>
  </r>
  <r>
    <n v="3332"/>
    <s v="WCD Canals"/>
    <s v="Central IRL"/>
    <s v="SIRL"/>
    <s v="IR-SouthCentral"/>
    <n v="0.36"/>
    <n v="0.57999999999999996"/>
    <n v="6.5017060953187794E-2"/>
    <n v="8.5544664002135136"/>
    <n v="1.121731673220336"/>
    <n v="0.55618626336467902"/>
    <n v="7.2931696570887911E-2"/>
    <n v="1750"/>
    <s v="Governmental"/>
    <x v="1"/>
  </r>
  <r>
    <n v="3333"/>
    <s v="WCD Canals"/>
    <s v="Central IRL"/>
    <s v="SIRL"/>
    <s v="IR-SouthCentral"/>
    <n v="0.36"/>
    <n v="0.57999999999999996"/>
    <n v="0.23577618937359299"/>
    <n v="10.148695889364378"/>
    <n v="1.6684489377316052"/>
    <n v="2.3928208439057803"/>
    <n v="0.39338053270277701"/>
    <n v="1210"/>
    <s v="Fixed Single Family Units"/>
    <x v="1"/>
  </r>
  <r>
    <n v="3334"/>
    <s v="WCD Canals"/>
    <s v="Central IRL"/>
    <s v="SIRL"/>
    <s v="IR-SouthCentral"/>
    <n v="0.36"/>
    <n v="0.57999999999999996"/>
    <n v="0.10196950454490999"/>
    <n v="10.148695889364378"/>
    <n v="1.6684489377316052"/>
    <n v="1.0348574916154503"/>
    <n v="0.17013091153897317"/>
    <n v="1310"/>
    <s v="Fixed Single Family Units"/>
    <x v="1"/>
  </r>
  <r>
    <n v="3335"/>
    <s v="WCD Canals"/>
    <s v="Central IRL"/>
    <s v="SIRL"/>
    <s v="IR-SouthCentral"/>
    <n v="0.36"/>
    <n v="0.57999999999999996"/>
    <n v="8.22639502142061E-2"/>
    <n v="10.148695889364378"/>
    <n v="1.6684489377316052"/>
    <n v="0.83487181338178929"/>
    <n v="0.13725320034849783"/>
    <n v="1310"/>
    <s v="Fixed Single Family Units"/>
    <x v="1"/>
  </r>
  <r>
    <n v="3336"/>
    <s v="WCD Canals"/>
    <s v="Central IRL"/>
    <s v="SIRL"/>
    <s v="IR-SouthCentral"/>
    <n v="0.36"/>
    <n v="0.57999999999999996"/>
    <n v="0.15317607704636499"/>
    <n v="10.148695889364378"/>
    <n v="1.6684489377316052"/>
    <n v="1.5545374234694056"/>
    <n v="0.25556646303390218"/>
    <n v="1750"/>
    <s v="Governmental"/>
    <x v="1"/>
  </r>
  <r>
    <n v="3337"/>
    <s v="WCD Canals"/>
    <s v="Central IRL"/>
    <s v="SIRL"/>
    <s v="IR-SouthCentral"/>
    <n v="0.36"/>
    <n v="0.57999999999999996"/>
    <n v="0.12659616967655399"/>
    <n v="8.6228027814903019"/>
    <n v="1.1285592379233633"/>
    <n v="1.0916138040130079"/>
    <n v="0.14287127677418857"/>
    <n v="1750"/>
    <s v="Governmental"/>
    <x v="1"/>
  </r>
  <r>
    <n v="3338"/>
    <s v="WCD Canals"/>
    <s v="Central IRL"/>
    <s v="SIRL"/>
    <s v="IR-SouthCentral"/>
    <n v="0.36"/>
    <n v="0.57999999999999996"/>
    <n v="0.133612285472229"/>
    <n v="6.7682572874622942"/>
    <n v="0.70080453386360442"/>
    <n v="0.90432232484190633"/>
    <n v="9.3636095438816291E-2"/>
    <n v="4110"/>
    <s v="Pine flatwoods"/>
    <x v="1"/>
  </r>
  <r>
    <n v="3339"/>
    <s v="WCD Canals"/>
    <s v="Central IRL"/>
    <s v="SIRL"/>
    <s v="IR-SouthCentral"/>
    <n v="0.36"/>
    <n v="0.57999999999999996"/>
    <n v="5.3480306002041803E-2"/>
    <n v="6.7682572874622942"/>
    <n v="0.70080453386360442"/>
    <n v="0.36196847083403288"/>
    <n v="3.7479240918643832E-2"/>
    <n v="1750"/>
    <s v="Governmental"/>
    <x v="1"/>
  </r>
  <r>
    <n v="3340"/>
    <s v="WCD Canals"/>
    <s v="Central IRL"/>
    <s v="SIRL"/>
    <s v="IR-SouthCentral"/>
    <n v="0.36"/>
    <n v="0.57999999999999996"/>
    <n v="0.15097789302910999"/>
    <n v="10.096834368153059"/>
    <n v="1.7375178393580155"/>
    <n v="1.5243987791676541"/>
    <n v="0.26232678248676478"/>
    <n v="1210"/>
    <s v="Fixed Single Family Units"/>
    <x v="1"/>
  </r>
  <r>
    <n v="3341"/>
    <s v="WCD Canals"/>
    <s v="Central IRL"/>
    <s v="SIRL"/>
    <s v="IR-SouthCentral"/>
    <n v="0.36"/>
    <n v="0.57999999999999996"/>
    <n v="0.30899303981297499"/>
    <n v="10.096834368153059"/>
    <n v="1.7375178393580155"/>
    <n v="3.1198515439037324"/>
    <n v="0.53688091891250556"/>
    <n v="1310"/>
    <s v="Fixed Single Family Units"/>
    <x v="1"/>
  </r>
  <r>
    <n v="3342"/>
    <s v="WCD Canals"/>
    <s v="Central IRL"/>
    <s v="SIRL"/>
    <s v="IR-SouthCentral"/>
    <n v="0.36"/>
    <n v="0.57999999999999996"/>
    <n v="2.2965842042012002E-2"/>
    <n v="10.096834368153059"/>
    <n v="1.7375178393580155"/>
    <n v="0.23188230322336123"/>
    <n v="3.9903560243874169E-2"/>
    <n v="1310"/>
    <s v="Fixed Single Family Units"/>
    <x v="1"/>
  </r>
  <r>
    <n v="3343"/>
    <s v="WCD Canals"/>
    <s v="Central IRL"/>
    <s v="SIRL"/>
    <s v="IR-SouthCentral"/>
    <n v="0.36"/>
    <n v="0.57999999999999996"/>
    <n v="0.13482667885285601"/>
    <n v="10.096834368153059"/>
    <n v="1.7375178393580155"/>
    <n v="1.3613226447854518"/>
    <n v="0.23426375972823144"/>
    <n v="1750"/>
    <s v="Governmental"/>
    <x v="1"/>
  </r>
  <r>
    <n v="3344"/>
    <s v="WCD Canals"/>
    <s v="Central IRL"/>
    <s v="SIRL"/>
    <s v="IR-SouthCentral"/>
    <n v="0.36"/>
    <n v="0.57999999999999996"/>
    <n v="0.49137500964953401"/>
    <n v="10.438376614517118"/>
    <n v="1.6247766728564881"/>
    <n v="5.1291574096838186"/>
    <n v="0.79837465330319457"/>
    <n v="1210"/>
    <s v="Fixed Single Family Units"/>
    <x v="1"/>
  </r>
  <r>
    <n v="3345"/>
    <s v="WCD Canals"/>
    <s v="Central IRL"/>
    <s v="SIRL"/>
    <s v="IR-SouthCentral"/>
    <n v="0.36"/>
    <n v="0.57999999999999996"/>
    <n v="6.6125902553166901E-2"/>
    <n v="10.438376614517118"/>
    <n v="1.6247766728564881"/>
    <n v="0.69024707482481518"/>
    <n v="0.10743982393996687"/>
    <n v="1310"/>
    <s v="Fixed Single Family Units"/>
    <x v="1"/>
  </r>
  <r>
    <n v="3346"/>
    <s v="WCD Canals"/>
    <s v="Central IRL"/>
    <s v="SIRL"/>
    <s v="IR-SouthCentral"/>
    <n v="0.36"/>
    <n v="0.57999999999999996"/>
    <n v="4.1346048855180298E-2"/>
    <n v="10.438376614517118"/>
    <n v="1.6247766728564881"/>
    <n v="0.43158562947259627"/>
    <n v="6.7178095694681653E-2"/>
    <n v="1750"/>
    <s v="Governmental"/>
    <x v="1"/>
  </r>
  <r>
    <n v="3347"/>
    <s v="WCD Canals"/>
    <s v="Central IRL"/>
    <s v="SIRL"/>
    <s v="IR-SouthCentral"/>
    <n v="0.36"/>
    <n v="0.57999999999999996"/>
    <n v="1.8068109111021802E-2"/>
    <n v="10.089979789798111"/>
    <n v="1.6659111478186284"/>
    <n v="0.1823068557700771"/>
    <n v="3.0099864388054547E-2"/>
    <n v="1210"/>
    <s v="Fixed Single Family Units"/>
    <x v="1"/>
  </r>
  <r>
    <n v="3348"/>
    <s v="WCD Canals"/>
    <s v="Central IRL"/>
    <s v="SIRL"/>
    <s v="IR-SouthCentral"/>
    <n v="0.36"/>
    <n v="0.57999999999999996"/>
    <n v="1.0804932048712201E-2"/>
    <n v="10.089979789798111"/>
    <n v="1.6659111478186284"/>
    <n v="0.109021546001648"/>
    <n v="1.8000056751372426E-2"/>
    <n v="1310"/>
    <s v="Fixed Single Family Units"/>
    <x v="1"/>
  </r>
  <r>
    <n v="3349"/>
    <s v="WCD Canals"/>
    <s v="Central IRL"/>
    <s v="SIRL"/>
    <s v="IR-SouthCentral"/>
    <n v="0.36"/>
    <n v="0.57999999999999996"/>
    <n v="2.0382582724301399E-3"/>
    <n v="10.089979789798111"/>
    <n v="1.6659111478186284"/>
    <n v="2.0565984775208924E-2"/>
    <n v="3.3955571781749089E-3"/>
    <n v="1750"/>
    <s v="Governmental"/>
    <x v="1"/>
  </r>
  <r>
    <n v="3350"/>
    <s v="WCD Canals"/>
    <s v="Central IRL"/>
    <s v="SIRL"/>
    <s v="IR-SouthCentral"/>
    <n v="0.36"/>
    <n v="0.57999999999999996"/>
    <n v="0.111201392569346"/>
    <n v="8.5987125694898197"/>
    <n v="1.1259311503900731"/>
    <n v="0.9561888120308073"/>
    <n v="0.12520511186058186"/>
    <n v="1750"/>
    <s v="Governmental"/>
    <x v="1"/>
  </r>
  <r>
    <n v="3351"/>
    <s v="WCD Canals"/>
    <s v="Central IRL"/>
    <s v="SIRL"/>
    <s v="IR-SouthCentral"/>
    <n v="0.36"/>
    <n v="0.57999999999999996"/>
    <n v="4.77276395435857E-2"/>
    <n v="11.251533538692181"/>
    <n v="2.0151718846284346"/>
    <n v="0.53700913704726572"/>
    <n v="9.6179397327914196E-2"/>
    <n v="1310"/>
    <s v="Fixed Single Family Units"/>
    <x v="1"/>
  </r>
  <r>
    <n v="3352"/>
    <s v="WCD Canals"/>
    <s v="Central IRL"/>
    <s v="SIRL"/>
    <s v="IR-SouthCentral"/>
    <n v="0.36"/>
    <n v="0.57999999999999996"/>
    <n v="4.0358642650549802E-2"/>
    <n v="11.251533538692181"/>
    <n v="2.0151718846284346"/>
    <n v="0.45409662135875378"/>
    <n v="8.1329601971153964E-2"/>
    <n v="1310"/>
    <s v="Fixed Single Family Units"/>
    <x v="1"/>
  </r>
  <r>
    <n v="3353"/>
    <s v="WCD Canals"/>
    <s v="Central IRL"/>
    <s v="SIRL"/>
    <s v="IR-SouthCentral"/>
    <n v="0.36"/>
    <n v="0.57999999999999996"/>
    <n v="2.25494846163392E-2"/>
    <n v="11.251533538692181"/>
    <n v="2.0151718846284346"/>
    <n v="0.25371628244096389"/>
    <n v="4.5441087411708159E-2"/>
    <n v="1310"/>
    <s v="Fixed Single Family Units"/>
    <x v="1"/>
  </r>
  <r>
    <n v="3354"/>
    <s v="WCD Canals"/>
    <s v="Central IRL"/>
    <s v="SIRL"/>
    <s v="IR-SouthCentral"/>
    <n v="0.36"/>
    <n v="0.57999999999999996"/>
    <n v="1.3228990616566401E-3"/>
    <n v="11.111140446754739"/>
    <n v="1.9287048610979456"/>
    <n v="1.4698917270946984E-2"/>
    <n v="2.5514818509590727E-3"/>
    <n v="1210"/>
    <s v="Fixed Single Family Units"/>
    <x v="1"/>
  </r>
  <r>
    <n v="3355"/>
    <s v="WCD Canals"/>
    <s v="Central IRL"/>
    <s v="SIRL"/>
    <s v="IR-SouthCentral"/>
    <n v="0.36"/>
    <n v="0.57999999999999996"/>
    <n v="3.8684310737853201E-4"/>
    <n v="11.111140446754739"/>
    <n v="1.9287048610979456"/>
    <n v="4.2982680969418938E-3"/>
    <n v="7.4610618168320924E-4"/>
    <n v="1310"/>
    <s v="Fixed Single Family Units"/>
    <x v="1"/>
  </r>
  <r>
    <n v="3356"/>
    <s v="WCD Canals"/>
    <s v="Central IRL"/>
    <s v="SIRL"/>
    <s v="IR-SouthCentral"/>
    <n v="0.36"/>
    <n v="0.57999999999999996"/>
    <n v="9.4915752856458403E-5"/>
    <n v="11.111140446754739"/>
    <n v="1.9287048610979456"/>
    <n v="1.0546222605975716E-3"/>
    <n v="1.8306447392902253E-4"/>
    <n v="1310"/>
    <s v="Fixed Single Family Units"/>
    <x v="1"/>
  </r>
  <r>
    <n v="3357"/>
    <s v="WCD Canals"/>
    <s v="Central IRL"/>
    <s v="SIRL"/>
    <s v="IR-SouthCentral"/>
    <n v="0.36"/>
    <n v="0.57999999999999996"/>
    <n v="8.0411838189726303E-2"/>
    <n v="8.566431824652037"/>
    <n v="1.1227707534801477"/>
    <n v="0.68884252974724147"/>
    <n v="9.0284060153002721E-2"/>
    <n v="1750"/>
    <s v="Governmental"/>
    <x v="1"/>
  </r>
  <r>
    <n v="3358"/>
    <s v="WCD Canals"/>
    <s v="Central IRL"/>
    <s v="SIRL"/>
    <s v="IR-SouthCentral"/>
    <n v="0.36"/>
    <n v="0.57999999999999996"/>
    <n v="2.7452548904533199E-2"/>
    <n v="11.114489204992603"/>
    <n v="1.9434292134878797"/>
    <n v="0.30512105844896575"/>
    <n v="5.3352085525774508E-2"/>
    <n v="1210"/>
    <s v="Fixed Single Family Units"/>
    <x v="1"/>
  </r>
  <r>
    <n v="3359"/>
    <s v="WCD Canals"/>
    <s v="Central IRL"/>
    <s v="SIRL"/>
    <s v="IR-SouthCentral"/>
    <n v="0.36"/>
    <n v="0.57999999999999996"/>
    <n v="6.3252101121460305E-2"/>
    <n v="11.114489204992603"/>
    <n v="1.9434292134878797"/>
    <n v="0.70301479510757114"/>
    <n v="0.12292598113393544"/>
    <n v="1310"/>
    <s v="Fixed Single Family Units"/>
    <x v="1"/>
  </r>
  <r>
    <n v="3360"/>
    <s v="WCD Canals"/>
    <s v="Central IRL"/>
    <s v="SIRL"/>
    <s v="IR-SouthCentral"/>
    <n v="0.36"/>
    <n v="0.57999999999999996"/>
    <n v="1.1869556398040699E-2"/>
    <n v="10.994956918753614"/>
    <n v="1.9600707199503735"/>
    <n v="0.13050526124117381"/>
    <n v="2.3265169954599197E-2"/>
    <n v="4110"/>
    <s v="Pine flatwoods"/>
    <x v="1"/>
  </r>
  <r>
    <n v="3361"/>
    <s v="WCD Canals"/>
    <s v="Central IRL"/>
    <s v="SIRL"/>
    <s v="IR-SouthCentral"/>
    <n v="0.36"/>
    <n v="0.57999999999999996"/>
    <n v="5.2857150132657096E-3"/>
    <n v="10.994956918753614"/>
    <n v="1.9600707199503735"/>
    <n v="5.8116208855665666E-2"/>
    <n v="1.0360375231504217E-2"/>
    <n v="1210"/>
    <s v="Fixed Single Family Units"/>
    <x v="1"/>
  </r>
  <r>
    <n v="3362"/>
    <s v="WCD Canals"/>
    <s v="Central IRL"/>
    <s v="SIRL"/>
    <s v="IR-SouthCentral"/>
    <n v="0.36"/>
    <n v="0.57999999999999996"/>
    <n v="0.14330828743471899"/>
    <n v="10.994956918753614"/>
    <n v="1.9600707199503735"/>
    <n v="1.5756684464450952"/>
    <n v="0.28089437812702472"/>
    <n v="1310"/>
    <s v="Fixed Single Family Units"/>
    <x v="1"/>
  </r>
  <r>
    <n v="3363"/>
    <s v="WCD Canals"/>
    <s v="Central IRL"/>
    <s v="SIRL"/>
    <s v="IR-SouthCentral"/>
    <n v="0.36"/>
    <n v="0.57999999999999996"/>
    <n v="0.15098160162250099"/>
    <n v="11.192868989739429"/>
    <n v="2.0563432820318126"/>
    <n v="1.6899172868216836"/>
    <n v="0.31047000220683335"/>
    <n v="1210"/>
    <s v="Fixed Single Family Units"/>
    <x v="1"/>
  </r>
  <r>
    <n v="3364"/>
    <s v="WCD Canals"/>
    <s v="Central IRL"/>
    <s v="SIRL"/>
    <s v="IR-SouthCentral"/>
    <n v="0.36"/>
    <n v="0.57999999999999996"/>
    <n v="3.1149036316005302E-3"/>
    <n v="11.192868989739429"/>
    <n v="2.0563432820318126"/>
    <n v="3.4864708264168306E-2"/>
    <n v="6.405311157018246E-3"/>
    <n v="1310"/>
    <s v="Fixed Single Family Units"/>
    <x v="1"/>
  </r>
  <r>
    <n v="3365"/>
    <s v="WCD Canals"/>
    <s v="Central IRL"/>
    <s v="SIRL"/>
    <s v="IR-SouthCentral"/>
    <n v="0.36"/>
    <n v="0.57999999999999996"/>
    <n v="0.13852664953279201"/>
    <n v="11.192868989739429"/>
    <n v="2.0563432820318126"/>
    <n v="1.5505106398080897"/>
    <n v="0.28485834514913216"/>
    <n v="1310"/>
    <s v="Fixed Single Family Units"/>
    <x v="1"/>
  </r>
  <r>
    <n v="3366"/>
    <s v="WCD Canals"/>
    <s v="Central IRL"/>
    <s v="SIRL"/>
    <s v="IR-SouthCentral"/>
    <n v="0.36"/>
    <n v="0.57999999999999996"/>
    <n v="0.242752895650485"/>
    <n v="11.192868989739429"/>
    <n v="2.0563432820318126"/>
    <n v="2.717101357895765"/>
    <n v="0.49918328616464447"/>
    <n v="1310"/>
    <s v="Fixed Single Family Units"/>
    <x v="1"/>
  </r>
  <r>
    <n v="3367"/>
    <s v="WCD Canals"/>
    <s v="Central IRL"/>
    <s v="SIRL"/>
    <s v="IR-SouthCentral"/>
    <n v="0.36"/>
    <n v="0.57999999999999996"/>
    <n v="8.2387403299574793E-2"/>
    <n v="11.192868989739429"/>
    <n v="2.0563432820318126"/>
    <n v="0.92215141153696656"/>
    <n v="0.16941678329912621"/>
    <n v="1750"/>
    <s v="Governmental"/>
    <x v="1"/>
  </r>
  <r>
    <n v="3368"/>
    <s v="WCD Canals"/>
    <s v="Central IRL"/>
    <s v="SIRL"/>
    <s v="IR-SouthCentral"/>
    <n v="0.36"/>
    <n v="0.57999999999999996"/>
    <n v="5.7063050702973697E-2"/>
    <n v="10.47386596416845"/>
    <n v="1.8352804380393866"/>
    <n v="0.59767074456949476"/>
    <n v="0.1047267006900173"/>
    <n v="1310"/>
    <s v="Fixed Single Family Units"/>
    <x v="1"/>
  </r>
  <r>
    <n v="3369"/>
    <s v="WCD Canals"/>
    <s v="Central IRL"/>
    <s v="SIRL"/>
    <s v="IR-SouthCentral"/>
    <n v="0.36"/>
    <n v="0.57999999999999996"/>
    <n v="3.7449240306296002E-3"/>
    <n v="10.47386596416845"/>
    <n v="1.8352804380393866"/>
    <n v="3.9223832342807893E-2"/>
    <n v="6.8729858153581177E-3"/>
    <n v="1310"/>
    <s v="Fixed Single Family Units"/>
    <x v="1"/>
  </r>
  <r>
    <n v="3370"/>
    <s v="WCD Canals"/>
    <s v="Central IRL"/>
    <s v="SIRL"/>
    <s v="IR-SouthCentral"/>
    <n v="0.36"/>
    <n v="0.57999999999999996"/>
    <n v="0.34630587303152399"/>
    <n v="9.5834507214013289"/>
    <n v="1.5010128401196028"/>
    <n v="3.3188052687294758"/>
    <n v="0.51980956202914641"/>
    <n v="1210"/>
    <s v="Fixed Single Family Units"/>
    <x v="1"/>
  </r>
  <r>
    <n v="3371"/>
    <s v="WCD Canals"/>
    <s v="Central IRL"/>
    <s v="SIRL"/>
    <s v="IR-SouthCentral"/>
    <n v="0.36"/>
    <n v="0.57999999999999996"/>
    <n v="0.138564139215546"/>
    <n v="9.5834507214013289"/>
    <n v="1.5010128401196028"/>
    <n v="1.3279225999255786"/>
    <n v="0.20798655214265474"/>
    <n v="1310"/>
    <s v="Fixed Single Family Units"/>
    <x v="1"/>
  </r>
  <r>
    <n v="3372"/>
    <s v="WCD Canals"/>
    <s v="Central IRL"/>
    <s v="SIRL"/>
    <s v="IR-SouthCentral"/>
    <n v="0.36"/>
    <n v="0.57999999999999996"/>
    <n v="2.95303279398762E-2"/>
    <n v="9.5834507214013289"/>
    <n v="1.5010128401196028"/>
    <n v="0.28300244259862439"/>
    <n v="4.4325401410696831E-2"/>
    <n v="1750"/>
    <s v="Governmental"/>
    <x v="1"/>
  </r>
  <r>
    <n v="3373"/>
    <s v="WCD Canals"/>
    <s v="Central IRL"/>
    <s v="SIRL"/>
    <s v="IR-SouthCentral"/>
    <n v="0.36"/>
    <n v="0.57999999999999996"/>
    <n v="0.103363113503981"/>
    <n v="9.5834507214013289"/>
    <n v="1.5010128401196028"/>
    <n v="0.99057530467601418"/>
    <n v="0.15514936056421538"/>
    <n v="1750"/>
    <s v="Governmental"/>
    <x v="1"/>
  </r>
  <r>
    <n v="3374"/>
    <s v="Natural Lands"/>
    <s v="Central IRL"/>
    <s v="SIRL"/>
    <s v="IR-SouthCentral"/>
    <n v="0.36"/>
    <n v="0.57999999999999996"/>
    <n v="0.17787573453107799"/>
    <n v="5.039438123373154"/>
    <n v="0.8432245097966774"/>
    <n v="0.89639375781891706"/>
    <n v="0.14998917905469217"/>
    <n v="5120"/>
    <s v="Channelized waterways, canals"/>
    <x v="2"/>
  </r>
  <r>
    <n v="3375"/>
    <s v="Natural Lands"/>
    <s v="Central IRL"/>
    <s v="SIRL"/>
    <s v="IR-SouthCentral"/>
    <n v="0.36"/>
    <n v="0.57999999999999996"/>
    <n v="0.249162204766952"/>
    <n v="0.11093531743056079"/>
    <n v="1.0931114702723807E-2"/>
    <n v="2.7640888277520207E-2"/>
    <n v="2.7236206398911088E-3"/>
    <n v="5120"/>
    <s v="Channelized waterways, canals"/>
    <x v="2"/>
  </r>
  <r>
    <n v="3376"/>
    <s v="Agricultural Lands"/>
    <s v="Central IRL"/>
    <s v="SIRL"/>
    <s v="IR-SouthCentral"/>
    <n v="0.36"/>
    <n v="0.57999999999999996"/>
    <n v="2.5516516243411602E-3"/>
    <n v="0.11093531743056079"/>
    <n v="1.0931114702723807E-2"/>
    <n v="2.8306828291849265E-4"/>
    <n v="2.7892396587064739E-5"/>
    <n v="3300"/>
    <s v="Mixed Rangeland"/>
    <x v="2"/>
  </r>
  <r>
    <n v="3377"/>
    <s v="Natural Lands"/>
    <s v="Central IRL"/>
    <s v="SIRL"/>
    <s v="IR-SouthCentral"/>
    <n v="0.36"/>
    <n v="0.57999999999999996"/>
    <n v="1.0786846695925299E-2"/>
    <n v="1.5791522745766202"/>
    <n v="0.21133969145291698"/>
    <n v="1.7034073495379738E-2"/>
    <n v="2.2796888524667697E-3"/>
    <n v="4220"/>
    <s v="Brazilian Pepper"/>
    <x v="2"/>
  </r>
  <r>
    <n v="3378"/>
    <s v="Natural Lands"/>
    <s v="Central IRL"/>
    <s v="SIRL"/>
    <s v="IR-SouthCentral"/>
    <n v="0.36"/>
    <n v="0.57999999999999996"/>
    <n v="0.22086567147084599"/>
    <n v="1.5791522745766202"/>
    <n v="0.21133969145291698"/>
    <n v="0.34878052747907895"/>
    <n v="4.6677682861189916E-2"/>
    <n v="5120"/>
    <s v="Channelized waterways, canals"/>
    <x v="2"/>
  </r>
  <r>
    <n v="3379"/>
    <s v="St. Lucie County"/>
    <s v="Central IRL"/>
    <s v="SIRL"/>
    <s v="IR-SouthCentral"/>
    <n v="0.36"/>
    <n v="0.57999999999999996"/>
    <n v="4.2162245938157901E-3"/>
    <n v="1.5791522745766202"/>
    <n v="0.21133969145291698"/>
    <n v="6.6580606574500913E-3"/>
    <n v="8.9105560475322935E-4"/>
    <n v="1410"/>
    <s v="Retail Sales and Services"/>
    <x v="2"/>
  </r>
  <r>
    <n v="3380"/>
    <s v="Natural Lands"/>
    <s v="Central IRL"/>
    <s v="SIRL"/>
    <s v="IR-SouthCentral"/>
    <n v="0.36"/>
    <n v="0.57999999999999996"/>
    <n v="0.46794479640113701"/>
    <n v="0.44859246790754703"/>
    <n v="5.856771318042904E-2"/>
    <n v="0.20991651106208067"/>
    <n v="2.7406456619896057E-2"/>
    <n v="5120"/>
    <s v="Channelized waterways, canals"/>
    <x v="2"/>
  </r>
  <r>
    <n v="3381"/>
    <s v="Natural Lands"/>
    <s v="Central IRL"/>
    <s v="SIRL"/>
    <s v="IR-SouthCentral"/>
    <n v="0.36"/>
    <n v="0.57999999999999996"/>
    <n v="0.201030883183269"/>
    <n v="3.5780596463098817"/>
    <n v="0.47019864293640584"/>
    <n v="0.71930049078009062"/>
    <n v="9.4524448461080213E-2"/>
    <n v="5120"/>
    <s v="Channelized waterways, canals"/>
    <x v="2"/>
  </r>
  <r>
    <n v="3382"/>
    <s v="St. Lucie County"/>
    <s v="Central IRL"/>
    <s v="SIRL"/>
    <s v="IR-SouthCentral"/>
    <n v="0.36"/>
    <n v="0.57999999999999996"/>
    <n v="1.16721975797872E-2"/>
    <n v="3.5780596463098817"/>
    <n v="0.47019864293640584"/>
    <n v="4.1763819143992444E-2"/>
    <n v="5.4882514621015423E-3"/>
    <n v="1400"/>
    <s v="Commercial and Services"/>
    <x v="2"/>
  </r>
  <r>
    <n v="3383"/>
    <s v="Natural Lands"/>
    <s v="Central IRL"/>
    <s v="SIRL"/>
    <s v="IR-SouthCentral"/>
    <n v="0.36"/>
    <n v="0.57999999999999996"/>
    <n v="0.46088475109131999"/>
    <n v="1.2908224622867721"/>
    <n v="0.17005980378631402"/>
    <n v="0.59492038923412371"/>
    <n v="7.837797033869405E-2"/>
    <n v="5120"/>
    <s v="Channelized waterways, canals"/>
    <x v="2"/>
  </r>
  <r>
    <n v="3384"/>
    <s v="Natural Lands"/>
    <s v="Central IRL"/>
    <s v="SIRL"/>
    <s v="IR-SouthCentral"/>
    <n v="0.36"/>
    <n v="0.57999999999999996"/>
    <n v="5.4381189375349998E-3"/>
    <n v="1.2908224622867721"/>
    <n v="0.17005980378631402"/>
    <n v="7.0196460771572537E-3"/>
    <n v="9.2480543948384049E-4"/>
    <n v="5410"/>
    <s v="Embayments opening directly to the Gulf or Ocean"/>
    <x v="2"/>
  </r>
  <r>
    <n v="3385"/>
    <s v="Natural Lands"/>
    <s v="Central IRL"/>
    <s v="SIRL"/>
    <s v="IR-SouthCentral"/>
    <n v="0.36"/>
    <n v="0.57999999999999996"/>
    <n v="0.126784404871462"/>
    <n v="0.43924301644132929"/>
    <n v="6.7280841263941946E-2"/>
    <n v="5.5689164433459733E-2"/>
    <n v="8.5301614189001833E-3"/>
    <n v="5120"/>
    <s v="Channelized waterways, canals"/>
    <x v="2"/>
  </r>
  <r>
    <n v="3386"/>
    <s v="Natural Lands"/>
    <s v="Central IRL"/>
    <s v="SIRL"/>
    <s v="IR-SouthCentral"/>
    <n v="0.36"/>
    <n v="0.57999999999999996"/>
    <n v="6.4186567629129004E-3"/>
    <n v="0.21694426776651926"/>
    <n v="2.8914851660772223E-2"/>
    <n v="1.3924907914747561E-3"/>
    <n v="1.8559450816103894E-4"/>
    <n v="4220"/>
    <s v="Brazilian Pepper"/>
    <x v="2"/>
  </r>
  <r>
    <n v="3387"/>
    <s v="Natural Lands"/>
    <s v="Central IRL"/>
    <s v="SIRL"/>
    <s v="IR-SouthCentral"/>
    <n v="0.36"/>
    <n v="0.57999999999999996"/>
    <n v="3.0871162562190698E-3"/>
    <n v="0.21694426776651926"/>
    <n v="2.8914851660772223E-2"/>
    <n v="6.6973217571556442E-4"/>
    <n v="8.9263508608132894E-5"/>
    <n v="5120"/>
    <s v="Channelized waterways, canals"/>
    <x v="2"/>
  </r>
  <r>
    <n v="3388"/>
    <s v="Natural Lands"/>
    <s v="Central IRL"/>
    <s v="SIRL"/>
    <s v="IR-SouthCentral"/>
    <n v="0.36"/>
    <n v="0.57999999999999996"/>
    <n v="0.32888365776362899"/>
    <n v="4.2859514399021288"/>
    <n v="0.57183435901652591"/>
    <n v="1.4095793865523045"/>
    <n v="0.18806697562827526"/>
    <n v="5120"/>
    <s v="Channelized waterways, canals"/>
    <x v="2"/>
  </r>
  <r>
    <n v="3389"/>
    <s v="Agricultural Lands"/>
    <s v="Central IRL"/>
    <s v="SIRL"/>
    <s v="IR-SouthCentral"/>
    <n v="0.36"/>
    <n v="0.57999999999999996"/>
    <n v="1.6041057875191399E-2"/>
    <n v="4.2859514399021288"/>
    <n v="0.57183435901652591"/>
    <n v="6.8751195097729964E-2"/>
    <n v="9.1728280480070697E-3"/>
    <n v="3300"/>
    <s v="Mixed Rangeland"/>
    <x v="2"/>
  </r>
  <r>
    <n v="3390"/>
    <s v="Natural Lands"/>
    <s v="Central IRL"/>
    <s v="SIRL"/>
    <s v="IR-SouthCentral"/>
    <n v="0.36"/>
    <n v="0.57999999999999996"/>
    <n v="0.50507333943946897"/>
    <n v="0.40949414840825626"/>
    <n v="5.2778967401144836E-2"/>
    <n v="0.2068245770174795"/>
    <n v="2.6657249317463091E-2"/>
    <n v="5120"/>
    <s v="Channelized waterways, canals"/>
    <x v="2"/>
  </r>
  <r>
    <n v="3391"/>
    <s v="Natural Lands"/>
    <s v="Central IRL"/>
    <s v="SIRL"/>
    <s v="IR-SouthCentral"/>
    <n v="0.36"/>
    <n v="0.57999999999999996"/>
    <n v="5.0645715843220002E-2"/>
    <n v="8.8619463135984731"/>
    <n v="1.4077022368369374"/>
    <n v="0.44881961481637928"/>
    <n v="7.1294087478708718E-2"/>
    <n v="5120"/>
    <s v="Channelized waterways, canals"/>
    <x v="2"/>
  </r>
  <r>
    <n v="3392"/>
    <s v="Natural Lands"/>
    <s v="Central IRL"/>
    <s v="SIRL"/>
    <s v="IR-SouthCentral"/>
    <n v="0.36"/>
    <n v="0.57999999999999996"/>
    <n v="0.443552262664627"/>
    <n v="0.61318007076106906"/>
    <n v="8.0160180332470049E-2"/>
    <n v="0.27197740780692825"/>
    <n v="3.5555229362071623E-2"/>
    <n v="5120"/>
    <s v="Channelized waterways, canals"/>
    <x v="2"/>
  </r>
  <r>
    <n v="3393"/>
    <s v="Natural Lands"/>
    <s v="Central IRL"/>
    <s v="SIRL"/>
    <s v="IR-SouthCentral"/>
    <n v="0.36"/>
    <n v="0.57999999999999996"/>
    <n v="0.51837085350226197"/>
    <n v="1.5920325252589058"/>
    <n v="0.2089753463154177"/>
    <n v="0.82526325892182051"/>
    <n v="0.10832672863045385"/>
    <n v="5120"/>
    <s v="Channelized waterways, canals"/>
    <x v="2"/>
  </r>
  <r>
    <n v="3394"/>
    <s v="St. Lucie County"/>
    <s v="Central IRL"/>
    <s v="SIRL"/>
    <s v="IR-SouthCentral"/>
    <n v="0.36"/>
    <n v="0.57999999999999996"/>
    <n v="2.8214043304632401E-3"/>
    <n v="1.5920325252589058"/>
    <n v="0.2089753463154177"/>
    <n v="4.4917674610038044E-3"/>
    <n v="5.8960394705437477E-4"/>
    <n v="1400"/>
    <s v="Commercial and Services"/>
    <x v="2"/>
  </r>
  <r>
    <n v="3395"/>
    <s v="Natural Lands"/>
    <s v="Central IRL"/>
    <s v="SIRL"/>
    <s v="IR-SouthCentral"/>
    <n v="0.36"/>
    <n v="0.57999999999999996"/>
    <n v="0.54413847383458402"/>
    <n v="0.93274858277252493"/>
    <n v="0.1222581064270753"/>
    <n v="0.5075443903012129"/>
    <n v="6.6525339445134904E-2"/>
    <n v="5120"/>
    <s v="Channelized waterways, canals"/>
    <x v="2"/>
  </r>
  <r>
    <n v="3396"/>
    <s v="Natural Lands"/>
    <s v="Central IRL"/>
    <s v="SIRL"/>
    <s v="IR-SouthCentral"/>
    <n v="0.36"/>
    <n v="0.57999999999999996"/>
    <n v="2.2464442143632401E-3"/>
    <n v="0.21694426776651926"/>
    <n v="2.8914851660772223E-2"/>
    <n v="4.8735319516336674E-4"/>
    <n v="6.495560122251309E-5"/>
    <n v="4220"/>
    <s v="Brazilian Pepper"/>
    <x v="2"/>
  </r>
  <r>
    <n v="3397"/>
    <s v="Natural Lands"/>
    <s v="Central IRL"/>
    <s v="SIRL"/>
    <s v="IR-SouthCentral"/>
    <n v="0.36"/>
    <n v="0.57999999999999996"/>
    <n v="6.0666039819505403E-3"/>
    <n v="0.21694426776651926"/>
    <n v="2.8914851660772223E-2"/>
    <n v="1.3161149586937099E-3"/>
    <n v="1.7541495422274995E-4"/>
    <n v="5120"/>
    <s v="Channelized waterways, canals"/>
    <x v="2"/>
  </r>
  <r>
    <n v="3398"/>
    <s v="Natural Lands"/>
    <s v="Central IRL"/>
    <s v="SIRL"/>
    <s v="IR-SouthCentral"/>
    <n v="0.36"/>
    <n v="0.57999999999999996"/>
    <n v="0.327898263172201"/>
    <n v="1.4087669430184979"/>
    <n v="0.184784205275633"/>
    <n v="0.46193223383017651"/>
    <n v="6.0590419971535518E-2"/>
    <n v="5120"/>
    <s v="Channelized waterways, canals"/>
    <x v="2"/>
  </r>
  <r>
    <n v="3399"/>
    <s v="St. Lucie County"/>
    <s v="Central IRL"/>
    <s v="SIRL"/>
    <s v="IR-SouthCentral"/>
    <n v="0.36"/>
    <n v="0.57999999999999996"/>
    <n v="3.2406251533860599E-3"/>
    <n v="1.4087669430184979"/>
    <n v="0.184784205275633"/>
    <n v="4.5652855908045308E-3"/>
    <n v="5.988163435646694E-4"/>
    <n v="1400"/>
    <s v="Commercial and Services"/>
    <x v="2"/>
  </r>
  <r>
    <n v="3400"/>
    <s v="Natural Lands"/>
    <s v="Central IRL"/>
    <s v="SIRL"/>
    <s v="IR-SouthCentral"/>
    <n v="0.36"/>
    <n v="0.57999999999999996"/>
    <n v="0.61155672823809204"/>
    <n v="5.646416118081767E-3"/>
    <n v="3.2206281597719837E-4"/>
    <n v="3.4531037674449139E-3"/>
    <n v="1.9695968202616216E-4"/>
    <n v="5120"/>
    <s v="Channelized waterways, canals"/>
    <x v="2"/>
  </r>
  <r>
    <n v="3401"/>
    <s v="Natural Lands"/>
    <s v="Central IRL"/>
    <s v="SIRL"/>
    <s v="IR-SouthCentral"/>
    <n v="0.36"/>
    <n v="0.57999999999999996"/>
    <n v="0.26184171861316302"/>
    <n v="0.14352842691210715"/>
    <n v="1.8185782027590136E-2"/>
    <n v="3.7581729972509893E-2"/>
    <n v="4.7617964204285735E-3"/>
    <n v="5120"/>
    <s v="Channelized waterways, canals"/>
    <x v="2"/>
  </r>
  <r>
    <n v="3402"/>
    <s v="Natural Lands"/>
    <s v="Central IRL"/>
    <s v="SIRL"/>
    <s v="IR-SouthCentral"/>
    <n v="0.36"/>
    <n v="0.57999999999999996"/>
    <n v="8.9833141907253597E-2"/>
    <n v="9.2050592280909207"/>
    <n v="1.2250926402431317"/>
    <n v="0.82691939190176589"/>
    <n v="0.11005392100049323"/>
    <n v="5120"/>
    <s v="Channelized waterways, canals"/>
    <x v="2"/>
  </r>
  <r>
    <n v="3403"/>
    <s v="Natural Lands"/>
    <s v="Central IRL"/>
    <s v="SIRL"/>
    <s v="IR-SouthCentral"/>
    <n v="0.36"/>
    <n v="0.57999999999999996"/>
    <n v="0.38359947741700101"/>
    <n v="2.2153207814286655"/>
    <n v="0.34017704190667036"/>
    <n v="0.84979589406705835"/>
    <n v="0.13049173550466001"/>
    <n v="5120"/>
    <s v="Channelized waterways, canals"/>
    <x v="2"/>
  </r>
  <r>
    <n v="3404"/>
    <s v="Natural Lands"/>
    <s v="Central IRL"/>
    <s v="SIRL"/>
    <s v="IR-SouthCentral"/>
    <n v="0.36"/>
    <n v="0.57999999999999996"/>
    <n v="0.49183684945408701"/>
    <n v="0.53143353323898634"/>
    <n v="0.11193437650678972"/>
    <n v="0.2613785946825169"/>
    <n v="5.5053451086707034E-2"/>
    <n v="5120"/>
    <s v="Channelized waterways, canals"/>
    <x v="2"/>
  </r>
  <r>
    <n v="3405"/>
    <s v="St. Lucie County"/>
    <s v="Central IRL"/>
    <s v="SIRL"/>
    <s v="IR-SouthCentral"/>
    <n v="0.36"/>
    <n v="0.57999999999999996"/>
    <n v="1.4851147250942699E-2"/>
    <n v="0.53143353323898634"/>
    <n v="0.11193437650678972"/>
    <n v="7.8923976562209376E-3"/>
    <n v="1.6623539079447952E-3"/>
    <n v="1330"/>
    <s v="Residential, High density; Multiple Dwelling Units, Low Rise &lt;Two stories or less&gt;"/>
    <x v="2"/>
  </r>
  <r>
    <n v="3406"/>
    <s v="Natural Lands"/>
    <s v="Central IRL"/>
    <s v="SIRL"/>
    <s v="IR-SouthCentral"/>
    <n v="0.36"/>
    <n v="0.57999999999999996"/>
    <n v="3.72948675505383E-3"/>
    <n v="0.53143353323898634"/>
    <n v="0.11193437650678972"/>
    <n v="1.9819743234062589E-3"/>
    <n v="4.1745777461728084E-4"/>
    <n v="3100"/>
    <s v="Herbaceous Dry Prairie"/>
    <x v="2"/>
  </r>
  <r>
    <n v="3407"/>
    <s v="Natural Lands"/>
    <s v="Central IRL"/>
    <s v="SIRL"/>
    <s v="IR-SouthCentral"/>
    <n v="0.36"/>
    <n v="0.57999999999999996"/>
    <n v="0.12159143979631599"/>
    <n v="4.2084828803518093"/>
    <n v="0.57054444600803655"/>
    <n v="0.51171549278012352"/>
    <n v="6.9373320657908633E-2"/>
    <n v="5120"/>
    <s v="Channelized waterways, canals"/>
    <x v="2"/>
  </r>
  <r>
    <n v="3408"/>
    <s v="Agricultural Lands"/>
    <s v="Central IRL"/>
    <s v="SIRL"/>
    <s v="IR-SouthCentral"/>
    <n v="0.36"/>
    <n v="0.57999999999999996"/>
    <n v="9.5312010607420802E-4"/>
    <n v="4.2084828803518093"/>
    <n v="0.57054444600803655"/>
    <n v="4.0111896493324048E-3"/>
    <n v="5.4379738289923006E-4"/>
    <n v="3300"/>
    <s v="Mixed Rangeland"/>
    <x v="2"/>
  </r>
  <r>
    <n v="3409"/>
    <s v="Natural Lands"/>
    <s v="Central IRL"/>
    <s v="SIRL"/>
    <s v="IR-SouthCentral"/>
    <n v="0.36"/>
    <n v="0.57999999999999996"/>
    <n v="0.60208863952890501"/>
    <n v="0"/>
    <n v="0"/>
    <n v="0"/>
    <n v="0"/>
    <n v="5120"/>
    <s v="Channelized waterways, canals"/>
    <x v="2"/>
  </r>
  <r>
    <n v="3410"/>
    <s v="Natural Lands"/>
    <s v="Central IRL"/>
    <s v="SIRL"/>
    <s v="IR-SouthCentral"/>
    <n v="0.36"/>
    <n v="0.57999999999999996"/>
    <n v="0.106076815245135"/>
    <n v="5.966272724840942"/>
    <n v="0.87802184860821186"/>
    <n v="0.63288320953504074"/>
    <n v="9.3137761416005188E-2"/>
    <n v="5120"/>
    <s v="Channelized waterways, canals"/>
    <x v="2"/>
  </r>
  <r>
    <n v="3411"/>
    <s v="Natural Lands"/>
    <s v="Central IRL"/>
    <s v="SIRL"/>
    <s v="IR-SouthCentral"/>
    <n v="0.36"/>
    <n v="0.57999999999999996"/>
    <n v="0.16285529218373701"/>
    <n v="3.4648176107654387"/>
    <n v="0.69234770546621049"/>
    <n v="0.5642638843645631"/>
    <n v="0.1127524878664396"/>
    <n v="5120"/>
    <s v="Channelized waterways, canals"/>
    <x v="2"/>
  </r>
  <r>
    <n v="3412"/>
    <s v="St. Lucie County"/>
    <s v="Central IRL"/>
    <s v="SIRL"/>
    <s v="IR-SouthCentral"/>
    <n v="0.36"/>
    <n v="0.57999999999999996"/>
    <n v="1.02855049767682E-2"/>
    <n v="3.4648176107654387"/>
    <n v="0.69234770546621049"/>
    <n v="3.5637398779122025E-2"/>
    <n v="7.1211457702267519E-3"/>
    <n v="1330"/>
    <s v="Residential, High density; Multiple Dwelling Units, Low Rise &lt;Two stories or less&gt;"/>
    <x v="2"/>
  </r>
  <r>
    <n v="3413"/>
    <s v="Natural Lands"/>
    <s v="Central IRL"/>
    <s v="SIRL"/>
    <s v="IR-SouthCentral"/>
    <n v="0.36"/>
    <n v="0.57999999999999996"/>
    <n v="0.25213525791228603"/>
    <n v="0.71984023696982635"/>
    <n v="0.12665581865336661"/>
    <n v="0.18149710380402825"/>
    <n v="3.1934397502258322E-2"/>
    <n v="5120"/>
    <s v="Channelized waterways, canals"/>
    <x v="2"/>
  </r>
  <r>
    <n v="3414"/>
    <s v="Natural Lands"/>
    <s v="Central IRL"/>
    <s v="SIRL"/>
    <s v="IR-SouthCentral"/>
    <n v="0.36"/>
    <n v="0.57999999999999996"/>
    <n v="2.7567222131263201E-2"/>
    <n v="0.53143353323898634"/>
    <n v="0.11193437650678972"/>
    <n v="1.4650146258801183E-2"/>
    <n v="3.0857198212871214E-3"/>
    <n v="5120"/>
    <s v="Channelized waterways, canals"/>
    <x v="2"/>
  </r>
  <r>
    <n v="3415"/>
    <s v="Natural Lands"/>
    <s v="Central IRL"/>
    <s v="SIRL"/>
    <s v="IR-SouthCentral"/>
    <n v="0.36"/>
    <n v="0.57999999999999996"/>
    <n v="1.9585079992568501E-2"/>
    <n v="0.53143353323898634"/>
    <n v="0.11193437650678972"/>
    <n v="1.0408168259218859E-2"/>
    <n v="2.1922437178037569E-3"/>
    <n v="3100"/>
    <s v="Herbaceous Dry Prairie"/>
    <x v="2"/>
  </r>
  <r>
    <n v="3416"/>
    <s v="Natural Lands"/>
    <s v="Central IRL"/>
    <s v="SIRL"/>
    <s v="IR-SouthCentral"/>
    <n v="0.36"/>
    <n v="0.57999999999999996"/>
    <n v="0.61102972407689704"/>
    <n v="0"/>
    <n v="0"/>
    <n v="0"/>
    <n v="0"/>
    <n v="5120"/>
    <s v="Channelized waterways, canals"/>
    <x v="2"/>
  </r>
  <r>
    <n v="3417"/>
    <s v="Natural Lands"/>
    <s v="Central IRL"/>
    <s v="SIRL"/>
    <s v="IR-SouthCentral"/>
    <n v="0.36"/>
    <n v="0.57999999999999996"/>
    <n v="0.55789272065630502"/>
    <n v="0.10423402806095357"/>
    <n v="1.3674860491029518E-2"/>
    <n v="5.8151405499891028E-2"/>
    <n v="7.6291051239358726E-3"/>
    <n v="5120"/>
    <s v="Channelized waterways, canals"/>
    <x v="2"/>
  </r>
  <r>
    <n v="3418"/>
    <s v="Natural Lands"/>
    <s v="Central IRL"/>
    <s v="SIRL"/>
    <s v="IR-SouthCentral"/>
    <n v="0.36"/>
    <n v="0.57999999999999996"/>
    <n v="4.26981870490473E-2"/>
    <n v="4.3155746823910963"/>
    <n v="0.56701812942668295"/>
    <n v="0.18426721501286791"/>
    <n v="2.421064615046142E-2"/>
    <n v="5120"/>
    <s v="Channelized waterways, canals"/>
    <x v="2"/>
  </r>
  <r>
    <n v="3419"/>
    <s v="Natural Lands"/>
    <s v="Central IRL"/>
    <s v="SIRL"/>
    <s v="IR-SouthCentral"/>
    <n v="0.36"/>
    <n v="0.57999999999999996"/>
    <n v="4.7864141487945898E-2"/>
    <n v="3.3793888347985117"/>
    <n v="0.44710162676233489"/>
    <n v="0.16175154533158059"/>
    <n v="2.1400135522843176E-2"/>
    <n v="5120"/>
    <s v="Channelized waterways, canals"/>
    <x v="2"/>
  </r>
  <r>
    <n v="3420"/>
    <s v="Natural Lands"/>
    <s v="Central IRL"/>
    <s v="SIRL"/>
    <s v="IR-SouthCentral"/>
    <n v="0.36"/>
    <n v="0.57999999999999996"/>
    <n v="1.2434347640289001E-2"/>
    <n v="3.3793888347985117"/>
    <n v="0.44710162676233489"/>
    <n v="4.2020495583595871E-2"/>
    <n v="5.5594170577016122E-3"/>
    <n v="5410"/>
    <s v="Embayments opening directly to the Gulf or Ocean"/>
    <x v="2"/>
  </r>
  <r>
    <n v="3421"/>
    <s v="Natural Lands"/>
    <s v="Central IRL"/>
    <s v="SIRL"/>
    <s v="IR-SouthCentral"/>
    <n v="0.36"/>
    <n v="0.57999999999999996"/>
    <n v="3.5644614300836201E-2"/>
    <n v="10.193160300161102"/>
    <n v="1.5179859894693548"/>
    <n v="0.36333126740583827"/>
    <n v="5.4108025108708359E-2"/>
    <n v="5120"/>
    <s v="Channelized waterways, canals"/>
    <x v="2"/>
  </r>
  <r>
    <n v="3422"/>
    <s v="Natural Lands"/>
    <s v="Central IRL"/>
    <s v="SIRL"/>
    <s v="IR-SouthCentral"/>
    <n v="0.36"/>
    <n v="0.57999999999999996"/>
    <n v="0.61144028471883005"/>
    <n v="4.5309729196520561E-4"/>
    <n v="3.7890739505699635E-5"/>
    <n v="2.7704193720453621E-4"/>
    <n v="2.3167924551572007E-5"/>
    <n v="5120"/>
    <s v="Channelized waterways, canals"/>
    <x v="2"/>
  </r>
  <r>
    <n v="3423"/>
    <s v="Natural Lands"/>
    <s v="Central IRL"/>
    <s v="SIRL"/>
    <s v="IR-SouthCentral"/>
    <n v="0.36"/>
    <n v="0.57999999999999996"/>
    <n v="2.56733921763839E-2"/>
    <n v="0.37993650622491404"/>
    <n v="5.0825966508668226E-2"/>
    <n v="9.7542589264373418E-3"/>
    <n v="1.3048749709207929E-3"/>
    <n v="5120"/>
    <s v="Channelized waterways, canals"/>
    <x v="2"/>
  </r>
  <r>
    <n v="3424"/>
    <s v="St. Lucie County"/>
    <s v="Central IRL"/>
    <s v="SIRL"/>
    <s v="IR-SouthCentral"/>
    <n v="0.36"/>
    <n v="0.57999999999999996"/>
    <n v="1.40342861038889E-3"/>
    <n v="0.37993650622491404"/>
    <n v="5.0825966508668226E-2"/>
    <n v="5.3321376296724097E-4"/>
    <n v="7.1330615548932514E-5"/>
    <n v="1410"/>
    <s v="Retail Sales and Services"/>
    <x v="2"/>
  </r>
  <r>
    <n v="3425"/>
    <s v="Natural Lands"/>
    <s v="Central IRL"/>
    <s v="SIRL"/>
    <s v="IR-SouthCentral"/>
    <n v="0.36"/>
    <n v="0.57999999999999996"/>
    <n v="0.43289901032431799"/>
    <n v="1.2623341636625751"/>
    <n v="0.18720433272901971"/>
    <n v="0.54646321014810439"/>
    <n v="8.1040570366816958E-2"/>
    <n v="5120"/>
    <s v="Channelized waterways, canals"/>
    <x v="2"/>
  </r>
  <r>
    <n v="3426"/>
    <s v="Natural Lands"/>
    <s v="Central IRL"/>
    <s v="SIRL"/>
    <s v="IR-SouthCentral"/>
    <n v="0.36"/>
    <n v="0.57999999999999996"/>
    <n v="0.36375468719347898"/>
    <n v="1.0211069388167022"/>
    <n v="0.11194012442872464"/>
    <n v="0.37143243512036039"/>
    <n v="4.0718744945969845E-2"/>
    <n v="5120"/>
    <s v="Channelized waterways, canals"/>
    <x v="2"/>
  </r>
  <r>
    <n v="3427"/>
    <s v="Natural Lands"/>
    <s v="Central IRL"/>
    <s v="SIRL"/>
    <s v="IR-SouthCentral"/>
    <n v="0.36"/>
    <n v="0.57999999999999996"/>
    <n v="1.27333991147965E-2"/>
    <n v="1.0211069388167022"/>
    <n v="0.11194012442872464"/>
    <n v="1.300216219084116E-2"/>
    <n v="1.4253782813109324E-3"/>
    <n v="3100"/>
    <s v="Herbaceous Dry Prairie"/>
    <x v="2"/>
  </r>
  <r>
    <n v="3428"/>
    <s v="Natural Lands"/>
    <s v="Central IRL"/>
    <s v="SIRL"/>
    <s v="IR-SouthCentral"/>
    <n v="0.36"/>
    <n v="0.57999999999999996"/>
    <n v="0.57793016440168798"/>
    <n v="1.0289805197226909E-2"/>
    <n v="1.2358790398205577E-3"/>
    <n v="5.9467888092946909E-3"/>
    <n v="7.1425177666409518E-4"/>
    <n v="5120"/>
    <s v="Channelized waterways, canals"/>
    <x v="2"/>
  </r>
  <r>
    <n v="3429"/>
    <s v="Natural Lands"/>
    <s v="Central IRL"/>
    <s v="SIRL"/>
    <s v="IR-SouthCentral"/>
    <n v="0.36"/>
    <n v="0.57999999999999996"/>
    <n v="0.48381117842842097"/>
    <n v="0.48257492747119141"/>
    <n v="6.213092653242358E-2"/>
    <n v="0.2334751443398469"/>
    <n v="3.0059636782501498E-2"/>
    <n v="5120"/>
    <s v="Channelized waterways, canals"/>
    <x v="2"/>
  </r>
  <r>
    <n v="3430"/>
    <s v="Natural Lands"/>
    <s v="Central IRL"/>
    <s v="SIRL"/>
    <s v="IR-SouthCentral"/>
    <n v="0.36"/>
    <n v="0.57999999999999996"/>
    <n v="0.42947474347005798"/>
    <n v="2.6402956217189697"/>
    <n v="0.34734373281115699"/>
    <n v="1.1339402848228717"/>
    <n v="0.14917536054500402"/>
    <n v="5120"/>
    <s v="Channelized waterways, canals"/>
    <x v="2"/>
  </r>
  <r>
    <n v="3431"/>
    <s v="St. Lucie County"/>
    <s v="Central IRL"/>
    <s v="SIRL"/>
    <s v="IR-SouthCentral"/>
    <n v="0.36"/>
    <n v="0.57999999999999996"/>
    <n v="6.5569480489201899E-3"/>
    <n v="2.6402956217189697"/>
    <n v="0.34734373281115699"/>
    <n v="1.731228122540272E-2"/>
    <n v="2.2775148111607714E-3"/>
    <n v="1400"/>
    <s v="Commercial and Services"/>
    <x v="2"/>
  </r>
  <r>
    <n v="3432"/>
    <s v="Natural Lands"/>
    <s v="Central IRL"/>
    <s v="SIRL"/>
    <s v="IR-SouthCentral"/>
    <n v="0.36"/>
    <n v="0.57999999999999996"/>
    <n v="5.7033337208877901E-3"/>
    <n v="7.1994115210650484"/>
    <n v="0.96489640896124018"/>
    <n v="4.1060646498638345E-2"/>
    <n v="5.5031262263921764E-3"/>
    <n v="5120"/>
    <s v="Channelized waterways, canals"/>
    <x v="2"/>
  </r>
  <r>
    <n v="3433"/>
    <s v="Natural Lands"/>
    <s v="Central IRL"/>
    <s v="SIRL"/>
    <s v="IR-SouthCentral"/>
    <n v="0.36"/>
    <n v="0.57999999999999996"/>
    <n v="4.5685440116395096E-3"/>
    <n v="0.53143353323898634"/>
    <n v="0.11193437650678972"/>
    <n v="2.4278774858633974E-3"/>
    <n v="5.1137712548669637E-4"/>
    <n v="5120"/>
    <s v="Channelized waterways, canals"/>
    <x v="2"/>
  </r>
  <r>
    <n v="3434"/>
    <s v="St. Lucie County"/>
    <s v="Central IRL"/>
    <s v="SIRL"/>
    <s v="IR-SouthCentral"/>
    <n v="0.36"/>
    <n v="0.57999999999999996"/>
    <n v="7.5927625840028299E-3"/>
    <n v="0.53143353323898634"/>
    <n v="0.11193437650678972"/>
    <n v="4.0350486470613995E-3"/>
    <n v="8.4989114580443837E-4"/>
    <n v="1330"/>
    <s v="Residential, High density; Multiple Dwelling Units, Low Rise &lt;Two stories or less&gt;"/>
    <x v="2"/>
  </r>
  <r>
    <n v="3435"/>
    <s v="Natural Lands"/>
    <s v="Central IRL"/>
    <s v="SIRL"/>
    <s v="IR-SouthCentral"/>
    <n v="0.36"/>
    <n v="0.57999999999999996"/>
    <n v="2.7804129452951901E-3"/>
    <n v="0.37993650622491404"/>
    <n v="5.0825966508668226E-2"/>
    <n v="1.0563803802979776E-3"/>
    <n v="1.4131717523784091E-4"/>
    <n v="4220"/>
    <s v="Brazilian Pepper"/>
    <x v="2"/>
  </r>
  <r>
    <n v="3436"/>
    <s v="Natural Lands"/>
    <s v="Central IRL"/>
    <s v="SIRL"/>
    <s v="IR-SouthCentral"/>
    <n v="0.36"/>
    <n v="0.57999999999999996"/>
    <n v="0.55664876251064299"/>
    <n v="0.37993650622491404"/>
    <n v="5.0825966508668226E-2"/>
    <n v="0.2114911860227156"/>
    <n v="2.8292211360457554E-2"/>
    <n v="5120"/>
    <s v="Channelized waterways, canals"/>
    <x v="2"/>
  </r>
  <r>
    <n v="3437"/>
    <s v="St. Lucie County"/>
    <s v="Central IRL"/>
    <s v="SIRL"/>
    <s v="IR-SouthCentral"/>
    <n v="0.36"/>
    <n v="0.57999999999999996"/>
    <n v="2.8858951391505898E-3"/>
    <n v="0.37993650622491404"/>
    <n v="5.0825966508668226E-2"/>
    <n v="1.0964569165003372E-3"/>
    <n v="1.466784096899963E-4"/>
    <n v="1410"/>
    <s v="Retail Sales and Services"/>
    <x v="2"/>
  </r>
  <r>
    <n v="3438"/>
    <s v="Natural Lands"/>
    <s v="Central IRL"/>
    <s v="SIRL"/>
    <s v="IR-SouthCentral"/>
    <n v="0.36"/>
    <n v="0.57999999999999996"/>
    <n v="5.81565254475071E-3"/>
    <n v="8.3742278843073095"/>
    <n v="1.2391843277288743"/>
    <n v="4.8701599705694161E-2"/>
    <n v="7.2066654889716255E-3"/>
    <n v="5120"/>
    <s v="Channelized waterways, canals"/>
    <x v="2"/>
  </r>
  <r>
    <n v="3439"/>
    <s v="Natural Lands"/>
    <s v="Central IRL"/>
    <s v="SIRL"/>
    <s v="IR-SouthCentral"/>
    <n v="0.36"/>
    <n v="0.57999999999999996"/>
    <n v="7.4347113099156398E-2"/>
    <n v="2.9501114394142771"/>
    <n v="0.39254352791889574"/>
    <n v="0.21933226884124835"/>
    <n v="2.9184478066527998E-2"/>
    <n v="5120"/>
    <s v="Channelized waterways, canals"/>
    <x v="2"/>
  </r>
  <r>
    <n v="3440"/>
    <s v="Natural Lands"/>
    <s v="Central IRL"/>
    <s v="SIRL"/>
    <s v="IR-SouthCentral"/>
    <n v="0.36"/>
    <n v="0.57999999999999996"/>
    <n v="0.102492137247805"/>
    <n v="7.5154626275177883"/>
    <n v="1.3059176803144577"/>
    <n v="0.77027582710030229"/>
    <n v="0.13384629412512453"/>
    <n v="5120"/>
    <s v="Channelized waterways, canals"/>
    <x v="2"/>
  </r>
  <r>
    <n v="3441"/>
    <s v="Natural Lands"/>
    <s v="Central IRL"/>
    <s v="SIRL"/>
    <s v="IR-SouthCentral"/>
    <n v="0.36"/>
    <n v="0.57999999999999996"/>
    <n v="0.18807636760228599"/>
    <n v="0.26067156036876821"/>
    <n v="4.3901609366199225E-2"/>
    <n v="4.9026160211377935E-2"/>
    <n v="8.2568552214892475E-3"/>
    <n v="5120"/>
    <s v="Channelized waterways, canals"/>
    <x v="2"/>
  </r>
  <r>
    <n v="3442"/>
    <s v="Natural Lands"/>
    <s v="Central IRL"/>
    <s v="SIRL"/>
    <s v="IR-SouthCentral"/>
    <n v="0.36"/>
    <n v="0.57999999999999996"/>
    <n v="0.111365872546559"/>
    <n v="1.9422839715421216"/>
    <n v="0.25008156685418187"/>
    <n v="0.21630414922398433"/>
    <n v="2.7850551900526592E-2"/>
    <n v="5120"/>
    <s v="Channelized waterways, canals"/>
    <x v="2"/>
  </r>
  <r>
    <n v="3443"/>
    <s v="Natural Lands"/>
    <s v="Central IRL"/>
    <s v="SIRL"/>
    <s v="IR-SouthCentral"/>
    <n v="0.36"/>
    <n v="0.57999999999999996"/>
    <n v="6.8092921899814904E-2"/>
    <n v="0"/>
    <n v="0"/>
    <n v="0"/>
    <n v="0"/>
    <n v="5120"/>
    <s v="Channelized waterways, canals"/>
    <x v="2"/>
  </r>
  <r>
    <n v="3444"/>
    <s v="Natural Lands"/>
    <s v="Central IRL"/>
    <s v="SIRL"/>
    <s v="IR-SouthCentral"/>
    <n v="0.36"/>
    <n v="0.57999999999999996"/>
    <n v="0.158790294780873"/>
    <n v="0"/>
    <n v="0"/>
    <n v="0"/>
    <n v="0"/>
    <n v="5410"/>
    <s v="Embayments opening directly to the Gulf or Ocean"/>
    <x v="2"/>
  </r>
  <r>
    <n v="3445"/>
    <s v="Natural Lands"/>
    <s v="Central IRL"/>
    <s v="SIRL"/>
    <s v="IR-SouthCentral"/>
    <n v="0.36"/>
    <n v="0.57999999999999996"/>
    <n v="1.4171313568081399E-2"/>
    <n v="0.48257492747119141"/>
    <n v="6.213092653242358E-2"/>
    <n v="6.8387206172883918E-3"/>
    <n v="8.8047684216640285E-4"/>
    <n v="5120"/>
    <s v="Channelized waterways, canals"/>
    <x v="2"/>
  </r>
  <r>
    <n v="3446"/>
    <s v="Natural Lands"/>
    <s v="Central IRL"/>
    <s v="SIRL"/>
    <s v="IR-SouthCentral"/>
    <n v="0.36"/>
    <n v="0.57999999999999996"/>
    <n v="0.15240368855981201"/>
    <n v="2.5052383917596712"/>
    <n v="0.33288662733886232"/>
    <n v="0.38180757162582524"/>
    <n v="5.0733149878678177E-2"/>
    <n v="5120"/>
    <s v="Channelized waterways, canals"/>
    <x v="2"/>
  </r>
  <r>
    <n v="3447"/>
    <s v="Natural Lands"/>
    <s v="Central IRL"/>
    <s v="SIRL"/>
    <s v="IR-SouthCentral"/>
    <n v="0.36"/>
    <n v="0.57999999999999996"/>
    <n v="0.104325955736933"/>
    <n v="3.2546677253824989"/>
    <n v="0.44998643281117623"/>
    <n v="0.33954632105667898"/>
    <n v="4.6945264671679143E-2"/>
    <n v="5410"/>
    <s v="Embayments opening directly to the Gulf or Ocean"/>
    <x v="2"/>
  </r>
  <r>
    <n v="3448"/>
    <s v="Natural Lands"/>
    <s v="Central IRL"/>
    <s v="SIRL"/>
    <s v="IR-SouthCentral"/>
    <n v="0.36"/>
    <n v="0.57999999999999996"/>
    <n v="0.26828550291048497"/>
    <n v="0"/>
    <n v="0"/>
    <n v="0"/>
    <n v="0"/>
    <n v="5410"/>
    <s v="Embayments opening directly to the Gulf or Ocean"/>
    <x v="2"/>
  </r>
  <r>
    <n v="3449"/>
    <s v="FDOT District 4"/>
    <s v="Central IRL"/>
    <s v="SIRL"/>
    <s v="IR-SouthCentral"/>
    <n v="0.36"/>
    <n v="0.57999999999999996"/>
    <n v="0.33350867466505801"/>
    <n v="0.11093531743056079"/>
    <n v="1.0931114702723807E-2"/>
    <n v="3.6997890689813837E-2"/>
    <n v="3.6456215771171465E-3"/>
    <n v="5120"/>
    <s v="Channelized waterways, canals"/>
    <x v="2"/>
  </r>
  <r>
    <n v="3450"/>
    <s v="FDOT District 4"/>
    <s v="Central IRL"/>
    <s v="SIRL"/>
    <s v="IR-SouthCentral"/>
    <n v="0.36"/>
    <n v="0.57999999999999996"/>
    <n v="2.4868601216399399E-2"/>
    <n v="1.5791522745766202"/>
    <n v="0.21133969145291698"/>
    <n v="3.9271308176416019E-2"/>
    <n v="5.2557225079394847E-3"/>
    <n v="5120"/>
    <s v="Channelized waterways, canals"/>
    <x v="2"/>
  </r>
  <r>
    <n v="3451"/>
    <s v="Natural Lands"/>
    <s v="Central IRL"/>
    <s v="SIRL"/>
    <s v="IR-SouthCentral"/>
    <n v="0.36"/>
    <n v="0.57999999999999996"/>
    <n v="1.93485566833718E-3"/>
    <n v="1.5791522745766202"/>
    <n v="0.21133969145291698"/>
    <n v="3.0554317296321246E-3"/>
    <n v="4.0891179995230706E-4"/>
    <n v="4220"/>
    <s v="Brazilian Pepper"/>
    <x v="2"/>
  </r>
  <r>
    <n v="3452"/>
    <s v="City of Fort Pierce"/>
    <s v="Central IRL"/>
    <s v="SIRL"/>
    <s v="IR-SouthCentral"/>
    <n v="0.36"/>
    <n v="0.57999999999999996"/>
    <n v="3.0581166826651799E-2"/>
    <n v="1.5791522745766202"/>
    <n v="0.21133969145291698"/>
    <n v="4.8292319153514271E-2"/>
    <n v="6.4630143614147718E-3"/>
    <n v="1410"/>
    <s v="Retail Sales and Services"/>
    <x v="2"/>
  </r>
  <r>
    <n v="3453"/>
    <s v="Natural Lands"/>
    <s v="Central IRL"/>
    <s v="SIRL"/>
    <s v="IR-SouthCentral"/>
    <n v="0.36"/>
    <n v="0.57999999999999996"/>
    <n v="1.0531582914611801E-3"/>
    <n v="0"/>
    <n v="0"/>
    <n v="0"/>
    <n v="0"/>
    <n v="5410"/>
    <s v="Embayments opening directly to the Gulf or Ocean"/>
    <x v="2"/>
  </r>
  <r>
    <n v="3454"/>
    <s v="Natural Lands"/>
    <s v="Central IRL"/>
    <s v="SIRL"/>
    <s v="IR-SouthCentral"/>
    <n v="0.36"/>
    <n v="0.57999999999999996"/>
    <n v="0.28626935889345201"/>
    <n v="0"/>
    <n v="0"/>
    <n v="0"/>
    <n v="0"/>
    <n v="5410"/>
    <s v="Embayments opening directly to the Gulf or Ocean"/>
    <x v="2"/>
  </r>
  <r>
    <n v="3455"/>
    <s v="Natural Lands"/>
    <s v="Central IRL"/>
    <s v="SIRL"/>
    <s v="IR-SouthCentral"/>
    <n v="0.36"/>
    <n v="0.57999999999999996"/>
    <n v="3.0680142975573598E-4"/>
    <n v="0"/>
    <n v="0"/>
    <n v="0"/>
    <n v="0"/>
    <n v="5410"/>
    <s v="Embayments opening directly to the Gulf or Ocean"/>
    <x v="2"/>
  </r>
  <r>
    <n v="3456"/>
    <s v="Natural Lands"/>
    <s v="Central IRL"/>
    <s v="SIRL"/>
    <s v="IR-SouthCentral"/>
    <n v="0.36"/>
    <n v="0.57999999999999996"/>
    <n v="8.2000168933689492E-3"/>
    <n v="0.33752401409323274"/>
    <n v="4.4806095253265607E-2"/>
    <n v="2.7677026174822076E-3"/>
    <n v="3.6741073800267626E-4"/>
    <n v="5410"/>
    <s v="Embayments opening directly to the Gulf or Ocean"/>
    <x v="2"/>
  </r>
  <r>
    <n v="3457"/>
    <s v="City of Fort Pierce"/>
    <s v="Central IRL"/>
    <s v="SIRL"/>
    <s v="IR-SouthCentral"/>
    <n v="0.36"/>
    <n v="0.57999999999999996"/>
    <n v="1.1710180095461001E-2"/>
    <n v="0.33752401409323274"/>
    <n v="4.4806095253265607E-2"/>
    <n v="3.9524669915746722E-3"/>
    <n v="5.2468744479012056E-4"/>
    <n v="1750"/>
    <s v="Governmental"/>
    <x v="2"/>
  </r>
  <r>
    <n v="3458"/>
    <s v="Natural Lands"/>
    <s v="Central IRL"/>
    <s v="SIRL"/>
    <s v="IR-SouthCentral"/>
    <n v="0.36"/>
    <n v="0.57999999999999996"/>
    <n v="4.7166538871491602E-2"/>
    <n v="0"/>
    <n v="0"/>
    <n v="0"/>
    <n v="0"/>
    <n v="5410"/>
    <s v="Embayments opening directly to the Gulf or Ocean"/>
    <x v="2"/>
  </r>
  <r>
    <n v="3459"/>
    <s v="Natural Lands"/>
    <s v="Central IRL"/>
    <s v="SIRL"/>
    <s v="IR-SouthCentral"/>
    <n v="0.36"/>
    <n v="0.57999999999999996"/>
    <n v="0.21601526296376999"/>
    <n v="0.77486896275012185"/>
    <n v="0.10813253696007703"/>
    <n v="0.16738352275093127"/>
    <n v="2.3358278406370617E-2"/>
    <n v="5410"/>
    <s v="Embayments opening directly to the Gulf or Ocean"/>
    <x v="2"/>
  </r>
  <r>
    <n v="3460"/>
    <s v="Natural Lands"/>
    <s v="Central IRL"/>
    <s v="SIRL"/>
    <s v="IR-SouthCentral"/>
    <n v="0.36"/>
    <n v="0.57999999999999996"/>
    <n v="0.60903629860935604"/>
    <n v="0"/>
    <n v="0"/>
    <n v="0"/>
    <n v="0"/>
    <n v="5410"/>
    <s v="Embayments opening directly to the Gulf or Ocean"/>
    <x v="2"/>
  </r>
  <r>
    <n v="3461"/>
    <s v="FDOT District 4"/>
    <s v="Central IRL"/>
    <s v="SIRL"/>
    <s v="IR-SouthCentral"/>
    <n v="0.36"/>
    <n v="0.57999999999999996"/>
    <n v="9.5228912660128201E-2"/>
    <n v="3.5780596463098817"/>
    <n v="0.47019864293640584"/>
    <n v="0.34073472955117295"/>
    <n v="4.47765055011018E-2"/>
    <n v="5120"/>
    <s v="Channelized waterways, canals"/>
    <x v="2"/>
  </r>
  <r>
    <n v="3462"/>
    <s v="Natural Lands"/>
    <s v="Central IRL"/>
    <s v="SIRL"/>
    <s v="IR-SouthCentral"/>
    <n v="0.36"/>
    <n v="0.57999999999999996"/>
    <n v="0.61776345373695396"/>
    <n v="0"/>
    <n v="0"/>
    <n v="0"/>
    <n v="0"/>
    <n v="5410"/>
    <s v="Embayments opening directly to the Gulf or Ocean"/>
    <x v="2"/>
  </r>
  <r>
    <n v="3463"/>
    <s v="Natural Lands"/>
    <s v="Central IRL"/>
    <s v="SIRL"/>
    <s v="IR-SouthCentral"/>
    <n v="0.36"/>
    <n v="0.57999999999999996"/>
    <n v="1.08249583995614E-2"/>
    <n v="0"/>
    <n v="0"/>
    <n v="0"/>
    <n v="0"/>
    <n v="5410"/>
    <s v="Embayments opening directly to the Gulf or Ocean"/>
    <x v="2"/>
  </r>
  <r>
    <n v="3464"/>
    <s v="FDOT District 4"/>
    <s v="Central IRL"/>
    <s v="SIRL"/>
    <s v="IR-SouthCentral"/>
    <n v="0.36"/>
    <n v="0.57999999999999996"/>
    <n v="2.3995030101920702E-3"/>
    <n v="0.21694426776651926"/>
    <n v="2.8914851660772223E-2"/>
    <n v="5.2055842354967749E-4"/>
    <n v="6.9381273599280132E-5"/>
    <n v="5120"/>
    <s v="Channelized waterways, canals"/>
    <x v="2"/>
  </r>
  <r>
    <n v="3465"/>
    <s v="Natural Lands"/>
    <s v="Central IRL"/>
    <s v="SIRL"/>
    <s v="IR-SouthCentral"/>
    <n v="0.36"/>
    <n v="0.57999999999999996"/>
    <n v="3.7635135175795E-4"/>
    <n v="0.21694426776651926"/>
    <n v="2.8914851660772223E-2"/>
    <n v="8.1647268430068185E-5"/>
    <n v="1.0882143508412233E-5"/>
    <n v="4220"/>
    <s v="Brazilian Pepper"/>
    <x v="2"/>
  </r>
  <r>
    <n v="3466"/>
    <s v="Natural Lands"/>
    <s v="Central IRL"/>
    <s v="SIRL"/>
    <s v="IR-SouthCentral"/>
    <n v="0.36"/>
    <n v="0.57999999999999996"/>
    <n v="0.47108023685313799"/>
    <n v="0.31415044357826366"/>
    <n v="3.2339013271222614E-2"/>
    <n v="0.14799006536836681"/>
    <n v="1.5234270031404321E-2"/>
    <n v="5410"/>
    <s v="Embayments opening directly to the Gulf or Ocean"/>
    <x v="2"/>
  </r>
  <r>
    <n v="3467"/>
    <s v="Natural Lands"/>
    <s v="Central IRL"/>
    <s v="SIRL"/>
    <s v="IR-SouthCentral"/>
    <n v="0.36"/>
    <n v="0.57999999999999996"/>
    <n v="0.61776345355284601"/>
    <n v="0"/>
    <n v="0"/>
    <n v="0"/>
    <n v="0"/>
    <n v="5410"/>
    <s v="Embayments opening directly to the Gulf or Ocean"/>
    <x v="2"/>
  </r>
  <r>
    <n v="3468"/>
    <s v="Natural Lands"/>
    <s v="Central IRL"/>
    <s v="SIRL"/>
    <s v="IR-SouthCentral"/>
    <n v="0.36"/>
    <n v="0.57999999999999996"/>
    <n v="0.50544041759261205"/>
    <n v="0"/>
    <n v="0"/>
    <n v="0"/>
    <n v="0"/>
    <n v="5410"/>
    <s v="Embayments opening directly to the Gulf or Ocean"/>
    <x v="2"/>
  </r>
  <r>
    <n v="3469"/>
    <s v="FDOT District 4"/>
    <s v="Central IRL"/>
    <s v="SIRL"/>
    <s v="IR-SouthCentral"/>
    <n v="0.36"/>
    <n v="0.57999999999999996"/>
    <n v="0.22666576868975399"/>
    <n v="0.21694426776651926"/>
    <n v="2.8914851660772223E-2"/>
    <n v="4.9173839216133906E-2"/>
    <n v="6.5540070782391458E-3"/>
    <n v="5120"/>
    <s v="Channelized waterways, canals"/>
    <x v="2"/>
  </r>
  <r>
    <n v="3470"/>
    <s v="Natural Lands"/>
    <s v="Central IRL"/>
    <s v="SIRL"/>
    <s v="IR-SouthCentral"/>
    <n v="0.36"/>
    <n v="0.57999999999999996"/>
    <n v="0.56161003108173002"/>
    <n v="6.4347725506420511E-3"/>
    <n v="9.9703478394092861E-4"/>
    <n v="3.6138328121699454E-3"/>
    <n v="5.599447359986309E-4"/>
    <n v="5410"/>
    <s v="Embayments opening directly to the Gulf or Ocean"/>
    <x v="2"/>
  </r>
  <r>
    <n v="3471"/>
    <s v="City of Fort Pierce"/>
    <s v="Central IRL"/>
    <s v="SIRL"/>
    <s v="IR-SouthCentral"/>
    <n v="0.36"/>
    <n v="0.57999999999999996"/>
    <n v="1.1959773073288401E-3"/>
    <n v="6.4347725506420511E-3"/>
    <n v="9.9703478394092861E-4"/>
    <n v="7.6958419483904129E-6"/>
    <n v="1.1924309762108637E-6"/>
    <n v="1840"/>
    <s v="Marinas and Fish Camps"/>
    <x v="2"/>
  </r>
  <r>
    <n v="3472"/>
    <s v="Natural Lands"/>
    <s v="Central IRL"/>
    <s v="SIRL"/>
    <s v="IR-SouthCentral"/>
    <n v="0.36"/>
    <n v="0.57999999999999996"/>
    <n v="5.3034482193150399E-2"/>
    <n v="6.4347725506420511E-3"/>
    <n v="9.9703478394092861E-4"/>
    <n v="3.4126483025399883E-4"/>
    <n v="5.2877223494866733E-5"/>
    <n v="5410"/>
    <s v="Embayments opening directly to the Gulf or Ocean"/>
    <x v="2"/>
  </r>
  <r>
    <n v="3473"/>
    <s v="Natural Lands"/>
    <s v="Central IRL"/>
    <s v="SIRL"/>
    <s v="IR-SouthCentral"/>
    <n v="0.36"/>
    <n v="0.57999999999999996"/>
    <n v="0.617763453690927"/>
    <n v="0"/>
    <n v="0"/>
    <n v="0"/>
    <n v="0"/>
    <n v="5410"/>
    <s v="Embayments opening directly to the Gulf or Ocean"/>
    <x v="2"/>
  </r>
  <r>
    <n v="3474"/>
    <s v="Natural Lands"/>
    <s v="Central IRL"/>
    <s v="SIRL"/>
    <s v="IR-SouthCentral"/>
    <n v="0.36"/>
    <n v="0.57999999999999996"/>
    <n v="0.124177449323677"/>
    <n v="2.9027855674801404"/>
    <n v="0.39266433913367915"/>
    <n v="0.3604605077032661"/>
    <n v="4.8760056073987562E-2"/>
    <n v="5410"/>
    <s v="Embayments opening directly to the Gulf or Ocean"/>
    <x v="2"/>
  </r>
  <r>
    <n v="3475"/>
    <s v="Natural Lands"/>
    <s v="Central IRL"/>
    <s v="SIRL"/>
    <s v="IR-SouthCentral"/>
    <n v="0.36"/>
    <n v="0.57999999999999996"/>
    <n v="0.15300207526203999"/>
    <n v="1.9453177560314301"/>
    <n v="0.2623894754086219"/>
    <n v="0.29763765371690359"/>
    <n v="4.014613426443716E-2"/>
    <n v="5410"/>
    <s v="Embayments opening directly to the Gulf or Ocean"/>
    <x v="2"/>
  </r>
  <r>
    <n v="3476"/>
    <s v="City of Fort Pierce"/>
    <s v="Central IRL"/>
    <s v="SIRL"/>
    <s v="IR-SouthCentral"/>
    <n v="0.36"/>
    <n v="0.57999999999999996"/>
    <n v="4.69072711591852E-2"/>
    <n v="1.9453177560314301"/>
    <n v="0.2623894754086219"/>
    <n v="9.1249547472943976E-2"/>
    <n v="1.2307974272308585E-2"/>
    <n v="1750"/>
    <s v="Governmental"/>
    <x v="2"/>
  </r>
  <r>
    <n v="3477"/>
    <s v="Natural Lands"/>
    <s v="Central IRL"/>
    <s v="SIRL"/>
    <s v="IR-SouthCentral"/>
    <n v="0.36"/>
    <n v="0.57999999999999996"/>
    <n v="6.5118124226694698E-4"/>
    <n v="5.9170763851230816"/>
    <n v="0.82274125809061305"/>
    <n v="3.8530891510528643E-3"/>
    <n v="5.3575367450771621E-4"/>
    <n v="5410"/>
    <s v="Embayments opening directly to the Gulf or Ocean"/>
    <x v="2"/>
  </r>
  <r>
    <n v="3478"/>
    <s v="City of Fort Pierce"/>
    <s v="Central IRL"/>
    <s v="SIRL"/>
    <s v="IR-SouthCentral"/>
    <n v="0.36"/>
    <n v="0.57999999999999996"/>
    <n v="6.8995177952660696E-4"/>
    <n v="5.9170763851230816"/>
    <n v="0.82274125809061305"/>
    <n v="4.0824973815105333E-3"/>
    <n v="5.6765179510957786E-4"/>
    <n v="1840"/>
    <s v="Marinas and Fish Camps"/>
    <x v="2"/>
  </r>
  <r>
    <n v="3479"/>
    <s v="Natural Lands"/>
    <s v="Central IRL"/>
    <s v="SIRL"/>
    <s v="IR-SouthCentral"/>
    <n v="0.36"/>
    <n v="0.57999999999999996"/>
    <n v="5.9103735005491098E-2"/>
    <n v="5.9170763851230816"/>
    <n v="0.82274125809061305"/>
    <n v="0.34972131467356382"/>
    <n v="4.8627081296271954E-2"/>
    <n v="5410"/>
    <s v="Embayments opening directly to the Gulf or Ocean"/>
    <x v="2"/>
  </r>
  <r>
    <n v="3480"/>
    <s v="City of Fort Pierce"/>
    <s v="Central IRL"/>
    <s v="SIRL"/>
    <s v="IR-SouthCentral"/>
    <n v="0.36"/>
    <n v="0.57999999999999996"/>
    <n v="1.0895533954806601E-2"/>
    <n v="5.9170763851230816"/>
    <n v="0.82274125809061305"/>
    <n v="6.4469706667292834E-2"/>
    <n v="8.9642053135465753E-3"/>
    <n v="1840"/>
    <s v="Marinas and Fish Camps"/>
    <x v="2"/>
  </r>
  <r>
    <n v="3481"/>
    <s v="Natural Lands"/>
    <s v="Central IRL"/>
    <s v="SIRL"/>
    <s v="IR-SouthCentral"/>
    <n v="0.36"/>
    <n v="0.57999999999999996"/>
    <n v="0.58104600124759098"/>
    <n v="4.6496933123555635E-2"/>
    <n v="3.0750097350557451E-3"/>
    <n v="2.7016857061718663E-2"/>
    <n v="1.7867221103515549E-3"/>
    <n v="5410"/>
    <s v="Embayments opening directly to the Gulf or Ocean"/>
    <x v="2"/>
  </r>
  <r>
    <n v="3482"/>
    <s v="Natural Lands"/>
    <s v="Central IRL"/>
    <s v="SIRL"/>
    <s v="IR-SouthCentral"/>
    <n v="0.36"/>
    <n v="0.57999999999999996"/>
    <n v="0.61776345346079198"/>
    <n v="0"/>
    <n v="0"/>
    <n v="0"/>
    <n v="0"/>
    <n v="5410"/>
    <s v="Embayments opening directly to the Gulf or Ocean"/>
    <x v="2"/>
  </r>
  <r>
    <n v="3483"/>
    <s v="Natural Lands"/>
    <s v="Central IRL"/>
    <s v="SIRL"/>
    <s v="IR-SouthCentral"/>
    <n v="0.36"/>
    <n v="0.57999999999999996"/>
    <n v="0.617763453690927"/>
    <n v="0"/>
    <n v="0"/>
    <n v="0"/>
    <n v="0"/>
    <n v="5410"/>
    <s v="Embayments opening directly to the Gulf or Ocean"/>
    <x v="2"/>
  </r>
  <r>
    <n v="3484"/>
    <s v="Natural Lands"/>
    <s v="Central IRL"/>
    <s v="SIRL"/>
    <s v="IR-SouthCentral"/>
    <n v="0.36"/>
    <n v="0.57999999999999996"/>
    <n v="0.15794848511607601"/>
    <n v="0"/>
    <n v="0"/>
    <n v="0"/>
    <n v="0"/>
    <n v="5410"/>
    <s v="Embayments opening directly to the Gulf or Ocean"/>
    <x v="2"/>
  </r>
  <r>
    <n v="3485"/>
    <s v="Natural Lands"/>
    <s v="Central IRL"/>
    <s v="SIRL"/>
    <s v="IR-SouthCentral"/>
    <n v="0.36"/>
    <n v="0.57999999999999996"/>
    <n v="0.57666224468885896"/>
    <n v="0"/>
    <n v="0"/>
    <n v="0"/>
    <n v="0"/>
    <n v="5410"/>
    <s v="Embayments opening directly to the Gulf or Ocean"/>
    <x v="2"/>
  </r>
  <r>
    <n v="3486"/>
    <s v="Natural Lands"/>
    <s v="Central IRL"/>
    <s v="SIRL"/>
    <s v="IR-SouthCentral"/>
    <n v="0.36"/>
    <n v="0.57999999999999996"/>
    <n v="0.23158103353456899"/>
    <n v="0"/>
    <n v="0"/>
    <n v="0"/>
    <n v="0"/>
    <n v="5410"/>
    <s v="Embayments opening directly to the Gulf or Ocean"/>
    <x v="2"/>
  </r>
  <r>
    <n v="3487"/>
    <s v="Natural Lands"/>
    <s v="Central IRL"/>
    <s v="SIRL"/>
    <s v="IR-SouthCentral"/>
    <n v="0.36"/>
    <n v="0.57999999999999996"/>
    <n v="0.164750534985839"/>
    <n v="0"/>
    <n v="0"/>
    <n v="0"/>
    <n v="0"/>
    <n v="5410"/>
    <s v="Embayments opening directly to the Gulf or Ocean"/>
    <x v="2"/>
  </r>
  <r>
    <n v="3488"/>
    <s v="Natural Lands"/>
    <s v="Central IRL"/>
    <s v="SIRL"/>
    <s v="IR-SouthCentral"/>
    <n v="0.36"/>
    <n v="0.57999999999999996"/>
    <n v="7.7794097936841099E-5"/>
    <n v="0"/>
    <n v="0"/>
    <n v="0"/>
    <n v="0"/>
    <n v="5410"/>
    <s v="Embayments opening directly to the Gulf or Ocean"/>
    <x v="2"/>
  </r>
  <r>
    <n v="3489"/>
    <s v="Natural Lands"/>
    <s v="Central IRL"/>
    <s v="SIRL"/>
    <s v="IR-SouthCentral"/>
    <n v="0.36"/>
    <n v="0.57999999999999996"/>
    <n v="4.3810181863329301E-2"/>
    <n v="0"/>
    <n v="0"/>
    <n v="0"/>
    <n v="0"/>
    <n v="5410"/>
    <s v="Embayments opening directly to the Gulf or Ocean"/>
    <x v="2"/>
  </r>
  <r>
    <n v="3490"/>
    <s v="Natural Lands"/>
    <s v="Central IRL"/>
    <s v="SIRL"/>
    <s v="IR-SouthCentral"/>
    <n v="0.36"/>
    <n v="0.57999999999999996"/>
    <n v="0.469557919516571"/>
    <n v="0"/>
    <n v="0"/>
    <n v="0"/>
    <n v="0"/>
    <n v="5410"/>
    <s v="Embayments opening directly to the Gulf or Ocean"/>
    <x v="2"/>
  </r>
  <r>
    <n v="3491"/>
    <s v="Natural Lands"/>
    <s v="Central IRL"/>
    <s v="SIRL"/>
    <s v="IR-SouthCentral"/>
    <n v="0.36"/>
    <n v="0.57999999999999996"/>
    <n v="3.85173863925398E-2"/>
    <n v="4.9140613878755817"/>
    <n v="0.68258731480429036"/>
    <n v="0.18927680123346419"/>
    <n v="2.6291479350963053E-2"/>
    <n v="5410"/>
    <s v="Embayments opening directly to the Gulf or Ocean"/>
    <x v="2"/>
  </r>
  <r>
    <n v="3492"/>
    <s v="City of Fort Pierce"/>
    <s v="Central IRL"/>
    <s v="SIRL"/>
    <s v="IR-SouthCentral"/>
    <n v="0.36"/>
    <n v="0.57999999999999996"/>
    <n v="9.9621346283707899E-5"/>
    <n v="4.9140613878755817"/>
    <n v="0.68258731480429036"/>
    <n v="4.8954541118095157E-4"/>
    <n v="6.8000267256984541E-5"/>
    <n v="1840"/>
    <s v="Marinas and Fish Camps"/>
    <x v="2"/>
  </r>
  <r>
    <n v="3493"/>
    <s v="Natural Lands"/>
    <s v="Central IRL"/>
    <s v="SIRL"/>
    <s v="IR-SouthCentral"/>
    <n v="0.36"/>
    <n v="0.57999999999999996"/>
    <n v="0.360407239161878"/>
    <n v="2.6388972089443468"/>
    <n v="0.35691436698542467"/>
    <n v="0.95107765750761752"/>
    <n v="0.12863452162242625"/>
    <n v="5410"/>
    <s v="Embayments opening directly to the Gulf or Ocean"/>
    <x v="2"/>
  </r>
  <r>
    <n v="3494"/>
    <s v="Natural Lands"/>
    <s v="Central IRL"/>
    <s v="SIRL"/>
    <s v="IR-SouthCentral"/>
    <n v="0.36"/>
    <n v="0.57999999999999996"/>
    <n v="7.7301385025937197E-2"/>
    <n v="0.67740839055992308"/>
    <n v="0.10045649873153417"/>
    <n v="5.2364606818473054E-2"/>
    <n v="7.7654264868038947E-3"/>
    <n v="5410"/>
    <s v="Embayments opening directly to the Gulf or Ocean"/>
    <x v="2"/>
  </r>
  <r>
    <n v="3495"/>
    <s v="Natural Lands"/>
    <s v="Central IRL"/>
    <s v="SIRL"/>
    <s v="IR-SouthCentral"/>
    <n v="0.36"/>
    <n v="0.57999999999999996"/>
    <n v="0.25625579491134398"/>
    <n v="9.346825126603818E-2"/>
    <n v="1.3507132743178676E-2"/>
    <n v="2.3951781027151849E-2"/>
    <n v="3.4612810380762939E-3"/>
    <n v="5410"/>
    <s v="Embayments opening directly to the Gulf or Ocean"/>
    <x v="2"/>
  </r>
  <r>
    <n v="3496"/>
    <s v="Natural Lands"/>
    <s v="Central IRL"/>
    <s v="SIRL"/>
    <s v="IR-SouthCentral"/>
    <n v="0.36"/>
    <n v="0.57999999999999996"/>
    <n v="0.61776345373695396"/>
    <n v="0"/>
    <n v="0"/>
    <n v="0"/>
    <n v="0"/>
    <n v="5410"/>
    <s v="Embayments opening directly to the Gulf or Ocean"/>
    <x v="2"/>
  </r>
  <r>
    <n v="3497"/>
    <s v="Natural Lands"/>
    <s v="Central IRL"/>
    <s v="SIRL"/>
    <s v="IR-SouthCentral"/>
    <n v="0.36"/>
    <n v="0.57999999999999996"/>
    <n v="0.346173220946144"/>
    <n v="0"/>
    <n v="0"/>
    <n v="0"/>
    <n v="0"/>
    <n v="5410"/>
    <s v="Embayments opening directly to the Gulf or Ocean"/>
    <x v="2"/>
  </r>
  <r>
    <n v="3498"/>
    <s v="Natural Lands"/>
    <s v="Central IRL"/>
    <s v="SIRL"/>
    <s v="IR-SouthCentral"/>
    <n v="0.36"/>
    <n v="0.57999999999999996"/>
    <n v="9.7310343228086002E-2"/>
    <n v="3.8984257049968987"/>
    <n v="0.53849093708697637"/>
    <n v="0.37935714340244137"/>
    <n v="5.2400737913147338E-2"/>
    <n v="5410"/>
    <s v="Embayments opening directly to the Gulf or Ocean"/>
    <x v="2"/>
  </r>
  <r>
    <n v="3499"/>
    <s v="Natural Lands"/>
    <s v="Central IRL"/>
    <s v="SIRL"/>
    <s v="IR-SouthCentral"/>
    <n v="0.36"/>
    <n v="0.57999999999999996"/>
    <n v="0.16969237412825899"/>
    <n v="0.62408964809194167"/>
    <n v="8.8022196880241169E-2"/>
    <n v="0.10590325405359126"/>
    <n v="1.4936695564593157E-2"/>
    <n v="5410"/>
    <s v="Embayments opening directly to the Gulf or Ocean"/>
    <x v="2"/>
  </r>
  <r>
    <n v="3500"/>
    <s v="Natural Lands"/>
    <s v="Central IRL"/>
    <s v="SIRL"/>
    <s v="IR-SouthCentral"/>
    <n v="0.36"/>
    <n v="0.57999999999999996"/>
    <n v="0.40166065032403703"/>
    <n v="0"/>
    <n v="0"/>
    <n v="0"/>
    <n v="0"/>
    <n v="5410"/>
    <s v="Embayments opening directly to the Gulf or Ocean"/>
    <x v="2"/>
  </r>
  <r>
    <n v="3501"/>
    <s v="FDOT District 4"/>
    <s v="Central IRL"/>
    <s v="SIRL"/>
    <s v="IR-SouthCentral"/>
    <n v="0.36"/>
    <n v="0.57999999999999996"/>
    <n v="0.20340987059749399"/>
    <n v="4.3155746823910963"/>
    <n v="0.56701812942668295"/>
    <n v="0.87783048769899419"/>
    <n v="0.11533708433311468"/>
    <n v="5120"/>
    <s v="Channelized waterways, canals"/>
    <x v="2"/>
  </r>
  <r>
    <n v="3502"/>
    <s v="Natural Lands"/>
    <s v="Central IRL"/>
    <s v="SIRL"/>
    <s v="IR-SouthCentral"/>
    <n v="0.36"/>
    <n v="0.57999999999999996"/>
    <n v="8.4988303052894398E-2"/>
    <n v="0"/>
    <n v="0"/>
    <n v="0"/>
    <n v="0"/>
    <n v="5410"/>
    <s v="Embayments opening directly to the Gulf or Ocean"/>
    <x v="2"/>
  </r>
  <r>
    <n v="3503"/>
    <s v="Natural Lands"/>
    <s v="Central IRL"/>
    <s v="SIRL"/>
    <s v="IR-SouthCentral"/>
    <n v="0.36"/>
    <n v="0.57999999999999996"/>
    <n v="0.34080994524283398"/>
    <n v="0.38176559942991284"/>
    <n v="5.0596800534246887E-2"/>
    <n v="0.13010951303730628"/>
    <n v="1.7243892819539273E-2"/>
    <n v="5410"/>
    <s v="Embayments opening directly to the Gulf or Ocean"/>
    <x v="2"/>
  </r>
  <r>
    <n v="3504"/>
    <s v="City of Fort Pierce"/>
    <s v="Central IRL"/>
    <s v="SIRL"/>
    <s v="IR-SouthCentral"/>
    <n v="0.36"/>
    <n v="0.57999999999999996"/>
    <n v="8.1214820853459397E-3"/>
    <n v="0.38176559942991284"/>
    <n v="5.0596800534246887E-2"/>
    <n v="3.1005024765713911E-3"/>
    <n v="4.1092100911470798E-4"/>
    <n v="1750"/>
    <s v="Governmental"/>
    <x v="2"/>
  </r>
  <r>
    <n v="3505"/>
    <s v="Natural Lands"/>
    <s v="Central IRL"/>
    <s v="SIRL"/>
    <s v="IR-SouthCentral"/>
    <n v="0.36"/>
    <n v="0.57999999999999996"/>
    <n v="0.56913533874778199"/>
    <n v="0.33752401409323274"/>
    <n v="4.4806095253265607E-2"/>
    <n v="0.19209684409646316"/>
    <n v="2.5500732199932707E-2"/>
    <n v="5410"/>
    <s v="Embayments opening directly to the Gulf or Ocean"/>
    <x v="2"/>
  </r>
  <r>
    <n v="3506"/>
    <s v="City of Fort Pierce"/>
    <s v="Central IRL"/>
    <s v="SIRL"/>
    <s v="IR-SouthCentral"/>
    <n v="0.36"/>
    <n v="0.57999999999999996"/>
    <n v="7.5914930849890604E-3"/>
    <n v="0.33752401409323274"/>
    <n v="4.4806095253265607E-2"/>
    <n v="2.5623112190065263E-3"/>
    <n v="3.4014516228052705E-4"/>
    <n v="1750"/>
    <s v="Governmental"/>
    <x v="2"/>
  </r>
  <r>
    <n v="3507"/>
    <s v="Natural Lands"/>
    <s v="Central IRL"/>
    <s v="SIRL"/>
    <s v="IR-SouthCentral"/>
    <n v="0.36"/>
    <n v="0.57999999999999996"/>
    <n v="0.53409115529328599"/>
    <n v="0"/>
    <n v="0"/>
    <n v="0"/>
    <n v="0"/>
    <n v="5410"/>
    <s v="Embayments opening directly to the Gulf or Ocean"/>
    <x v="2"/>
  </r>
  <r>
    <n v="3508"/>
    <s v="Natural Lands"/>
    <s v="Central IRL"/>
    <s v="SIRL"/>
    <s v="IR-SouthCentral"/>
    <n v="0.36"/>
    <n v="0.57999999999999996"/>
    <n v="2.0265367308941202E-3"/>
    <n v="4.6496933123555635E-2"/>
    <n v="3.0750097350557451E-3"/>
    <n v="9.4227742848812971E-5"/>
    <n v="6.2316201759474646E-6"/>
    <n v="5410"/>
    <s v="Embayments opening directly to the Gulf or Ocean"/>
    <x v="2"/>
  </r>
  <r>
    <n v="3509"/>
    <s v="City of Fort Pierce"/>
    <s v="Central IRL"/>
    <s v="SIRL"/>
    <s v="IR-SouthCentral"/>
    <n v="0.36"/>
    <n v="0.57999999999999996"/>
    <n v="4.4907739827050996E-3"/>
    <n v="0.37993650622491404"/>
    <n v="5.0825966508668226E-2"/>
    <n v="1.7062089772347181E-3"/>
    <n v="2.2824792804296802E-4"/>
    <n v="1410"/>
    <s v="Retail Sales and Services"/>
    <x v="2"/>
  </r>
  <r>
    <n v="3510"/>
    <s v="Natural Lands"/>
    <s v="Central IRL"/>
    <s v="SIRL"/>
    <s v="IR-SouthCentral"/>
    <n v="0.36"/>
    <n v="0.57999999999999996"/>
    <n v="0.21837158746869201"/>
    <n v="0"/>
    <n v="0"/>
    <n v="0"/>
    <n v="0"/>
    <n v="5410"/>
    <s v="Embayments opening directly to the Gulf or Ocean"/>
    <x v="2"/>
  </r>
  <r>
    <n v="3511"/>
    <s v="Natural Lands"/>
    <s v="Central IRL"/>
    <s v="SIRL"/>
    <s v="IR-SouthCentral"/>
    <n v="0.36"/>
    <n v="0.57999999999999996"/>
    <n v="0.248312114576727"/>
    <n v="0"/>
    <n v="0"/>
    <n v="0"/>
    <n v="0"/>
    <n v="5410"/>
    <s v="Embayments opening directly to the Gulf or Ocean"/>
    <x v="2"/>
  </r>
  <r>
    <n v="3512"/>
    <s v="FDOT District 4"/>
    <s v="Central IRL"/>
    <s v="SIRL"/>
    <s v="IR-SouthCentral"/>
    <n v="0.36"/>
    <n v="0.57999999999999996"/>
    <n v="3.5496335320377402E-2"/>
    <n v="2.6402956217189697"/>
    <n v="0.34734373281115699"/>
    <n v="9.3720818733460873E-2"/>
    <n v="1.2329429611296404E-2"/>
    <n v="5120"/>
    <s v="Channelized waterways, canals"/>
    <x v="2"/>
  </r>
  <r>
    <n v="3513"/>
    <s v="City of Fort Pierce"/>
    <s v="Central IRL"/>
    <s v="SIRL"/>
    <s v="IR-SouthCentral"/>
    <n v="0.36"/>
    <n v="0.57999999999999996"/>
    <n v="1.7256658560649198E-2"/>
    <n v="0.37993650622491404"/>
    <n v="5.0825966508668226E-2"/>
    <n v="6.5564345626493107E-3"/>
    <n v="8.7708635005507901E-4"/>
    <n v="1410"/>
    <s v="Retail Sales and Services"/>
    <x v="2"/>
  </r>
  <r>
    <n v="3514"/>
    <s v="Natural Lands"/>
    <s v="Central IRL"/>
    <s v="SIRL"/>
    <s v="IR-SouthCentral"/>
    <n v="0.36"/>
    <n v="0.57999999999999996"/>
    <n v="0.12208402665974601"/>
    <n v="0"/>
    <n v="0"/>
    <n v="0"/>
    <n v="0"/>
    <n v="5410"/>
    <s v="Embayments opening directly to the Gulf or Ocean"/>
    <x v="2"/>
  </r>
  <r>
    <n v="3515"/>
    <s v="FDOT District 4"/>
    <s v="Central IRL"/>
    <s v="SIRL"/>
    <s v="IR-SouthCentral"/>
    <n v="0.36"/>
    <n v="0.57999999999999996"/>
    <n v="1.6847142229856098E-2"/>
    <n v="8.3742278843073095"/>
    <n v="1.2391843277288743"/>
    <n v="0.14108180823215216"/>
    <n v="2.0876714618256957E-2"/>
    <n v="5120"/>
    <s v="Channelized waterways, canals"/>
    <x v="2"/>
  </r>
  <r>
    <n v="3516"/>
    <s v="Natural Lands"/>
    <s v="Central IRL"/>
    <s v="SIRL"/>
    <s v="IR-SouthCentral"/>
    <n v="0.36"/>
    <n v="0.57999999999999996"/>
    <n v="0.32644391851922999"/>
    <n v="0"/>
    <n v="0"/>
    <n v="0"/>
    <n v="0"/>
    <n v="5410"/>
    <s v="Embayments opening directly to the Gulf or Ocean"/>
    <x v="2"/>
  </r>
  <r>
    <n v="3517"/>
    <s v="City of Fort Pierce"/>
    <s v="Central IRL"/>
    <s v="SIRL"/>
    <s v="IR-SouthCentral"/>
    <n v="0.36"/>
    <n v="0.57999999999999996"/>
    <n v="2.4044245856834302E-3"/>
    <n v="8.2231517496930664"/>
    <n v="1.137512059952094"/>
    <n v="1.9771948238767725E-2"/>
    <n v="2.7350619634602187E-3"/>
    <n v="1840"/>
    <s v="Marinas and Fish Camps"/>
    <x v="3"/>
  </r>
  <r>
    <n v="3518"/>
    <s v="City of Fort Pierce"/>
    <s v="Central IRL"/>
    <s v="SIRL"/>
    <s v="IR-SouthCentral"/>
    <n v="0.36"/>
    <n v="0.57999999999999996"/>
    <n v="5.2108580318248901E-2"/>
    <n v="8.2231517496930664"/>
    <n v="1.137512059952094"/>
    <n v="0.42849676341803011"/>
    <n v="5.9274138538990453E-2"/>
    <n v="1750"/>
    <s v="Governmental"/>
    <x v="3"/>
  </r>
  <r>
    <n v="3519"/>
    <s v="City of Fort Pierce"/>
    <s v="Central IRL"/>
    <s v="SIRL"/>
    <s v="IR-SouthCentral"/>
    <n v="0.36"/>
    <n v="0.57999999999999996"/>
    <n v="2.91902102296362E-4"/>
    <n v="8.0858499444930754"/>
    <n v="1.0990526127622331"/>
    <n v="2.3602765976504505E-3"/>
    <n v="3.2081576819960528E-4"/>
    <n v="1840"/>
    <s v="Marinas and Fish Camps"/>
    <x v="3"/>
  </r>
  <r>
    <n v="3520"/>
    <s v="City of Fort Pierce"/>
    <s v="Central IRL"/>
    <s v="SIRL"/>
    <s v="IR-SouthCentral"/>
    <n v="0.36"/>
    <n v="0.57999999999999996"/>
    <n v="0.131964149646187"/>
    <n v="8.4564127338989739"/>
    <n v="1.1520057326082309"/>
    <n v="1.1159433154861655"/>
    <n v="0.15202345689117785"/>
    <n v="1840"/>
    <s v="Marinas and Fish Camps"/>
    <x v="3"/>
  </r>
  <r>
    <n v="3521"/>
    <s v="City of Fort Pierce"/>
    <s v="Central IRL"/>
    <s v="SIRL"/>
    <s v="IR-SouthCentral"/>
    <n v="0.36"/>
    <n v="0.57999999999999996"/>
    <n v="0.29180823877537798"/>
    <n v="8.4564127338989739"/>
    <n v="1.1520057326082309"/>
    <n v="2.4676509062367389"/>
    <n v="0.33616476389154687"/>
    <n v="1750"/>
    <s v="Governmental"/>
    <x v="3"/>
  </r>
  <r>
    <n v="3522"/>
    <s v="Natural Lands"/>
    <s v="Central IRL"/>
    <s v="SIRL"/>
    <s v="IR-SouthCentral"/>
    <n v="0.36"/>
    <n v="0.57999999999999996"/>
    <n v="2.1676814714892598E-3"/>
    <n v="8.1199328334423839"/>
    <n v="1.1270754128144407"/>
    <n v="1.7601427952790343E-2"/>
    <n v="2.4431404893289718E-3"/>
    <n v="5410"/>
    <s v="Embayments opening directly to the Gulf or Ocean"/>
    <x v="3"/>
  </r>
  <r>
    <n v="3523"/>
    <s v="City of Fort Pierce"/>
    <s v="Central IRL"/>
    <s v="SIRL"/>
    <s v="IR-SouthCentral"/>
    <n v="0.36"/>
    <n v="0.57999999999999996"/>
    <n v="0.577563702186911"/>
    <n v="8.1199328334423839"/>
    <n v="1.1270754128144407"/>
    <n v="4.6897784687920376"/>
    <n v="0.65095784806894941"/>
    <n v="1840"/>
    <s v="Marinas and Fish Camps"/>
    <x v="3"/>
  </r>
  <r>
    <n v="3524"/>
    <s v="Natural Lands"/>
    <s v="Central IRL"/>
    <s v="SIRL"/>
    <s v="IR-SouthCentral"/>
    <n v="0.36"/>
    <n v="0.57999999999999996"/>
    <n v="1.8518925887487801E-2"/>
    <n v="6.6927504066156985E-3"/>
    <n v="4.4879016786543685E-4"/>
    <n v="1.2394254876356997E-4"/>
    <n v="8.3111118577332341E-6"/>
    <n v="5410"/>
    <s v="Embayments opening directly to the Gulf or Ocean"/>
    <x v="3"/>
  </r>
  <r>
    <n v="3525"/>
    <s v="City of Fort Pierce"/>
    <s v="Central IRL"/>
    <s v="SIRL"/>
    <s v="IR-SouthCentral"/>
    <n v="0.36"/>
    <n v="0.57999999999999996"/>
    <n v="0.22707747957834101"/>
    <n v="8.1723597312090135"/>
    <n v="1.1343497876798185"/>
    <n v="1.8557588499704711"/>
    <n v="0.25758529074655945"/>
    <n v="1840"/>
    <s v="Marinas and Fish Camps"/>
    <x v="3"/>
  </r>
  <r>
    <n v="3526"/>
    <s v="Natural Lands"/>
    <s v="Central IRL"/>
    <s v="SIRL"/>
    <s v="IR-SouthCentral"/>
    <n v="0.36"/>
    <n v="0.57999999999999996"/>
    <n v="1.0289021048435301E-3"/>
    <n v="5.8275939446526959"/>
    <n v="0.7509795828003939"/>
    <n v="5.9960236758265688E-3"/>
    <n v="7.7268447343784138E-4"/>
    <n v="6120"/>
    <s v="Mangrove swamp"/>
    <x v="3"/>
  </r>
  <r>
    <n v="3527"/>
    <s v="City of Fort Pierce"/>
    <s v="Central IRL"/>
    <s v="SIRL"/>
    <s v="IR-SouthCentral"/>
    <n v="0.36"/>
    <n v="0.57999999999999996"/>
    <n v="8.4989935871704492E-3"/>
    <n v="5.8275939446526959"/>
    <n v="0.7509795828003939"/>
    <n v="4.9528683564236606E-2"/>
    <n v="6.382570658316487E-3"/>
    <n v="1750"/>
    <s v="Governmental"/>
    <x v="3"/>
  </r>
  <r>
    <n v="3528"/>
    <s v="City of Fort Pierce"/>
    <s v="Central IRL"/>
    <s v="SIRL"/>
    <s v="IR-SouthCentral"/>
    <n v="0.36"/>
    <n v="0.57999999999999996"/>
    <n v="5.9003869508700901E-2"/>
    <n v="7.623894943855392"/>
    <n v="1.0138446585417211"/>
    <n v="0.44983930241528813"/>
    <n v="5.9820757934689134E-2"/>
    <n v="1840"/>
    <s v="Marinas and Fish Camps"/>
    <x v="3"/>
  </r>
  <r>
    <n v="3529"/>
    <s v="Natural Lands"/>
    <s v="Central IRL"/>
    <s v="SIRL"/>
    <s v="IR-SouthCentral"/>
    <n v="0.36"/>
    <n v="0.57999999999999996"/>
    <n v="3.9026241888284699E-2"/>
    <n v="7.4973651003923063"/>
    <n v="1.0061062930952516"/>
    <n v="0.29259398393269404"/>
    <n v="3.9264547559660752E-2"/>
    <n v="6120"/>
    <s v="Mangrove swamp"/>
    <x v="3"/>
  </r>
  <r>
    <n v="3530"/>
    <s v="City of Fort Pierce"/>
    <s v="Central IRL"/>
    <s v="SIRL"/>
    <s v="IR-SouthCentral"/>
    <n v="0.36"/>
    <n v="0.57999999999999996"/>
    <n v="0.48566716183340902"/>
    <n v="7.4973651003923063"/>
    <n v="1.0061062930952516"/>
    <n v="3.6412240295363829"/>
    <n v="0.48863278787030279"/>
    <n v="1840"/>
    <s v="Marinas and Fish Camps"/>
    <x v="3"/>
  </r>
  <r>
    <n v="3531"/>
    <s v="City of Fort Pierce"/>
    <s v="Central IRL"/>
    <s v="SIRL"/>
    <s v="IR-SouthCentral"/>
    <n v="0.36"/>
    <n v="0.57999999999999996"/>
    <n v="7.6060128949410402E-3"/>
    <n v="7.4973651003923063"/>
    <n v="1.0061062930952516"/>
    <n v="5.7025055631664809E-2"/>
    <n v="7.6524574389638129E-3"/>
    <n v="1750"/>
    <s v="Governmental"/>
    <x v="3"/>
  </r>
  <r>
    <n v="3532"/>
    <s v="Natural Lands"/>
    <s v="Central IRL"/>
    <s v="SIRL"/>
    <s v="IR-SouthCentral"/>
    <n v="0.36"/>
    <n v="0.57999999999999996"/>
    <n v="0.119799654397613"/>
    <n v="0.16979590383757803"/>
    <n v="2.3862409279159471E-2"/>
    <n v="2.0341490597872179E-2"/>
    <n v="2.8587083847376985E-3"/>
    <n v="5410"/>
    <s v="Embayments opening directly to the Gulf or Ocean"/>
    <x v="3"/>
  </r>
  <r>
    <n v="3533"/>
    <s v="City of Fort Pierce"/>
    <s v="Central IRL"/>
    <s v="SIRL"/>
    <s v="IR-SouthCentral"/>
    <n v="0.36"/>
    <n v="0.57999999999999996"/>
    <n v="3.3027666550499497E-2"/>
    <n v="0.16979590383757803"/>
    <n v="2.3862409279159471E-2"/>
    <n v="5.6079624935882052E-3"/>
    <n v="7.8811969676362411E-4"/>
    <n v="1840"/>
    <s v="Marinas and Fish Camps"/>
    <x v="3"/>
  </r>
  <r>
    <n v="3534"/>
    <s v="Natural Lands"/>
    <s v="Central IRL"/>
    <s v="SIRL"/>
    <s v="IR-SouthCentral"/>
    <n v="0.36"/>
    <n v="0.57999999999999996"/>
    <n v="3.16384794750071E-2"/>
    <n v="2.6179276857910727"/>
    <n v="0.36368827089625155"/>
    <n v="8.282725135395369E-2"/>
    <n v="1.1506543894051877E-2"/>
    <n v="5410"/>
    <s v="Embayments opening directly to the Gulf or Ocean"/>
    <x v="3"/>
  </r>
  <r>
    <n v="3535"/>
    <s v="City of Fort Pierce"/>
    <s v="Central IRL"/>
    <s v="SIRL"/>
    <s v="IR-SouthCentral"/>
    <n v="0.36"/>
    <n v="0.57999999999999996"/>
    <n v="0.21634921818946401"/>
    <n v="2.6179276857910727"/>
    <n v="0.36368827089625155"/>
    <n v="0.56638660809745134"/>
    <n v="7.8683673073082022E-2"/>
    <n v="1840"/>
    <s v="Marinas and Fish Camps"/>
    <x v="3"/>
  </r>
  <r>
    <n v="3536"/>
    <s v="City of Fort Pierce"/>
    <s v="Central IRL"/>
    <s v="SIRL"/>
    <s v="IR-SouthCentral"/>
    <n v="0.36"/>
    <n v="0.57999999999999996"/>
    <n v="1.7238917818547599E-3"/>
    <n v="2.2663792817896433E-2"/>
    <n v="1.976692999369849E-3"/>
    <n v="3.906992618443059E-5"/>
    <n v="3.4076048168635186E-6"/>
    <n v="1840"/>
    <s v="Marinas and Fish Camps"/>
    <x v="3"/>
  </r>
  <r>
    <n v="3537"/>
    <s v="City of Fort Pierce"/>
    <s v="Central IRL"/>
    <s v="SIRL"/>
    <s v="IR-SouthCentral"/>
    <n v="0.36"/>
    <n v="0.57999999999999996"/>
    <n v="2.6532134610196402E-3"/>
    <n v="8.7117080073098894"/>
    <n v="1.1678929907250013"/>
    <n v="2.3114020953467183E-2"/>
    <n v="3.0986694040220594E-3"/>
    <n v="1840"/>
    <s v="Marinas and Fish Camps"/>
    <x v="3"/>
  </r>
  <r>
    <n v="3538"/>
    <s v="City of Fort Pierce"/>
    <s v="Central IRL"/>
    <s v="SIRL"/>
    <s v="IR-SouthCentral"/>
    <n v="0.36"/>
    <n v="0.57999999999999996"/>
    <n v="0.381217503094682"/>
    <n v="8.7117080073098894"/>
    <n v="1.1678929907250013"/>
    <n v="3.3210555742366239"/>
    <n v="0.44522124980596561"/>
    <n v="1750"/>
    <s v="Governmental"/>
    <x v="3"/>
  </r>
  <r>
    <n v="3539"/>
    <s v="City of Fort Pierce"/>
    <s v="Central IRL"/>
    <s v="SIRL"/>
    <s v="IR-SouthCentral"/>
    <n v="0.36"/>
    <n v="0.57999999999999996"/>
    <n v="0.22891605176235499"/>
    <n v="9.0113537669200383"/>
    <n v="1.192487213661731"/>
    <n v="2.06284352535716"/>
    <n v="0.27297946472853529"/>
    <n v="1750"/>
    <s v="Governmental"/>
    <x v="3"/>
  </r>
  <r>
    <n v="3540"/>
    <s v="FDOT District 4"/>
    <s v="Central IRL"/>
    <s v="SIRL"/>
    <s v="IR-SouthCentral"/>
    <n v="0.36"/>
    <n v="0.57999999999999996"/>
    <n v="5.0018295556563102E-3"/>
    <n v="9.2579494388715453"/>
    <n v="1.2136433194762049"/>
    <n v="4.6306685128119446E-2"/>
    <n v="6.070437025380915E-3"/>
    <n v="1840"/>
    <s v="Marinas and Fish Camps"/>
    <x v="3"/>
  </r>
  <r>
    <n v="3541"/>
    <s v="FDOT District 4"/>
    <s v="Central IRL"/>
    <s v="SIRL"/>
    <s v="IR-SouthCentral"/>
    <n v="0.36"/>
    <n v="0.57999999999999996"/>
    <n v="0.56325044871795404"/>
    <n v="8.2231517496930664"/>
    <n v="1.137512059952094"/>
    <n v="4.6316939128904488"/>
    <n v="0.64070417819010117"/>
    <n v="1840"/>
    <s v="Marinas and Fish Camps"/>
    <x v="3"/>
  </r>
  <r>
    <n v="3542"/>
    <s v="FDOT District 4"/>
    <s v="Central IRL"/>
    <s v="SIRL"/>
    <s v="IR-SouthCentral"/>
    <n v="0.36"/>
    <n v="0.57999999999999996"/>
    <n v="0.35675109653915998"/>
    <n v="7.7372233943682502"/>
    <n v="0.95752626271401142"/>
    <n v="2.7602629301093149"/>
    <n v="0.34159854418826735"/>
    <n v="1840"/>
    <s v="Marinas and Fish Camps"/>
    <x v="3"/>
  </r>
  <r>
    <n v="3543"/>
    <s v="FDOT District 4"/>
    <s v="Central IRL"/>
    <s v="SIRL"/>
    <s v="IR-SouthCentral"/>
    <n v="0.36"/>
    <n v="0.57999999999999996"/>
    <n v="0.567230306988324"/>
    <n v="8.0858499444930754"/>
    <n v="1.0990526127622331"/>
    <n v="4.5865391462763299"/>
    <n v="0.62341595093344104"/>
    <n v="1840"/>
    <s v="Marinas and Fish Camps"/>
    <x v="3"/>
  </r>
  <r>
    <n v="3544"/>
    <s v="FDOT District 4"/>
    <s v="Central IRL"/>
    <s v="SIRL"/>
    <s v="IR-SouthCentral"/>
    <n v="0.36"/>
    <n v="0.57999999999999996"/>
    <n v="0.19399106524634799"/>
    <n v="8.4564127338989739"/>
    <n v="1.1520057326082309"/>
    <n v="1.6404685144118438"/>
    <n v="0.22347881923857024"/>
    <n v="1840"/>
    <s v="Marinas and Fish Camps"/>
    <x v="3"/>
  </r>
  <r>
    <n v="3545"/>
    <s v="FDOT District 4"/>
    <s v="Central IRL"/>
    <s v="SIRL"/>
    <s v="IR-SouthCentral"/>
    <n v="0.36"/>
    <n v="0.57999999999999996"/>
    <n v="3.8032069940472903E-2"/>
    <n v="8.1199328334423839"/>
    <n v="1.1270754128144407"/>
    <n v="0.30881785343342305"/>
    <n v="4.286501092834618E-2"/>
    <n v="1840"/>
    <s v="Marinas and Fish Camps"/>
    <x v="3"/>
  </r>
  <r>
    <n v="3546"/>
    <s v="FDOT District 4"/>
    <s v="Central IRL"/>
    <s v="SIRL"/>
    <s v="IR-SouthCentral"/>
    <n v="0.36"/>
    <n v="0.57999999999999996"/>
    <n v="0.24234226802071901"/>
    <n v="8.3966907610970765"/>
    <n v="1.1460622779554517"/>
    <n v="2.0348730829128829"/>
    <n v="0.27773933173271581"/>
    <n v="1840"/>
    <s v="Marinas and Fish Camps"/>
    <x v="3"/>
  </r>
  <r>
    <n v="3547"/>
    <s v="FDOT District 4"/>
    <s v="Central IRL"/>
    <s v="SIRL"/>
    <s v="IR-SouthCentral"/>
    <n v="0.36"/>
    <n v="0.57999999999999996"/>
    <n v="1.4445132016960101E-3"/>
    <n v="8.3966907610970765"/>
    <n v="1.1460622779554517"/>
    <n v="1.2129130654963646E-2"/>
    <n v="1.6555020904724521E-3"/>
    <n v="6120"/>
    <s v="Mangrove swamp"/>
    <x v="3"/>
  </r>
  <r>
    <n v="3548"/>
    <s v="FDOT District 4"/>
    <s v="Central IRL"/>
    <s v="SIRL"/>
    <s v="IR-SouthCentral"/>
    <n v="0.36"/>
    <n v="0.57999999999999996"/>
    <n v="4.3793528240814701E-3"/>
    <n v="8.3966907610970765"/>
    <n v="1.1460622779554517"/>
    <n v="3.6772071397549268E-2"/>
    <n v="5.0190110735374499E-3"/>
    <n v="1750"/>
    <s v="Governmental"/>
    <x v="3"/>
  </r>
  <r>
    <n v="3549"/>
    <s v="FDOT District 4"/>
    <s v="Central IRL"/>
    <s v="SIRL"/>
    <s v="IR-SouthCentral"/>
    <n v="0.36"/>
    <n v="0.57999999999999996"/>
    <n v="0.39068597388245102"/>
    <n v="8.1723597312090135"/>
    <n v="1.1343497876798185"/>
    <n v="3.1928263205051191"/>
    <n v="0.44317455152304147"/>
    <n v="1840"/>
    <s v="Marinas and Fish Camps"/>
    <x v="3"/>
  </r>
  <r>
    <n v="3550"/>
    <s v="FDOT District 4"/>
    <s v="Central IRL"/>
    <s v="SIRL"/>
    <s v="IR-SouthCentral"/>
    <n v="0.36"/>
    <n v="0.57999999999999996"/>
    <n v="3.0196114417332601E-6"/>
    <n v="7.623894943855392"/>
    <n v="1.0138446585417211"/>
    <n v="2.3021200403038093E-5"/>
    <n v="3.0614169310727315E-6"/>
    <n v="5410"/>
    <s v="Embayments opening directly to the Gulf or Ocean"/>
    <x v="3"/>
  </r>
  <r>
    <n v="3551"/>
    <s v="FDOT District 4"/>
    <s v="Central IRL"/>
    <s v="SIRL"/>
    <s v="IR-SouthCentral"/>
    <n v="0.36"/>
    <n v="0.57999999999999996"/>
    <n v="0.41825531884968498"/>
    <n v="7.623894943855392"/>
    <n v="1.0138446585417211"/>
    <n v="3.188734610618738"/>
    <n v="0.42404592092241755"/>
    <n v="1840"/>
    <s v="Marinas and Fish Camps"/>
    <x v="3"/>
  </r>
  <r>
    <n v="3552"/>
    <s v="FDOT District 4"/>
    <s v="Central IRL"/>
    <s v="SIRL"/>
    <s v="IR-SouthCentral"/>
    <n v="0.36"/>
    <n v="0.57999999999999996"/>
    <n v="3.2537347817416802E-2"/>
    <n v="7.623894943855392"/>
    <n v="1.0138446585417211"/>
    <n v="0.24806132151166824"/>
    <n v="3.2987816287802153E-2"/>
    <n v="6420"/>
    <s v="Saltwater marshes"/>
    <x v="3"/>
  </r>
  <r>
    <n v="3553"/>
    <s v="FDOT District 4"/>
    <s v="Central IRL"/>
    <s v="SIRL"/>
    <s v="IR-SouthCentral"/>
    <n v="0.36"/>
    <n v="0.57999999999999996"/>
    <n v="2.61839151287113E-3"/>
    <n v="7.623894943855392"/>
    <n v="1.0138446585417211"/>
    <n v="1.9962341816012079E-2"/>
    <n v="2.6546422492953713E-3"/>
    <n v="6120"/>
    <s v="Mangrove swamp"/>
    <x v="3"/>
  </r>
  <r>
    <n v="3554"/>
    <s v="FDOT District 4"/>
    <s v="Central IRL"/>
    <s v="SIRL"/>
    <s v="IR-SouthCentral"/>
    <n v="0.36"/>
    <n v="0.57999999999999996"/>
    <n v="4.1377386747021301E-2"/>
    <n v="7.0818259294929655"/>
    <n v="0.71322493249237595"/>
    <n v="0.29302745035971406"/>
    <n v="2.9511383869355198E-2"/>
    <n v="1840"/>
    <s v="Marinas and Fish Camps"/>
    <x v="3"/>
  </r>
  <r>
    <n v="3555"/>
    <s v="FDOT District 4"/>
    <s v="Central IRL"/>
    <s v="SIRL"/>
    <s v="IR-SouthCentral"/>
    <n v="0.36"/>
    <n v="0.57999999999999996"/>
    <n v="1.8807176987964101E-2"/>
    <n v="8.1982495448928852"/>
    <n v="1.1015173179380142"/>
    <n v="0.15418593018229665"/>
    <n v="2.0716431153767756E-2"/>
    <n v="1840"/>
    <s v="Marinas and Fish Camps"/>
    <x v="3"/>
  </r>
  <r>
    <n v="3556"/>
    <s v="FDOT District 4"/>
    <s v="Central IRL"/>
    <s v="SIRL"/>
    <s v="IR-SouthCentral"/>
    <n v="0.36"/>
    <n v="0.57999999999999996"/>
    <n v="0.24328464129983701"/>
    <n v="8.3013829023178882"/>
    <n v="1.0574031992765662"/>
    <n v="2.0195989616830072"/>
    <n v="0.25724995804529949"/>
    <n v="1840"/>
    <s v="Marinas and Fish Camps"/>
    <x v="3"/>
  </r>
  <r>
    <n v="3557"/>
    <s v="FDOT District 4"/>
    <s v="Central IRL"/>
    <s v="SIRL"/>
    <s v="IR-SouthCentral"/>
    <n v="0.36"/>
    <n v="0.57999999999999996"/>
    <n v="2.1116433662175401E-3"/>
    <n v="6.9339290068312209"/>
    <n v="0.67804548850954316"/>
    <n v="1.4641985189098523E-2"/>
    <n v="1.4317902578049081E-3"/>
    <n v="1840"/>
    <s v="Marinas and Fish Camps"/>
    <x v="3"/>
  </r>
  <r>
    <n v="3558"/>
    <s v="FDOT District 4"/>
    <s v="Central IRL"/>
    <s v="SIRL"/>
    <s v="IR-SouthCentral"/>
    <n v="0.36"/>
    <n v="0.57999999999999996"/>
    <n v="2.5209914963962101E-2"/>
    <n v="6.9339290068312209"/>
    <n v="0.67804548850954316"/>
    <n v="0.17480376062836528"/>
    <n v="1.7093469107023723E-2"/>
    <n v="6420"/>
    <s v="Saltwater marshes"/>
    <x v="3"/>
  </r>
  <r>
    <n v="3559"/>
    <s v="FDOT District 4"/>
    <s v="Central IRL"/>
    <s v="SIRL"/>
    <s v="IR-SouthCentral"/>
    <n v="0.36"/>
    <n v="0.57999999999999996"/>
    <n v="6.2187671073572801E-2"/>
    <n v="8.7117080073098894"/>
    <n v="1.1678929907250013"/>
    <n v="0.54176083204759773"/>
    <n v="7.2628545156337584E-2"/>
    <n v="1840"/>
    <s v="Marinas and Fish Camps"/>
    <x v="3"/>
  </r>
  <r>
    <n v="3560"/>
    <s v="St. Lucie County"/>
    <s v="Central IRL"/>
    <s v="SIRL"/>
    <s v="IR-SouthCentral"/>
    <n v="0.36"/>
    <n v="0.57999999999999996"/>
    <n v="0.39127804987685899"/>
    <n v="10.537431771648123"/>
    <n v="1.5786528007163882"/>
    <n v="4.1230657543209333"/>
    <n v="0.61769218929695013"/>
    <n v="1210"/>
    <s v="Fixed Single Family Units"/>
    <x v="4"/>
  </r>
  <r>
    <n v="3561"/>
    <s v="St. Lucie County"/>
    <s v="Central IRL"/>
    <s v="SIRL"/>
    <s v="IR-SouthCentral"/>
    <n v="0.36"/>
    <n v="0.57999999999999996"/>
    <n v="9.6412217922079498E-4"/>
    <n v="7.3664051839227351"/>
    <n v="0.79726783565291792"/>
    <n v="7.102114618946948E-3"/>
    <n v="7.6866360313233785E-4"/>
    <n v="8140"/>
    <s v="Roads and Highways"/>
    <x v="4"/>
  </r>
  <r>
    <n v="3562"/>
    <s v="Natural Lands"/>
    <s v="Central IRL"/>
    <s v="SIRL"/>
    <s v="IR-SouthCentral"/>
    <n v="0.36"/>
    <n v="0.57999999999999996"/>
    <n v="0.249403718295448"/>
    <n v="7.3664051839227351"/>
    <n v="0.79726783565291792"/>
    <n v="1.8372088433411937"/>
    <n v="0.19884156268920186"/>
    <n v="4110"/>
    <s v="Pine flatwoods"/>
    <x v="4"/>
  </r>
  <r>
    <n v="3563"/>
    <s v="Natural Lands"/>
    <s v="Central IRL"/>
    <s v="SIRL"/>
    <s v="IR-SouthCentral"/>
    <n v="0.36"/>
    <n v="0.57999999999999996"/>
    <n v="0.170746156714533"/>
    <n v="7.299755018594051"/>
    <n v="0.9159916241310635"/>
    <n v="1.2464051143825585"/>
    <n v="0.15640204940308217"/>
    <n v="6172"/>
    <s v="Mixed Shrubs"/>
    <x v="4"/>
  </r>
  <r>
    <n v="3564"/>
    <s v="St. Lucie County"/>
    <s v="Central IRL"/>
    <s v="SIRL"/>
    <s v="IR-SouthCentral"/>
    <n v="0.36"/>
    <n v="0.57999999999999996"/>
    <n v="5.055115120295E-2"/>
    <n v="7.299755018594051"/>
    <n v="0.9159916241310635"/>
    <n v="0.36901101968944094"/>
    <n v="4.6304431092085131E-2"/>
    <n v="1750"/>
    <s v="Governmental"/>
    <x v="4"/>
  </r>
  <r>
    <n v="3565"/>
    <s v="St. Lucie County"/>
    <s v="Central IRL"/>
    <s v="SIRL"/>
    <s v="IR-SouthCentral"/>
    <n v="0.36"/>
    <n v="0.57999999999999996"/>
    <n v="1.54675869231556E-3"/>
    <n v="7.299755018594051"/>
    <n v="0.9159916241310635"/>
    <n v="1.129095952678448E-2"/>
    <n v="1.4168180067129696E-3"/>
    <n v="1750"/>
    <s v="Governmental"/>
    <x v="4"/>
  </r>
  <r>
    <n v="3566"/>
    <s v="Natural Lands"/>
    <s v="Central IRL"/>
    <s v="SIRL"/>
    <s v="IR-SouthCentral"/>
    <n v="0.36"/>
    <n v="0.57999999999999996"/>
    <n v="0.617763453759967"/>
    <n v="4.6932490574119674"/>
    <n v="0.40974636228169631"/>
    <n v="2.8993177470625264"/>
    <n v="0.25312632792872336"/>
    <n v="6172"/>
    <s v="Mixed Shrubs"/>
    <x v="4"/>
  </r>
  <r>
    <n v="3567"/>
    <s v="St. Lucie County"/>
    <s v="Central IRL"/>
    <s v="SIRL"/>
    <s v="IR-SouthCentral"/>
    <n v="0.36"/>
    <n v="0.57999999999999996"/>
    <n v="0.19751800957938001"/>
    <n v="11.364647280391821"/>
    <n v="2.1812549263385073"/>
    <n v="2.2447225103947068"/>
    <n v="0.4308371314355991"/>
    <n v="1330"/>
    <s v="Residential, High density; Multiple Dwelling Units, Low Rise &lt;Two stories or less&gt;"/>
    <x v="4"/>
  </r>
  <r>
    <n v="3568"/>
    <s v="St. Lucie County"/>
    <s v="Central IRL"/>
    <s v="SIRL"/>
    <s v="IR-SouthCentral"/>
    <n v="0.36"/>
    <n v="0.57999999999999996"/>
    <n v="2.33138014724668E-2"/>
    <n v="11.364647280391821"/>
    <n v="2.1812549263385073"/>
    <n v="0.26495313049966468"/>
    <n v="5.0853344313496154E-2"/>
    <n v="1330"/>
    <s v="Residential, High density; Multiple Dwelling Units, Low Rise &lt;Two stories or less&gt;"/>
    <x v="4"/>
  </r>
  <r>
    <n v="3569"/>
    <s v="St. Lucie County"/>
    <s v="Central IRL"/>
    <s v="SIRL"/>
    <s v="IR-SouthCentral"/>
    <n v="0.36"/>
    <n v="0.57999999999999996"/>
    <n v="5.8749993513435399E-2"/>
    <n v="11.364647280391821"/>
    <n v="2.1812549263385073"/>
    <n v="0.66767295400550075"/>
    <n v="0.12814871277353632"/>
    <n v="1330"/>
    <s v="Residential, High density; Multiple Dwelling Units, Low Rise &lt;Two stories or less&gt;"/>
    <x v="4"/>
  </r>
  <r>
    <n v="3570"/>
    <s v="St. Lucie County"/>
    <s v="Central IRL"/>
    <s v="SIRL"/>
    <s v="IR-SouthCentral"/>
    <n v="0.36"/>
    <n v="0.57999999999999996"/>
    <n v="2.33350962172864E-2"/>
    <n v="11.364647280391821"/>
    <n v="2.1812549263385073"/>
    <n v="0.26519513776346537"/>
    <n v="5.0899793580539025E-2"/>
    <n v="1330"/>
    <s v="Residential, High density; Multiple Dwelling Units, Low Rise &lt;Two stories or less&gt;"/>
    <x v="4"/>
  </r>
  <r>
    <n v="3571"/>
    <s v="St. Lucie County"/>
    <s v="Central IRL"/>
    <s v="SIRL"/>
    <s v="IR-SouthCentral"/>
    <n v="0.36"/>
    <n v="0.57999999999999996"/>
    <n v="0.15117132718919701"/>
    <n v="12.405468974143828"/>
    <n v="2.5119848461158787"/>
    <n v="1.8753512092257287"/>
    <n v="0.37974008306648821"/>
    <n v="1330"/>
    <s v="Residential, High density; Multiple Dwelling Units, Low Rise &lt;Two stories or less&gt;"/>
    <x v="4"/>
  </r>
  <r>
    <n v="3572"/>
    <s v="St. Lucie County"/>
    <s v="Central IRL"/>
    <s v="SIRL"/>
    <s v="IR-SouthCentral"/>
    <n v="0.36"/>
    <n v="0.57999999999999996"/>
    <n v="0.186791402610956"/>
    <n v="12.405468974143828"/>
    <n v="2.5119848461158787"/>
    <n v="2.3172349497270233"/>
    <n v="0.46921717274345148"/>
    <n v="1330"/>
    <s v="Residential, High density; Multiple Dwelling Units, Low Rise &lt;Two stories or less&gt;"/>
    <x v="4"/>
  </r>
  <r>
    <n v="3573"/>
    <s v="St. Lucie County"/>
    <s v="Central IRL"/>
    <s v="SIRL"/>
    <s v="IR-SouthCentral"/>
    <n v="0.36"/>
    <n v="0.57999999999999996"/>
    <n v="7.9440893990016206E-2"/>
    <n v="12.405468974143828"/>
    <n v="2.5119848461158787"/>
    <n v="0.98550154567139492"/>
    <n v="0.1995543218648187"/>
    <n v="1330"/>
    <s v="Residential, High density; Multiple Dwelling Units, Low Rise &lt;Two stories or less&gt;"/>
    <x v="4"/>
  </r>
  <r>
    <n v="3574"/>
    <s v="St. Lucie County"/>
    <s v="Central IRL"/>
    <s v="SIRL"/>
    <s v="IR-SouthCentral"/>
    <n v="0.36"/>
    <n v="0.57999999999999996"/>
    <n v="0.14013919881382"/>
    <n v="12.405468974143828"/>
    <n v="2.5119848461158787"/>
    <n v="1.7384924829462176"/>
    <n v="0.35202754376713619"/>
    <n v="1330"/>
    <s v="Residential, High density; Multiple Dwelling Units, Low Rise &lt;Two stories or less&gt;"/>
    <x v="4"/>
  </r>
  <r>
    <n v="3575"/>
    <s v="St. Lucie County"/>
    <s v="Central IRL"/>
    <s v="SIRL"/>
    <s v="IR-SouthCentral"/>
    <n v="0.36"/>
    <n v="0.57999999999999996"/>
    <n v="4.6988230112252602E-2"/>
    <n v="12.405468974143828"/>
    <n v="2.5119848461158787"/>
    <n v="0.58291103080748041"/>
    <n v="0.11803372198778435"/>
    <n v="1330"/>
    <s v="Residential, High density; Multiple Dwelling Units, Low Rise &lt;Two stories or less&gt;"/>
    <x v="4"/>
  </r>
  <r>
    <n v="3576"/>
    <s v="St. Lucie County"/>
    <s v="Central IRL"/>
    <s v="SIRL"/>
    <s v="IR-SouthCentral"/>
    <n v="0.36"/>
    <n v="0.57999999999999996"/>
    <n v="1.32324009286581E-2"/>
    <n v="12.405468974143828"/>
    <n v="2.5119848461158787"/>
    <n v="0.16415413917390004"/>
    <n v="3.3239590610518829E-2"/>
    <n v="1330"/>
    <s v="Residential, High density; Multiple Dwelling Units, Low Rise &lt;Two stories or less&gt;"/>
    <x v="4"/>
  </r>
  <r>
    <n v="3577"/>
    <s v="St. Lucie County"/>
    <s v="Central IRL"/>
    <s v="SIRL"/>
    <s v="IR-SouthCentral"/>
    <n v="0.36"/>
    <n v="0.57999999999999996"/>
    <n v="4.8327834254427698E-3"/>
    <n v="10.477465546196948"/>
    <n v="1.6575277940867517"/>
    <n v="5.0635321832308289E-2"/>
    <n v="8.0104728504731704E-3"/>
    <n v="8140"/>
    <s v="Roads and Highways"/>
    <x v="4"/>
  </r>
  <r>
    <n v="3578"/>
    <s v="St. Lucie County"/>
    <s v="Central IRL"/>
    <s v="SIRL"/>
    <s v="IR-SouthCentral"/>
    <n v="0.36"/>
    <n v="0.57999999999999996"/>
    <n v="0.132636635419284"/>
    <n v="10.477465546196948"/>
    <n v="1.6575277940867517"/>
    <n v="1.3896957777690337"/>
    <n v="0.21984890972161453"/>
    <n v="1210"/>
    <s v="Fixed Single Family Units"/>
    <x v="4"/>
  </r>
  <r>
    <n v="3579"/>
    <s v="St. Lucie County"/>
    <s v="Central IRL"/>
    <s v="SIRL"/>
    <s v="IR-SouthCentral"/>
    <n v="0.36"/>
    <n v="0.57999999999999996"/>
    <n v="0.14201703123175999"/>
    <n v="10.477465546196948"/>
    <n v="1.6575277940867517"/>
    <n v="1.4879785517039412"/>
    <n v="0.23539717650032846"/>
    <n v="1310"/>
    <s v="Fixed Single Family Units"/>
    <x v="4"/>
  </r>
  <r>
    <n v="3580"/>
    <s v="St. Lucie County"/>
    <s v="Central IRL"/>
    <s v="SIRL"/>
    <s v="IR-SouthCentral"/>
    <n v="0.36"/>
    <n v="0.57999999999999996"/>
    <n v="3.1395773413841199E-2"/>
    <n v="10.477465546196948"/>
    <n v="1.6575277940867517"/>
    <n v="0.3289481342397273"/>
    <n v="5.2039367050291691E-2"/>
    <n v="1310"/>
    <s v="Fixed Single Family Units"/>
    <x v="4"/>
  </r>
  <r>
    <n v="3581"/>
    <s v="St. Lucie County"/>
    <s v="Central IRL"/>
    <s v="SIRL"/>
    <s v="IR-SouthCentral"/>
    <n v="0.36"/>
    <n v="0.57999999999999996"/>
    <n v="1.1212102920735901E-2"/>
    <n v="8.0737910327668931"/>
    <n v="1.0937111855649977"/>
    <n v="9.0524176019896999E-2"/>
    <n v="1.2262802378114834E-2"/>
    <n v="1210"/>
    <s v="Fixed Single Family Units"/>
    <x v="4"/>
  </r>
  <r>
    <n v="3582"/>
    <s v="Natural Lands"/>
    <s v="Central IRL"/>
    <s v="SIRL"/>
    <s v="IR-SouthCentral"/>
    <n v="0.36"/>
    <n v="0.57999999999999996"/>
    <n v="0.13344721635161999"/>
    <n v="8.0737910327668931"/>
    <n v="1.0937111855649977"/>
    <n v="1.0774249387274131"/>
    <n v="0.14595271320627903"/>
    <n v="4110"/>
    <s v="Pine flatwoods"/>
    <x v="4"/>
  </r>
  <r>
    <n v="3583"/>
    <s v="St. Lucie County"/>
    <s v="Central IRL"/>
    <s v="SIRL"/>
    <s v="IR-SouthCentral"/>
    <n v="0.36"/>
    <n v="0.57999999999999996"/>
    <n v="1.6252397978354E-2"/>
    <n v="8.0737910327668931"/>
    <n v="1.0937111855649977"/>
    <n v="0.1312184650585933"/>
    <n v="1.7775429461179725E-2"/>
    <n v="1310"/>
    <s v="Fixed Single Family Units"/>
    <x v="4"/>
  </r>
  <r>
    <n v="3584"/>
    <s v="St. Lucie County"/>
    <s v="Central IRL"/>
    <s v="SIRL"/>
    <s v="IR-SouthCentral"/>
    <n v="0.36"/>
    <n v="0.57999999999999996"/>
    <n v="0.113163548890958"/>
    <n v="8.0737910327668931"/>
    <n v="1.0937111855649977"/>
    <n v="0.91365884627189464"/>
    <n v="0.12376823922027226"/>
    <n v="1310"/>
    <s v="Fixed Single Family Units"/>
    <x v="4"/>
  </r>
  <r>
    <n v="3585"/>
    <s v="St. Lucie County"/>
    <s v="Central IRL"/>
    <s v="SIRL"/>
    <s v="IR-SouthCentral"/>
    <n v="0.36"/>
    <n v="0.57999999999999996"/>
    <n v="0.25281241519785402"/>
    <n v="11.556318909711971"/>
    <n v="2.1145565189951592"/>
    <n v="2.9215808943609143"/>
    <n v="0.53458614063953303"/>
    <n v="1210"/>
    <s v="Fixed Single Family Units"/>
    <x v="4"/>
  </r>
  <r>
    <n v="3586"/>
    <s v="St. Lucie County"/>
    <s v="Central IRL"/>
    <s v="SIRL"/>
    <s v="IR-SouthCentral"/>
    <n v="0.36"/>
    <n v="0.57999999999999996"/>
    <n v="0.10935499202959"/>
    <n v="11.556318909711971"/>
    <n v="2.1145565189951592"/>
    <n v="1.2637411622629526"/>
    <n v="0.23123731128083319"/>
    <n v="1310"/>
    <s v="Fixed Single Family Units"/>
    <x v="4"/>
  </r>
  <r>
    <n v="3587"/>
    <s v="St. Lucie County"/>
    <s v="Central IRL"/>
    <s v="SIRL"/>
    <s v="IR-SouthCentral"/>
    <n v="0.36"/>
    <n v="0.57999999999999996"/>
    <n v="7.3296235476817503E-2"/>
    <n v="11.556318909711971"/>
    <n v="2.1145565189951592"/>
    <n v="0.84703467205144756"/>
    <n v="0.15498903254530871"/>
    <n v="1310"/>
    <s v="Fixed Single Family Units"/>
    <x v="4"/>
  </r>
  <r>
    <n v="3588"/>
    <s v="St. Lucie County"/>
    <s v="Central IRL"/>
    <s v="SIRL"/>
    <s v="IR-SouthCentral"/>
    <n v="0.36"/>
    <n v="0.57999999999999996"/>
    <n v="0.131567171051167"/>
    <n v="11.556318909711971"/>
    <n v="2.1145565189951592"/>
    <n v="1.5204321867159105"/>
    <n v="0.27820621923199634"/>
    <n v="1310"/>
    <s v="Fixed Single Family Units"/>
    <x v="4"/>
  </r>
  <r>
    <n v="3589"/>
    <s v="St. Lucie County"/>
    <s v="Central IRL"/>
    <s v="SIRL"/>
    <s v="IR-SouthCentral"/>
    <n v="0.36"/>
    <n v="0.57999999999999996"/>
    <n v="5.0732639774404301E-2"/>
    <n v="11.556318909711971"/>
    <n v="2.1145565189951592"/>
    <n v="0.58628256436455406"/>
    <n v="0.10727703416079971"/>
    <n v="1310"/>
    <s v="Fixed Single Family Units"/>
    <x v="4"/>
  </r>
  <r>
    <n v="3590"/>
    <s v="St. Lucie County"/>
    <s v="Central IRL"/>
    <s v="SIRL"/>
    <s v="IR-SouthCentral"/>
    <n v="0.36"/>
    <n v="0.57999999999999996"/>
    <n v="0.49973060239663802"/>
    <n v="10.810128732671958"/>
    <n v="1.7324675866223038"/>
    <n v="5.4021521435633622"/>
    <n v="0.86576707069541359"/>
    <n v="1210"/>
    <s v="Fixed Single Family Units"/>
    <x v="4"/>
  </r>
  <r>
    <n v="3591"/>
    <s v="St. Lucie County"/>
    <s v="Central IRL"/>
    <s v="SIRL"/>
    <s v="IR-SouthCentral"/>
    <n v="0.36"/>
    <n v="0.57999999999999996"/>
    <n v="0.11803285113319401"/>
    <n v="10.810128732671958"/>
    <n v="1.7324675866223038"/>
    <n v="1.2759503154341323"/>
    <n v="0.20448808874487429"/>
    <n v="1310"/>
    <s v="Fixed Single Family Units"/>
    <x v="4"/>
  </r>
  <r>
    <n v="3592"/>
    <s v="St. Lucie County"/>
    <s v="Central IRL"/>
    <s v="SIRL"/>
    <s v="IR-SouthCentral"/>
    <n v="0.36"/>
    <n v="0.57999999999999996"/>
    <n v="0.19915214824754299"/>
    <n v="12.166182593928779"/>
    <n v="2.4300537356355436"/>
    <n v="2.4229213995527812"/>
    <n v="0.48395042180878539"/>
    <n v="1330"/>
    <s v="Residential, High density; Multiple Dwelling Units, Low Rise &lt;Two stories or less&gt;"/>
    <x v="4"/>
  </r>
  <r>
    <n v="3593"/>
    <s v="St. Lucie County"/>
    <s v="Central IRL"/>
    <s v="SIRL"/>
    <s v="IR-SouthCentral"/>
    <n v="0.36"/>
    <n v="0.57999999999999996"/>
    <n v="0.21426470622070001"/>
    <n v="12.166182593928779"/>
    <n v="2.4300537356355436"/>
    <n v="2.6067835393155439"/>
    <n v="0.52067474976646433"/>
    <n v="1330"/>
    <s v="Residential, High density; Multiple Dwelling Units, Low Rise &lt;Two stories or less&gt;"/>
    <x v="4"/>
  </r>
  <r>
    <n v="3594"/>
    <s v="St. Lucie County"/>
    <s v="Central IRL"/>
    <s v="SIRL"/>
    <s v="IR-SouthCentral"/>
    <n v="0.36"/>
    <n v="0.57999999999999996"/>
    <n v="6.9441256509995899E-3"/>
    <n v="12.166182593928779"/>
    <n v="2.4300537356355436"/>
    <n v="8.4483500625245567E-2"/>
    <n v="1.6874598478934154E-2"/>
    <n v="1330"/>
    <s v="Residential, High density; Multiple Dwelling Units, Low Rise &lt;Two stories or less&gt;"/>
    <x v="4"/>
  </r>
  <r>
    <n v="3595"/>
    <s v="St. Lucie County"/>
    <s v="Central IRL"/>
    <s v="SIRL"/>
    <s v="IR-SouthCentral"/>
    <n v="0.36"/>
    <n v="0.57999999999999996"/>
    <n v="1.09110261281867E-2"/>
    <n v="12.166182593928779"/>
    <n v="2.4300537356355436"/>
    <n v="0.13274553616264714"/>
    <n v="2.6514379802417113E-2"/>
    <n v="1330"/>
    <s v="Residential, High density; Multiple Dwelling Units, Low Rise &lt;Two stories or less&gt;"/>
    <x v="4"/>
  </r>
  <r>
    <n v="3596"/>
    <s v="St. Lucie County"/>
    <s v="Central IRL"/>
    <s v="SIRL"/>
    <s v="IR-SouthCentral"/>
    <n v="0.36"/>
    <n v="0.57999999999999996"/>
    <n v="0.185795146846364"/>
    <n v="12.166182593928779"/>
    <n v="2.4300537356355436"/>
    <n v="2.2604176815986752"/>
    <n v="0.45149219065696122"/>
    <n v="1330"/>
    <s v="Residential, High density; Multiple Dwelling Units, Low Rise &lt;Two stories or less&gt;"/>
    <x v="4"/>
  </r>
  <r>
    <n v="3597"/>
    <s v="St. Lucie County"/>
    <s v="Central IRL"/>
    <s v="SIRL"/>
    <s v="IR-SouthCentral"/>
    <n v="0.36"/>
    <n v="0.57999999999999996"/>
    <n v="6.9630034398486301E-4"/>
    <n v="12.166182593928779"/>
    <n v="2.4300537356355436"/>
    <n v="8.4713171251352623E-3"/>
    <n v="1.6920472520247304E-3"/>
    <n v="1330"/>
    <s v="Residential, High density; Multiple Dwelling Units, Low Rise &lt;Two stories or less&gt;"/>
    <x v="4"/>
  </r>
  <r>
    <n v="3598"/>
    <s v="St. Lucie County"/>
    <s v="Central IRL"/>
    <s v="SIRL"/>
    <s v="IR-SouthCentral"/>
    <n v="0.36"/>
    <n v="0.57999999999999996"/>
    <n v="0.20295325997408201"/>
    <n v="12.395084045073274"/>
    <n v="2.5100028121683251"/>
    <n v="2.5156227146003522"/>
    <n v="0.50941325327367504"/>
    <n v="1330"/>
    <s v="Residential, High density; Multiple Dwelling Units, Low Rise &lt;Two stories or less&gt;"/>
    <x v="4"/>
  </r>
  <r>
    <n v="3599"/>
    <s v="St. Lucie County"/>
    <s v="Central IRL"/>
    <s v="SIRL"/>
    <s v="IR-SouthCentral"/>
    <n v="0.36"/>
    <n v="0.57999999999999996"/>
    <n v="1.4938100545754E-2"/>
    <n v="12.395084045073274"/>
    <n v="2.5100028121683251"/>
    <n v="0.18515901173837576"/>
    <n v="3.7494674378295734E-2"/>
    <n v="1330"/>
    <s v="Residential, High density; Multiple Dwelling Units, Low Rise &lt;Two stories or less&gt;"/>
    <x v="4"/>
  </r>
  <r>
    <n v="3600"/>
    <s v="St. Lucie County"/>
    <s v="Central IRL"/>
    <s v="SIRL"/>
    <s v="IR-SouthCentral"/>
    <n v="0.36"/>
    <n v="0.57999999999999996"/>
    <n v="1.6947664944616799E-2"/>
    <n v="12.395084045073274"/>
    <n v="2.5100028121683251"/>
    <n v="0.21006773135626733"/>
    <n v="4.2538686670674709E-2"/>
    <n v="1310"/>
    <s v="Fixed Single Family Units"/>
    <x v="4"/>
  </r>
  <r>
    <n v="3601"/>
    <s v="St. Lucie County"/>
    <s v="Central IRL"/>
    <s v="SIRL"/>
    <s v="IR-SouthCentral"/>
    <n v="0.36"/>
    <n v="0.57999999999999996"/>
    <n v="6.7861192203721096E-2"/>
    <n v="12.395084045073274"/>
    <n v="2.5100028121683251"/>
    <n v="0.84114518076399425"/>
    <n v="0.17033178326843518"/>
    <n v="1330"/>
    <s v="Residential, High density; Multiple Dwelling Units, Low Rise &lt;Two stories or less&gt;"/>
    <x v="4"/>
  </r>
  <r>
    <n v="3602"/>
    <s v="St. Lucie County"/>
    <s v="Central IRL"/>
    <s v="SIRL"/>
    <s v="IR-SouthCentral"/>
    <n v="0.36"/>
    <n v="0.57999999999999996"/>
    <n v="0.15149910196986399"/>
    <n v="12.395084045073274"/>
    <n v="2.5100028121683251"/>
    <n v="1.8778441016695901"/>
    <n v="0.38026317198533444"/>
    <n v="1310"/>
    <s v="Fixed Single Family Units"/>
    <x v="4"/>
  </r>
  <r>
    <n v="3603"/>
    <s v="St. Lucie County"/>
    <s v="Central IRL"/>
    <s v="SIRL"/>
    <s v="IR-SouthCentral"/>
    <n v="0.36"/>
    <n v="0.57999999999999996"/>
    <n v="9.6264184233157593E-2"/>
    <n v="12.395084045073274"/>
    <n v="2.5100028121683251"/>
    <n v="1.1932026541004059"/>
    <n v="0.24162337313631529"/>
    <n v="1330"/>
    <s v="Residential, High density; Multiple Dwelling Units, Low Rise &lt;Two stories or less&gt;"/>
    <x v="4"/>
  </r>
  <r>
    <n v="3604"/>
    <s v="St. Lucie County"/>
    <s v="Central IRL"/>
    <s v="SIRL"/>
    <s v="IR-SouthCentral"/>
    <n v="0.36"/>
    <n v="0.57999999999999996"/>
    <n v="6.7299949888772304E-2"/>
    <n v="12.395084045073274"/>
    <n v="2.5100028121683251"/>
    <n v="0.83418853510055246"/>
    <n v="0.16892306347960584"/>
    <n v="1310"/>
    <s v="Fixed Single Family Units"/>
    <x v="4"/>
  </r>
  <r>
    <n v="3605"/>
    <s v="St. Lucie County"/>
    <s v="Central IRL"/>
    <s v="SIRL"/>
    <s v="IR-SouthCentral"/>
    <n v="0.36"/>
    <n v="0.57999999999999996"/>
    <n v="0.14016488718336201"/>
    <n v="12.379505550084545"/>
    <n v="2.5070296094246669"/>
    <n v="1.735171998813404"/>
    <n v="0.35139752237035654"/>
    <n v="1330"/>
    <s v="Residential, High density; Multiple Dwelling Units, Low Rise &lt;Two stories or less&gt;"/>
    <x v="4"/>
  </r>
  <r>
    <n v="3606"/>
    <s v="St. Lucie County"/>
    <s v="Central IRL"/>
    <s v="SIRL"/>
    <s v="IR-SouthCentral"/>
    <n v="0.36"/>
    <n v="0.57999999999999996"/>
    <n v="0.14335916642569699"/>
    <n v="12.379505550084545"/>
    <n v="2.5070296094246669"/>
    <n v="1.7747155964224097"/>
    <n v="0.35940567501166093"/>
    <n v="1330"/>
    <s v="Residential, High density; Multiple Dwelling Units, Low Rise &lt;Two stories or less&gt;"/>
    <x v="4"/>
  </r>
  <r>
    <n v="3607"/>
    <s v="St. Lucie County"/>
    <s v="Central IRL"/>
    <s v="SIRL"/>
    <s v="IR-SouthCentral"/>
    <n v="0.36"/>
    <n v="0.57999999999999996"/>
    <n v="0.14315151445524599"/>
    <n v="12.379505550084545"/>
    <n v="2.5070296094246669"/>
    <n v="1.7721449677017256"/>
    <n v="0.3588850853732849"/>
    <n v="1330"/>
    <s v="Residential, High density; Multiple Dwelling Units, Low Rise &lt;Two stories or less&gt;"/>
    <x v="4"/>
  </r>
  <r>
    <n v="3608"/>
    <s v="St. Lucie County"/>
    <s v="Central IRL"/>
    <s v="SIRL"/>
    <s v="IR-SouthCentral"/>
    <n v="0.36"/>
    <n v="0.57999999999999996"/>
    <n v="0.360353319313794"/>
    <n v="9.3465503242194501"/>
    <n v="1.314643580965049"/>
    <n v="3.3680604334658963"/>
    <n v="0.47373617811532787"/>
    <n v="1210"/>
    <s v="Fixed Single Family Units"/>
    <x v="4"/>
  </r>
  <r>
    <n v="3609"/>
    <s v="St. Lucie County"/>
    <s v="Central IRL"/>
    <s v="SIRL"/>
    <s v="IR-SouthCentral"/>
    <n v="0.36"/>
    <n v="0.57999999999999996"/>
    <n v="2.6433084924263599E-2"/>
    <n v="9.3465503242194501"/>
    <n v="1.314643580965049"/>
    <n v="0.2470581584689962"/>
    <n v="3.4750085420787148E-2"/>
    <n v="1750"/>
    <s v="Governmental"/>
    <x v="4"/>
  </r>
  <r>
    <n v="3610"/>
    <s v="St. Lucie County"/>
    <s v="Central IRL"/>
    <s v="SIRL"/>
    <s v="IR-SouthCentral"/>
    <n v="0.36"/>
    <n v="0.57999999999999996"/>
    <n v="0.202953641096945"/>
    <n v="12.426684292742003"/>
    <n v="2.5161107600525838"/>
    <n v="2.522040823974204"/>
    <n v="0.51065384015587356"/>
    <n v="1330"/>
    <s v="Residential, High density; Multiple Dwelling Units, Low Rise &lt;Two stories or less&gt;"/>
    <x v="4"/>
  </r>
  <r>
    <n v="3611"/>
    <s v="St. Lucie County"/>
    <s v="Central IRL"/>
    <s v="SIRL"/>
    <s v="IR-SouthCentral"/>
    <n v="0.36"/>
    <n v="0.57999999999999996"/>
    <n v="0.124487621323374"/>
    <n v="12.426684292742003"/>
    <n v="2.5161107600525838"/>
    <n v="1.5469683685399862"/>
    <n v="0.31322464350509283"/>
    <n v="1330"/>
    <s v="Residential, High density; Multiple Dwelling Units, Low Rise &lt;Two stories or less&gt;"/>
    <x v="4"/>
  </r>
  <r>
    <n v="3612"/>
    <s v="St. Lucie County"/>
    <s v="Central IRL"/>
    <s v="SIRL"/>
    <s v="IR-SouthCentral"/>
    <n v="0.36"/>
    <n v="0.57999999999999996"/>
    <n v="4.4728416683593598E-2"/>
    <n v="12.426684292742003"/>
    <n v="2.5161107600525838"/>
    <n v="0.55582591304123197"/>
    <n v="0.11254165049770536"/>
    <n v="1330"/>
    <s v="Residential, High density; Multiple Dwelling Units, Low Rise &lt;Two stories or less&gt;"/>
    <x v="4"/>
  </r>
  <r>
    <n v="3613"/>
    <s v="St. Lucie County"/>
    <s v="Central IRL"/>
    <s v="SIRL"/>
    <s v="IR-SouthCentral"/>
    <n v="0.36"/>
    <n v="0.57999999999999996"/>
    <n v="6.6819642409885499E-2"/>
    <n v="12.426684292742003"/>
    <n v="2.5161107600525838"/>
    <n v="0.83034660078156153"/>
    <n v="0.16812562125037886"/>
    <n v="1330"/>
    <s v="Residential, High density; Multiple Dwelling Units, Low Rise &lt;Two stories or less&gt;"/>
    <x v="4"/>
  </r>
  <r>
    <n v="3614"/>
    <s v="St. Lucie County"/>
    <s v="Central IRL"/>
    <s v="SIRL"/>
    <s v="IR-SouthCentral"/>
    <n v="0.36"/>
    <n v="0.57999999999999996"/>
    <n v="0.17877413245328999"/>
    <n v="12.426684292742003"/>
    <n v="2.5161107600525838"/>
    <n v="2.2215697037058773"/>
    <n v="0.44981551828478877"/>
    <n v="1330"/>
    <s v="Residential, High density; Multiple Dwelling Units, Low Rise &lt;Two stories or less&gt;"/>
    <x v="4"/>
  </r>
  <r>
    <n v="3615"/>
    <s v="St. Lucie County"/>
    <s v="Central IRL"/>
    <s v="SIRL"/>
    <s v="IR-SouthCentral"/>
    <n v="0.36"/>
    <n v="0.57999999999999996"/>
    <n v="3.10816212509697E-2"/>
    <n v="8.1559232938330393"/>
    <n v="0.95485961850042977"/>
    <n v="0.25349931877087978"/>
    <n v="2.9678585010075777E-2"/>
    <n v="8140"/>
    <s v="Roads and Highways"/>
    <x v="4"/>
  </r>
  <r>
    <n v="3616"/>
    <s v="Natural Lands"/>
    <s v="Central IRL"/>
    <s v="SIRL"/>
    <s v="IR-SouthCentral"/>
    <n v="0.36"/>
    <n v="0.57999999999999996"/>
    <n v="0.179191326592021"/>
    <n v="8.1559232938330393"/>
    <n v="0.95485961850042977"/>
    <n v="1.4614707146047079"/>
    <n v="0.17110256174824309"/>
    <n v="4110"/>
    <s v="Pine flatwoods"/>
    <x v="4"/>
  </r>
  <r>
    <n v="3617"/>
    <s v="St. Lucie County"/>
    <s v="Central IRL"/>
    <s v="SIRL"/>
    <s v="IR-SouthCentral"/>
    <n v="0.36"/>
    <n v="0.57999999999999996"/>
    <n v="6.97446386789963E-3"/>
    <n v="10.669948135535558"/>
    <n v="1.7601341242739614"/>
    <n v="7.4417167743655768E-2"/>
    <n v="1.2275991852405901E-2"/>
    <n v="8140"/>
    <s v="Roads and Highways"/>
    <x v="4"/>
  </r>
  <r>
    <n v="3618"/>
    <s v="St. Lucie County"/>
    <s v="Central IRL"/>
    <s v="SIRL"/>
    <s v="IR-SouthCentral"/>
    <n v="0.36"/>
    <n v="0.57999999999999996"/>
    <n v="1.0829531669212E-2"/>
    <n v="10.669948135535558"/>
    <n v="1.7601341242739614"/>
    <n v="0.11555054124263185"/>
    <n v="1.9061428240885595E-2"/>
    <n v="1210"/>
    <s v="Fixed Single Family Units"/>
    <x v="4"/>
  </r>
  <r>
    <n v="3619"/>
    <s v="St. Lucie County"/>
    <s v="Central IRL"/>
    <s v="SIRL"/>
    <s v="IR-SouthCentral"/>
    <n v="0.36"/>
    <n v="0.57999999999999996"/>
    <n v="0.25598899346058401"/>
    <n v="10.669948135535558"/>
    <n v="1.7601341242739614"/>
    <n v="2.7313892834923825"/>
    <n v="0.45057496282851789"/>
    <n v="1310"/>
    <s v="Fixed Single Family Units"/>
    <x v="4"/>
  </r>
  <r>
    <n v="3620"/>
    <s v="St. Lucie County"/>
    <s v="Central IRL"/>
    <s v="SIRL"/>
    <s v="IR-SouthCentral"/>
    <n v="0.36"/>
    <n v="0.57999999999999996"/>
    <n v="5.2024232135247497E-2"/>
    <n v="12.402555969523325"/>
    <n v="2.5115071565771863"/>
    <n v="0.64523345082888106"/>
    <n v="0.13065923132310692"/>
    <n v="1330"/>
    <s v="Residential, High density; Multiple Dwelling Units, Low Rise &lt;Two stories or less&gt;"/>
    <x v="4"/>
  </r>
  <r>
    <n v="3621"/>
    <s v="St. Lucie County"/>
    <s v="Central IRL"/>
    <s v="SIRL"/>
    <s v="IR-SouthCentral"/>
    <n v="0.36"/>
    <n v="0.57999999999999996"/>
    <n v="0.13213807858159701"/>
    <n v="12.402555969523325"/>
    <n v="2.5115071565771863"/>
    <n v="1.6388499153135283"/>
    <n v="0.33186573001403952"/>
    <n v="1330"/>
    <s v="Residential, High density; Multiple Dwelling Units, Low Rise &lt;Two stories or less&gt;"/>
    <x v="4"/>
  </r>
  <r>
    <n v="3622"/>
    <s v="St. Lucie County"/>
    <s v="Central IRL"/>
    <s v="SIRL"/>
    <s v="IR-SouthCentral"/>
    <n v="0.36"/>
    <n v="0.57999999999999996"/>
    <n v="0.15807645143639801"/>
    <n v="12.402555969523325"/>
    <n v="2.5115071565771863"/>
    <n v="1.960552036403562"/>
    <n v="0.39701013906883964"/>
    <n v="1310"/>
    <s v="Fixed Single Family Units"/>
    <x v="4"/>
  </r>
  <r>
    <n v="3623"/>
    <s v="St. Lucie County"/>
    <s v="Central IRL"/>
    <s v="SIRL"/>
    <s v="IR-SouthCentral"/>
    <n v="0.36"/>
    <n v="0.57999999999999996"/>
    <n v="0.136549410299732"/>
    <n v="12.402555969523325"/>
    <n v="2.5115071565771863"/>
    <n v="1.693561703847831"/>
    <n v="0.34294482119417147"/>
    <n v="1310"/>
    <s v="Fixed Single Family Units"/>
    <x v="4"/>
  </r>
  <r>
    <n v="3624"/>
    <s v="St. Lucie County"/>
    <s v="Central IRL"/>
    <s v="SIRL"/>
    <s v="IR-SouthCentral"/>
    <n v="0.36"/>
    <n v="0.57999999999999996"/>
    <n v="7.5189861457210197E-2"/>
    <n v="12.402555969523325"/>
    <n v="2.5115071565771863"/>
    <n v="0.93254646506375416"/>
    <n v="0.18883987515183057"/>
    <n v="1310"/>
    <s v="Fixed Single Family Units"/>
    <x v="4"/>
  </r>
  <r>
    <n v="3625"/>
    <s v="St. Lucie County"/>
    <s v="Central IRL"/>
    <s v="SIRL"/>
    <s v="IR-SouthCentral"/>
    <n v="0.36"/>
    <n v="0.57999999999999996"/>
    <n v="0.39738336277809899"/>
    <n v="11.134349362053168"/>
    <n v="1.8995619428218207"/>
    <n v="4.4246051918388689"/>
    <n v="0.75485431264383407"/>
    <n v="1210"/>
    <s v="Fixed Single Family Units"/>
    <x v="4"/>
  </r>
  <r>
    <n v="3626"/>
    <s v="St. Lucie County"/>
    <s v="Central IRL"/>
    <s v="SIRL"/>
    <s v="IR-SouthCentral"/>
    <n v="0.36"/>
    <n v="0.57999999999999996"/>
    <n v="0.11087222412690401"/>
    <n v="11.134349362053168"/>
    <n v="1.8995619428218207"/>
    <n v="1.2344900779768095"/>
    <n v="0.21060865746747812"/>
    <n v="1310"/>
    <s v="Fixed Single Family Units"/>
    <x v="4"/>
  </r>
  <r>
    <n v="3627"/>
    <s v="St. Lucie County"/>
    <s v="Central IRL"/>
    <s v="SIRL"/>
    <s v="IR-SouthCentral"/>
    <n v="0.36"/>
    <n v="0.57999999999999996"/>
    <n v="2.3318940794441599E-2"/>
    <n v="11.134349362053168"/>
    <n v="1.8995619428218207"/>
    <n v="0.2596412335583464"/>
    <n v="4.4295772480036494E-2"/>
    <n v="1310"/>
    <s v="Fixed Single Family Units"/>
    <x v="4"/>
  </r>
  <r>
    <n v="3628"/>
    <s v="St. Lucie County"/>
    <s v="Central IRL"/>
    <s v="SIRL"/>
    <s v="IR-SouthCentral"/>
    <n v="0.36"/>
    <n v="0.57999999999999996"/>
    <n v="4.9938828284030103E-2"/>
    <n v="11.134349362053168"/>
    <n v="1.8995619428218207"/>
    <n v="0.5560363608459733"/>
    <n v="9.4861897677457507E-2"/>
    <n v="1310"/>
    <s v="Fixed Single Family Units"/>
    <x v="4"/>
  </r>
  <r>
    <n v="3629"/>
    <s v="St. Lucie County"/>
    <s v="Central IRL"/>
    <s v="SIRL"/>
    <s v="IR-SouthCentral"/>
    <n v="0.36"/>
    <n v="0.57999999999999996"/>
    <n v="3.6250097845532701E-2"/>
    <n v="11.134349362053168"/>
    <n v="1.8995619428218207"/>
    <n v="0.40362125382077196"/>
    <n v="6.8859306290941197E-2"/>
    <n v="1310"/>
    <s v="Fixed Single Family Units"/>
    <x v="4"/>
  </r>
  <r>
    <n v="3630"/>
    <s v="St. Lucie County"/>
    <s v="Central IRL"/>
    <s v="SIRL"/>
    <s v="IR-SouthCentral"/>
    <n v="0.36"/>
    <n v="0.57999999999999996"/>
    <n v="7.2834589402760901E-3"/>
    <n v="9.3947586439067496"/>
    <n v="1.5056729636014596"/>
    <n v="6.8426338836698686E-2"/>
    <n v="1.0966507207875047E-2"/>
    <n v="1330"/>
    <s v="Residential, High density; Multiple Dwelling Units, Low Rise &lt;Two stories or less&gt;"/>
    <x v="4"/>
  </r>
  <r>
    <n v="3631"/>
    <s v="St. Lucie County"/>
    <s v="Central IRL"/>
    <s v="SIRL"/>
    <s v="IR-SouthCentral"/>
    <n v="0.36"/>
    <n v="0.57999999999999996"/>
    <n v="0.11370999046939299"/>
    <n v="9.3947586439067496"/>
    <n v="1.5056729636014596"/>
    <n v="1.0682779158608839"/>
    <n v="0.17121005834114467"/>
    <n v="1750"/>
    <s v="Governmental"/>
    <x v="4"/>
  </r>
  <r>
    <n v="3632"/>
    <s v="St. Lucie County"/>
    <s v="Central IRL"/>
    <s v="SIRL"/>
    <s v="IR-SouthCentral"/>
    <n v="0.36"/>
    <n v="0.57999999999999996"/>
    <n v="0.30744407918129102"/>
    <n v="11.387271682926301"/>
    <n v="2.1853926055889468"/>
    <n v="3.5009492569444665"/>
    <n v="0.67188601727489605"/>
    <n v="1330"/>
    <s v="Residential, High density; Multiple Dwelling Units, Low Rise &lt;Two stories or less&gt;"/>
    <x v="4"/>
  </r>
  <r>
    <n v="3633"/>
    <s v="St. Lucie County"/>
    <s v="Central IRL"/>
    <s v="SIRL"/>
    <s v="IR-SouthCentral"/>
    <n v="0.36"/>
    <n v="0.57999999999999996"/>
    <n v="5.0406999125327E-2"/>
    <n v="11.387271682926301"/>
    <n v="2.1853926055889468"/>
    <n v="0.57399819376112693"/>
    <n v="0.11015908315841813"/>
    <n v="1330"/>
    <s v="Residential, High density; Multiple Dwelling Units, Low Rise &lt;Two stories or less&gt;"/>
    <x v="4"/>
  </r>
  <r>
    <n v="3634"/>
    <s v="Natural Lands"/>
    <s v="Central IRL"/>
    <s v="SIRL"/>
    <s v="IR-SouthCentral"/>
    <n v="0.36"/>
    <n v="0.57999999999999996"/>
    <n v="2.1948606308837501E-3"/>
    <n v="9.953707443873034"/>
    <n v="1.6857223672400381"/>
    <n v="2.1847000599891447E-2"/>
    <n v="3.6999256584553187E-3"/>
    <n v="4110"/>
    <s v="Pine flatwoods"/>
    <x v="4"/>
  </r>
  <r>
    <n v="3635"/>
    <s v="St. Lucie County"/>
    <s v="Central IRL"/>
    <s v="SIRL"/>
    <s v="IR-SouthCentral"/>
    <n v="0.36"/>
    <n v="0.57999999999999996"/>
    <n v="8.6085170059555099E-2"/>
    <n v="9.953707443873034"/>
    <n v="1.6857223672400381"/>
    <n v="0.85686659802886966"/>
    <n v="0.14511569665705448"/>
    <n v="1310"/>
    <s v="Fixed Single Family Units"/>
    <x v="4"/>
  </r>
  <r>
    <n v="3636"/>
    <s v="Natural Lands"/>
    <s v="Central IRL"/>
    <s v="SIRL"/>
    <s v="IR-SouthCentral"/>
    <n v="0.36"/>
    <n v="0.57999999999999996"/>
    <n v="0.15778877397924901"/>
    <n v="5.6245159901022914"/>
    <n v="0.63904166303691701"/>
    <n v="0.88748548230492241"/>
    <n v="0.1008336005322555"/>
    <n v="4200"/>
    <s v="Upland Hardwood Forest"/>
    <x v="4"/>
  </r>
  <r>
    <n v="3637"/>
    <s v="Natural Lands"/>
    <s v="Central IRL"/>
    <s v="SIRL"/>
    <s v="IR-SouthCentral"/>
    <n v="0.36"/>
    <n v="0.57999999999999996"/>
    <n v="0.30302670840975998"/>
    <n v="5.6245159901022914"/>
    <n v="0.63904166303691701"/>
    <n v="1.7043785668787594"/>
    <n v="0.19364669168677595"/>
    <n v="6172"/>
    <s v="Mixed Shrubs"/>
    <x v="4"/>
  </r>
  <r>
    <n v="3638"/>
    <s v="St. Lucie County"/>
    <s v="Central IRL"/>
    <s v="SIRL"/>
    <s v="IR-SouthCentral"/>
    <n v="0.36"/>
    <n v="0.57999999999999996"/>
    <n v="1.6111458137727502E-2"/>
    <n v="5.6245159901022914"/>
    <n v="0.63904166303691701"/>
    <n v="9.0619153919512016E-2"/>
    <n v="1.0295893002283053E-2"/>
    <n v="1750"/>
    <s v="Governmental"/>
    <x v="4"/>
  </r>
  <r>
    <n v="3639"/>
    <s v="St. Lucie County"/>
    <s v="Central IRL"/>
    <s v="SIRL"/>
    <s v="IR-SouthCentral"/>
    <n v="0.36"/>
    <n v="0.57999999999999996"/>
    <n v="2.51470145244377E-2"/>
    <n v="12.211607878557587"/>
    <n v="2.4400873295466625"/>
    <n v="0.30708548068882546"/>
    <n v="6.1360911517006324E-2"/>
    <n v="1310"/>
    <s v="Fixed Single Family Units"/>
    <x v="4"/>
  </r>
  <r>
    <n v="3640"/>
    <s v="St. Lucie County"/>
    <s v="Central IRL"/>
    <s v="SIRL"/>
    <s v="IR-SouthCentral"/>
    <n v="0.36"/>
    <n v="0.57999999999999996"/>
    <n v="3.1984921029946302E-2"/>
    <n v="12.211607878557587"/>
    <n v="2.4400873295466625"/>
    <n v="0.39058731364433452"/>
    <n v="7.804600054172256E-2"/>
    <n v="1750"/>
    <s v="Governmental"/>
    <x v="4"/>
  </r>
  <r>
    <n v="3641"/>
    <s v="St. Lucie County"/>
    <s v="Central IRL"/>
    <s v="SIRL"/>
    <s v="IR-SouthCentral"/>
    <n v="0.36"/>
    <n v="0.57999999999999996"/>
    <n v="0.18883542805853601"/>
    <n v="12.211607878557587"/>
    <n v="2.4400873295466625"/>
    <n v="2.3059842010304128"/>
    <n v="0.46077493537515402"/>
    <n v="1310"/>
    <s v="Fixed Single Family Units"/>
    <x v="4"/>
  </r>
  <r>
    <n v="3642"/>
    <s v="St. Lucie County"/>
    <s v="Central IRL"/>
    <s v="SIRL"/>
    <s v="IR-SouthCentral"/>
    <n v="0.36"/>
    <n v="0.57999999999999996"/>
    <n v="0.150474555219578"/>
    <n v="12.211607878557587"/>
    <n v="2.4400873295466625"/>
    <n v="1.8375362640418473"/>
    <n v="0.36717105561046193"/>
    <n v="1310"/>
    <s v="Fixed Single Family Units"/>
    <x v="4"/>
  </r>
  <r>
    <n v="3643"/>
    <s v="St. Lucie County"/>
    <s v="Central IRL"/>
    <s v="SIRL"/>
    <s v="IR-SouthCentral"/>
    <n v="0.36"/>
    <n v="0.57999999999999996"/>
    <n v="0.14454642035111401"/>
    <n v="12.211607878557587"/>
    <n v="2.4400873295466625"/>
    <n v="1.7651442055769604"/>
    <n v="0.35270588883007914"/>
    <n v="1310"/>
    <s v="Fixed Single Family Units"/>
    <x v="4"/>
  </r>
  <r>
    <n v="3644"/>
    <s v="St. Lucie County"/>
    <s v="Central IRL"/>
    <s v="SIRL"/>
    <s v="IR-SouthCentral"/>
    <n v="0.36"/>
    <n v="0.57999999999999996"/>
    <n v="7.6775114438274103E-2"/>
    <n v="12.211607878557587"/>
    <n v="2.4400873295466625"/>
    <n v="0.93754759235158835"/>
    <n v="0.18733798396532766"/>
    <n v="1310"/>
    <s v="Fixed Single Family Units"/>
    <x v="4"/>
  </r>
  <r>
    <n v="3645"/>
    <s v="St. Lucie County"/>
    <s v="Central IRL"/>
    <s v="SIRL"/>
    <s v="IR-SouthCentral"/>
    <n v="0.36"/>
    <n v="0.57999999999999996"/>
    <n v="2.65897996761989E-2"/>
    <n v="9.3948056165899647"/>
    <n v="1.3234487335903606"/>
    <n v="0.24980599934195544"/>
    <n v="3.5190236707886818E-2"/>
    <n v="8140"/>
    <s v="Roads and Highways"/>
    <x v="4"/>
  </r>
  <r>
    <n v="3646"/>
    <s v="St. Lucie County"/>
    <s v="Central IRL"/>
    <s v="SIRL"/>
    <s v="IR-SouthCentral"/>
    <n v="0.36"/>
    <n v="0.57999999999999996"/>
    <n v="2.5845666480462E-2"/>
    <n v="9.3948056165899647"/>
    <n v="1.3234487335903606"/>
    <n v="0.24281501261515537"/>
    <n v="3.4205414572366269E-2"/>
    <n v="1210"/>
    <s v="Fixed Single Family Units"/>
    <x v="4"/>
  </r>
  <r>
    <n v="3647"/>
    <s v="St. Lucie County"/>
    <s v="Central IRL"/>
    <s v="SIRL"/>
    <s v="IR-SouthCentral"/>
    <n v="0.36"/>
    <n v="0.57999999999999996"/>
    <n v="6.24199387579168E-2"/>
    <n v="9.3948056165899647"/>
    <n v="1.3234487335903606"/>
    <n v="0.58642319123007836"/>
    <n v="8.260958889995286E-2"/>
    <n v="1310"/>
    <s v="Fixed Single Family Units"/>
    <x v="4"/>
  </r>
  <r>
    <n v="3648"/>
    <s v="St. Lucie County"/>
    <s v="Central IRL"/>
    <s v="SIRL"/>
    <s v="IR-SouthCentral"/>
    <n v="0.36"/>
    <n v="0.57999999999999996"/>
    <n v="1.05447909937546E-2"/>
    <n v="10.751186532756824"/>
    <n v="1.8035762264509265"/>
    <n v="0.1133690149227899"/>
    <n v="1.9018334349229636E-2"/>
    <n v="8140"/>
    <s v="Roads and Highways"/>
    <x v="4"/>
  </r>
  <r>
    <n v="3649"/>
    <s v="St. Lucie County"/>
    <s v="Central IRL"/>
    <s v="SIRL"/>
    <s v="IR-SouthCentral"/>
    <n v="0.36"/>
    <n v="0.57999999999999996"/>
    <n v="4.8336634537160202E-2"/>
    <n v="10.751186532756824"/>
    <n v="1.8035762264509265"/>
    <n v="0.51967617427470514"/>
    <n v="8.7178804917868918E-2"/>
    <n v="1310"/>
    <s v="Fixed Single Family Units"/>
    <x v="4"/>
  </r>
  <r>
    <n v="3650"/>
    <s v="St. Lucie County"/>
    <s v="Central IRL"/>
    <s v="SIRL"/>
    <s v="IR-SouthCentral"/>
    <n v="0.36"/>
    <n v="0.57999999999999996"/>
    <n v="0.12797806395272801"/>
    <n v="10.751186532756824"/>
    <n v="1.8035762264509265"/>
    <n v="1.3759160376568609"/>
    <n v="0.23081819365235653"/>
    <n v="1310"/>
    <s v="Fixed Single Family Units"/>
    <x v="4"/>
  </r>
  <r>
    <n v="3651"/>
    <s v="St. Lucie County"/>
    <s v="Central IRL"/>
    <s v="SIRL"/>
    <s v="IR-SouthCentral"/>
    <n v="0.36"/>
    <n v="0.57999999999999996"/>
    <n v="0.101125193603586"/>
    <n v="10.751186532756824"/>
    <n v="1.8035762264509265"/>
    <n v="1.0872158195933004"/>
    <n v="0.18238699507867501"/>
    <n v="1310"/>
    <s v="Fixed Single Family Units"/>
    <x v="4"/>
  </r>
  <r>
    <n v="3652"/>
    <s v="St. Lucie County"/>
    <s v="Central IRL"/>
    <s v="SIRL"/>
    <s v="IR-SouthCentral"/>
    <n v="0.36"/>
    <n v="0.57999999999999996"/>
    <n v="0.30538010135207799"/>
    <n v="11.402918933191989"/>
    <n v="2.0363868712843858"/>
    <n v="3.4822245395276985"/>
    <n v="0.62187202914486672"/>
    <n v="1210"/>
    <s v="Fixed Single Family Units"/>
    <x v="4"/>
  </r>
  <r>
    <n v="3653"/>
    <s v="St. Lucie County"/>
    <s v="Central IRL"/>
    <s v="SIRL"/>
    <s v="IR-SouthCentral"/>
    <n v="0.36"/>
    <n v="0.57999999999999996"/>
    <n v="7.8289811829303696E-2"/>
    <n v="11.402918933191989"/>
    <n v="2.0363868712843858"/>
    <n v="0.89273237758440527"/>
    <n v="0.15942834496451905"/>
    <n v="1310"/>
    <s v="Fixed Single Family Units"/>
    <x v="4"/>
  </r>
  <r>
    <n v="3654"/>
    <s v="St. Lucie County"/>
    <s v="Central IRL"/>
    <s v="SIRL"/>
    <s v="IR-SouthCentral"/>
    <n v="0.36"/>
    <n v="0.57999999999999996"/>
    <n v="3.4844062375486901E-2"/>
    <n v="11.402918933191989"/>
    <n v="2.0363868712843858"/>
    <n v="0.39732401857076222"/>
    <n v="7.0955991163655752E-2"/>
    <n v="1310"/>
    <s v="Fixed Single Family Units"/>
    <x v="4"/>
  </r>
  <r>
    <n v="3655"/>
    <s v="St. Lucie County"/>
    <s v="Central IRL"/>
    <s v="SIRL"/>
    <s v="IR-SouthCentral"/>
    <n v="0.36"/>
    <n v="0.57999999999999996"/>
    <n v="0.125342361748467"/>
    <n v="11.402918933191989"/>
    <n v="2.0363868712843858"/>
    <n v="1.4292687899125938"/>
    <n v="0.25524553988035636"/>
    <n v="1310"/>
    <s v="Fixed Single Family Units"/>
    <x v="4"/>
  </r>
  <r>
    <n v="3656"/>
    <s v="St. Lucie County"/>
    <s v="Central IRL"/>
    <s v="SIRL"/>
    <s v="IR-SouthCentral"/>
    <n v="0.36"/>
    <n v="0.57999999999999996"/>
    <n v="7.3907116339564802E-2"/>
    <n v="11.402918933191989"/>
    <n v="2.0363868712843858"/>
    <n v="0.84275685620604646"/>
    <n v="0.15050348140837747"/>
    <n v="1310"/>
    <s v="Fixed Single Family Units"/>
    <x v="4"/>
  </r>
  <r>
    <n v="3657"/>
    <s v="St. Lucie County"/>
    <s v="Central IRL"/>
    <s v="SIRL"/>
    <s v="IR-SouthCentral"/>
    <n v="0.36"/>
    <n v="0.57999999999999996"/>
    <n v="0.20295303403169501"/>
    <n v="12.417033346586727"/>
    <n v="2.5142693714727571"/>
    <n v="2.520074591362508"/>
    <n v="0.51027859731335889"/>
    <n v="1330"/>
    <s v="Residential, High density; Multiple Dwelling Units, Low Rise &lt;Two stories or less&gt;"/>
    <x v="4"/>
  </r>
  <r>
    <n v="3658"/>
    <s v="St. Lucie County"/>
    <s v="Central IRL"/>
    <s v="SIRL"/>
    <s v="IR-SouthCentral"/>
    <n v="0.36"/>
    <n v="0.57999999999999996"/>
    <n v="0.153623841027688"/>
    <n v="12.417033346586727"/>
    <n v="2.5142693714727571"/>
    <n v="1.9075523568715402"/>
    <n v="0.38625171822391585"/>
    <n v="1330"/>
    <s v="Residential, High density; Multiple Dwelling Units, Low Rise &lt;Two stories or less&gt;"/>
    <x v="4"/>
  </r>
  <r>
    <n v="3659"/>
    <s v="St. Lucie County"/>
    <s v="Central IRL"/>
    <s v="SIRL"/>
    <s v="IR-SouthCentral"/>
    <n v="0.36"/>
    <n v="0.57999999999999996"/>
    <n v="5.3582199314857401E-3"/>
    <n v="12.417033346586727"/>
    <n v="2.5142693714727571"/>
    <n v="6.6533195567604078E-2"/>
    <n v="1.347200825934945E-2"/>
    <n v="1330"/>
    <s v="Residential, High density; Multiple Dwelling Units, Low Rise &lt;Two stories or less&gt;"/>
    <x v="4"/>
  </r>
  <r>
    <n v="3660"/>
    <s v="St. Lucie County"/>
    <s v="Central IRL"/>
    <s v="SIRL"/>
    <s v="IR-SouthCentral"/>
    <n v="0.36"/>
    <n v="0.57999999999999996"/>
    <n v="4.9026332843256699E-2"/>
    <n v="12.417033346586727"/>
    <n v="2.5142693714727571"/>
    <n v="0.60876160977557847"/>
    <n v="0.12326540706342921"/>
    <n v="1330"/>
    <s v="Residential, High density; Multiple Dwelling Units, Low Rise &lt;Two stories or less&gt;"/>
    <x v="4"/>
  </r>
  <r>
    <n v="3661"/>
    <s v="St. Lucie County"/>
    <s v="Central IRL"/>
    <s v="SIRL"/>
    <s v="IR-SouthCentral"/>
    <n v="0.36"/>
    <n v="0.57999999999999996"/>
    <n v="6.4155873758055496E-2"/>
    <n v="12.417033346586727"/>
    <n v="2.5142693714727571"/>
    <n v="0.79662562383318347"/>
    <n v="0.16130514838995175"/>
    <n v="1330"/>
    <s v="Residential, High density; Multiple Dwelling Units, Low Rise &lt;Two stories or less&gt;"/>
    <x v="4"/>
  </r>
  <r>
    <n v="3662"/>
    <s v="St. Lucie County"/>
    <s v="Central IRL"/>
    <s v="SIRL"/>
    <s v="IR-SouthCentral"/>
    <n v="0.36"/>
    <n v="0.57999999999999996"/>
    <n v="8.6191252915751096E-2"/>
    <n v="12.417033346586727"/>
    <n v="2.5142693714727571"/>
    <n v="1.0702396616389718"/>
    <n v="0.21670802729493496"/>
    <n v="1330"/>
    <s v="Residential, High density; Multiple Dwelling Units, Low Rise &lt;Two stories or less&gt;"/>
    <x v="4"/>
  </r>
  <r>
    <n v="3663"/>
    <s v="St. Lucie County"/>
    <s v="Central IRL"/>
    <s v="SIRL"/>
    <s v="IR-SouthCentral"/>
    <n v="0.36"/>
    <n v="0.57999999999999996"/>
    <n v="5.6454899344088497E-2"/>
    <n v="12.417033346586727"/>
    <n v="2.5142693714727571"/>
    <n v="0.70100236773374403"/>
    <n v="0.14194282429041916"/>
    <n v="1330"/>
    <s v="Residential, High density; Multiple Dwelling Units, Low Rise &lt;Two stories or less&gt;"/>
    <x v="4"/>
  </r>
  <r>
    <n v="3664"/>
    <s v="St. Lucie County"/>
    <s v="Central IRL"/>
    <s v="SIRL"/>
    <s v="IR-SouthCentral"/>
    <n v="0.36"/>
    <n v="0.57999999999999996"/>
    <n v="0.20112481530916301"/>
    <n v="12.405468976454529"/>
    <n v="2.5119848465837724"/>
    <n v="2.4950476567129685"/>
    <n v="0.50522248832857741"/>
    <n v="1310"/>
    <s v="Fixed Single Family Units"/>
    <x v="4"/>
  </r>
  <r>
    <n v="3665"/>
    <s v="St. Lucie County"/>
    <s v="Central IRL"/>
    <s v="SIRL"/>
    <s v="IR-SouthCentral"/>
    <n v="0.36"/>
    <n v="0.57999999999999996"/>
    <n v="6.8905687768320303E-2"/>
    <n v="12.405468976454529"/>
    <n v="2.5119848465837724"/>
    <n v="0.85480737191115985"/>
    <n v="0.17309004351745341"/>
    <n v="1310"/>
    <s v="Fixed Single Family Units"/>
    <x v="4"/>
  </r>
  <r>
    <n v="3666"/>
    <s v="St. Lucie County"/>
    <s v="Central IRL"/>
    <s v="SIRL"/>
    <s v="IR-SouthCentral"/>
    <n v="0.36"/>
    <n v="0.57999999999999996"/>
    <n v="0.142894953244671"/>
    <n v="12.405468976454529"/>
    <n v="2.5119848465837724"/>
    <n v="1.7726789093686866"/>
    <n v="0.35894995720391021"/>
    <n v="1310"/>
    <s v="Fixed Single Family Units"/>
    <x v="4"/>
  </r>
  <r>
    <n v="3667"/>
    <s v="St. Lucie County"/>
    <s v="Central IRL"/>
    <s v="SIRL"/>
    <s v="IR-SouthCentral"/>
    <n v="0.36"/>
    <n v="0.57999999999999996"/>
    <n v="0.20483799729973201"/>
    <n v="12.405468976454529"/>
    <n v="2.5119848465837724"/>
    <n v="2.541111420700902"/>
    <n v="0.51454994522149455"/>
    <n v="1310"/>
    <s v="Fixed Single Family Units"/>
    <x v="4"/>
  </r>
  <r>
    <n v="3668"/>
    <s v="St. Lucie County"/>
    <s v="Central IRL"/>
    <s v="SIRL"/>
    <s v="IR-SouthCentral"/>
    <n v="0.36"/>
    <n v="0.57999999999999996"/>
    <n v="0.27849098042145898"/>
    <n v="10.596166188312974"/>
    <n v="1.8367792604871429"/>
    <n v="2.9509367104919941"/>
    <n v="0.51152645707086686"/>
    <n v="1210"/>
    <s v="Fixed Single Family Units"/>
    <x v="4"/>
  </r>
  <r>
    <n v="3669"/>
    <s v="St. Lucie County"/>
    <s v="Central IRL"/>
    <s v="SIRL"/>
    <s v="IR-SouthCentral"/>
    <n v="0.36"/>
    <n v="0.57999999999999996"/>
    <n v="2.42037803862971E-2"/>
    <n v="10.596166188312974"/>
    <n v="1.8367792604871429"/>
    <n v="0.25646727935863406"/>
    <n v="4.4457001838936E-2"/>
    <n v="1310"/>
    <s v="Fixed Single Family Units"/>
    <x v="4"/>
  </r>
  <r>
    <n v="3670"/>
    <s v="St. Lucie County"/>
    <s v="Central IRL"/>
    <s v="SIRL"/>
    <s v="IR-SouthCentral"/>
    <n v="0.36"/>
    <n v="0.57999999999999996"/>
    <n v="6.1327460232393103E-3"/>
    <n v="10.596166188312974"/>
    <n v="1.8367792604871429"/>
    <n v="6.4983596052959239E-2"/>
    <n v="1.1264500705320967E-2"/>
    <n v="1310"/>
    <s v="Fixed Single Family Units"/>
    <x v="4"/>
  </r>
  <r>
    <n v="3671"/>
    <s v="St. Lucie County"/>
    <s v="Central IRL"/>
    <s v="SIRL"/>
    <s v="IR-SouthCentral"/>
    <n v="0.36"/>
    <n v="0.57999999999999996"/>
    <n v="0.25021273373488401"/>
    <n v="10.596166188312974"/>
    <n v="1.8367792604871429"/>
    <n v="2.6512957090869351"/>
    <n v="0.45958556003402662"/>
    <n v="1310"/>
    <s v="Fixed Single Family Units"/>
    <x v="4"/>
  </r>
  <r>
    <n v="3672"/>
    <s v="St. Lucie County"/>
    <s v="Central IRL"/>
    <s v="SIRL"/>
    <s v="IR-SouthCentral"/>
    <n v="0.36"/>
    <n v="0.57999999999999996"/>
    <n v="1.3809064750511999E-2"/>
    <n v="10.596166188312974"/>
    <n v="1.8367792604871429"/>
    <n v="0.14632314500159979"/>
    <n v="2.5364203740464504E-2"/>
    <n v="1310"/>
    <s v="Fixed Single Family Units"/>
    <x v="4"/>
  </r>
  <r>
    <n v="3673"/>
    <s v="St. Lucie County"/>
    <s v="Central IRL"/>
    <s v="SIRL"/>
    <s v="IR-SouthCentral"/>
    <n v="0.36"/>
    <n v="0.57999999999999996"/>
    <n v="4.4914148328508603E-2"/>
    <n v="10.596166188312974"/>
    <n v="1.8367792604871429"/>
    <n v="0.47591777989541656"/>
    <n v="8.2497376152247878E-2"/>
    <n v="1310"/>
    <s v="Fixed Single Family Units"/>
    <x v="4"/>
  </r>
  <r>
    <n v="3674"/>
    <s v="St. Lucie County"/>
    <s v="Central IRL"/>
    <s v="SIRL"/>
    <s v="IR-SouthCentral"/>
    <n v="0.36"/>
    <n v="0.57999999999999996"/>
    <n v="0.20387674476165399"/>
    <n v="12.052688146891112"/>
    <n v="2.4006594101723682"/>
    <n v="2.4572628250155319"/>
    <n v="0.48943862582737474"/>
    <n v="1330"/>
    <s v="Residential, High density; Multiple Dwelling Units, Low Rise &lt;Two stories or less&gt;"/>
    <x v="4"/>
  </r>
  <r>
    <n v="3675"/>
    <s v="St. Lucie County"/>
    <s v="Central IRL"/>
    <s v="SIRL"/>
    <s v="IR-SouthCentral"/>
    <n v="0.36"/>
    <n v="0.57999999999999996"/>
    <n v="9.8772891133922194E-2"/>
    <n v="12.052688146891112"/>
    <n v="2.4006594101723682"/>
    <n v="1.1904788542039904"/>
    <n v="0.23712007057058118"/>
    <n v="1330"/>
    <s v="Residential, High density; Multiple Dwelling Units, Low Rise &lt;Two stories or less&gt;"/>
    <x v="4"/>
  </r>
  <r>
    <n v="3676"/>
    <s v="St. Lucie County"/>
    <s v="Central IRL"/>
    <s v="SIRL"/>
    <s v="IR-SouthCentral"/>
    <n v="0.36"/>
    <n v="0.57999999999999996"/>
    <n v="0.16569180913467099"/>
    <n v="12.052688146891112"/>
    <n v="2.4006594101723682"/>
    <n v="1.9970317039943937"/>
    <n v="0.39776960078763185"/>
    <n v="1330"/>
    <s v="Residential, High density; Multiple Dwelling Units, Low Rise &lt;Two stories or less&gt;"/>
    <x v="4"/>
  </r>
  <r>
    <n v="3677"/>
    <s v="St. Lucie County"/>
    <s v="Central IRL"/>
    <s v="SIRL"/>
    <s v="IR-SouthCentral"/>
    <n v="0.36"/>
    <n v="0.57999999999999996"/>
    <n v="0.11726455442726701"/>
    <n v="12.052688146891112"/>
    <n v="2.4006594101723682"/>
    <n v="1.4133531051959887"/>
    <n v="0.28151225606548835"/>
    <n v="1330"/>
    <s v="Residential, High density; Multiple Dwelling Units, Low Rise &lt;Two stories or less&gt;"/>
    <x v="4"/>
  </r>
  <r>
    <n v="3678"/>
    <s v="St. Lucie County"/>
    <s v="Central IRL"/>
    <s v="SIRL"/>
    <s v="IR-SouthCentral"/>
    <n v="0.36"/>
    <n v="0.57999999999999996"/>
    <n v="2.1826214810860101E-2"/>
    <n v="12.052688146891112"/>
    <n v="2.4006594101723682"/>
    <n v="0.26306456054235278"/>
    <n v="5.2397307974134819E-2"/>
    <n v="1330"/>
    <s v="Residential, High density; Multiple Dwelling Units, Low Rise &lt;Two stories or less&gt;"/>
    <x v="4"/>
  </r>
  <r>
    <n v="3679"/>
    <s v="St. Lucie County"/>
    <s v="Central IRL"/>
    <s v="SIRL"/>
    <s v="IR-SouthCentral"/>
    <n v="0.36"/>
    <n v="0.57999999999999996"/>
    <n v="1.03312393074852E-2"/>
    <n v="12.052688146891112"/>
    <n v="2.4006594101723682"/>
    <n v="0.1245192055440224"/>
    <n v="2.4801786862257005E-2"/>
    <n v="1330"/>
    <s v="Residential, High density; Multiple Dwelling Units, Low Rise &lt;Two stories or less&gt;"/>
    <x v="4"/>
  </r>
  <r>
    <n v="3680"/>
    <s v="Natural Lands"/>
    <s v="Central IRL"/>
    <s v="SIRL"/>
    <s v="IR-SouthCentral"/>
    <n v="0.36"/>
    <n v="0.57999999999999996"/>
    <n v="0.61776345396708898"/>
    <n v="5.1512999164657991"/>
    <n v="0.57026379928932336"/>
    <n v="3.182284828816289"/>
    <n v="0.35228813432136719"/>
    <n v="4200"/>
    <s v="Upland Hardwood Forest"/>
    <x v="4"/>
  </r>
  <r>
    <n v="3681"/>
    <s v="Natural Lands"/>
    <s v="Central IRL"/>
    <s v="SIRL"/>
    <s v="IR-SouthCentral"/>
    <n v="0.36"/>
    <n v="0.57999999999999996"/>
    <n v="2.11474638291217E-2"/>
    <n v="11.061666151424197"/>
    <n v="2.0419987292088391"/>
    <n v="0.23392618482706304"/>
    <n v="4.3183094265056399E-2"/>
    <n v="6410"/>
    <s v="Freshwater marshes"/>
    <x v="4"/>
  </r>
  <r>
    <n v="3682"/>
    <s v="St. Lucie County"/>
    <s v="Central IRL"/>
    <s v="SIRL"/>
    <s v="IR-SouthCentral"/>
    <n v="0.36"/>
    <n v="0.57999999999999996"/>
    <n v="0.27261954342646799"/>
    <n v="11.061666151424197"/>
    <n v="2.0419987292088391"/>
    <n v="3.0156263757372797"/>
    <n v="0.55668876123434152"/>
    <n v="1330"/>
    <s v="Residential, High density; Multiple Dwelling Units, Low Rise &lt;Two stories or less&gt;"/>
    <x v="4"/>
  </r>
  <r>
    <n v="3683"/>
    <s v="St. Lucie County"/>
    <s v="Central IRL"/>
    <s v="SIRL"/>
    <s v="IR-SouthCentral"/>
    <n v="0.36"/>
    <n v="0.57999999999999996"/>
    <n v="1.8477549147549201E-2"/>
    <n v="11.061666151424197"/>
    <n v="2.0419987292088391"/>
    <n v="0.20439247996672202"/>
    <n v="3.7731131878189335E-2"/>
    <n v="1330"/>
    <s v="Residential, High density; Multiple Dwelling Units, Low Rise &lt;Two stories or less&gt;"/>
    <x v="4"/>
  </r>
  <r>
    <n v="3684"/>
    <s v="St. Lucie County"/>
    <s v="Central IRL"/>
    <s v="SIRL"/>
    <s v="IR-SouthCentral"/>
    <n v="0.36"/>
    <n v="0.57999999999999996"/>
    <n v="0.14260929543435499"/>
    <n v="11.061666151424197"/>
    <n v="2.0419987292088391"/>
    <n v="1.5774964161846579"/>
    <n v="0.29120800005032077"/>
    <n v="1330"/>
    <s v="Residential, High density; Multiple Dwelling Units, Low Rise &lt;Two stories or less&gt;"/>
    <x v="4"/>
  </r>
  <r>
    <n v="3685"/>
    <s v="St. Lucie County"/>
    <s v="Central IRL"/>
    <s v="SIRL"/>
    <s v="IR-SouthCentral"/>
    <n v="0.36"/>
    <n v="0.57999999999999996"/>
    <n v="9.9793085115975497E-2"/>
    <n v="11.061666151424197"/>
    <n v="2.0419987292088391"/>
    <n v="1.10387779177358"/>
    <n v="0.20377735299065147"/>
    <n v="1740"/>
    <s v="Medical and Health Care"/>
    <x v="4"/>
  </r>
  <r>
    <n v="3686"/>
    <s v="St. Lucie County"/>
    <s v="Central IRL"/>
    <s v="SIRL"/>
    <s v="IR-SouthCentral"/>
    <n v="0.36"/>
    <n v="0.57999999999999996"/>
    <n v="0.20295257373945599"/>
    <n v="12.379505550545717"/>
    <n v="2.5070296095180611"/>
    <n v="2.5124525131051345"/>
    <n v="0.50880811169271389"/>
    <n v="1330"/>
    <s v="Residential, High density; Multiple Dwelling Units, Low Rise &lt;Two stories or less&gt;"/>
    <x v="4"/>
  </r>
  <r>
    <n v="3687"/>
    <s v="St. Lucie County"/>
    <s v="Central IRL"/>
    <s v="SIRL"/>
    <s v="IR-SouthCentral"/>
    <n v="0.36"/>
    <n v="0.57999999999999996"/>
    <n v="6.3401716727310195E-2"/>
    <n v="12.379505550545717"/>
    <n v="2.5070296095180611"/>
    <n v="0.78488190413986381"/>
    <n v="0.1589499811296432"/>
    <n v="1330"/>
    <s v="Residential, High density; Multiple Dwelling Units, Low Rise &lt;Two stories or less&gt;"/>
    <x v="4"/>
  </r>
  <r>
    <n v="3688"/>
    <s v="St. Lucie County"/>
    <s v="Central IRL"/>
    <s v="SIRL"/>
    <s v="IR-SouthCentral"/>
    <n v="0.36"/>
    <n v="0.57999999999999996"/>
    <n v="9.2329975995682295E-2"/>
    <n v="12.379505550545717"/>
    <n v="2.5070296095180611"/>
    <n v="1.1429994503203018"/>
    <n v="0.23147398366726735"/>
    <n v="1310"/>
    <s v="Fixed Single Family Units"/>
    <x v="4"/>
  </r>
  <r>
    <n v="3689"/>
    <s v="St. Lucie County"/>
    <s v="Central IRL"/>
    <s v="SIRL"/>
    <s v="IR-SouthCentral"/>
    <n v="0.36"/>
    <n v="0.57999999999999996"/>
    <n v="0.10374424010599601"/>
    <n v="12.379505550545717"/>
    <n v="2.5070296095180611"/>
    <n v="1.2843023962293252"/>
    <n v="0.26008988176268316"/>
    <n v="1330"/>
    <s v="Residential, High density; Multiple Dwelling Units, Low Rise &lt;Two stories or less&gt;"/>
    <x v="4"/>
  </r>
  <r>
    <n v="3690"/>
    <s v="St. Lucie County"/>
    <s v="Central IRL"/>
    <s v="SIRL"/>
    <s v="IR-SouthCentral"/>
    <n v="0.36"/>
    <n v="0.57999999999999996"/>
    <n v="0.13420801284467701"/>
    <n v="12.379505550545717"/>
    <n v="2.5070296095180611"/>
    <n v="1.6614288399383901"/>
    <n v="0.33646346203618555"/>
    <n v="1310"/>
    <s v="Fixed Single Family Units"/>
    <x v="4"/>
  </r>
  <r>
    <n v="3691"/>
    <s v="St. Lucie County"/>
    <s v="Central IRL"/>
    <s v="SIRL"/>
    <s v="IR-SouthCentral"/>
    <n v="0.36"/>
    <n v="0.57999999999999996"/>
    <n v="2.1126934392873001E-2"/>
    <n v="12.379505550545717"/>
    <n v="2.5070296095180611"/>
    <n v="0.26154100158258653"/>
    <n v="5.2965850081278097E-2"/>
    <n v="1330"/>
    <s v="Residential, High density; Multiple Dwelling Units, Low Rise &lt;Two stories or less&gt;"/>
    <x v="4"/>
  </r>
  <r>
    <n v="3692"/>
    <s v="St. Lucie County"/>
    <s v="Central IRL"/>
    <s v="SIRL"/>
    <s v="IR-SouthCentral"/>
    <n v="0.36"/>
    <n v="0.57999999999999996"/>
    <n v="2.06226992194368E-2"/>
    <n v="11.643128829083782"/>
    <n v="2.1495665107378548"/>
    <n v="0.24011274381534822"/>
    <n v="4.4329863603121043E-2"/>
    <n v="1210"/>
    <s v="Fixed Single Family Units"/>
    <x v="4"/>
  </r>
  <r>
    <n v="3693"/>
    <s v="St. Lucie County"/>
    <s v="Central IRL"/>
    <s v="SIRL"/>
    <s v="IR-SouthCentral"/>
    <n v="0.36"/>
    <n v="0.57999999999999996"/>
    <n v="5.4128128608607103E-3"/>
    <n v="11.643128829083782"/>
    <n v="2.1495665107378548"/>
    <n v="6.3022077466722795E-2"/>
    <n v="1.1635201254597343E-2"/>
    <n v="1310"/>
    <s v="Fixed Single Family Units"/>
    <x v="4"/>
  </r>
  <r>
    <n v="3694"/>
    <s v="St. Lucie County"/>
    <s v="Central IRL"/>
    <s v="SIRL"/>
    <s v="IR-SouthCentral"/>
    <n v="0.36"/>
    <n v="0.57999999999999996"/>
    <n v="5.5778467109321899E-3"/>
    <n v="11.643128829083782"/>
    <n v="2.1495665107378548"/>
    <n v="6.4943587844264739E-2"/>
    <n v="1.1989952491849127E-2"/>
    <n v="1310"/>
    <s v="Fixed Single Family Units"/>
    <x v="4"/>
  </r>
  <r>
    <n v="3695"/>
    <s v="St. Lucie County"/>
    <s v="Central IRL"/>
    <s v="SIRL"/>
    <s v="IR-SouthCentral"/>
    <n v="0.36"/>
    <n v="0.57999999999999996"/>
    <n v="3.9582412264235504E-3"/>
    <n v="11.643128829083782"/>
    <n v="2.1495665107378548"/>
    <n v="4.6086312535839988E-2"/>
    <n v="8.5085027817419986E-3"/>
    <n v="1310"/>
    <s v="Fixed Single Family Units"/>
    <x v="4"/>
  </r>
  <r>
    <n v="3696"/>
    <s v="St. Lucie County"/>
    <s v="Central IRL"/>
    <s v="SIRL"/>
    <s v="IR-SouthCentral"/>
    <n v="0.36"/>
    <n v="0.57999999999999996"/>
    <n v="0.20192844091711301"/>
    <n v="11.643128829083782"/>
    <n v="2.1495665107378548"/>
    <n v="2.3510788518539796"/>
    <n v="0.43405861416093366"/>
    <n v="1310"/>
    <s v="Fixed Single Family Units"/>
    <x v="4"/>
  </r>
  <r>
    <n v="3697"/>
    <s v="St. Lucie County"/>
    <s v="Central IRL"/>
    <s v="SIRL"/>
    <s v="IR-SouthCentral"/>
    <n v="0.36"/>
    <n v="0.57999999999999996"/>
    <n v="0.15377810561427499"/>
    <n v="11.643128829083782"/>
    <n v="2.1495665107378548"/>
    <n v="1.7904582947594558"/>
    <n v="0.3305562659131544"/>
    <n v="1310"/>
    <s v="Fixed Single Family Units"/>
    <x v="4"/>
  </r>
  <r>
    <n v="3698"/>
    <s v="St. Lucie County"/>
    <s v="Central IRL"/>
    <s v="SIRL"/>
    <s v="IR-SouthCentral"/>
    <n v="0.36"/>
    <n v="0.57999999999999996"/>
    <n v="0.288938162392683"/>
    <n v="12.3795055491622"/>
    <n v="2.5070296092378785"/>
    <n v="3.576911584704948"/>
    <n v="0.72437652835723876"/>
    <n v="1310"/>
    <s v="Fixed Single Family Units"/>
    <x v="4"/>
  </r>
  <r>
    <n v="3699"/>
    <s v="St. Lucie County"/>
    <s v="Central IRL"/>
    <s v="SIRL"/>
    <s v="IR-SouthCentral"/>
    <n v="0.36"/>
    <n v="0.57999999999999996"/>
    <n v="0.15193119770670899"/>
    <n v="12.3795055491622"/>
    <n v="2.5070296092378785"/>
    <n v="1.8808331051010632"/>
    <n v="0.38089601121769351"/>
    <n v="1330"/>
    <s v="Residential, High density; Multiple Dwelling Units, Low Rise &lt;Two stories or less&gt;"/>
    <x v="4"/>
  </r>
  <r>
    <n v="3700"/>
    <s v="Natural Lands"/>
    <s v="Central IRL"/>
    <s v="SIRL"/>
    <s v="IR-SouthCentral"/>
    <n v="0.36"/>
    <n v="0.57999999999999996"/>
    <n v="0.22963172093574699"/>
    <n v="4.8164474786623321"/>
    <n v="0.46302384726948115"/>
    <n v="1.106009123321871"/>
    <n v="0.10632496288278143"/>
    <n v="4200"/>
    <s v="Upland Hardwood Forest"/>
    <x v="4"/>
  </r>
  <r>
    <n v="3701"/>
    <s v="Natural Lands"/>
    <s v="Central IRL"/>
    <s v="SIRL"/>
    <s v="IR-SouthCentral"/>
    <n v="0.36"/>
    <n v="0.57999999999999996"/>
    <n v="0.388131732801207"/>
    <n v="4.8164474786623321"/>
    <n v="0.46302384726948115"/>
    <n v="1.8694161058392154"/>
    <n v="0.17971424816898512"/>
    <n v="6172"/>
    <s v="Mixed Shrubs"/>
    <x v="4"/>
  </r>
  <r>
    <n v="3702"/>
    <s v="Natural Lands"/>
    <s v="Central IRL"/>
    <s v="SIRL"/>
    <s v="IR-SouthCentral"/>
    <n v="0.36"/>
    <n v="0.57999999999999996"/>
    <n v="0.40708078631591199"/>
    <n v="7.2536201882197515"/>
    <n v="0.96084175280887107"/>
    <n v="2.95280940985747"/>
    <n v="0.39114021625859435"/>
    <n v="4110"/>
    <s v="Pine flatwoods"/>
    <x v="4"/>
  </r>
  <r>
    <n v="3703"/>
    <s v="St. Lucie County"/>
    <s v="Central IRL"/>
    <s v="SIRL"/>
    <s v="IR-SouthCentral"/>
    <n v="0.36"/>
    <n v="0.57999999999999996"/>
    <n v="0.100670715060832"/>
    <n v="7.2536201882197515"/>
    <n v="0.96084175280887107"/>
    <n v="0.73022713112776916"/>
    <n v="9.6728626315572233E-2"/>
    <n v="1310"/>
    <s v="Fixed Single Family Units"/>
    <x v="4"/>
  </r>
  <r>
    <n v="3704"/>
    <s v="St. Lucie County"/>
    <s v="Central IRL"/>
    <s v="SIRL"/>
    <s v="IR-SouthCentral"/>
    <n v="0.36"/>
    <n v="0.57999999999999996"/>
    <n v="0.11001195226815599"/>
    <n v="7.2536201882197515"/>
    <n v="0.96084175280887107"/>
    <n v="0.79798491791776405"/>
    <n v="0.10570407704726087"/>
    <n v="1310"/>
    <s v="Fixed Single Family Units"/>
    <x v="4"/>
  </r>
  <r>
    <n v="3705"/>
    <s v="St. Lucie County"/>
    <s v="Central IRL"/>
    <s v="SIRL"/>
    <s v="IR-SouthCentral"/>
    <n v="0.36"/>
    <n v="0.57999999999999996"/>
    <n v="0.19751187310025001"/>
    <n v="11.364647282085286"/>
    <n v="2.1812549266635397"/>
    <n v="2.2446527718083304"/>
    <n v="0.43082374627446418"/>
    <n v="1330"/>
    <s v="Residential, High density; Multiple Dwelling Units, Low Rise &lt;Two stories or less&gt;"/>
    <x v="4"/>
  </r>
  <r>
    <n v="3706"/>
    <s v="St. Lucie County"/>
    <s v="Central IRL"/>
    <s v="SIRL"/>
    <s v="IR-SouthCentral"/>
    <n v="0.36"/>
    <n v="0.57999999999999996"/>
    <n v="3.3970187418846103E-2"/>
    <n v="11.364647282085286"/>
    <n v="2.1812549266635397"/>
    <n v="0.38605919812151718"/>
    <n v="7.409763866704186E-2"/>
    <n v="1330"/>
    <s v="Residential, High density; Multiple Dwelling Units, Low Rise &lt;Two stories or less&gt;"/>
    <x v="4"/>
  </r>
  <r>
    <n v="3707"/>
    <s v="St. Lucie County"/>
    <s v="Central IRL"/>
    <s v="SIRL"/>
    <s v="IR-SouthCentral"/>
    <n v="0.36"/>
    <n v="0.57999999999999996"/>
    <n v="5.4331557481314997E-2"/>
    <n v="11.364647282085286"/>
    <n v="2.1812549266635397"/>
    <n v="0.61745898706148694"/>
    <n v="0.11851097742942164"/>
    <n v="1330"/>
    <s v="Residential, High density; Multiple Dwelling Units, Low Rise &lt;Two stories or less&gt;"/>
    <x v="4"/>
  </r>
  <r>
    <n v="3708"/>
    <s v="St. Lucie County"/>
    <s v="Central IRL"/>
    <s v="SIRL"/>
    <s v="IR-SouthCentral"/>
    <n v="0.36"/>
    <n v="0.57999999999999996"/>
    <n v="3.5514990737455197E-2"/>
    <n v="11.364647282085286"/>
    <n v="2.1812549266635397"/>
    <n v="0.40361534295770435"/>
    <n v="7.7467248516484122E-2"/>
    <n v="1330"/>
    <s v="Residential, High density; Multiple Dwelling Units, Low Rise &lt;Two stories or less&gt;"/>
    <x v="4"/>
  </r>
  <r>
    <n v="3709"/>
    <s v="St. Lucie County"/>
    <s v="Central IRL"/>
    <s v="SIRL"/>
    <s v="IR-SouthCentral"/>
    <n v="0.36"/>
    <n v="0.57999999999999996"/>
    <n v="6.4770961740472201E-3"/>
    <n v="6.7575284150212847"/>
    <n v="0.70423617679903494"/>
    <n v="4.376916144294974E-2"/>
    <n v="4.5614054463706706E-3"/>
    <n v="8140"/>
    <s v="Roads and Highways"/>
    <x v="4"/>
  </r>
  <r>
    <n v="3710"/>
    <s v="Natural Lands"/>
    <s v="Central IRL"/>
    <s v="SIRL"/>
    <s v="IR-SouthCentral"/>
    <n v="0.36"/>
    <n v="0.57999999999999996"/>
    <n v="0.40771314990551799"/>
    <n v="6.7575284150212847"/>
    <n v="0.70423617679903494"/>
    <n v="2.7551331956643703"/>
    <n v="0.28712634992015379"/>
    <n v="4110"/>
    <s v="Pine flatwoods"/>
    <x v="4"/>
  </r>
  <r>
    <n v="3711"/>
    <s v="St. Lucie County"/>
    <s v="Central IRL"/>
    <s v="SIRL"/>
    <s v="IR-SouthCentral"/>
    <n v="0.36"/>
    <n v="0.57999999999999996"/>
    <n v="1.1073258142053101E-4"/>
    <n v="6.7575284150212847"/>
    <n v="0.70423617679903494"/>
    <n v="7.4827856541789621E-4"/>
    <n v="7.7981889786682605E-5"/>
    <n v="1210"/>
    <s v="Fixed Single Family Units"/>
    <x v="4"/>
  </r>
  <r>
    <n v="3712"/>
    <s v="St. Lucie County"/>
    <s v="Central IRL"/>
    <s v="SIRL"/>
    <s v="IR-SouthCentral"/>
    <n v="0.36"/>
    <n v="0.57999999999999996"/>
    <n v="4.1078245403962002E-2"/>
    <n v="6.7575284150212847"/>
    <n v="0.70423617679903494"/>
    <n v="0.27758741055649072"/>
    <n v="2.892878649289873E-2"/>
    <n v="1310"/>
    <s v="Fixed Single Family Units"/>
    <x v="4"/>
  </r>
  <r>
    <n v="3713"/>
    <s v="St. Lucie County"/>
    <s v="Central IRL"/>
    <s v="SIRL"/>
    <s v="IR-SouthCentral"/>
    <n v="0.36"/>
    <n v="0.57999999999999996"/>
    <n v="0.391388149702798"/>
    <n v="11.200434229564697"/>
    <n v="1.9164858146271275"/>
    <n v="4.3837172289772113"/>
    <n v="0.75008983691857101"/>
    <n v="1210"/>
    <s v="Fixed Single Family Units"/>
    <x v="4"/>
  </r>
  <r>
    <n v="3714"/>
    <s v="St. Lucie County"/>
    <s v="Central IRL"/>
    <s v="SIRL"/>
    <s v="IR-SouthCentral"/>
    <n v="0.36"/>
    <n v="0.57999999999999996"/>
    <n v="0.226375304011142"/>
    <n v="11.200434229564697"/>
    <n v="1.9164858146271275"/>
    <n v="2.5355017037745093"/>
    <n v="0.43384505891925712"/>
    <n v="1310"/>
    <s v="Fixed Single Family Units"/>
    <x v="4"/>
  </r>
  <r>
    <n v="3715"/>
    <s v="St. Lucie County"/>
    <s v="Central IRL"/>
    <s v="SIRL"/>
    <s v="IR-SouthCentral"/>
    <n v="0.36"/>
    <n v="0.57999999999999996"/>
    <n v="1.62048984876213E-2"/>
    <n v="11.504149980344312"/>
    <n v="2.2199231002194408"/>
    <n v="0.18642358261785016"/>
    <n v="3.5973628489381605E-2"/>
    <n v="1330"/>
    <s v="Residential, High density; Multiple Dwelling Units, Low Rise &lt;Two stories or less&gt;"/>
    <x v="4"/>
  </r>
  <r>
    <n v="3716"/>
    <s v="St. Lucie County"/>
    <s v="Central IRL"/>
    <s v="SIRL"/>
    <s v="IR-SouthCentral"/>
    <n v="0.36"/>
    <n v="0.57999999999999996"/>
    <n v="4.3718244206834601E-2"/>
    <n v="11.504149980344312"/>
    <n v="2.2199231002194408"/>
    <n v="0.50294123823274417"/>
    <n v="9.7051140215786882E-2"/>
    <n v="1320"/>
    <s v="Mobile Home Units"/>
    <x v="4"/>
  </r>
  <r>
    <n v="3717"/>
    <s v="St. Lucie County"/>
    <s v="Central IRL"/>
    <s v="SIRL"/>
    <s v="IR-SouthCentral"/>
    <n v="0.36"/>
    <n v="0.57999999999999996"/>
    <n v="6.8119554894784995E-2"/>
    <n v="11.504149980344312"/>
    <n v="2.2199231002194408"/>
    <n v="0.78365757610390407"/>
    <n v="0.1512201734875995"/>
    <n v="1330"/>
    <s v="Residential, High density; Multiple Dwelling Units, Low Rise &lt;Two stories or less&gt;"/>
    <x v="4"/>
  </r>
  <r>
    <n v="3718"/>
    <s v="St. Lucie County"/>
    <s v="Central IRL"/>
    <s v="SIRL"/>
    <s v="IR-SouthCentral"/>
    <n v="0.36"/>
    <n v="0.57999999999999996"/>
    <n v="5.6453566531923802E-3"/>
    <n v="11.504149980344312"/>
    <n v="2.2199231002194408"/>
    <n v="6.4945029630859755E-2"/>
    <n v="1.2532257643399275E-2"/>
    <n v="1320"/>
    <s v="Mobile Home Units"/>
    <x v="4"/>
  </r>
  <r>
    <n v="3719"/>
    <s v="St. Lucie County"/>
    <s v="Central IRL"/>
    <s v="SIRL"/>
    <s v="IR-SouthCentral"/>
    <n v="0.36"/>
    <n v="0.57999999999999996"/>
    <n v="0.35343005111964898"/>
    <n v="12.426684295056653"/>
    <n v="2.5161107605212463"/>
    <n v="4.3919636656496115"/>
    <n v="0.88926915471372292"/>
    <n v="1330"/>
    <s v="Residential, High density; Multiple Dwelling Units, Low Rise &lt;Two stories or less&gt;"/>
    <x v="4"/>
  </r>
  <r>
    <n v="3720"/>
    <s v="St. Lucie County"/>
    <s v="Central IRL"/>
    <s v="SIRL"/>
    <s v="IR-SouthCentral"/>
    <n v="0.36"/>
    <n v="0.57999999999999996"/>
    <n v="7.5304416384619099E-2"/>
    <n v="12.426684295056653"/>
    <n v="2.5161107605212463"/>
    <n v="0.93578420843515309"/>
    <n v="0.18947425238011256"/>
    <n v="1330"/>
    <s v="Residential, High density; Multiple Dwelling Units, Low Rise &lt;Two stories or less&gt;"/>
    <x v="4"/>
  </r>
  <r>
    <n v="3721"/>
    <s v="St. Lucie County"/>
    <s v="Central IRL"/>
    <s v="SIRL"/>
    <s v="IR-SouthCentral"/>
    <n v="0.36"/>
    <n v="0.57999999999999996"/>
    <n v="5.5807387984616097E-2"/>
    <n v="12.426684295056653"/>
    <n v="2.5161107605212463"/>
    <n v="0.69350079181656221"/>
    <n v="0.14041756942467667"/>
    <n v="1330"/>
    <s v="Residential, High density; Multiple Dwelling Units, Low Rise &lt;Two stories or less&gt;"/>
    <x v="4"/>
  </r>
  <r>
    <n v="3722"/>
    <s v="St. Lucie County"/>
    <s v="Central IRL"/>
    <s v="SIRL"/>
    <s v="IR-SouthCentral"/>
    <n v="0.36"/>
    <n v="0.57999999999999996"/>
    <n v="2.2358176545930499E-2"/>
    <n v="12.426684295056653"/>
    <n v="2.5161107605212463"/>
    <n v="0.27783800134941855"/>
    <n v="5.6255648592849476E-2"/>
    <n v="1330"/>
    <s v="Residential, High density; Multiple Dwelling Units, Low Rise &lt;Two stories or less&gt;"/>
    <x v="4"/>
  </r>
  <r>
    <n v="3723"/>
    <s v="St. Lucie County"/>
    <s v="Central IRL"/>
    <s v="SIRL"/>
    <s v="IR-SouthCentral"/>
    <n v="0.36"/>
    <n v="0.57999999999999996"/>
    <n v="2.3563272416664199E-2"/>
    <n v="12.426684295056653"/>
    <n v="2.5161107605212463"/>
    <n v="0.29281334728030262"/>
    <n v="5.9287803280662264E-2"/>
    <n v="1330"/>
    <s v="Residential, High density; Multiple Dwelling Units, Low Rise &lt;Two stories or less&gt;"/>
    <x v="4"/>
  </r>
  <r>
    <n v="3724"/>
    <s v="St. Lucie County"/>
    <s v="Central IRL"/>
    <s v="SIRL"/>
    <s v="IR-SouthCentral"/>
    <n v="0.36"/>
    <n v="0.57999999999999996"/>
    <n v="8.7300149400542301E-2"/>
    <n v="12.426684295056653"/>
    <n v="2.5161107605212463"/>
    <n v="1.0848513955118184"/>
    <n v="0.21965684530181692"/>
    <n v="1330"/>
    <s v="Residential, High density; Multiple Dwelling Units, Low Rise &lt;Two stories or less&gt;"/>
    <x v="4"/>
  </r>
  <r>
    <n v="3725"/>
    <s v="Natural Lands"/>
    <s v="Central IRL"/>
    <s v="SIRL"/>
    <s v="IR-SouthCentral"/>
    <n v="0.36"/>
    <n v="0.57999999999999996"/>
    <n v="0.60059237041126801"/>
    <n v="5.1193995320557839"/>
    <n v="0.56340199471100427"/>
    <n v="3.0746723000397194"/>
    <n v="0.33837493949791875"/>
    <n v="4200"/>
    <s v="Upland Hardwood Forest"/>
    <x v="4"/>
  </r>
  <r>
    <n v="3726"/>
    <s v="Natural Lands"/>
    <s v="Central IRL"/>
    <s v="SIRL"/>
    <s v="IR-SouthCentral"/>
    <n v="0.36"/>
    <n v="0.57999999999999996"/>
    <n v="1.7171083463766602E-2"/>
    <n v="5.1193995320557839"/>
    <n v="0.56340199471100427"/>
    <n v="8.7905636649297555E-2"/>
    <n v="9.6742226748352447E-3"/>
    <n v="6172"/>
    <s v="Mixed Shrubs"/>
    <x v="4"/>
  </r>
  <r>
    <n v="3727"/>
    <s v="St. Lucie County"/>
    <s v="Central IRL"/>
    <s v="SIRL"/>
    <s v="IR-SouthCentral"/>
    <n v="0.36"/>
    <n v="0.57999999999999996"/>
    <n v="2.6361215364352798E-2"/>
    <n v="10.306515010195893"/>
    <n v="1.7119439165399759"/>
    <n v="0.27169226183970874"/>
    <n v="4.5128922275603917E-2"/>
    <n v="1210"/>
    <s v="Fixed Single Family Units"/>
    <x v="4"/>
  </r>
  <r>
    <n v="3728"/>
    <s v="St. Lucie County"/>
    <s v="Central IRL"/>
    <s v="SIRL"/>
    <s v="IR-SouthCentral"/>
    <n v="0.36"/>
    <n v="0.57999999999999996"/>
    <n v="9.4854577081607105E-2"/>
    <n v="10.306515010195893"/>
    <n v="1.7119439165399759"/>
    <n v="0.97762012247736696"/>
    <n v="0.1623857161908295"/>
    <n v="1310"/>
    <s v="Fixed Single Family Units"/>
    <x v="4"/>
  </r>
  <r>
    <n v="3729"/>
    <s v="St. Lucie County"/>
    <s v="Central IRL"/>
    <s v="SIRL"/>
    <s v="IR-SouthCentral"/>
    <n v="0.36"/>
    <n v="0.57999999999999996"/>
    <n v="4.5054153085857002E-2"/>
    <n v="10.306515010195893"/>
    <n v="1.7119439165399759"/>
    <n v="0.46435130505104882"/>
    <n v="7.713018329019368E-2"/>
    <n v="1310"/>
    <s v="Fixed Single Family Units"/>
    <x v="4"/>
  </r>
  <r>
    <n v="3730"/>
    <s v="St. Lucie County"/>
    <s v="Central IRL"/>
    <s v="SIRL"/>
    <s v="IR-SouthCentral"/>
    <n v="0.36"/>
    <n v="0.57999999999999996"/>
    <n v="0.11965915442432901"/>
    <n v="10.306515010195893"/>
    <n v="1.7119439165399759"/>
    <n v="1.2332688711816953"/>
    <n v="0.20484976147504758"/>
    <n v="1310"/>
    <s v="Fixed Single Family Units"/>
    <x v="4"/>
  </r>
  <r>
    <n v="3731"/>
    <s v="Natural Lands"/>
    <s v="Central IRL"/>
    <s v="SIRL"/>
    <s v="IR-SouthCentral"/>
    <n v="0.36"/>
    <n v="0.57999999999999996"/>
    <n v="8.5674531447017897E-3"/>
    <n v="9.0574488772677171"/>
    <n v="1.497020734793219"/>
    <n v="7.7599268866522991E-2"/>
    <n v="1.2825655001987948E-2"/>
    <n v="4110"/>
    <s v="Pine flatwoods"/>
    <x v="4"/>
  </r>
  <r>
    <n v="3732"/>
    <s v="St. Lucie County"/>
    <s v="Central IRL"/>
    <s v="SIRL"/>
    <s v="IR-SouthCentral"/>
    <n v="0.36"/>
    <n v="0.57999999999999996"/>
    <n v="0.15106677889636599"/>
    <n v="9.0574488772677171"/>
    <n v="1.497020734793219"/>
    <n v="1.3682796269073407"/>
    <n v="0.22615010034628255"/>
    <n v="1310"/>
    <s v="Fixed Single Family Units"/>
    <x v="4"/>
  </r>
  <r>
    <n v="3733"/>
    <s v="St. Lucie County"/>
    <s v="Central IRL"/>
    <s v="SIRL"/>
    <s v="IR-SouthCentral"/>
    <n v="0.36"/>
    <n v="0.57999999999999996"/>
    <n v="0.200898107435765"/>
    <n v="9.0574488772677171"/>
    <n v="1.497020734793219"/>
    <n v="1.8196243376392789"/>
    <n v="0.30074863241205596"/>
    <n v="1310"/>
    <s v="Fixed Single Family Units"/>
    <x v="4"/>
  </r>
  <r>
    <n v="3734"/>
    <s v="St. Lucie County"/>
    <s v="Central IRL"/>
    <s v="SIRL"/>
    <s v="IR-SouthCentral"/>
    <n v="0.36"/>
    <n v="0.57999999999999996"/>
    <n v="4.0080941118249801E-2"/>
    <n v="9.0574488772677171"/>
    <n v="1.497020734793219"/>
    <n v="0.36303107513132515"/>
    <n v="6.0001999924046062E-2"/>
    <n v="1310"/>
    <s v="Fixed Single Family Units"/>
    <x v="4"/>
  </r>
  <r>
    <n v="3735"/>
    <s v="St. Lucie County"/>
    <s v="Central IRL"/>
    <s v="SIRL"/>
    <s v="IR-SouthCentral"/>
    <n v="0.36"/>
    <n v="0.57999999999999996"/>
    <n v="0.12769220323688901"/>
    <n v="8.0152425284146673"/>
    <n v="1.1067072720996305"/>
    <n v="1.0234839779312819"/>
    <n v="0.14131788991268904"/>
    <n v="1210"/>
    <s v="Fixed Single Family Units"/>
    <x v="4"/>
  </r>
  <r>
    <n v="3736"/>
    <s v="Natural Lands"/>
    <s v="Central IRL"/>
    <s v="SIRL"/>
    <s v="IR-SouthCentral"/>
    <n v="0.36"/>
    <n v="0.57999999999999996"/>
    <n v="0.28735616561770899"/>
    <n v="8.0152425284146673"/>
    <n v="1.1067072720996305"/>
    <n v="2.3032293594612296"/>
    <n v="0.31801915817178433"/>
    <n v="4110"/>
    <s v="Pine flatwoods"/>
    <x v="4"/>
  </r>
  <r>
    <n v="3737"/>
    <s v="St. Lucie County"/>
    <s v="Central IRL"/>
    <s v="SIRL"/>
    <s v="IR-SouthCentral"/>
    <n v="0.36"/>
    <n v="0.57999999999999996"/>
    <n v="3.0560656254725398E-3"/>
    <n v="8.0152425284146673"/>
    <n v="1.1067072720996305"/>
    <n v="2.4495107170913671E-2"/>
    <n v="3.3821700517241656E-3"/>
    <n v="1310"/>
    <s v="Fixed Single Family Units"/>
    <x v="4"/>
  </r>
  <r>
    <n v="3738"/>
    <s v="St. Lucie County"/>
    <s v="Central IRL"/>
    <s v="SIRL"/>
    <s v="IR-SouthCentral"/>
    <n v="0.36"/>
    <n v="0.57999999999999996"/>
    <n v="1.69113938825625E-3"/>
    <n v="8.0152425284146673"/>
    <n v="1.1067072720996305"/>
    <n v="1.3554892346228659E-2"/>
    <n v="1.8715962591173124E-3"/>
    <n v="1310"/>
    <s v="Fixed Single Family Units"/>
    <x v="4"/>
  </r>
  <r>
    <n v="3739"/>
    <s v="St. Lucie County"/>
    <s v="Central IRL"/>
    <s v="SIRL"/>
    <s v="IR-SouthCentral"/>
    <n v="0.36"/>
    <n v="0.57999999999999996"/>
    <n v="0.13223444140003901"/>
    <n v="12.405468975530248"/>
    <n v="2.511984846396615"/>
    <n v="1.6404302602847565"/>
    <n v="0.33217091296861917"/>
    <n v="1330"/>
    <s v="Residential, High density; Multiple Dwelling Units, Low Rise &lt;Two stories or less&gt;"/>
    <x v="4"/>
  </r>
  <r>
    <n v="3740"/>
    <s v="St. Lucie County"/>
    <s v="Central IRL"/>
    <s v="SIRL"/>
    <s v="IR-SouthCentral"/>
    <n v="0.36"/>
    <n v="0.57999999999999996"/>
    <n v="4.3444450443572202E-2"/>
    <n v="12.405468975530248"/>
    <n v="2.511984846396615"/>
    <n v="0.53894878213669628"/>
    <n v="0.10913180117428208"/>
    <n v="1330"/>
    <s v="Residential, High density; Multiple Dwelling Units, Low Rise &lt;Two stories or less&gt;"/>
    <x v="4"/>
  </r>
  <r>
    <n v="3741"/>
    <s v="St. Lucie County"/>
    <s v="Central IRL"/>
    <s v="SIRL"/>
    <s v="IR-SouthCentral"/>
    <n v="0.36"/>
    <n v="0.57999999999999996"/>
    <n v="8.0255054828119607E-2"/>
    <n v="12.405468975530248"/>
    <n v="2.511984846396615"/>
    <n v="0.99560159279971683"/>
    <n v="0.20159948157496593"/>
    <n v="1330"/>
    <s v="Residential, High density; Multiple Dwelling Units, Low Rise &lt;Two stories or less&gt;"/>
    <x v="4"/>
  </r>
  <r>
    <n v="3742"/>
    <s v="St. Lucie County"/>
    <s v="Central IRL"/>
    <s v="SIRL"/>
    <s v="IR-SouthCentral"/>
    <n v="0.36"/>
    <n v="0.57999999999999996"/>
    <n v="0.163874132084146"/>
    <n v="12.405468975530248"/>
    <n v="2.511984846396615"/>
    <n v="2.0329354614618191"/>
    <n v="0.4116493365117721"/>
    <n v="1330"/>
    <s v="Residential, High density; Multiple Dwelling Units, Low Rise &lt;Two stories or less&gt;"/>
    <x v="4"/>
  </r>
  <r>
    <n v="3743"/>
    <s v="St. Lucie County"/>
    <s v="Central IRL"/>
    <s v="SIRL"/>
    <s v="IR-SouthCentral"/>
    <n v="0.36"/>
    <n v="0.57999999999999996"/>
    <n v="0.197955374773955"/>
    <n v="12.405468975530248"/>
    <n v="2.511984846396615"/>
    <n v="2.4557292602977618"/>
    <n v="0.4972609016949377"/>
    <n v="1330"/>
    <s v="Residential, High density; Multiple Dwelling Units, Low Rise &lt;Two stories or less&gt;"/>
    <x v="4"/>
  </r>
  <r>
    <n v="3744"/>
    <s v="Natural Lands"/>
    <s v="Central IRL"/>
    <s v="SIRL"/>
    <s v="IR-SouthCentral"/>
    <n v="0.36"/>
    <n v="0.57999999999999996"/>
    <n v="6.0101042137802397E-3"/>
    <n v="12.148854589847788"/>
    <n v="2.4118796942557696"/>
    <n v="7.3015882163047593E-2"/>
    <n v="1.4495648313577598E-2"/>
    <n v="6410"/>
    <s v="Freshwater marshes"/>
    <x v="4"/>
  </r>
  <r>
    <n v="3745"/>
    <s v="St. Lucie County"/>
    <s v="Central IRL"/>
    <s v="SIRL"/>
    <s v="IR-SouthCentral"/>
    <n v="0.36"/>
    <n v="0.57999999999999996"/>
    <n v="0.34107174961484799"/>
    <n v="12.148854589847788"/>
    <n v="2.4118796942557696"/>
    <n v="4.1436310907757612"/>
    <n v="0.82262402718034"/>
    <n v="1330"/>
    <s v="Residential, High density; Multiple Dwelling Units, Low Rise &lt;Two stories or less&gt;"/>
    <x v="4"/>
  </r>
  <r>
    <n v="3746"/>
    <s v="St. Lucie County"/>
    <s v="Central IRL"/>
    <s v="SIRL"/>
    <s v="IR-SouthCentral"/>
    <n v="0.36"/>
    <n v="0.57999999999999996"/>
    <n v="4.0104967015143302E-2"/>
    <n v="12.148854589847788"/>
    <n v="2.4118796942557696"/>
    <n v="0.48722941259761787"/>
    <n v="9.672835558262155E-2"/>
    <n v="1740"/>
    <s v="Medical and Health Care"/>
    <x v="4"/>
  </r>
  <r>
    <n v="3747"/>
    <s v="St. Lucie County"/>
    <s v="Central IRL"/>
    <s v="SIRL"/>
    <s v="IR-SouthCentral"/>
    <n v="0.36"/>
    <n v="0.57999999999999996"/>
    <n v="0.154082399933271"/>
    <n v="12.148854589847788"/>
    <n v="2.4118796942557696"/>
    <n v="1.8719246716440818"/>
    <n v="0.37162821164125287"/>
    <n v="1330"/>
    <s v="Residential, High density; Multiple Dwelling Units, Low Rise &lt;Two stories or less&gt;"/>
    <x v="4"/>
  </r>
  <r>
    <n v="3748"/>
    <s v="St. Lucie County"/>
    <s v="Central IRL"/>
    <s v="SIRL"/>
    <s v="IR-SouthCentral"/>
    <n v="0.36"/>
    <n v="0.57999999999999996"/>
    <n v="7.6493820010878094E-2"/>
    <n v="12.148854589847788"/>
    <n v="2.4118796942557696"/>
    <n v="0.92931229633414691"/>
    <n v="0.18449389122029253"/>
    <n v="1330"/>
    <s v="Residential, High density; Multiple Dwelling Units, Low Rise &lt;Two stories or less&gt;"/>
    <x v="4"/>
  </r>
  <r>
    <n v="3749"/>
    <s v="St. Lucie County"/>
    <s v="Central IRL"/>
    <s v="SIRL"/>
    <s v="IR-SouthCentral"/>
    <n v="0.36"/>
    <n v="0.57999999999999996"/>
    <n v="0.366167595182675"/>
    <n v="11.225484643745796"/>
    <n v="1.9459868633048523"/>
    <n v="4.1104087167604453"/>
    <n v="0.7125573299934147"/>
    <n v="1210"/>
    <s v="Fixed Single Family Units"/>
    <x v="4"/>
  </r>
  <r>
    <n v="3750"/>
    <s v="St. Lucie County"/>
    <s v="Central IRL"/>
    <s v="SIRL"/>
    <s v="IR-SouthCentral"/>
    <n v="0.36"/>
    <n v="0.57999999999999996"/>
    <n v="0.25159585834715698"/>
    <n v="11.225484643745796"/>
    <n v="1.9459868633048523"/>
    <n v="2.824285444306053"/>
    <n v="0.48960223520547591"/>
    <n v="1310"/>
    <s v="Fixed Single Family Units"/>
    <x v="4"/>
  </r>
  <r>
    <n v="3751"/>
    <s v="St. Lucie County"/>
    <s v="Central IRL"/>
    <s v="SIRL"/>
    <s v="IR-SouthCentral"/>
    <n v="0.36"/>
    <n v="0.57999999999999996"/>
    <n v="8.6282758545224603E-2"/>
    <n v="11.364647279545089"/>
    <n v="2.1812549261759915"/>
    <n v="0.98057311717263251"/>
    <n v="0.1882046921208248"/>
    <n v="1330"/>
    <s v="Residential, High density; Multiple Dwelling Units, Low Rise &lt;Two stories or less&gt;"/>
    <x v="4"/>
  </r>
  <r>
    <n v="3752"/>
    <s v="St. Lucie County"/>
    <s v="Central IRL"/>
    <s v="SIRL"/>
    <s v="IR-SouthCentral"/>
    <n v="0.36"/>
    <n v="0.57999999999999996"/>
    <n v="0.243704088099578"/>
    <n v="11.364647279545089"/>
    <n v="2.1812549261759915"/>
    <n v="2.7696110018348858"/>
    <n v="0.5315807426964323"/>
    <n v="1330"/>
    <s v="Residential, High density; Multiple Dwelling Units, Low Rise &lt;Two stories or less&gt;"/>
    <x v="4"/>
  </r>
  <r>
    <n v="3753"/>
    <s v="St. Lucie County"/>
    <s v="Central IRL"/>
    <s v="SIRL"/>
    <s v="IR-SouthCentral"/>
    <n v="0.36"/>
    <n v="0.57999999999999996"/>
    <n v="0.10493713105514101"/>
    <n v="11.364647279545089"/>
    <n v="2.1812549261759915"/>
    <n v="1.1925734809690747"/>
    <n v="0.22889463405280194"/>
    <n v="1330"/>
    <s v="Residential, High density; Multiple Dwelling Units, Low Rise &lt;Two stories or less&gt;"/>
    <x v="4"/>
  </r>
  <r>
    <n v="3754"/>
    <s v="St. Lucie County"/>
    <s v="Central IRL"/>
    <s v="SIRL"/>
    <s v="IR-SouthCentral"/>
    <n v="0.36"/>
    <n v="0.57999999999999996"/>
    <n v="0.22100536080275901"/>
    <n v="11.387271684623133"/>
    <n v="2.1853926059145956"/>
    <n v="2.5166480872191772"/>
    <n v="0.48298348136583696"/>
    <n v="1330"/>
    <s v="Residential, High density; Multiple Dwelling Units, Low Rise &lt;Two stories or less&gt;"/>
    <x v="4"/>
  </r>
  <r>
    <n v="3755"/>
    <s v="St. Lucie County"/>
    <s v="Central IRL"/>
    <s v="SIRL"/>
    <s v="IR-SouthCentral"/>
    <n v="0.36"/>
    <n v="0.57999999999999996"/>
    <n v="4.2248722053585E-2"/>
    <n v="11.387271684623133"/>
    <n v="2.1853926059145956"/>
    <n v="0.48109767635230138"/>
    <n v="9.2330044785245563E-2"/>
    <n v="1330"/>
    <s v="Residential, High density; Multiple Dwelling Units, Low Rise &lt;Two stories or less&gt;"/>
    <x v="4"/>
  </r>
  <r>
    <n v="3756"/>
    <s v="St. Lucie County"/>
    <s v="Central IRL"/>
    <s v="SIRL"/>
    <s v="IR-SouthCentral"/>
    <n v="0.36"/>
    <n v="0.57999999999999996"/>
    <n v="1.20403174202415E-2"/>
    <n v="11.387271684623133"/>
    <n v="2.1853926059145956"/>
    <n v="0.13710636563339068"/>
    <n v="2.6312820663060472E-2"/>
    <n v="1330"/>
    <s v="Residential, High density; Multiple Dwelling Units, Low Rise &lt;Two stories or less&gt;"/>
    <x v="4"/>
  </r>
  <r>
    <n v="3757"/>
    <s v="St. Lucie County"/>
    <s v="Central IRL"/>
    <s v="SIRL"/>
    <s v="IR-SouthCentral"/>
    <n v="0.36"/>
    <n v="0.57999999999999996"/>
    <n v="0.24762120052629399"/>
    <n v="12.184253280653005"/>
    <n v="2.4460648444802424"/>
    <n v="3.0170794248717332"/>
    <n v="0.60569751335536026"/>
    <n v="1310"/>
    <s v="Fixed Single Family Units"/>
    <x v="4"/>
  </r>
  <r>
    <n v="3758"/>
    <s v="St. Lucie County"/>
    <s v="Central IRL"/>
    <s v="SIRL"/>
    <s v="IR-SouthCentral"/>
    <n v="0.36"/>
    <n v="0.57999999999999996"/>
    <n v="0.16131869225600901"/>
    <n v="12.184253280653005"/>
    <n v="2.4460648444802424"/>
    <n v="1.9655478053509301"/>
    <n v="0.39459598188495076"/>
    <n v="1310"/>
    <s v="Fixed Single Family Units"/>
    <x v="4"/>
  </r>
  <r>
    <n v="3759"/>
    <s v="St. Lucie County"/>
    <s v="Central IRL"/>
    <s v="SIRL"/>
    <s v="IR-SouthCentral"/>
    <n v="0.36"/>
    <n v="0.57999999999999996"/>
    <n v="9.4937049992714295E-2"/>
    <n v="12.184253280653005"/>
    <n v="2.4460648444802424"/>
    <n v="1.1567370628292475"/>
    <n v="0.2322221804258417"/>
    <n v="1310"/>
    <s v="Fixed Single Family Units"/>
    <x v="4"/>
  </r>
  <r>
    <n v="3760"/>
    <s v="St. Lucie County"/>
    <s v="Central IRL"/>
    <s v="SIRL"/>
    <s v="IR-SouthCentral"/>
    <n v="0.36"/>
    <n v="0.57999999999999996"/>
    <n v="0.11388651093892301"/>
    <n v="12.184253280653005"/>
    <n v="2.4460648444802424"/>
    <n v="1.3876220945296969"/>
    <n v="0.27857379066821414"/>
    <n v="1310"/>
    <s v="Fixed Single Family Units"/>
    <x v="4"/>
  </r>
  <r>
    <n v="3761"/>
    <s v="St. Lucie County"/>
    <s v="Central IRL"/>
    <s v="SIRL"/>
    <s v="IR-SouthCentral"/>
    <n v="0.36"/>
    <n v="0.57999999999999996"/>
    <n v="0.14756736977083201"/>
    <n v="8.0161218536310415"/>
    <n v="1.2444907084195813"/>
    <n v="1.1829180177028191"/>
    <n v="0.18364622054571705"/>
    <n v="1210"/>
    <s v="Fixed Single Family Units"/>
    <x v="4"/>
  </r>
  <r>
    <n v="3762"/>
    <s v="Natural Lands"/>
    <s v="Central IRL"/>
    <s v="SIRL"/>
    <s v="IR-SouthCentral"/>
    <n v="0.36"/>
    <n v="0.57999999999999996"/>
    <n v="0.30385828922150998"/>
    <n v="8.0161218536310415"/>
    <n v="1.2444907084195813"/>
    <n v="2.4357650726354878"/>
    <n v="0.37814881761243896"/>
    <n v="4200"/>
    <s v="Upland Hardwood Forest"/>
    <x v="4"/>
  </r>
  <r>
    <n v="3763"/>
    <s v="Natural Lands"/>
    <s v="Central IRL"/>
    <s v="SIRL"/>
    <s v="IR-SouthCentral"/>
    <n v="0.36"/>
    <n v="0.57999999999999996"/>
    <n v="2.20598861259741E-2"/>
    <n v="8.0161218536310415"/>
    <n v="1.2444907084195813"/>
    <n v="0.1768347352630332"/>
    <n v="2.7453323312568802E-2"/>
    <n v="6172"/>
    <s v="Mixed Shrubs"/>
    <x v="4"/>
  </r>
  <r>
    <n v="3764"/>
    <s v="St. Lucie County"/>
    <s v="Central IRL"/>
    <s v="SIRL"/>
    <s v="IR-SouthCentral"/>
    <n v="0.36"/>
    <n v="0.57999999999999996"/>
    <n v="0.14427790864165099"/>
    <n v="8.0161218536310415"/>
    <n v="1.2444907084195813"/>
    <n v="1.1565492964585213"/>
    <n v="0.17955251673474387"/>
    <n v="1310"/>
    <s v="Fixed Single Family Units"/>
    <x v="4"/>
  </r>
  <r>
    <n v="3765"/>
    <s v="Natural Lands"/>
    <s v="Central IRL"/>
    <s v="SIRL"/>
    <s v="IR-SouthCentral"/>
    <n v="0.36"/>
    <n v="0.57999999999999996"/>
    <n v="0.61776345352983197"/>
    <n v="4.6257218706869887"/>
    <n v="0.40044803630915571"/>
    <n v="2.857601917904069"/>
    <n v="0.24738216186958359"/>
    <n v="6172"/>
    <s v="Mixed Shrubs"/>
    <x v="4"/>
  </r>
  <r>
    <n v="3766"/>
    <s v="St. Lucie County"/>
    <s v="Central IRL"/>
    <s v="SIRL"/>
    <s v="IR-SouthCentral"/>
    <n v="0.36"/>
    <n v="0.57999999999999996"/>
    <n v="1.92910972304009E-2"/>
    <n v="3.7391857078880073"/>
    <n v="0.62869645806055219"/>
    <n v="7.2132995053392962E-2"/>
    <n v="1.2128244500854774E-2"/>
    <n v="1330"/>
    <s v="Residential, High density; Multiple Dwelling Units, Low Rise &lt;Two stories or less&gt;"/>
    <x v="4"/>
  </r>
  <r>
    <n v="3767"/>
    <s v="St. Lucie County"/>
    <s v="Central IRL"/>
    <s v="SIRL"/>
    <s v="IR-SouthCentral"/>
    <n v="0.36"/>
    <n v="0.57999999999999996"/>
    <n v="0.16421097438381599"/>
    <n v="12.322156788238107"/>
    <n v="2.4959020891335029"/>
    <n v="2.023433372706732"/>
    <n v="0.40985451402321443"/>
    <n v="1310"/>
    <s v="Fixed Single Family Units"/>
    <x v="4"/>
  </r>
  <r>
    <n v="3768"/>
    <s v="St. Lucie County"/>
    <s v="Central IRL"/>
    <s v="SIRL"/>
    <s v="IR-SouthCentral"/>
    <n v="0.36"/>
    <n v="0.57999999999999996"/>
    <n v="0.124204913765856"/>
    <n v="12.322156788238107"/>
    <n v="2.4959020891335029"/>
    <n v="1.5304724212924714"/>
    <n v="0.31000330374884655"/>
    <n v="1310"/>
    <s v="Fixed Single Family Units"/>
    <x v="4"/>
  </r>
  <r>
    <n v="3769"/>
    <s v="St. Lucie County"/>
    <s v="Central IRL"/>
    <s v="SIRL"/>
    <s v="IR-SouthCentral"/>
    <n v="0.36"/>
    <n v="0.57999999999999996"/>
    <n v="0.28465538188652401"/>
    <n v="12.322156788238107"/>
    <n v="2.4959020891335029"/>
    <n v="3.5075682462215427"/>
    <n v="0.71047196233367038"/>
    <n v="1310"/>
    <s v="Fixed Single Family Units"/>
    <x v="4"/>
  </r>
  <r>
    <n v="3770"/>
    <s v="St. Lucie County"/>
    <s v="Central IRL"/>
    <s v="SIRL"/>
    <s v="IR-SouthCentral"/>
    <n v="0.36"/>
    <n v="0.57999999999999996"/>
    <n v="4.4692183493637301E-2"/>
    <n v="12.322156788238107"/>
    <n v="2.4959020891335029"/>
    <n v="0.55070409221730598"/>
    <n v="0.11154731414970719"/>
    <n v="1310"/>
    <s v="Fixed Single Family Units"/>
    <x v="4"/>
  </r>
  <r>
    <n v="3771"/>
    <s v="St. Lucie County"/>
    <s v="Central IRL"/>
    <s v="SIRL"/>
    <s v="IR-SouthCentral"/>
    <n v="0.36"/>
    <n v="0.57999999999999996"/>
    <n v="0.19752239835188001"/>
    <n v="11.378222387454022"/>
    <n v="2.1837375979926814"/>
    <n v="2.2474537749509724"/>
    <n v="0.43133708772668805"/>
    <n v="1330"/>
    <s v="Residential, High density; Multiple Dwelling Units, Low Rise &lt;Two stories or less&gt;"/>
    <x v="4"/>
  </r>
  <r>
    <n v="3772"/>
    <s v="St. Lucie County"/>
    <s v="Central IRL"/>
    <s v="SIRL"/>
    <s v="IR-SouthCentral"/>
    <n v="0.36"/>
    <n v="0.57999999999999996"/>
    <n v="3.0414097296247399E-2"/>
    <n v="11.378222387454022"/>
    <n v="2.1837375979926814"/>
    <n v="0.346058362750367"/>
    <n v="6.6416407774823008E-2"/>
    <n v="1330"/>
    <s v="Residential, High density; Multiple Dwelling Units, Low Rise &lt;Two stories or less&gt;"/>
    <x v="4"/>
  </r>
  <r>
    <n v="3773"/>
    <s v="St. Lucie County"/>
    <s v="Central IRL"/>
    <s v="SIRL"/>
    <s v="IR-SouthCentral"/>
    <n v="0.36"/>
    <n v="0.57999999999999996"/>
    <n v="4.4704212476930301E-2"/>
    <n v="11.378222387454022"/>
    <n v="2.1837375979926814"/>
    <n v="0.50865447121850971"/>
    <n v="9.762226957452623E-2"/>
    <n v="1330"/>
    <s v="Residential, High density; Multiple Dwelling Units, Low Rise &lt;Two stories or less&gt;"/>
    <x v="4"/>
  </r>
  <r>
    <n v="3774"/>
    <s v="St. Lucie County"/>
    <s v="Central IRL"/>
    <s v="SIRL"/>
    <s v="IR-SouthCentral"/>
    <n v="0.36"/>
    <n v="0.57999999999999996"/>
    <n v="1.18608025720981E-2"/>
    <n v="11.378222387454022"/>
    <n v="2.1837375979926814"/>
    <n v="0.13495484935901886"/>
    <n v="2.5900880519058922E-2"/>
    <n v="1330"/>
    <s v="Residential, High density; Multiple Dwelling Units, Low Rise &lt;Two stories or less&gt;"/>
    <x v="4"/>
  </r>
  <r>
    <n v="3775"/>
    <s v="Natural Lands"/>
    <s v="Central IRL"/>
    <s v="SIRL"/>
    <s v="IR-SouthCentral"/>
    <n v="0.36"/>
    <n v="0.57999999999999996"/>
    <n v="0.61776345364490004"/>
    <n v="4.544579395880751"/>
    <n v="0.38927491905483153"/>
    <n v="2.8074750629627463"/>
    <n v="0.24047981841265162"/>
    <n v="6172"/>
    <s v="Mixed Shrubs"/>
    <x v="4"/>
  </r>
  <r>
    <n v="3776"/>
    <s v="St. Lucie County"/>
    <s v="Central IRL"/>
    <s v="SIRL"/>
    <s v="IR-SouthCentral"/>
    <n v="0.36"/>
    <n v="0.57999999999999996"/>
    <n v="0.19989893613356399"/>
    <n v="11.470217986172507"/>
    <n v="2.0706794739375392"/>
    <n v="2.2928843726559549"/>
    <n v="0.41392662391372204"/>
    <n v="1210"/>
    <s v="Fixed Single Family Units"/>
    <x v="4"/>
  </r>
  <r>
    <n v="3777"/>
    <s v="St. Lucie County"/>
    <s v="Central IRL"/>
    <s v="SIRL"/>
    <s v="IR-SouthCentral"/>
    <n v="0.36"/>
    <n v="0.57999999999999996"/>
    <n v="8.2419719002215397E-2"/>
    <n v="11.470217986172507"/>
    <n v="2.0706794739375392"/>
    <n v="0.94537214331449504"/>
    <n v="0.17066482038558717"/>
    <n v="1210"/>
    <s v="Fixed Single Family Units"/>
    <x v="4"/>
  </r>
  <r>
    <n v="3778"/>
    <s v="St. Lucie County"/>
    <s v="Central IRL"/>
    <s v="SIRL"/>
    <s v="IR-SouthCentral"/>
    <n v="0.36"/>
    <n v="0.57999999999999996"/>
    <n v="3.9563450369302297E-2"/>
    <n v="11.470217986172507"/>
    <n v="2.0706794739375392"/>
    <n v="0.45380140002101454"/>
    <n v="8.1923224597860819E-2"/>
    <n v="1310"/>
    <s v="Fixed Single Family Units"/>
    <x v="4"/>
  </r>
  <r>
    <n v="3779"/>
    <s v="St. Lucie County"/>
    <s v="Central IRL"/>
    <s v="SIRL"/>
    <s v="IR-SouthCentral"/>
    <n v="0.36"/>
    <n v="0.57999999999999996"/>
    <n v="8.0515870815606197E-2"/>
    <n v="11.470217986172507"/>
    <n v="2.0706794739375392"/>
    <n v="0.92353458960150825"/>
    <n v="0.16672256102408231"/>
    <n v="1310"/>
    <s v="Fixed Single Family Units"/>
    <x v="4"/>
  </r>
  <r>
    <n v="3780"/>
    <s v="St. Lucie County"/>
    <s v="Central IRL"/>
    <s v="SIRL"/>
    <s v="IR-SouthCentral"/>
    <n v="0.36"/>
    <n v="0.57999999999999996"/>
    <n v="0.19842721030430899"/>
    <n v="11.470217986172507"/>
    <n v="2.0706794739375392"/>
    <n v="2.2760033565785194"/>
    <n v="0.41087915144782"/>
    <n v="1310"/>
    <s v="Fixed Single Family Units"/>
    <x v="4"/>
  </r>
  <r>
    <n v="3781"/>
    <s v="St. Lucie County"/>
    <s v="Central IRL"/>
    <s v="SIRL"/>
    <s v="IR-SouthCentral"/>
    <n v="0.36"/>
    <n v="0.57999999999999996"/>
    <n v="1.69382670429165E-2"/>
    <n v="11.470217986172507"/>
    <n v="2.0706794739375392"/>
    <n v="0.19428561529025384"/>
    <n v="3.5073721889839898E-2"/>
    <n v="1310"/>
    <s v="Fixed Single Family Units"/>
    <x v="4"/>
  </r>
  <r>
    <n v="3782"/>
    <s v="St. Lucie County"/>
    <s v="Central IRL"/>
    <s v="SIRL"/>
    <s v="IR-SouthCentral"/>
    <n v="0.36"/>
    <n v="0.57999999999999996"/>
    <n v="0.13305365468598901"/>
    <n v="9.0030161718410682"/>
    <n v="1.4271440193316027"/>
    <n v="1.1978842048605163"/>
    <n v="0.18988672753532149"/>
    <n v="1210"/>
    <s v="Fixed Single Family Units"/>
    <x v="4"/>
  </r>
  <r>
    <n v="3783"/>
    <s v="Natural Lands"/>
    <s v="Central IRL"/>
    <s v="SIRL"/>
    <s v="IR-SouthCentral"/>
    <n v="0.36"/>
    <n v="0.57999999999999996"/>
    <n v="0.19575069897382899"/>
    <n v="9.0030161718410682"/>
    <n v="1.4271440193316027"/>
    <n v="1.7623467085105753"/>
    <n v="0.27936443932048094"/>
    <n v="4110"/>
    <s v="Pine flatwoods"/>
    <x v="4"/>
  </r>
  <r>
    <n v="3784"/>
    <s v="St. Lucie County"/>
    <s v="Central IRL"/>
    <s v="SIRL"/>
    <s v="IR-SouthCentral"/>
    <n v="0.36"/>
    <n v="0.57999999999999996"/>
    <n v="1.39287796840665E-2"/>
    <n v="9.0030161718410682"/>
    <n v="1.4271440193316027"/>
    <n v="0.12540102874966202"/>
    <n v="1.9878374622703036E-2"/>
    <n v="1310"/>
    <s v="Fixed Single Family Units"/>
    <x v="4"/>
  </r>
  <r>
    <n v="3785"/>
    <s v="St. Lucie County"/>
    <s v="Central IRL"/>
    <s v="SIRL"/>
    <s v="IR-SouthCentral"/>
    <n v="0.36"/>
    <n v="0.57999999999999996"/>
    <n v="7.0987891140012305E-2"/>
    <n v="9.0030161718410682"/>
    <n v="1.4271440193316027"/>
    <n v="0.63910513193842411"/>
    <n v="0.10130994428543143"/>
    <n v="1310"/>
    <s v="Fixed Single Family Units"/>
    <x v="4"/>
  </r>
  <r>
    <n v="3786"/>
    <s v="St. Lucie County"/>
    <s v="Central IRL"/>
    <s v="SIRL"/>
    <s v="IR-SouthCentral"/>
    <n v="0.36"/>
    <n v="0.57999999999999996"/>
    <n v="0.11605219561484301"/>
    <n v="9.0030161718410682"/>
    <n v="1.4271440193316027"/>
    <n v="1.0448197938980948"/>
    <n v="0.16562319690202446"/>
    <n v="1310"/>
    <s v="Fixed Single Family Units"/>
    <x v="4"/>
  </r>
  <r>
    <n v="3787"/>
    <s v="St. Lucie County"/>
    <s v="Central IRL"/>
    <s v="SIRL"/>
    <s v="IR-SouthCentral"/>
    <n v="0.36"/>
    <n v="0.57999999999999996"/>
    <n v="6.9714776021694499E-2"/>
    <n v="9.0030161718410682"/>
    <n v="1.4271440193316027"/>
    <n v="0.62764325593959347"/>
    <n v="9.9493025658403525E-2"/>
    <n v="1310"/>
    <s v="Fixed Single Family Units"/>
    <x v="4"/>
  </r>
  <r>
    <n v="3788"/>
    <s v="St. Lucie County"/>
    <s v="Central IRL"/>
    <s v="SIRL"/>
    <s v="IR-SouthCentral"/>
    <n v="0.36"/>
    <n v="0.57999999999999996"/>
    <n v="1.8275457593506E-2"/>
    <n v="9.0030161718410682"/>
    <n v="1.4271440193316027"/>
    <n v="0.16453424026213018"/>
    <n v="2.6081710005120412E-2"/>
    <n v="1310"/>
    <s v="Fixed Single Family Units"/>
    <x v="4"/>
  </r>
  <r>
    <n v="3789"/>
    <s v="Natural Lands"/>
    <s v="Central IRL"/>
    <s v="SIRL"/>
    <s v="IR-SouthCentral"/>
    <n v="0.36"/>
    <n v="0.57999999999999996"/>
    <n v="9.03614990953064E-2"/>
    <n v="9.5480828796550092"/>
    <n v="1.4571233425557939"/>
    <n v="0.86277908249185664"/>
    <n v="0.13166784960010522"/>
    <n v="4110"/>
    <s v="Pine flatwoods"/>
    <x v="4"/>
  </r>
  <r>
    <n v="3790"/>
    <s v="St. Lucie County"/>
    <s v="Central IRL"/>
    <s v="SIRL"/>
    <s v="IR-SouthCentral"/>
    <n v="0.36"/>
    <n v="0.57999999999999996"/>
    <n v="0.20368193010945701"/>
    <n v="9.5480828796550092"/>
    <n v="1.4571233425557939"/>
    <n v="1.9447719497731946"/>
    <n v="0.29678969481930761"/>
    <n v="1210"/>
    <s v="Fixed Single Family Units"/>
    <x v="4"/>
  </r>
  <r>
    <n v="3791"/>
    <s v="St. Lucie County"/>
    <s v="Central IRL"/>
    <s v="SIRL"/>
    <s v="IR-SouthCentral"/>
    <n v="0.36"/>
    <n v="0.57999999999999996"/>
    <n v="1.6426704785012101E-4"/>
    <n v="9.5480828796550092"/>
    <n v="1.4571233425557939"/>
    <n v="1.5684353872692106E-3"/>
    <n v="2.3935734983514086E-4"/>
    <n v="1310"/>
    <s v="Fixed Single Family Units"/>
    <x v="4"/>
  </r>
  <r>
    <n v="3792"/>
    <s v="St. Lucie County"/>
    <s v="Central IRL"/>
    <s v="SIRL"/>
    <s v="IR-SouthCentral"/>
    <n v="0.36"/>
    <n v="0.57999999999999996"/>
    <n v="0.10916871040215501"/>
    <n v="9.5480828796550092"/>
    <n v="1.4571233425557939"/>
    <n v="1.042351894784832"/>
    <n v="0.15907227620369357"/>
    <n v="1310"/>
    <s v="Fixed Single Family Units"/>
    <x v="4"/>
  </r>
  <r>
    <n v="3793"/>
    <s v="St. Lucie County"/>
    <s v="Central IRL"/>
    <s v="SIRL"/>
    <s v="IR-SouthCentral"/>
    <n v="0.36"/>
    <n v="0.57999999999999996"/>
    <n v="7.0427035132032106E-2"/>
    <n v="9.5480828796550092"/>
    <n v="1.4571233425557939"/>
    <n v="0.67244316840901763"/>
    <n v="0.10262087683788094"/>
    <n v="1310"/>
    <s v="Fixed Single Family Units"/>
    <x v="4"/>
  </r>
  <r>
    <n v="3794"/>
    <s v="St. Lucie County"/>
    <s v="Central IRL"/>
    <s v="SIRL"/>
    <s v="IR-SouthCentral"/>
    <n v="0.36"/>
    <n v="0.57999999999999996"/>
    <n v="0.31199108864506803"/>
    <n v="11.38362439270877"/>
    <n v="2.0265557172894146"/>
    <n v="3.5515893670077605"/>
    <n v="0.63226732443701117"/>
    <n v="1210"/>
    <s v="Fixed Single Family Units"/>
    <x v="4"/>
  </r>
  <r>
    <n v="3795"/>
    <s v="St. Lucie County"/>
    <s v="Central IRL"/>
    <s v="SIRL"/>
    <s v="IR-SouthCentral"/>
    <n v="0.36"/>
    <n v="0.57999999999999996"/>
    <n v="1.5951512681605301E-4"/>
    <n v="11.38362439270877"/>
    <n v="2.0265557172894146"/>
    <n v="1.8158602886292538E-3"/>
    <n v="3.2326629224321824E-4"/>
    <n v="1310"/>
    <s v="Fixed Single Family Units"/>
    <x v="4"/>
  </r>
  <r>
    <n v="3796"/>
    <s v="St. Lucie County"/>
    <s v="Central IRL"/>
    <s v="SIRL"/>
    <s v="IR-SouthCentral"/>
    <n v="0.36"/>
    <n v="0.57999999999999996"/>
    <n v="0.142180102979653"/>
    <n v="11.38362439270877"/>
    <n v="2.0265557172894146"/>
    <n v="1.6185248884370227"/>
    <n v="0.28813590057821353"/>
    <n v="1310"/>
    <s v="Fixed Single Family Units"/>
    <x v="4"/>
  </r>
  <r>
    <n v="3797"/>
    <s v="St. Lucie County"/>
    <s v="Central IRL"/>
    <s v="SIRL"/>
    <s v="IR-SouthCentral"/>
    <n v="0.36"/>
    <n v="0.57999999999999996"/>
    <n v="0.13534328417152"/>
    <n v="11.38362439270877"/>
    <n v="2.0265557172894146"/>
    <n v="1.5406971110842298"/>
    <n v="0.27428070633451979"/>
    <n v="1310"/>
    <s v="Fixed Single Family Units"/>
    <x v="4"/>
  </r>
  <r>
    <n v="3798"/>
    <s v="St. Lucie County"/>
    <s v="Central IRL"/>
    <s v="SIRL"/>
    <s v="IR-SouthCentral"/>
    <n v="0.36"/>
    <n v="0.57999999999999996"/>
    <n v="2.8089462606775199E-2"/>
    <n v="11.38362439270877"/>
    <n v="2.0265557172894146"/>
    <n v="0.319759891708567"/>
    <n v="5.6924861041347502E-2"/>
    <n v="1310"/>
    <s v="Fixed Single Family Units"/>
    <x v="4"/>
  </r>
  <r>
    <n v="3799"/>
    <s v="St. Lucie County"/>
    <s v="Central IRL"/>
    <s v="SIRL"/>
    <s v="IR-SouthCentral"/>
    <n v="0.36"/>
    <n v="0.57999999999999996"/>
    <n v="0.20297900287227799"/>
    <n v="10.782481568780272"/>
    <n v="1.9262301763199137"/>
    <n v="2.1886173573197354"/>
    <n v="0.39098428049190831"/>
    <n v="1210"/>
    <s v="Fixed Single Family Units"/>
    <x v="4"/>
  </r>
  <r>
    <n v="3800"/>
    <s v="St. Lucie County"/>
    <s v="Central IRL"/>
    <s v="SIRL"/>
    <s v="IR-SouthCentral"/>
    <n v="0.36"/>
    <n v="0.57999999999999996"/>
    <n v="0.108433106172171"/>
    <n v="10.782481568780272"/>
    <n v="1.9262301763199137"/>
    <n v="1.1691779687470281"/>
    <n v="0.20886712122093687"/>
    <n v="1310"/>
    <s v="Fixed Single Family Units"/>
    <x v="4"/>
  </r>
  <r>
    <n v="3801"/>
    <s v="St. Lucie County"/>
    <s v="Central IRL"/>
    <s v="SIRL"/>
    <s v="IR-SouthCentral"/>
    <n v="0.36"/>
    <n v="0.57999999999999996"/>
    <n v="7.0137222907168204E-3"/>
    <n v="10.782481568780272"/>
    <n v="1.9262301763199137"/>
    <n v="7.5625331328197459E-2"/>
    <n v="1.351004352470637E-2"/>
    <n v="1310"/>
    <s v="Fixed Single Family Units"/>
    <x v="4"/>
  </r>
  <r>
    <n v="3802"/>
    <s v="St. Lucie County"/>
    <s v="Central IRL"/>
    <s v="SIRL"/>
    <s v="IR-SouthCentral"/>
    <n v="0.36"/>
    <n v="0.57999999999999996"/>
    <n v="7.5959091546998397E-2"/>
    <n v="10.782481568780272"/>
    <n v="1.9262301763199137"/>
    <n v="0.81902750458680351"/>
    <n v="0.14631469430367519"/>
    <n v="1310"/>
    <s v="Fixed Single Family Units"/>
    <x v="4"/>
  </r>
  <r>
    <n v="3803"/>
    <s v="St. Lucie County"/>
    <s v="Central IRL"/>
    <s v="SIRL"/>
    <s v="IR-SouthCentral"/>
    <n v="0.36"/>
    <n v="0.57999999999999996"/>
    <n v="0.17755125261028601"/>
    <n v="10.782481568780272"/>
    <n v="1.9262301763199137"/>
    <n v="1.9144431087842591"/>
    <n v="0.34200458062133277"/>
    <n v="1310"/>
    <s v="Fixed Single Family Units"/>
    <x v="4"/>
  </r>
  <r>
    <n v="3804"/>
    <s v="St. Lucie County"/>
    <s v="Central IRL"/>
    <s v="SIRL"/>
    <s v="IR-SouthCentral"/>
    <n v="0.36"/>
    <n v="0.57999999999999996"/>
    <n v="3.9425819472810597E-2"/>
    <n v="10.782481568780272"/>
    <n v="1.9262301763199137"/>
    <n v="0.42510817179963861"/>
    <n v="7.5943203194669046E-2"/>
    <n v="1310"/>
    <s v="Fixed Single Family Units"/>
    <x v="4"/>
  </r>
  <r>
    <n v="3805"/>
    <s v="St. Lucie County"/>
    <s v="Central IRL"/>
    <s v="SIRL"/>
    <s v="IR-SouthCentral"/>
    <n v="0.36"/>
    <n v="0.57999999999999996"/>
    <n v="6.4014585645717301E-3"/>
    <n v="10.782481568780272"/>
    <n v="1.9262301763199137"/>
    <n v="6.9023608985805299E-2"/>
    <n v="1.2330682659539625E-2"/>
    <n v="1310"/>
    <s v="Fixed Single Family Units"/>
    <x v="4"/>
  </r>
  <r>
    <n v="3806"/>
    <s v="Natural Lands"/>
    <s v="Central IRL"/>
    <s v="SIRL"/>
    <s v="IR-SouthCentral"/>
    <n v="0.36"/>
    <n v="0.57999999999999996"/>
    <n v="6.9784107002617201E-3"/>
    <n v="9.1873494235223774"/>
    <n v="1.5386647407598744"/>
    <n v="6.411309752415191E-2"/>
    <n v="1.0737434491034132E-2"/>
    <n v="4110"/>
    <s v="Pine flatwoods"/>
    <x v="4"/>
  </r>
  <r>
    <n v="3807"/>
    <s v="St. Lucie County"/>
    <s v="Central IRL"/>
    <s v="SIRL"/>
    <s v="IR-SouthCentral"/>
    <n v="0.36"/>
    <n v="0.57999999999999996"/>
    <n v="0.201640714586349"/>
    <n v="9.1873494235223774"/>
    <n v="1.5386647407598744"/>
    <n v="1.8525437029135337"/>
    <n v="0.31025745783564052"/>
    <n v="1310"/>
    <s v="Fixed Single Family Units"/>
    <x v="4"/>
  </r>
  <r>
    <n v="3808"/>
    <s v="St. Lucie County"/>
    <s v="Central IRL"/>
    <s v="SIRL"/>
    <s v="IR-SouthCentral"/>
    <n v="0.36"/>
    <n v="0.57999999999999996"/>
    <n v="0.148175335255916"/>
    <n v="9.1873494235223774"/>
    <n v="1.5386647407598744"/>
    <n v="1.3613385809436749"/>
    <n v="0.22799216380855147"/>
    <n v="1310"/>
    <s v="Fixed Single Family Units"/>
    <x v="4"/>
  </r>
  <r>
    <n v="3809"/>
    <s v="St. Lucie County"/>
    <s v="Central IRL"/>
    <s v="SIRL"/>
    <s v="IR-SouthCentral"/>
    <n v="0.36"/>
    <n v="0.57999999999999996"/>
    <n v="5.7396015366790502E-2"/>
    <n v="9.1873494235223774"/>
    <n v="1.5386647407598744"/>
    <n v="0.52731724869256424"/>
    <n v="8.8313225104992468E-2"/>
    <n v="1310"/>
    <s v="Fixed Single Family Units"/>
    <x v="4"/>
  </r>
  <r>
    <n v="3810"/>
    <s v="St. Lucie County"/>
    <s v="Central IRL"/>
    <s v="SIRL"/>
    <s v="IR-SouthCentral"/>
    <n v="0.36"/>
    <n v="0.57999999999999996"/>
    <n v="0.155596678468953"/>
    <n v="8.4392048010347551"/>
    <n v="1.2333064168610446"/>
    <n v="1.3131122359602494"/>
    <n v="0.19189838199802448"/>
    <n v="1210"/>
    <s v="Fixed Single Family Units"/>
    <x v="4"/>
  </r>
  <r>
    <n v="3811"/>
    <s v="Natural Lands"/>
    <s v="Central IRL"/>
    <s v="SIRL"/>
    <s v="IR-SouthCentral"/>
    <n v="0.36"/>
    <n v="0.57999999999999996"/>
    <n v="0.136354263372751"/>
    <n v="8.4392048010347551"/>
    <n v="1.2333064168610446"/>
    <n v="1.1507215540968776"/>
    <n v="0.16816658798397471"/>
    <n v="6172"/>
    <s v="Mixed Shrubs"/>
    <x v="4"/>
  </r>
  <r>
    <n v="3812"/>
    <s v="St. Lucie County"/>
    <s v="Central IRL"/>
    <s v="SIRL"/>
    <s v="IR-SouthCentral"/>
    <n v="0.36"/>
    <n v="0.57999999999999996"/>
    <n v="0.10084430088752"/>
    <n v="8.4392048010347551"/>
    <n v="1.2333064168610446"/>
    <n v="0.85104570820695224"/>
    <n v="0.12437192338844436"/>
    <n v="1310"/>
    <s v="Fixed Single Family Units"/>
    <x v="4"/>
  </r>
  <r>
    <n v="3813"/>
    <s v="St. Lucie County"/>
    <s v="Central IRL"/>
    <s v="SIRL"/>
    <s v="IR-SouthCentral"/>
    <n v="0.36"/>
    <n v="0.57999999999999996"/>
    <n v="1.3912231446576899E-3"/>
    <n v="8.4392048010347551"/>
    <n v="1.2333064168610446"/>
    <n v="1.1740817041705846E-2"/>
    <n v="1.7158044315919302E-3"/>
    <n v="1310"/>
    <s v="Fixed Single Family Units"/>
    <x v="4"/>
  </r>
  <r>
    <n v="3814"/>
    <s v="St. Lucie County"/>
    <s v="Central IRL"/>
    <s v="SIRL"/>
    <s v="IR-SouthCentral"/>
    <n v="0.36"/>
    <n v="0.57999999999999996"/>
    <n v="1.8759376080508199E-2"/>
    <n v="8.4392048010347551"/>
    <n v="1.2333064168610446"/>
    <n v="0.15831421668304133"/>
    <n v="2.3136058896400354E-2"/>
    <n v="1750"/>
    <s v="Governmental"/>
    <x v="4"/>
  </r>
  <r>
    <n v="3815"/>
    <s v="St. Lucie County"/>
    <s v="Central IRL"/>
    <s v="SIRL"/>
    <s v="IR-SouthCentral"/>
    <n v="0.36"/>
    <n v="0.57999999999999996"/>
    <n v="0.61776345352983197"/>
    <n v="10.490579366838878"/>
    <n v="1.5717566262472629"/>
    <n v="6.4806965391871829"/>
    <n v="0.97097380153890644"/>
    <n v="1210"/>
    <s v="Fixed Single Family Units"/>
    <x v="4"/>
  </r>
  <r>
    <n v="3816"/>
    <s v="St. Lucie County"/>
    <s v="Central IRL"/>
    <s v="SIRL"/>
    <s v="IR-SouthCentral"/>
    <n v="0.36"/>
    <n v="0.57999999999999996"/>
    <n v="5.7429417070301199E-2"/>
    <n v="10.92394490369036"/>
    <n v="2.0342463427929762"/>
    <n v="0.62735578792702495"/>
    <n v="0.11682558164399273"/>
    <n v="1210"/>
    <s v="Fixed Single Family Units"/>
    <x v="4"/>
  </r>
  <r>
    <n v="3817"/>
    <s v="St. Lucie County"/>
    <s v="Central IRL"/>
    <s v="SIRL"/>
    <s v="IR-SouthCentral"/>
    <n v="0.36"/>
    <n v="0.57999999999999996"/>
    <n v="0.38664051221403001"/>
    <n v="10.92394490369036"/>
    <n v="2.0342463427929762"/>
    <n v="4.2236396529606832"/>
    <n v="0.78652204794699365"/>
    <n v="1330"/>
    <s v="Residential, High density; Multiple Dwelling Units, Low Rise &lt;Two stories or less&gt;"/>
    <x v="4"/>
  </r>
  <r>
    <n v="3818"/>
    <s v="St. Lucie County"/>
    <s v="Central IRL"/>
    <s v="SIRL"/>
    <s v="IR-SouthCentral"/>
    <n v="0.36"/>
    <n v="0.57999999999999996"/>
    <n v="3.3105586890739502E-2"/>
    <n v="10.92394490369036"/>
    <n v="2.0342463427929762"/>
    <n v="0.3616436071987722"/>
    <n v="6.7344919058501929E-2"/>
    <n v="1330"/>
    <s v="Residential, High density; Multiple Dwelling Units, Low Rise &lt;Two stories or less&gt;"/>
    <x v="4"/>
  </r>
  <r>
    <n v="3819"/>
    <s v="St. Lucie County"/>
    <s v="Central IRL"/>
    <s v="SIRL"/>
    <s v="IR-SouthCentral"/>
    <n v="0.36"/>
    <n v="0.57999999999999996"/>
    <n v="4.6127666146081499E-2"/>
    <n v="10.92394490369036"/>
    <n v="2.0342463427929762"/>
    <n v="0.50389608351561732"/>
    <n v="9.3835036159241672E-2"/>
    <n v="1310"/>
    <s v="Fixed Single Family Units"/>
    <x v="4"/>
  </r>
  <r>
    <n v="3820"/>
    <s v="St. Lucie County"/>
    <s v="Central IRL"/>
    <s v="SIRL"/>
    <s v="IR-SouthCentral"/>
    <n v="0.36"/>
    <n v="0.57999999999999996"/>
    <n v="5.5035555742064E-2"/>
    <n v="10.92394490369036"/>
    <n v="2.0342463427929762"/>
    <n v="0.60120537867028678"/>
    <n v="0.11195587799187268"/>
    <n v="1310"/>
    <s v="Fixed Single Family Units"/>
    <x v="4"/>
  </r>
  <r>
    <n v="3821"/>
    <s v="St. Lucie County"/>
    <s v="Central IRL"/>
    <s v="SIRL"/>
    <s v="IR-SouthCentral"/>
    <n v="0.36"/>
    <n v="0.57999999999999996"/>
    <n v="9.7582280497447993E-3"/>
    <n v="10.92394490369036"/>
    <n v="2.0342463427929762"/>
    <n v="0.10659834557305803"/>
    <n v="1.9850639722333197E-2"/>
    <n v="1310"/>
    <s v="Fixed Single Family Units"/>
    <x v="4"/>
  </r>
  <r>
    <n v="3822"/>
    <s v="St. Lucie County"/>
    <s v="Central IRL"/>
    <s v="SIRL"/>
    <s v="IR-SouthCentral"/>
    <n v="0.36"/>
    <n v="0.57999999999999996"/>
    <n v="2.96664875549527E-2"/>
    <n v="10.92394490369036"/>
    <n v="2.0342463427929762"/>
    <n v="0.32407507553631903"/>
    <n v="6.034894381217587E-2"/>
    <n v="1750"/>
    <s v="Governmental"/>
    <x v="4"/>
  </r>
  <r>
    <n v="3823"/>
    <s v="Natural Lands"/>
    <s v="Central IRL"/>
    <s v="SIRL"/>
    <s v="IR-SouthCentral"/>
    <n v="0.36"/>
    <n v="0.57999999999999996"/>
    <n v="0.41977793245004003"/>
    <n v="7.089387717080851"/>
    <n v="0.91788877438668826"/>
    <n v="2.975968518212909"/>
    <n v="0.38530945193114524"/>
    <n v="4110"/>
    <s v="Pine flatwoods"/>
    <x v="4"/>
  </r>
  <r>
    <n v="3824"/>
    <s v="St. Lucie County"/>
    <s v="Central IRL"/>
    <s v="SIRL"/>
    <s v="IR-SouthCentral"/>
    <n v="0.36"/>
    <n v="0.57999999999999996"/>
    <n v="0.197985521079793"/>
    <n v="7.089387717080851"/>
    <n v="0.91788877438668826"/>
    <n v="1.4035961213029364"/>
    <n v="0.18172868729024103"/>
    <n v="1310"/>
    <s v="Fixed Single Family Units"/>
    <x v="4"/>
  </r>
  <r>
    <n v="3825"/>
    <s v="St. Lucie County"/>
    <s v="Central IRL"/>
    <s v="SIRL"/>
    <s v="IR-SouthCentral"/>
    <n v="0.36"/>
    <n v="0.57999999999999996"/>
    <n v="0.13299528305060701"/>
    <n v="10.858639144839811"/>
    <n v="1.9920730749959314"/>
    <n v="1.444147786612372"/>
    <n v="0.264936322466577"/>
    <n v="1210"/>
    <s v="Fixed Single Family Units"/>
    <x v="4"/>
  </r>
  <r>
    <n v="3826"/>
    <s v="St. Lucie County"/>
    <s v="Central IRL"/>
    <s v="SIRL"/>
    <s v="IR-SouthCentral"/>
    <n v="0.36"/>
    <n v="0.57999999999999996"/>
    <n v="9.2533463200571694E-2"/>
    <n v="10.858639144839811"/>
    <n v="1.9920730749959314"/>
    <n v="1.004787485717322"/>
    <n v="0.18433342057798571"/>
    <n v="1330"/>
    <s v="Residential, High density; Multiple Dwelling Units, Low Rise &lt;Two stories or less&gt;"/>
    <x v="4"/>
  </r>
  <r>
    <n v="3827"/>
    <s v="St. Lucie County"/>
    <s v="Central IRL"/>
    <s v="SIRL"/>
    <s v="IR-SouthCentral"/>
    <n v="0.36"/>
    <n v="0.57999999999999996"/>
    <n v="3.4231176100682301E-3"/>
    <n v="10.858639144839811"/>
    <n v="1.9920730749959314"/>
    <n v="3.7170398878077389E-2"/>
    <n v="6.8191004235613429E-3"/>
    <n v="1310"/>
    <s v="Fixed Single Family Units"/>
    <x v="4"/>
  </r>
  <r>
    <n v="3828"/>
    <s v="St. Lucie County"/>
    <s v="Central IRL"/>
    <s v="SIRL"/>
    <s v="IR-SouthCentral"/>
    <n v="0.36"/>
    <n v="0.57999999999999996"/>
    <n v="0.19365784684965401"/>
    <n v="10.858639144839811"/>
    <n v="1.9920730749959314"/>
    <n v="2.1028606765070461"/>
    <n v="0.38578058247088143"/>
    <n v="1310"/>
    <s v="Fixed Single Family Units"/>
    <x v="4"/>
  </r>
  <r>
    <n v="3829"/>
    <s v="St. Lucie County"/>
    <s v="Central IRL"/>
    <s v="SIRL"/>
    <s v="IR-SouthCentral"/>
    <n v="0.36"/>
    <n v="0.57999999999999996"/>
    <n v="0.11621507539036401"/>
    <n v="10.858639144839811"/>
    <n v="1.9920730749959314"/>
    <n v="1.2619375668543165"/>
    <n v="0.23150892259376643"/>
    <n v="1310"/>
    <s v="Fixed Single Family Units"/>
    <x v="4"/>
  </r>
  <r>
    <n v="3830"/>
    <s v="St. Lucie County"/>
    <s v="Central IRL"/>
    <s v="SIRL"/>
    <s v="IR-SouthCentral"/>
    <n v="0.36"/>
    <n v="0.57999999999999996"/>
    <n v="9.1228141688120996E-3"/>
    <n v="10.858639144839811"/>
    <n v="1.9920730749959314"/>
    <n v="9.9061347044562334E-2"/>
    <n v="1.8173312473881972E-2"/>
    <n v="1330"/>
    <s v="Residential, High density; Multiple Dwelling Units, Low Rise &lt;Two stories or less&gt;"/>
    <x v="4"/>
  </r>
  <r>
    <n v="3831"/>
    <s v="St. Lucie County"/>
    <s v="Central IRL"/>
    <s v="SIRL"/>
    <s v="IR-SouthCentral"/>
    <n v="0.36"/>
    <n v="0.57999999999999996"/>
    <n v="3.9269437875294397E-2"/>
    <n v="10.858639144839811"/>
    <n v="1.9920730749959314"/>
    <n v="0.42641265530852684"/>
    <n v="7.8227589861599403E-2"/>
    <n v="1330"/>
    <s v="Residential, High density; Multiple Dwelling Units, Low Rise &lt;Two stories or less&gt;"/>
    <x v="4"/>
  </r>
  <r>
    <n v="3832"/>
    <s v="St. Lucie County"/>
    <s v="Central IRL"/>
    <s v="SIRL"/>
    <s v="IR-SouthCentral"/>
    <n v="0.36"/>
    <n v="0.57999999999999996"/>
    <n v="3.0546415430488801E-2"/>
    <n v="10.858639144839811"/>
    <n v="1.9920730749959314"/>
    <n v="0.33169250232804454"/>
    <n v="6.0850691716716997E-2"/>
    <n v="1330"/>
    <s v="Residential, High density; Multiple Dwelling Units, Low Rise &lt;Two stories or less&gt;"/>
    <x v="4"/>
  </r>
  <r>
    <n v="3833"/>
    <s v="St. Lucie County"/>
    <s v="Central IRL"/>
    <s v="SIRL"/>
    <s v="IR-SouthCentral"/>
    <n v="0.36"/>
    <n v="0.57999999999999996"/>
    <n v="6.5305103750885607E-2"/>
    <n v="4.3046615390077561"/>
    <n v="0.77413177312224168"/>
    <n v="0.28111636841734844"/>
    <n v="5.055475576060503E-2"/>
    <n v="1330"/>
    <s v="Residential, High density; Multiple Dwelling Units, Low Rise &lt;Two stories or less&gt;"/>
    <x v="4"/>
  </r>
  <r>
    <n v="3834"/>
    <s v="St. Lucie County"/>
    <s v="Central IRL"/>
    <s v="SIRL"/>
    <s v="IR-SouthCentral"/>
    <n v="0.36"/>
    <n v="0.57999999999999996"/>
    <n v="0.13414013318895701"/>
    <n v="10.218855974597794"/>
    <n v="1.7873234962985762"/>
    <n v="1.3707587014713172"/>
    <n v="0.23975181184524333"/>
    <n v="1210"/>
    <s v="Fixed Single Family Units"/>
    <x v="4"/>
  </r>
  <r>
    <n v="3835"/>
    <s v="Natural Lands"/>
    <s v="Central IRL"/>
    <s v="SIRL"/>
    <s v="IR-SouthCentral"/>
    <n v="0.36"/>
    <n v="0.57999999999999996"/>
    <n v="7.4936617497167096E-2"/>
    <n v="10.218855974597794"/>
    <n v="1.7873234962985762"/>
    <n v="0.76576650142707559"/>
    <n v="0.13393597718582576"/>
    <n v="4110"/>
    <s v="Pine flatwoods"/>
    <x v="4"/>
  </r>
  <r>
    <n v="3836"/>
    <s v="St. Lucie County"/>
    <s v="Central IRL"/>
    <s v="SIRL"/>
    <s v="IR-SouthCentral"/>
    <n v="0.36"/>
    <n v="0.57999999999999996"/>
    <n v="0.34628118443392097"/>
    <n v="10.218855974597794"/>
    <n v="1.7873234962985762"/>
    <n v="3.5385975504433742"/>
    <n v="0.61891649726484776"/>
    <n v="1310"/>
    <s v="Fixed Single Family Units"/>
    <x v="4"/>
  </r>
  <r>
    <n v="3837"/>
    <s v="St. Lucie County"/>
    <s v="Central IRL"/>
    <s v="SIRL"/>
    <s v="IR-SouthCentral"/>
    <n v="0.36"/>
    <n v="0.57999999999999996"/>
    <n v="6.2405518409787898E-2"/>
    <n v="10.218855974597794"/>
    <n v="1.7873234962985762"/>
    <n v="0.63771300464973368"/>
    <n v="0.11153884935250727"/>
    <n v="1310"/>
    <s v="Fixed Single Family Units"/>
    <x v="4"/>
  </r>
  <r>
    <n v="3838"/>
    <s v="St. Lucie County"/>
    <s v="Central IRL"/>
    <s v="SIRL"/>
    <s v="IR-SouthCentral"/>
    <n v="0.36"/>
    <n v="0.57999999999999996"/>
    <n v="0.13879204041912799"/>
    <n v="10.825372236296765"/>
    <n v="1.9819265755210447"/>
    <n v="1.5024755009722066"/>
    <n v="0.27507563337746077"/>
    <n v="1210"/>
    <s v="Fixed Single Family Units"/>
    <x v="4"/>
  </r>
  <r>
    <n v="3839"/>
    <s v="St. Lucie County"/>
    <s v="Central IRL"/>
    <s v="SIRL"/>
    <s v="IR-SouthCentral"/>
    <n v="0.36"/>
    <n v="0.57999999999999996"/>
    <n v="8.6733932212955694E-2"/>
    <n v="10.825372236296765"/>
    <n v="1.9819265755210447"/>
    <n v="0.93892710172297622"/>
    <n v="0.1719002852522977"/>
    <n v="1330"/>
    <s v="Residential, High density; Multiple Dwelling Units, Low Rise &lt;Two stories or less&gt;"/>
    <x v="4"/>
  </r>
  <r>
    <n v="3840"/>
    <s v="St. Lucie County"/>
    <s v="Central IRL"/>
    <s v="SIRL"/>
    <s v="IR-SouthCentral"/>
    <n v="0.36"/>
    <n v="0.57999999999999996"/>
    <n v="0.19195178573155799"/>
    <n v="10.825372236296765"/>
    <n v="1.9819265755210447"/>
    <n v="2.0779495319659933"/>
    <n v="0.38043434536009607"/>
    <n v="1310"/>
    <s v="Fixed Single Family Units"/>
    <x v="4"/>
  </r>
  <r>
    <n v="3841"/>
    <s v="St. Lucie County"/>
    <s v="Central IRL"/>
    <s v="SIRL"/>
    <s v="IR-SouthCentral"/>
    <n v="0.36"/>
    <n v="0.57999999999999996"/>
    <n v="3.4616343211898701E-2"/>
    <n v="10.825372236296765"/>
    <n v="1.9819265755210447"/>
    <n v="0.37473480072820819"/>
    <n v="6.8607050559019556E-2"/>
    <n v="1330"/>
    <s v="Residential, High density; Multiple Dwelling Units, Low Rise &lt;Two stories or less&gt;"/>
    <x v="4"/>
  </r>
  <r>
    <n v="3842"/>
    <s v="St. Lucie County"/>
    <s v="Central IRL"/>
    <s v="SIRL"/>
    <s v="IR-SouthCentral"/>
    <n v="0.36"/>
    <n v="0.57999999999999996"/>
    <n v="4.8404050728052799E-3"/>
    <n v="10.825372236296765"/>
    <n v="1.9819265755210447"/>
    <n v="5.2399186687576302E-2"/>
    <n v="9.5933274500796615E-3"/>
    <n v="1330"/>
    <s v="Residential, High density; Multiple Dwelling Units, Low Rise &lt;Two stories or less&gt;"/>
    <x v="4"/>
  </r>
  <r>
    <n v="3843"/>
    <s v="St. Lucie County"/>
    <s v="Central IRL"/>
    <s v="SIRL"/>
    <s v="IR-SouthCentral"/>
    <n v="0.36"/>
    <n v="0.57999999999999996"/>
    <n v="2.6526313903784699E-2"/>
    <n v="10.825372236296765"/>
    <n v="1.9819265755210447"/>
    <n v="0.28715722206532374"/>
    <n v="5.2573206476524283E-2"/>
    <n v="1330"/>
    <s v="Residential, High density; Multiple Dwelling Units, Low Rise &lt;Two stories or less&gt;"/>
    <x v="4"/>
  </r>
  <r>
    <n v="3844"/>
    <s v="St. Lucie County"/>
    <s v="Central IRL"/>
    <s v="SIRL"/>
    <s v="IR-SouthCentral"/>
    <n v="0.36"/>
    <n v="0.57999999999999996"/>
    <n v="0.13430263309276999"/>
    <n v="10.825372236296765"/>
    <n v="1.9819265755210447"/>
    <n v="1.4538759955440235"/>
    <n v="0.26617795768901298"/>
    <n v="1310"/>
    <s v="Fixed Single Family Units"/>
    <x v="4"/>
  </r>
  <r>
    <n v="3845"/>
    <s v="St. Lucie County"/>
    <s v="Central IRL"/>
    <s v="SIRL"/>
    <s v="IR-SouthCentral"/>
    <n v="0.36"/>
    <n v="0.57999999999999996"/>
    <n v="1.28535630630644E-5"/>
    <n v="10.415646656096142"/>
    <n v="1.6288600811557368"/>
    <n v="1.338781711367276E-4"/>
    <n v="2.093665577404346E-5"/>
    <n v="8140"/>
    <s v="Roads and Highways"/>
    <x v="4"/>
  </r>
  <r>
    <n v="3846"/>
    <s v="St. Lucie County"/>
    <s v="Central IRL"/>
    <s v="SIRL"/>
    <s v="IR-SouthCentral"/>
    <n v="0.36"/>
    <n v="0.57999999999999996"/>
    <n v="5.6229306256231001E-3"/>
    <n v="10.415646656096142"/>
    <n v="1.6288600811557368"/>
    <n v="5.8566458568231831E-2"/>
    <n v="9.1589672351855209E-3"/>
    <n v="1210"/>
    <s v="Fixed Single Family Units"/>
    <x v="4"/>
  </r>
  <r>
    <n v="3847"/>
    <s v="St. Lucie County"/>
    <s v="Central IRL"/>
    <s v="SIRL"/>
    <s v="IR-SouthCentral"/>
    <n v="0.36"/>
    <n v="0.57999999999999996"/>
    <n v="0.122798447317794"/>
    <n v="10.415646656096142"/>
    <n v="1.6288600811557368"/>
    <n v="1.2790252371793793"/>
    <n v="0.2000214888638604"/>
    <n v="1210"/>
    <s v="Fixed Single Family Units"/>
    <x v="4"/>
  </r>
  <r>
    <n v="3848"/>
    <s v="St. Lucie County"/>
    <s v="Central IRL"/>
    <s v="SIRL"/>
    <s v="IR-SouthCentral"/>
    <n v="0.36"/>
    <n v="0.57999999999999996"/>
    <n v="2.7263554009627301E-2"/>
    <n v="10.415646656096142"/>
    <n v="1.6288600811557368"/>
    <n v="0.28396754515367117"/>
    <n v="4.4408514796715336E-2"/>
    <n v="1310"/>
    <s v="Fixed Single Family Units"/>
    <x v="4"/>
  </r>
  <r>
    <n v="3849"/>
    <s v="St. Lucie County"/>
    <s v="Central IRL"/>
    <s v="SIRL"/>
    <s v="IR-SouthCentral"/>
    <n v="0.36"/>
    <n v="0.57999999999999996"/>
    <n v="0.113917310451891"/>
    <n v="10.415646656096142"/>
    <n v="1.6288600811557368"/>
    <n v="1.1865224536797045"/>
    <n v="0.18555535954771044"/>
    <n v="1310"/>
    <s v="Fixed Single Family Units"/>
    <x v="4"/>
  </r>
  <r>
    <n v="3850"/>
    <s v="St. Lucie County"/>
    <s v="Central IRL"/>
    <s v="SIRL"/>
    <s v="IR-SouthCentral"/>
    <n v="0.36"/>
    <n v="0.57999999999999996"/>
    <n v="0.25635230286380201"/>
    <n v="11.573526570254515"/>
    <n v="2.1140815082582103"/>
    <n v="2.9669001885401451"/>
    <n v="0.54194966308377202"/>
    <n v="1210"/>
    <s v="Fixed Single Family Units"/>
    <x v="4"/>
  </r>
  <r>
    <n v="3851"/>
    <s v="St. Lucie County"/>
    <s v="Central IRL"/>
    <s v="SIRL"/>
    <s v="IR-SouthCentral"/>
    <n v="0.36"/>
    <n v="0.57999999999999996"/>
    <n v="4.3061961281331898E-2"/>
    <n v="11.573526570254515"/>
    <n v="2.1140815082582103"/>
    <n v="0.49837875305676588"/>
    <n v="9.1036496054194796E-2"/>
    <n v="1310"/>
    <s v="Fixed Single Family Units"/>
    <x v="4"/>
  </r>
  <r>
    <n v="3852"/>
    <s v="St. Lucie County"/>
    <s v="Central IRL"/>
    <s v="SIRL"/>
    <s v="IR-SouthCentral"/>
    <n v="0.36"/>
    <n v="0.57999999999999996"/>
    <n v="0.186549949175841"/>
    <n v="11.573526570254515"/>
    <n v="2.1140815082582103"/>
    <n v="2.1590407934662252"/>
    <n v="0.3943817979191544"/>
    <n v="1310"/>
    <s v="Fixed Single Family Units"/>
    <x v="4"/>
  </r>
  <r>
    <n v="3853"/>
    <s v="St. Lucie County"/>
    <s v="Central IRL"/>
    <s v="SIRL"/>
    <s v="IR-SouthCentral"/>
    <n v="0.36"/>
    <n v="0.57999999999999996"/>
    <n v="0.13179924025488499"/>
    <n v="11.573526570254515"/>
    <n v="2.1140815082582103"/>
    <n v="1.5253820090292698"/>
    <n v="0.27863433662533349"/>
    <n v="1310"/>
    <s v="Fixed Single Family Units"/>
    <x v="4"/>
  </r>
  <r>
    <n v="3854"/>
    <s v="St. Lucie County"/>
    <s v="Central IRL"/>
    <s v="SIRL"/>
    <s v="IR-SouthCentral"/>
    <n v="0.36"/>
    <n v="0.57999999999999996"/>
    <n v="8.0799886137366106E-2"/>
    <n v="11.43532436743445"/>
    <n v="2.1970655446619758"/>
    <n v="0.92397290683255173"/>
    <n v="0.1775226458450179"/>
    <n v="1210"/>
    <s v="Fixed Single Family Units"/>
    <x v="4"/>
  </r>
  <r>
    <n v="3855"/>
    <s v="St. Lucie County"/>
    <s v="Central IRL"/>
    <s v="SIRL"/>
    <s v="IR-SouthCentral"/>
    <n v="0.36"/>
    <n v="0.57999999999999996"/>
    <n v="0.11330908946369"/>
    <n v="11.43532436743445"/>
    <n v="2.1970655446619758"/>
    <n v="1.2957261917959444"/>
    <n v="0.24894749635769461"/>
    <n v="1330"/>
    <s v="Residential, High density; Multiple Dwelling Units, Low Rise &lt;Two stories or less&gt;"/>
    <x v="4"/>
  </r>
  <r>
    <n v="3856"/>
    <s v="St. Lucie County"/>
    <s v="Central IRL"/>
    <s v="SIRL"/>
    <s v="IR-SouthCentral"/>
    <n v="0.36"/>
    <n v="0.57999999999999996"/>
    <n v="1.34408030730464E-2"/>
    <n v="11.43532436743445"/>
    <n v="2.1970655446619758"/>
    <n v="0.15369994289909533"/>
    <n v="2.9530325324377046E-2"/>
    <n v="1330"/>
    <s v="Residential, High density; Multiple Dwelling Units, Low Rise &lt;Two stories or less&gt;"/>
    <x v="4"/>
  </r>
  <r>
    <n v="3857"/>
    <s v="Natural Lands"/>
    <s v="Central IRL"/>
    <s v="SIRL"/>
    <s v="IR-SouthCentral"/>
    <n v="0.36"/>
    <n v="0.57999999999999996"/>
    <n v="5.91472305086988E-2"/>
    <n v="11.43532436743445"/>
    <n v="2.1970655446619758"/>
    <n v="0.67636776630238571"/>
    <n v="0.12995034221284177"/>
    <n v="4200"/>
    <s v="Upland Hardwood Forest"/>
    <x v="4"/>
  </r>
  <r>
    <n v="3858"/>
    <s v="St. Lucie County"/>
    <s v="Central IRL"/>
    <s v="SIRL"/>
    <s v="IR-SouthCentral"/>
    <n v="0.36"/>
    <n v="0.57999999999999996"/>
    <n v="0.181741956760853"/>
    <n v="11.43532436743445"/>
    <n v="2.1970655446619758"/>
    <n v="2.0782782267326008"/>
    <n v="0.39929899121871676"/>
    <n v="1310"/>
    <s v="Fixed Single Family Units"/>
    <x v="4"/>
  </r>
  <r>
    <n v="3859"/>
    <s v="St. Lucie County"/>
    <s v="Central IRL"/>
    <s v="SIRL"/>
    <s v="IR-SouthCentral"/>
    <n v="0.36"/>
    <n v="0.57999999999999996"/>
    <n v="0.16231424128476801"/>
    <n v="11.43532436743445"/>
    <n v="2.1970655446619758"/>
    <n v="1.8561159985453426"/>
    <n v="0.3566150269347142"/>
    <n v="1310"/>
    <s v="Fixed Single Family Units"/>
    <x v="4"/>
  </r>
  <r>
    <n v="3860"/>
    <s v="St. Lucie County"/>
    <s v="Central IRL"/>
    <s v="SIRL"/>
    <s v="IR-SouthCentral"/>
    <n v="0.36"/>
    <n v="0.57999999999999996"/>
    <n v="0.57346678706806997"/>
    <n v="10.620027861477764"/>
    <n v="1.6376524261606469"/>
    <n v="6.0902332562950399"/>
    <n v="0.93913927516457585"/>
    <n v="1210"/>
    <s v="Fixed Single Family Units"/>
    <x v="4"/>
  </r>
  <r>
    <n v="3861"/>
    <s v="St. Lucie County"/>
    <s v="Central IRL"/>
    <s v="SIRL"/>
    <s v="IR-SouthCentral"/>
    <n v="0.36"/>
    <n v="0.57999999999999996"/>
    <n v="6.10579167483418E-3"/>
    <n v="10.620027861477764"/>
    <n v="1.6376524261606469"/>
    <n v="6.4843677703117969E-2"/>
    <n v="9.9991645499236739E-3"/>
    <n v="1310"/>
    <s v="Fixed Single Family Units"/>
    <x v="4"/>
  </r>
  <r>
    <n v="3862"/>
    <s v="St. Lucie County"/>
    <s v="Central IRL"/>
    <s v="SIRL"/>
    <s v="IR-SouthCentral"/>
    <n v="0.36"/>
    <n v="0.57999999999999996"/>
    <n v="3.8190874971036001E-2"/>
    <n v="10.620027861477764"/>
    <n v="1.6376524261606469"/>
    <n v="0.40558815624661615"/>
    <n v="6.2543379053515036E-2"/>
    <n v="1310"/>
    <s v="Fixed Single Family Units"/>
    <x v="4"/>
  </r>
  <r>
    <n v="3863"/>
    <s v="St. Lucie County"/>
    <s v="Central IRL"/>
    <s v="SIRL"/>
    <s v="IR-SouthCentral"/>
    <n v="0.36"/>
    <n v="0.57999999999999996"/>
    <n v="2.9803498389553498E-2"/>
    <n v="3.4692903907216261"/>
    <n v="0.59128790298062839"/>
    <n v="0.10339699057276541"/>
    <n v="1.7622448064245622E-2"/>
    <n v="1330"/>
    <s v="Residential, High density; Multiple Dwelling Units, Low Rise &lt;Two stories or less&gt;"/>
    <x v="4"/>
  </r>
  <r>
    <n v="3864"/>
    <s v="St. Lucie County"/>
    <s v="Central IRL"/>
    <s v="SIRL"/>
    <s v="IR-SouthCentral"/>
    <n v="0.36"/>
    <n v="0.57999999999999996"/>
    <n v="0.192879424157399"/>
    <n v="12.379505549623373"/>
    <n v="2.5070296093312727"/>
    <n v="2.3877519017646813"/>
    <n v="0.48355442739336485"/>
    <n v="1330"/>
    <s v="Residential, High density; Multiple Dwelling Units, Low Rise &lt;Two stories or less&gt;"/>
    <x v="4"/>
  </r>
  <r>
    <n v="3865"/>
    <s v="St. Lucie County"/>
    <s v="Central IRL"/>
    <s v="SIRL"/>
    <s v="IR-SouthCentral"/>
    <n v="0.36"/>
    <n v="0.57999999999999996"/>
    <n v="0.26302253935942199"/>
    <n v="12.379505549623373"/>
    <n v="2.5070296093312727"/>
    <n v="3.2560889856759965"/>
    <n v="0.65940529409557103"/>
    <n v="1330"/>
    <s v="Residential, High density; Multiple Dwelling Units, Low Rise &lt;Two stories or less&gt;"/>
    <x v="4"/>
  </r>
  <r>
    <n v="3866"/>
    <s v="St. Lucie County"/>
    <s v="Central IRL"/>
    <s v="SIRL"/>
    <s v="IR-SouthCentral"/>
    <n v="0.36"/>
    <n v="0.57999999999999996"/>
    <n v="0.112269930082395"/>
    <n v="12.379505549623373"/>
    <n v="2.5070296093312727"/>
    <n v="1.389846222510837"/>
    <n v="0.28146403895411604"/>
    <n v="1310"/>
    <s v="Fixed Single Family Units"/>
    <x v="4"/>
  </r>
  <r>
    <n v="3867"/>
    <s v="St. Lucie County"/>
    <s v="Central IRL"/>
    <s v="SIRL"/>
    <s v="IR-SouthCentral"/>
    <n v="0.36"/>
    <n v="0.57999999999999996"/>
    <n v="0.14459103963918099"/>
    <n v="10.810483105568297"/>
    <n v="1.975003285852184"/>
    <n v="1.5630989912359221"/>
    <n v="0.28556777839216585"/>
    <n v="1210"/>
    <s v="Fixed Single Family Units"/>
    <x v="4"/>
  </r>
  <r>
    <n v="3868"/>
    <s v="St. Lucie County"/>
    <s v="Central IRL"/>
    <s v="SIRL"/>
    <s v="IR-SouthCentral"/>
    <n v="0.36"/>
    <n v="0.57999999999999996"/>
    <n v="8.0935262861892801E-2"/>
    <n v="10.810483105568297"/>
    <n v="1.975003285852184"/>
    <n v="0.87494929181322134"/>
    <n v="0.15984741009354853"/>
    <n v="1330"/>
    <s v="Residential, High density; Multiple Dwelling Units, Low Rise &lt;Two stories or less&gt;"/>
    <x v="4"/>
  </r>
  <r>
    <n v="3869"/>
    <s v="St. Lucie County"/>
    <s v="Central IRL"/>
    <s v="SIRL"/>
    <s v="IR-SouthCentral"/>
    <n v="0.36"/>
    <n v="0.57999999999999996"/>
    <n v="6.2614462396956602E-2"/>
    <n v="10.810483105568297"/>
    <n v="1.975003285852184"/>
    <n v="0.67689258790654072"/>
    <n v="0.1236637689758573"/>
    <n v="1310"/>
    <s v="Fixed Single Family Units"/>
    <x v="4"/>
  </r>
  <r>
    <n v="3870"/>
    <s v="St. Lucie County"/>
    <s v="Central IRL"/>
    <s v="SIRL"/>
    <s v="IR-SouthCentral"/>
    <n v="0.36"/>
    <n v="0.57999999999999996"/>
    <n v="2.2008790463207702E-2"/>
    <n v="10.810483105568297"/>
    <n v="1.975003285852184"/>
    <n v="0.23792565747649952"/>
    <n v="4.346743348246742E-2"/>
    <n v="1330"/>
    <s v="Residential, High density; Multiple Dwelling Units, Low Rise &lt;Two stories or less&gt;"/>
    <x v="4"/>
  </r>
  <r>
    <n v="3871"/>
    <s v="St. Lucie County"/>
    <s v="Central IRL"/>
    <s v="SIRL"/>
    <s v="IR-SouthCentral"/>
    <n v="0.36"/>
    <n v="0.57999999999999996"/>
    <n v="3.3257815371627499E-3"/>
    <n v="10.810483105568297"/>
    <n v="1.975003285852184"/>
    <n v="3.5953305120308872E-2"/>
    <n v="6.5684294639229588E-3"/>
    <n v="1330"/>
    <s v="Residential, High density; Multiple Dwelling Units, Low Rise &lt;Two stories or less&gt;"/>
    <x v="4"/>
  </r>
  <r>
    <n v="3872"/>
    <s v="St. Lucie County"/>
    <s v="Central IRL"/>
    <s v="SIRL"/>
    <s v="IR-SouthCentral"/>
    <n v="0.36"/>
    <n v="0.57999999999999996"/>
    <n v="2.7692023198329301E-2"/>
    <n v="10.810483105568297"/>
    <n v="1.975003285852184"/>
    <n v="0.29936414894454427"/>
    <n v="5.4691836808595275E-2"/>
    <n v="1330"/>
    <s v="Residential, High density; Multiple Dwelling Units, Low Rise &lt;Two stories or less&gt;"/>
    <x v="4"/>
  </r>
  <r>
    <n v="3873"/>
    <s v="St. Lucie County"/>
    <s v="Central IRL"/>
    <s v="SIRL"/>
    <s v="IR-SouthCentral"/>
    <n v="0.36"/>
    <n v="0.57999999999999996"/>
    <n v="0.20923569509259801"/>
    <n v="10.810483105568297"/>
    <n v="1.975003285852184"/>
    <n v="2.2619389468803703"/>
    <n v="0.41324118532544674"/>
    <n v="1310"/>
    <s v="Fixed Single Family Units"/>
    <x v="4"/>
  </r>
  <r>
    <n v="3874"/>
    <s v="St. Lucie County"/>
    <s v="Central IRL"/>
    <s v="SIRL"/>
    <s v="IR-SouthCentral"/>
    <n v="0.36"/>
    <n v="0.57999999999999996"/>
    <n v="6.7360398340503599E-2"/>
    <n v="10.810483105568297"/>
    <n v="1.975003285852184"/>
    <n v="0.72819844824436486"/>
    <n v="0.13303700805880661"/>
    <n v="1310"/>
    <s v="Fixed Single Family Units"/>
    <x v="4"/>
  </r>
  <r>
    <n v="3875"/>
    <s v="St. Lucie County"/>
    <s v="Central IRL"/>
    <s v="SIRL"/>
    <s v="IR-SouthCentral"/>
    <n v="0.36"/>
    <n v="0.57999999999999996"/>
    <n v="5.5130082063545499E-2"/>
    <n v="11.040118530499269"/>
    <n v="2.0817993434840063"/>
    <n v="0.60864264057769402"/>
    <n v="0.11476976864610841"/>
    <n v="1210"/>
    <s v="Fixed Single Family Units"/>
    <x v="4"/>
  </r>
  <r>
    <n v="3876"/>
    <s v="St. Lucie County"/>
    <s v="Central IRL"/>
    <s v="SIRL"/>
    <s v="IR-SouthCentral"/>
    <n v="0.36"/>
    <n v="0.57999999999999996"/>
    <n v="0.17039834287106501"/>
    <n v="11.040118530499269"/>
    <n v="2.0817993434840063"/>
    <n v="1.8812179026972129"/>
    <n v="0.35473515831974572"/>
    <n v="1330"/>
    <s v="Residential, High density; Multiple Dwelling Units, Low Rise &lt;Two stories or less&gt;"/>
    <x v="4"/>
  </r>
  <r>
    <n v="3877"/>
    <s v="St. Lucie County"/>
    <s v="Central IRL"/>
    <s v="SIRL"/>
    <s v="IR-SouthCentral"/>
    <n v="0.36"/>
    <n v="0.57999999999999996"/>
    <n v="1.47501210971897E-2"/>
    <n v="11.040118530499269"/>
    <n v="2.0817993434840063"/>
    <n v="0.16284308525219221"/>
    <n v="3.0706792416439109E-2"/>
    <n v="1310"/>
    <s v="Fixed Single Family Units"/>
    <x v="4"/>
  </r>
  <r>
    <n v="3878"/>
    <s v="St. Lucie County"/>
    <s v="Central IRL"/>
    <s v="SIRL"/>
    <s v="IR-SouthCentral"/>
    <n v="0.36"/>
    <n v="0.57999999999999996"/>
    <n v="0.15708220925031399"/>
    <n v="11.040118530499269"/>
    <n v="2.0817993434840063"/>
    <n v="1.7342062091561552"/>
    <n v="0.32701364009032097"/>
    <n v="1330"/>
    <s v="Residential, High density; Multiple Dwelling Units, Low Rise &lt;Two stories or less&gt;"/>
    <x v="4"/>
  </r>
  <r>
    <n v="3879"/>
    <s v="St. Lucie County"/>
    <s v="Central IRL"/>
    <s v="SIRL"/>
    <s v="IR-SouthCentral"/>
    <n v="0.36"/>
    <n v="0.57999999999999996"/>
    <n v="0.10159563161135"/>
    <n v="11.040118530499269"/>
    <n v="2.0817993434840063"/>
    <n v="1.1216278151702426"/>
    <n v="0.2115017191893514"/>
    <n v="1330"/>
    <s v="Residential, High density; Multiple Dwelling Units, Low Rise &lt;Two stories or less&gt;"/>
    <x v="4"/>
  </r>
  <r>
    <n v="3880"/>
    <s v="St. Lucie County"/>
    <s v="Central IRL"/>
    <s v="SIRL"/>
    <s v="IR-SouthCentral"/>
    <n v="0.36"/>
    <n v="0.57999999999999996"/>
    <n v="2.9646110843616898E-2"/>
    <n v="11.040118530499269"/>
    <n v="2.0817993434840063"/>
    <n v="0.32729657768185022"/>
    <n v="6.1717254091095741E-2"/>
    <n v="1310"/>
    <s v="Fixed Single Family Units"/>
    <x v="4"/>
  </r>
  <r>
    <n v="3881"/>
    <s v="St. Lucie County"/>
    <s v="Central IRL"/>
    <s v="SIRL"/>
    <s v="IR-SouthCentral"/>
    <n v="0.36"/>
    <n v="0.57999999999999996"/>
    <n v="3.8690261630320001E-2"/>
    <n v="11.040118530499269"/>
    <n v="2.0817993434840063"/>
    <n v="0.42714507437476068"/>
    <n v="8.0545361261224621E-2"/>
    <n v="1310"/>
    <s v="Fixed Single Family Units"/>
    <x v="4"/>
  </r>
  <r>
    <n v="3882"/>
    <s v="St. Lucie County"/>
    <s v="Central IRL"/>
    <s v="SIRL"/>
    <s v="IR-SouthCentral"/>
    <n v="0.36"/>
    <n v="0.57999999999999996"/>
    <n v="5.0470694415579401E-2"/>
    <n v="11.040118530499269"/>
    <n v="2.0817993434840063"/>
    <n v="0.55720244866460411"/>
    <n v="0.1050698584995351"/>
    <n v="1330"/>
    <s v="Residential, High density; Multiple Dwelling Units, Low Rise &lt;Two stories or less&gt;"/>
    <x v="4"/>
  </r>
  <r>
    <n v="3883"/>
    <s v="St. Lucie County"/>
    <s v="Central IRL"/>
    <s v="SIRL"/>
    <s v="IR-SouthCentral"/>
    <n v="0.36"/>
    <n v="0.57999999999999996"/>
    <n v="0.25563768223135502"/>
    <n v="11.575615935083333"/>
    <n v="2.1151466779035464"/>
    <n v="2.9591636280450424"/>
    <n v="0.54071119431861303"/>
    <n v="1210"/>
    <s v="Fixed Single Family Units"/>
    <x v="4"/>
  </r>
  <r>
    <n v="3884"/>
    <s v="St. Lucie County"/>
    <s v="Central IRL"/>
    <s v="SIRL"/>
    <s v="IR-SouthCentral"/>
    <n v="0.36"/>
    <n v="0.57999999999999996"/>
    <n v="0.127296838954466"/>
    <n v="11.575615935083333"/>
    <n v="2.1151466779035464"/>
    <n v="1.4735393174870532"/>
    <n v="0.26925148602216153"/>
    <n v="1310"/>
    <s v="Fixed Single Family Units"/>
    <x v="4"/>
  </r>
  <r>
    <n v="3885"/>
    <s v="St. Lucie County"/>
    <s v="Central IRL"/>
    <s v="SIRL"/>
    <s v="IR-SouthCentral"/>
    <n v="0.36"/>
    <n v="0.57999999999999996"/>
    <n v="5.3798797837161703E-2"/>
    <n v="11.575615935083333"/>
    <n v="2.1151466779035464"/>
    <n v="0.62275422153217574"/>
    <n v="0.11379234852047708"/>
    <n v="1310"/>
    <s v="Fixed Single Family Units"/>
    <x v="4"/>
  </r>
  <r>
    <n v="3886"/>
    <s v="St. Lucie County"/>
    <s v="Central IRL"/>
    <s v="SIRL"/>
    <s v="IR-SouthCentral"/>
    <n v="0.36"/>
    <n v="0.57999999999999996"/>
    <n v="0.16405753734619299"/>
    <n v="11.575615935083333"/>
    <n v="2.1151466779035464"/>
    <n v="1.8990670435751205"/>
    <n v="0.3470057551028371"/>
    <n v="1310"/>
    <s v="Fixed Single Family Units"/>
    <x v="4"/>
  </r>
  <r>
    <n v="3887"/>
    <s v="St. Lucie County"/>
    <s v="Central IRL"/>
    <s v="SIRL"/>
    <s v="IR-SouthCentral"/>
    <n v="0.36"/>
    <n v="0.57999999999999996"/>
    <n v="1.6972597160656602E-2"/>
    <n v="11.575615935083333"/>
    <n v="2.1151466779035464"/>
    <n v="0.19646826615264668"/>
    <n v="3.5899532499757976E-2"/>
    <n v="1310"/>
    <s v="Fixed Single Family Units"/>
    <x v="4"/>
  </r>
  <r>
    <n v="3888"/>
    <s v="St. Lucie County"/>
    <s v="Central IRL"/>
    <s v="SIRL"/>
    <s v="IR-SouthCentral"/>
    <n v="0.36"/>
    <n v="0.57999999999999996"/>
    <n v="3.9144671870707803E-2"/>
    <n v="12.293549375472578"/>
    <n v="2.4904269876387062"/>
    <n v="0.48122695642921892"/>
    <n v="9.7486947249072434E-2"/>
    <n v="1310"/>
    <s v="Fixed Single Family Units"/>
    <x v="4"/>
  </r>
  <r>
    <n v="3889"/>
    <s v="St. Lucie County"/>
    <s v="Central IRL"/>
    <s v="SIRL"/>
    <s v="IR-SouthCentral"/>
    <n v="0.36"/>
    <n v="0.57999999999999996"/>
    <n v="7.8925910608649397E-2"/>
    <n v="12.293549375472578"/>
    <n v="2.4904269876387062"/>
    <n v="0.97027957907156626"/>
    <n v="0.19655921780374053"/>
    <n v="1310"/>
    <s v="Fixed Single Family Units"/>
    <x v="4"/>
  </r>
  <r>
    <n v="3890"/>
    <s v="St. Lucie County"/>
    <s v="Central IRL"/>
    <s v="SIRL"/>
    <s v="IR-SouthCentral"/>
    <n v="0.36"/>
    <n v="0.57999999999999996"/>
    <n v="0.18621279777588501"/>
    <n v="12.293549375472578"/>
    <n v="2.4904269876387062"/>
    <n v="2.2892162238027325"/>
    <n v="0.46374937702477287"/>
    <n v="1310"/>
    <s v="Fixed Single Family Units"/>
    <x v="4"/>
  </r>
  <r>
    <n v="3891"/>
    <s v="St. Lucie County"/>
    <s v="Central IRL"/>
    <s v="SIRL"/>
    <s v="IR-SouthCentral"/>
    <n v="0.36"/>
    <n v="0.57999999999999996"/>
    <n v="9.3680448385977597E-2"/>
    <n v="12.293549375472578"/>
    <n v="2.4904269876387062"/>
    <n v="1.151665217749426"/>
    <n v="0.23330431687453348"/>
    <n v="1310"/>
    <s v="Fixed Single Family Units"/>
    <x v="4"/>
  </r>
  <r>
    <n v="3892"/>
    <s v="St. Lucie County"/>
    <s v="Central IRL"/>
    <s v="SIRL"/>
    <s v="IR-SouthCentral"/>
    <n v="0.36"/>
    <n v="0.57999999999999996"/>
    <n v="0.14694724451702201"/>
    <n v="12.293549375472578"/>
    <n v="2.4904269876387062"/>
    <n v="1.8065032060596522"/>
    <n v="0.36596138350433549"/>
    <n v="1310"/>
    <s v="Fixed Single Family Units"/>
    <x v="4"/>
  </r>
  <r>
    <n v="3893"/>
    <s v="St. Lucie County"/>
    <s v="Central IRL"/>
    <s v="SIRL"/>
    <s v="IR-SouthCentral"/>
    <n v="0.36"/>
    <n v="0.57999999999999996"/>
    <n v="7.2852380624738797E-2"/>
    <n v="12.293549375472578"/>
    <n v="2.4904269876387062"/>
    <n v="0.89561433833094817"/>
    <n v="0.18143353482157668"/>
    <n v="1310"/>
    <s v="Fixed Single Family Units"/>
    <x v="4"/>
  </r>
  <r>
    <n v="3894"/>
    <s v="St. Lucie County"/>
    <s v="Central IRL"/>
    <s v="SIRL"/>
    <s v="IR-SouthCentral"/>
    <n v="0.36"/>
    <n v="0.57999999999999996"/>
    <n v="0.151635475323768"/>
    <n v="12.395084044149767"/>
    <n v="2.5100028119813138"/>
    <n v="1.8795344607127025"/>
    <n v="0.38060546945878082"/>
    <n v="1330"/>
    <s v="Residential, High density; Multiple Dwelling Units, Low Rise &lt;Two stories or less&gt;"/>
    <x v="4"/>
  </r>
  <r>
    <n v="3895"/>
    <s v="St. Lucie County"/>
    <s v="Central IRL"/>
    <s v="SIRL"/>
    <s v="IR-SouthCentral"/>
    <n v="0.36"/>
    <n v="0.57999999999999996"/>
    <n v="3.16597031900957E-2"/>
    <n v="12.395084044149767"/>
    <n v="2.5100028119813138"/>
    <n v="0.3924246818540727"/>
    <n v="7.9465944033633981E-2"/>
    <n v="1330"/>
    <s v="Residential, High density; Multiple Dwelling Units, Low Rise &lt;Two stories or less&gt;"/>
    <x v="4"/>
  </r>
  <r>
    <n v="3896"/>
    <s v="St. Lucie County"/>
    <s v="Central IRL"/>
    <s v="SIRL"/>
    <s v="IR-SouthCentral"/>
    <n v="0.36"/>
    <n v="0.57999999999999996"/>
    <n v="7.1508291906570806E-2"/>
    <n v="12.395084044149767"/>
    <n v="2.5100028119813138"/>
    <n v="0.88635128803553975"/>
    <n v="0.17948601376547335"/>
    <n v="1330"/>
    <s v="Residential, High density; Multiple Dwelling Units, Low Rise &lt;Two stories or less&gt;"/>
    <x v="4"/>
  </r>
  <r>
    <n v="3897"/>
    <s v="St. Lucie County"/>
    <s v="Central IRL"/>
    <s v="SIRL"/>
    <s v="IR-SouthCentral"/>
    <n v="0.36"/>
    <n v="0.57999999999999996"/>
    <n v="0.122972775057774"/>
    <n v="12.395084044149767"/>
    <n v="2.5100028119813138"/>
    <n v="1.5242578819834329"/>
    <n v="0.3086620111921583"/>
    <n v="1330"/>
    <s v="Residential, High density; Multiple Dwelling Units, Low Rise &lt;Two stories or less&gt;"/>
    <x v="4"/>
  </r>
  <r>
    <n v="3898"/>
    <s v="St. Lucie County"/>
    <s v="Central IRL"/>
    <s v="SIRL"/>
    <s v="IR-SouthCentral"/>
    <n v="0.36"/>
    <n v="0.57999999999999996"/>
    <n v="0.18593301110121099"/>
    <n v="12.395084044149767"/>
    <n v="2.5100028119813138"/>
    <n v="2.3046552991813418"/>
    <n v="0.46669238070419244"/>
    <n v="1330"/>
    <s v="Residential, High density; Multiple Dwelling Units, Low Rise &lt;Two stories or less&gt;"/>
    <x v="4"/>
  </r>
  <r>
    <n v="3899"/>
    <s v="St. Lucie County"/>
    <s v="Central IRL"/>
    <s v="SIRL"/>
    <s v="IR-SouthCentral"/>
    <n v="0.36"/>
    <n v="0.57999999999999996"/>
    <n v="5.4054196950411797E-2"/>
    <n v="12.395084044149767"/>
    <n v="2.5100028119813138"/>
    <n v="0.67000631413937828"/>
    <n v="0.13567618634492537"/>
    <n v="1330"/>
    <s v="Residential, High density; Multiple Dwelling Units, Low Rise &lt;Two stories or less&gt;"/>
    <x v="4"/>
  </r>
  <r>
    <n v="3900"/>
    <s v="Natural Lands"/>
    <s v="Central IRL"/>
    <s v="SIRL"/>
    <s v="IR-SouthCentral"/>
    <n v="0.36"/>
    <n v="0.57999999999999996"/>
    <n v="3.8022019213405501E-3"/>
    <n v="8.4575824572713234"/>
    <n v="1.2588185854832186"/>
    <n v="3.2157436268933158E-2"/>
    <n v="4.7862824443434876E-3"/>
    <n v="4110"/>
    <s v="Pine flatwoods"/>
    <x v="4"/>
  </r>
  <r>
    <n v="3901"/>
    <s v="St. Lucie County"/>
    <s v="Central IRL"/>
    <s v="SIRL"/>
    <s v="IR-SouthCentral"/>
    <n v="0.36"/>
    <n v="0.57999999999999996"/>
    <n v="0.12620103800204299"/>
    <n v="8.4575824572713234"/>
    <n v="1.2588185854832186"/>
    <n v="1.0673556850955104"/>
    <n v="0.15886421214424568"/>
    <n v="1310"/>
    <s v="Fixed Single Family Units"/>
    <x v="4"/>
  </r>
  <r>
    <n v="3902"/>
    <s v="St. Lucie County"/>
    <s v="Central IRL"/>
    <s v="SIRL"/>
    <s v="IR-SouthCentral"/>
    <n v="0.36"/>
    <n v="0.57999999999999996"/>
    <n v="0.21871553999356499"/>
    <n v="8.4575824572713234"/>
    <n v="1.2588185854832186"/>
    <n v="1.8498047141821998"/>
    <n v="0.27532318667789779"/>
    <n v="1740"/>
    <s v="Medical and Health Care"/>
    <x v="4"/>
  </r>
  <r>
    <n v="3903"/>
    <s v="St. Lucie County"/>
    <s v="Central IRL"/>
    <s v="SIRL"/>
    <s v="IR-SouthCentral"/>
    <n v="0.36"/>
    <n v="0.57999999999999996"/>
    <n v="9.2626086482234096E-2"/>
    <n v="8.4575824572713234"/>
    <n v="1.2588185854832186"/>
    <n v="0.78339276411783954"/>
    <n v="0.11659943916441219"/>
    <n v="1310"/>
    <s v="Fixed Single Family Units"/>
    <x v="4"/>
  </r>
  <r>
    <n v="3904"/>
    <s v="St. Lucie County"/>
    <s v="Central IRL"/>
    <s v="SIRL"/>
    <s v="IR-SouthCentral"/>
    <n v="0.36"/>
    <n v="0.57999999999999996"/>
    <n v="0.100617482362792"/>
    <n v="7.0778347998838225"/>
    <n v="0.86873367766471499"/>
    <n v="0.71215391814406592"/>
    <n v="8.7409795490392891E-2"/>
    <n v="1210"/>
    <s v="Fixed Single Family Units"/>
    <x v="4"/>
  </r>
  <r>
    <n v="3905"/>
    <s v="Natural Lands"/>
    <s v="Central IRL"/>
    <s v="SIRL"/>
    <s v="IR-SouthCentral"/>
    <n v="0.36"/>
    <n v="0.57999999999999996"/>
    <n v="0.39615015113739699"/>
    <n v="7.0778347998838225"/>
    <n v="0.86873367766471499"/>
    <n v="2.8038853256995044"/>
    <n v="0.34414897770502356"/>
    <n v="4110"/>
    <s v="Pine flatwoods"/>
    <x v="4"/>
  </r>
  <r>
    <n v="3906"/>
    <s v="St. Lucie County"/>
    <s v="Central IRL"/>
    <s v="SIRL"/>
    <s v="IR-SouthCentral"/>
    <n v="0.36"/>
    <n v="0.57999999999999996"/>
    <n v="5.5290981985324401E-2"/>
    <n v="7.0778347998838225"/>
    <n v="0.86873367766471499"/>
    <n v="0.39134043641547855"/>
    <n v="4.8033138121804368E-2"/>
    <n v="1310"/>
    <s v="Fixed Single Family Units"/>
    <x v="4"/>
  </r>
  <r>
    <n v="3907"/>
    <s v="St. Lucie County"/>
    <s v="Central IRL"/>
    <s v="SIRL"/>
    <s v="IR-SouthCentral"/>
    <n v="0.36"/>
    <n v="0.57999999999999996"/>
    <n v="6.5704838159385603E-2"/>
    <n v="7.0778347998838225"/>
    <n v="0.86873367766471499"/>
    <n v="0.46504799004523395"/>
    <n v="5.7080005694567955E-2"/>
    <n v="1310"/>
    <s v="Fixed Single Family Units"/>
    <x v="4"/>
  </r>
  <r>
    <n v="3908"/>
    <s v="St. Lucie County"/>
    <s v="Central IRL"/>
    <s v="SIRL"/>
    <s v="IR-SouthCentral"/>
    <n v="0.36"/>
    <n v="0.57999999999999996"/>
    <n v="0.104560375955458"/>
    <n v="9.6170789357705537"/>
    <n v="1.3733017494305211"/>
    <n v="1.0055653891174849"/>
    <n v="0.14359294722074348"/>
    <n v="1210"/>
    <s v="Fixed Single Family Units"/>
    <x v="4"/>
  </r>
  <r>
    <n v="3909"/>
    <s v="St. Lucie County"/>
    <s v="Central IRL"/>
    <s v="SIRL"/>
    <s v="IR-SouthCentral"/>
    <n v="0.36"/>
    <n v="0.57999999999999996"/>
    <n v="4.49942686565779E-2"/>
    <n v="9.6170789357705537"/>
    <n v="1.3733017494305211"/>
    <n v="0.43271343332757656"/>
    <n v="6.1790707860425294E-2"/>
    <n v="1310"/>
    <s v="Fixed Single Family Units"/>
    <x v="4"/>
  </r>
  <r>
    <n v="3910"/>
    <s v="St. Lucie County"/>
    <s v="Central IRL"/>
    <s v="SIRL"/>
    <s v="IR-SouthCentral"/>
    <n v="0.36"/>
    <n v="0.57999999999999996"/>
    <n v="0.109099521169516"/>
    <n v="9.6170789357705537"/>
    <n v="1.3733017494305211"/>
    <n v="1.049218706942006"/>
    <n v="0.14982656328412849"/>
    <n v="1410"/>
    <s v="Retail Sales and Services"/>
    <x v="4"/>
  </r>
  <r>
    <n v="3911"/>
    <s v="St. Lucie County"/>
    <s v="Central IRL"/>
    <s v="SIRL"/>
    <s v="IR-SouthCentral"/>
    <n v="0.36"/>
    <n v="0.57999999999999996"/>
    <n v="3.3638850156885898E-2"/>
    <n v="10.783482273306749"/>
    <n v="1.9184939169654669"/>
    <n v="0.36274394436120105"/>
    <n v="6.4535929399698433E-2"/>
    <n v="1210"/>
    <s v="Fixed Single Family Units"/>
    <x v="4"/>
  </r>
  <r>
    <n v="3912"/>
    <s v="St. Lucie County"/>
    <s v="Central IRL"/>
    <s v="SIRL"/>
    <s v="IR-SouthCentral"/>
    <n v="0.36"/>
    <n v="0.57999999999999996"/>
    <n v="0.40440057995918099"/>
    <n v="10.783482273306749"/>
    <n v="1.9184939169654669"/>
    <n v="4.3608464853047968"/>
    <n v="0.77584005266899558"/>
    <n v="1310"/>
    <s v="Fixed Single Family Units"/>
    <x v="4"/>
  </r>
  <r>
    <n v="3913"/>
    <s v="Natural Lands"/>
    <s v="Central IRL"/>
    <s v="SIRL"/>
    <s v="IR-SouthCentral"/>
    <n v="0.36"/>
    <n v="0.57999999999999996"/>
    <n v="0.32613937840422103"/>
    <n v="4.993740967964504"/>
    <n v="0.31217897444077602"/>
    <n v="1.6286555752036362"/>
    <n v="0.1018138566749819"/>
    <n v="4110"/>
    <s v="Pine flatwoods"/>
    <x v="4"/>
  </r>
  <r>
    <n v="3914"/>
    <s v="St. Lucie County"/>
    <s v="Central IRL"/>
    <s v="SIRL"/>
    <s v="IR-SouthCentral"/>
    <n v="0.36"/>
    <n v="0.57999999999999996"/>
    <n v="0.44068000861520701"/>
    <n v="11.007923284292113"/>
    <n v="1.8351675783822707"/>
    <n v="4.8509717277573863"/>
    <n v="0.80872166425184766"/>
    <n v="1210"/>
    <s v="Fixed Single Family Units"/>
    <x v="4"/>
  </r>
  <r>
    <n v="3915"/>
    <s v="St. Lucie County"/>
    <s v="Central IRL"/>
    <s v="SIRL"/>
    <s v="IR-SouthCentral"/>
    <n v="0.36"/>
    <n v="0.57999999999999996"/>
    <n v="8.2757777836028001E-2"/>
    <n v="11.007923284292113"/>
    <n v="1.8351675783822707"/>
    <n v="0.91099126959748644"/>
    <n v="0.15187439074364145"/>
    <n v="1310"/>
    <s v="Fixed Single Family Units"/>
    <x v="4"/>
  </r>
  <r>
    <n v="3916"/>
    <s v="St. Lucie County"/>
    <s v="Central IRL"/>
    <s v="SIRL"/>
    <s v="IR-SouthCentral"/>
    <n v="0.36"/>
    <n v="0.57999999999999996"/>
    <n v="9.4325667193664905E-2"/>
    <n v="11.007923284292113"/>
    <n v="1.8351675783822707"/>
    <n v="1.0383297082075327"/>
    <n v="0.17310340624309004"/>
    <n v="1310"/>
    <s v="Fixed Single Family Units"/>
    <x v="4"/>
  </r>
  <r>
    <n v="3917"/>
    <s v="St. Lucie County"/>
    <s v="Central IRL"/>
    <s v="SIRL"/>
    <s v="IR-SouthCentral"/>
    <n v="0.36"/>
    <n v="0.57999999999999996"/>
    <n v="0.40826498061701599"/>
    <n v="10.23830000112401"/>
    <n v="1.6768801575007797"/>
    <n v="4.1799393515100887"/>
    <n v="0.68461144499911453"/>
    <n v="1210"/>
    <s v="Fixed Single Family Units"/>
    <x v="4"/>
  </r>
  <r>
    <n v="3918"/>
    <s v="St. Lucie County"/>
    <s v="Central IRL"/>
    <s v="SIRL"/>
    <s v="IR-SouthCentral"/>
    <n v="0.36"/>
    <n v="0.57999999999999996"/>
    <n v="2.1964489966250798E-2"/>
    <n v="10.23830000112401"/>
    <n v="1.6768801575007797"/>
    <n v="0.22487903764615386"/>
    <n v="3.6831817394030936E-2"/>
    <n v="1310"/>
    <s v="Fixed Single Family Units"/>
    <x v="4"/>
  </r>
  <r>
    <n v="3919"/>
    <s v="St. Lucie County"/>
    <s v="Central IRL"/>
    <s v="SIRL"/>
    <s v="IR-SouthCentral"/>
    <n v="0.36"/>
    <n v="0.57999999999999996"/>
    <n v="0.107318488337178"/>
    <n v="10.23830000112401"/>
    <n v="1.6768801575007797"/>
    <n v="1.0987588792631566"/>
    <n v="0.17996024362559263"/>
    <n v="1310"/>
    <s v="Fixed Single Family Units"/>
    <x v="4"/>
  </r>
  <r>
    <n v="3920"/>
    <s v="St. Lucie County"/>
    <s v="Central IRL"/>
    <s v="SIRL"/>
    <s v="IR-SouthCentral"/>
    <n v="0.36"/>
    <n v="0.57999999999999996"/>
    <n v="8.0215494908562002E-2"/>
    <n v="10.23830000112401"/>
    <n v="1.6768801575007797"/>
    <n v="0.82127030161249337"/>
    <n v="0.13451177173627243"/>
    <n v="1310"/>
    <s v="Fixed Single Family Units"/>
    <x v="4"/>
  </r>
  <r>
    <n v="3921"/>
    <s v="St. Lucie County"/>
    <s v="Central IRL"/>
    <s v="SIRL"/>
    <s v="IR-SouthCentral"/>
    <n v="0.36"/>
    <n v="0.57999999999999996"/>
    <n v="0.19095358224879699"/>
    <n v="10.350794586249632"/>
    <n v="1.7833539116569657"/>
    <n v="1.9765213053658219"/>
    <n v="0.34053781784830223"/>
    <n v="1210"/>
    <s v="Fixed Single Family Units"/>
    <x v="4"/>
  </r>
  <r>
    <n v="3922"/>
    <s v="St. Lucie County"/>
    <s v="Central IRL"/>
    <s v="SIRL"/>
    <s v="IR-SouthCentral"/>
    <n v="0.36"/>
    <n v="0.57999999999999996"/>
    <n v="0.147059578535994"/>
    <n v="10.350794586249632"/>
    <n v="1.7833539116569657"/>
    <n v="1.5221834893665194"/>
    <n v="0.26225927462878962"/>
    <n v="1310"/>
    <s v="Fixed Single Family Units"/>
    <x v="4"/>
  </r>
  <r>
    <n v="3923"/>
    <s v="St. Lucie County"/>
    <s v="Central IRL"/>
    <s v="SIRL"/>
    <s v="IR-SouthCentral"/>
    <n v="0.36"/>
    <n v="0.57999999999999996"/>
    <n v="0.19166003278909299"/>
    <n v="10.350794586249632"/>
    <n v="1.7833539116569657"/>
    <n v="1.9838336297937709"/>
    <n v="0.3417976691827313"/>
    <n v="1310"/>
    <s v="Fixed Single Family Units"/>
    <x v="4"/>
  </r>
  <r>
    <n v="3924"/>
    <s v="St. Lucie County"/>
    <s v="Central IRL"/>
    <s v="SIRL"/>
    <s v="IR-SouthCentral"/>
    <n v="0.36"/>
    <n v="0.57999999999999996"/>
    <n v="8.8090260140056095E-2"/>
    <n v="10.350794586249632"/>
    <n v="1.7833539116569657"/>
    <n v="0.9118041877590144"/>
    <n v="0.15709610999964871"/>
    <n v="1750"/>
    <s v="Governmental"/>
    <x v="4"/>
  </r>
  <r>
    <n v="3925"/>
    <s v="St. Lucie County"/>
    <s v="Central IRL"/>
    <s v="SIRL"/>
    <s v="IR-SouthCentral"/>
    <n v="0.36"/>
    <n v="0.57999999999999996"/>
    <n v="8.2848981989559797E-2"/>
    <n v="12.379505550084545"/>
    <n v="2.5070296094246669"/>
    <n v="1.0256294323586099"/>
    <n v="0.20770485095851737"/>
    <n v="1330"/>
    <s v="Residential, High density; Multiple Dwelling Units, Low Rise &lt;Two stories or less&gt;"/>
    <x v="4"/>
  </r>
  <r>
    <n v="3926"/>
    <s v="St. Lucie County"/>
    <s v="Central IRL"/>
    <s v="SIRL"/>
    <s v="IR-SouthCentral"/>
    <n v="0.36"/>
    <n v="0.57999999999999996"/>
    <n v="0.228961959615755"/>
    <n v="12.379505550084545"/>
    <n v="2.5070296094246669"/>
    <n v="2.8344358498214723"/>
    <n v="0.57401441218859262"/>
    <n v="1330"/>
    <s v="Residential, High density; Multiple Dwelling Units, Low Rise &lt;Two stories or less&gt;"/>
    <x v="4"/>
  </r>
  <r>
    <n v="3927"/>
    <s v="St. Lucie County"/>
    <s v="Central IRL"/>
    <s v="SIRL"/>
    <s v="IR-SouthCentral"/>
    <n v="0.36"/>
    <n v="0.57999999999999996"/>
    <n v="0.100670834116035"/>
    <n v="12.379505550084545"/>
    <n v="2.5070296094246669"/>
    <n v="1.2462551496710959"/>
    <n v="0.25238476193437864"/>
    <n v="1330"/>
    <s v="Residential, High density; Multiple Dwelling Units, Low Rise &lt;Two stories or less&gt;"/>
    <x v="4"/>
  </r>
  <r>
    <n v="3928"/>
    <s v="Natural Lands"/>
    <s v="Central IRL"/>
    <s v="SIRL"/>
    <s v="IR-SouthCentral"/>
    <n v="0.36"/>
    <n v="0.57999999999999996"/>
    <n v="0.24475457506791801"/>
    <n v="7.0803108149620373"/>
    <n v="0.85109565403273391"/>
    <n v="1.7329384648648176"/>
    <n v="0.20830955514493354"/>
    <n v="6172"/>
    <s v="Mixed Shrubs"/>
    <x v="4"/>
  </r>
  <r>
    <n v="3929"/>
    <s v="St. Lucie County"/>
    <s v="Central IRL"/>
    <s v="SIRL"/>
    <s v="IR-SouthCentral"/>
    <n v="0.36"/>
    <n v="0.57999999999999996"/>
    <n v="0.10484542004068199"/>
    <n v="7.0803108149620373"/>
    <n v="0.85109565403273391"/>
    <n v="0.74233816141327824"/>
    <n v="8.9233481341860946E-2"/>
    <n v="1750"/>
    <s v="Governmental"/>
    <x v="4"/>
  </r>
  <r>
    <n v="3930"/>
    <s v="St. Lucie County"/>
    <s v="Central IRL"/>
    <s v="SIRL"/>
    <s v="IR-SouthCentral"/>
    <n v="0.36"/>
    <n v="0.57999999999999996"/>
    <n v="7.6498713405581606E-2"/>
    <n v="11.118564094685032"/>
    <n v="2.0801794944665146"/>
    <n v="0.85055584816090024"/>
    <n v="0.15913105497936153"/>
    <n v="1210"/>
    <s v="Fixed Single Family Units"/>
    <x v="4"/>
  </r>
  <r>
    <n v="3931"/>
    <s v="St. Lucie County"/>
    <s v="Central IRL"/>
    <s v="SIRL"/>
    <s v="IR-SouthCentral"/>
    <n v="0.36"/>
    <n v="0.57999999999999996"/>
    <n v="2.88756183202589E-5"/>
    <n v="11.118564094685032"/>
    <n v="2.0801794944665146"/>
    <n v="3.2105541306745995E-4"/>
    <n v="6.0066469119844185E-5"/>
    <n v="1310"/>
    <s v="Fixed Single Family Units"/>
    <x v="4"/>
  </r>
  <r>
    <n v="3932"/>
    <s v="St. Lucie County"/>
    <s v="Central IRL"/>
    <s v="SIRL"/>
    <s v="IR-SouthCentral"/>
    <n v="0.36"/>
    <n v="0.57999999999999996"/>
    <n v="0.134387565601359"/>
    <n v="11.118564094685032"/>
    <n v="2.0801794944665146"/>
    <n v="1.4941967616673997"/>
    <n v="0.27955025827522056"/>
    <n v="1310"/>
    <s v="Fixed Single Family Units"/>
    <x v="4"/>
  </r>
  <r>
    <n v="3933"/>
    <s v="St. Lucie County"/>
    <s v="Central IRL"/>
    <s v="SIRL"/>
    <s v="IR-SouthCentral"/>
    <n v="0.36"/>
    <n v="0.57999999999999996"/>
    <n v="0.236050172243678"/>
    <n v="11.118564094685032"/>
    <n v="2.0801794944665146"/>
    <n v="2.6245389696527757"/>
    <n v="0.49102672796658781"/>
    <n v="1310"/>
    <s v="Fixed Single Family Units"/>
    <x v="4"/>
  </r>
  <r>
    <n v="3934"/>
    <s v="St. Lucie County"/>
    <s v="Central IRL"/>
    <s v="SIRL"/>
    <s v="IR-SouthCentral"/>
    <n v="0.36"/>
    <n v="0.57999999999999996"/>
    <n v="0.17079812659185301"/>
    <n v="11.118564094685032"/>
    <n v="2.0801794944665146"/>
    <n v="1.8990299177636456"/>
    <n v="0.35529076062966858"/>
    <n v="1310"/>
    <s v="Fixed Single Family Units"/>
    <x v="4"/>
  </r>
  <r>
    <n v="3935"/>
    <s v="Natural Lands"/>
    <s v="Central IRL"/>
    <s v="SIRL"/>
    <s v="IR-SouthCentral"/>
    <n v="0.36"/>
    <n v="0.57999999999999996"/>
    <n v="1.45173395158726E-2"/>
    <n v="7.8286651201852759"/>
    <n v="0.97502429521605583"/>
    <n v="0.11365138950579923"/>
    <n v="1.415475872987588E-2"/>
    <n v="4110"/>
    <s v="Pine flatwoods"/>
    <x v="4"/>
  </r>
  <r>
    <n v="3936"/>
    <s v="St. Lucie County"/>
    <s v="Central IRL"/>
    <s v="SIRL"/>
    <s v="IR-SouthCentral"/>
    <n v="0.36"/>
    <n v="0.57999999999999996"/>
    <n v="0.241904855804078"/>
    <n v="7.8286651201852759"/>
    <n v="0.97502429521605583"/>
    <n v="1.8937921070368342"/>
    <n v="0.23586311153971276"/>
    <n v="1210"/>
    <s v="Fixed Single Family Units"/>
    <x v="4"/>
  </r>
  <r>
    <n v="3937"/>
    <s v="St. Lucie County"/>
    <s v="Central IRL"/>
    <s v="SIRL"/>
    <s v="IR-SouthCentral"/>
    <n v="0.36"/>
    <n v="0.57999999999999996"/>
    <n v="0.23687674374550799"/>
    <n v="12.458504908104457"/>
    <n v="2.5222993062128496"/>
    <n v="2.9511300745692131"/>
    <n v="0.59747404640725377"/>
    <n v="1330"/>
    <s v="Residential, High density; Multiple Dwelling Units, Low Rise &lt;Two stories or less&gt;"/>
    <x v="4"/>
  </r>
  <r>
    <n v="3938"/>
    <s v="St. Lucie County"/>
    <s v="Central IRL"/>
    <s v="SIRL"/>
    <s v="IR-SouthCentral"/>
    <n v="0.36"/>
    <n v="0.57999999999999996"/>
    <n v="0.146135071338062"/>
    <n v="12.458504908104457"/>
    <n v="2.5222993062128496"/>
    <n v="1.8206245035114403"/>
    <n v="0.36859638904935904"/>
    <n v="1330"/>
    <s v="Residential, High density; Multiple Dwelling Units, Low Rise &lt;Two stories or less&gt;"/>
    <x v="4"/>
  </r>
  <r>
    <n v="3939"/>
    <s v="St. Lucie County"/>
    <s v="Central IRL"/>
    <s v="SIRL"/>
    <s v="IR-SouthCentral"/>
    <n v="0.36"/>
    <n v="0.57999999999999996"/>
    <n v="4.9419565956318703E-2"/>
    <n v="12.458504908104457"/>
    <n v="2.5222993062128496"/>
    <n v="0.61569390502318855"/>
    <n v="0.12465093692496283"/>
    <n v="1330"/>
    <s v="Residential, High density; Multiple Dwelling Units, Low Rise &lt;Two stories or less&gt;"/>
    <x v="4"/>
  </r>
  <r>
    <n v="3940"/>
    <s v="St. Lucie County"/>
    <s v="Central IRL"/>
    <s v="SIRL"/>
    <s v="IR-SouthCentral"/>
    <n v="0.36"/>
    <n v="0.57999999999999996"/>
    <n v="7.7689674600842196E-2"/>
    <n v="12.458504908104457"/>
    <n v="2.5222993062128496"/>
    <n v="0.9678971923236307"/>
    <n v="0.19595661234560632"/>
    <n v="1330"/>
    <s v="Residential, High density; Multiple Dwelling Units, Low Rise &lt;Two stories or less&gt;"/>
    <x v="4"/>
  </r>
  <r>
    <n v="3941"/>
    <s v="St. Lucie County"/>
    <s v="Central IRL"/>
    <s v="SIRL"/>
    <s v="IR-SouthCentral"/>
    <n v="0.36"/>
    <n v="0.57999999999999996"/>
    <n v="4.0298062684837002E-2"/>
    <n v="12.458504908104457"/>
    <n v="2.5222993062128496"/>
    <n v="0.50205361174614282"/>
    <n v="0.1016437755516863"/>
    <n v="1330"/>
    <s v="Residential, High density; Multiple Dwelling Units, Low Rise &lt;Two stories or less&gt;"/>
    <x v="4"/>
  </r>
  <r>
    <n v="3942"/>
    <s v="St. Lucie County"/>
    <s v="Central IRL"/>
    <s v="SIRL"/>
    <s v="IR-SouthCentral"/>
    <n v="0.36"/>
    <n v="0.57999999999999996"/>
    <n v="6.7344335066184105E-2"/>
    <n v="12.458504908104457"/>
    <n v="2.5222993062128496"/>
    <n v="0.83900972895508574"/>
    <n v="0.16986256961480184"/>
    <n v="1330"/>
    <s v="Residential, High density; Multiple Dwelling Units, Low Rise &lt;Two stories or less&gt;"/>
    <x v="4"/>
  </r>
  <r>
    <n v="3943"/>
    <s v="St. Lucie County"/>
    <s v="Central IRL"/>
    <s v="SIRL"/>
    <s v="IR-SouthCentral"/>
    <n v="0.36"/>
    <n v="0.57999999999999996"/>
    <n v="0.11697199612281201"/>
    <n v="11.065468254412448"/>
    <n v="2.0403272909986927"/>
    <n v="1.2943499097522322"/>
    <n v="0.2386611559719666"/>
    <n v="1210"/>
    <s v="Fixed Single Family Units"/>
    <x v="4"/>
  </r>
  <r>
    <n v="3944"/>
    <s v="Natural Lands"/>
    <s v="Central IRL"/>
    <s v="SIRL"/>
    <s v="IR-SouthCentral"/>
    <n v="0.36"/>
    <n v="0.57999999999999996"/>
    <n v="9.00826251609467E-3"/>
    <n v="9.338853860427248"/>
    <n v="1.5370070731058278"/>
    <n v="8.4126847174172778E-2"/>
    <n v="1.3845763203631609E-2"/>
    <n v="4110"/>
    <s v="Pine flatwoods"/>
    <x v="4"/>
  </r>
  <r>
    <n v="3945"/>
    <s v="St. Lucie County"/>
    <s v="Central IRL"/>
    <s v="SIRL"/>
    <s v="IR-SouthCentral"/>
    <n v="0.36"/>
    <n v="0.57999999999999996"/>
    <n v="9.9405774736876507E-2"/>
    <n v="9.338853860427248"/>
    <n v="1.5370070731058278"/>
    <n v="0.92833600315024056"/>
    <n v="0.15278737887814381"/>
    <n v="1210"/>
    <s v="Fixed Single Family Units"/>
    <x v="4"/>
  </r>
  <r>
    <n v="3946"/>
    <s v="St. Lucie County"/>
    <s v="Central IRL"/>
    <s v="SIRL"/>
    <s v="IR-SouthCentral"/>
    <n v="0.36"/>
    <n v="0.57999999999999996"/>
    <n v="0.124476286098747"/>
    <n v="9.338853860427248"/>
    <n v="1.5370070731058278"/>
    <n v="1.1624658449649301"/>
    <n v="0.19132093216771878"/>
    <n v="1310"/>
    <s v="Fixed Single Family Units"/>
    <x v="4"/>
  </r>
  <r>
    <n v="3947"/>
    <s v="St. Lucie County"/>
    <s v="Central IRL"/>
    <s v="SIRL"/>
    <s v="IR-SouthCentral"/>
    <n v="0.36"/>
    <n v="0.57999999999999996"/>
    <n v="0.22203173826179901"/>
    <n v="9.338853860427248"/>
    <n v="1.5370070731058278"/>
    <n v="2.073521956003574"/>
    <n v="0.34126435216236695"/>
    <n v="1310"/>
    <s v="Fixed Single Family Units"/>
    <x v="4"/>
  </r>
  <r>
    <n v="3948"/>
    <s v="Natural Lands"/>
    <s v="Central IRL"/>
    <s v="SIRL"/>
    <s v="IR-SouthCentral"/>
    <n v="0.36"/>
    <n v="0.57999999999999996"/>
    <n v="2.5257148808668001E-2"/>
    <n v="11.154373473310734"/>
    <n v="2.1050283160056655"/>
    <n v="0.28172767068286814"/>
    <n v="5.3167013423814906E-2"/>
    <n v="6410"/>
    <s v="Freshwater marshes"/>
    <x v="4"/>
  </r>
  <r>
    <n v="3949"/>
    <s v="St. Lucie County"/>
    <s v="Central IRL"/>
    <s v="SIRL"/>
    <s v="IR-SouthCentral"/>
    <n v="0.36"/>
    <n v="0.57999999999999996"/>
    <n v="0.18288676671728399"/>
    <n v="11.154373473310734"/>
    <n v="2.1050283160056655"/>
    <n v="2.039987299290841"/>
    <n v="0.38498182256260532"/>
    <n v="1330"/>
    <s v="Residential, High density; Multiple Dwelling Units, Low Rise &lt;Two stories or less&gt;"/>
    <x v="4"/>
  </r>
  <r>
    <n v="3950"/>
    <s v="St. Lucie County"/>
    <s v="Central IRL"/>
    <s v="SIRL"/>
    <s v="IR-SouthCentral"/>
    <n v="0.36"/>
    <n v="0.57999999999999996"/>
    <n v="0.19561738000557199"/>
    <n v="11.154373473310734"/>
    <n v="2.1050283160056655"/>
    <n v="2.1819893144526978"/>
    <n v="0.41178012401456954"/>
    <n v="1330"/>
    <s v="Residential, High density; Multiple Dwelling Units, Low Rise &lt;Two stories or less&gt;"/>
    <x v="4"/>
  </r>
  <r>
    <n v="3951"/>
    <s v="St. Lucie County"/>
    <s v="Central IRL"/>
    <s v="SIRL"/>
    <s v="IR-SouthCentral"/>
    <n v="0.36"/>
    <n v="0.57999999999999996"/>
    <n v="0.27977136896436899"/>
    <n v="10.856436687732502"/>
    <n v="1.7486553158970768"/>
    <n v="3.0373201542019221"/>
    <n v="0.48922369157534629"/>
    <n v="1210"/>
    <s v="Fixed Single Family Units"/>
    <x v="4"/>
  </r>
  <r>
    <n v="3952"/>
    <s v="St. Lucie County"/>
    <s v="Central IRL"/>
    <s v="SIRL"/>
    <s v="IR-SouthCentral"/>
    <n v="0.36"/>
    <n v="0.57999999999999996"/>
    <n v="8.3811497375976102E-4"/>
    <n v="10.856436687732502"/>
    <n v="1.7486553158970768"/>
    <n v="9.0989421496634332E-3"/>
    <n v="1.4655742041979451E-3"/>
    <n v="1310"/>
    <s v="Fixed Single Family Units"/>
    <x v="4"/>
  </r>
  <r>
    <n v="3953"/>
    <s v="St. Lucie County"/>
    <s v="Central IRL"/>
    <s v="SIRL"/>
    <s v="IR-SouthCentral"/>
    <n v="0.36"/>
    <n v="0.57999999999999996"/>
    <n v="0.110668614252999"/>
    <n v="10.856436687732502"/>
    <n v="1.7486553158970768"/>
    <n v="1.2014668039567744"/>
    <n v="0.19352126061646968"/>
    <n v="1310"/>
    <s v="Fixed Single Family Units"/>
    <x v="4"/>
  </r>
  <r>
    <n v="3954"/>
    <s v="St. Lucie County"/>
    <s v="Central IRL"/>
    <s v="SIRL"/>
    <s v="IR-SouthCentral"/>
    <n v="0.36"/>
    <n v="0.57999999999999996"/>
    <n v="5.7335716171959599E-3"/>
    <n v="9.2027507384510745"/>
    <n v="1.6580183364079562"/>
    <n v="5.2764630434112239E-2"/>
    <n v="9.5063668744191209E-3"/>
    <n v="1330"/>
    <s v="Residential, High density; Multiple Dwelling Units, Low Rise &lt;Two stories or less&gt;"/>
    <x v="4"/>
  </r>
  <r>
    <n v="3955"/>
    <s v="St. Lucie County"/>
    <s v="Central IRL"/>
    <s v="SIRL"/>
    <s v="IR-SouthCentral"/>
    <n v="0.36"/>
    <n v="0.57999999999999996"/>
    <n v="6.1402561398757202E-2"/>
    <n v="9.2027507384510745"/>
    <n v="1.6580183364079562"/>
    <n v="0.56507246725520033"/>
    <n v="0.1018065727015548"/>
    <n v="1330"/>
    <s v="Residential, High density; Multiple Dwelling Units, Low Rise &lt;Two stories or less&gt;"/>
    <x v="4"/>
  </r>
  <r>
    <n v="3956"/>
    <s v="Natural Lands"/>
    <s v="Central IRL"/>
    <s v="SIRL"/>
    <s v="IR-SouthCentral"/>
    <n v="0.36"/>
    <n v="0.57999999999999996"/>
    <n v="0.26941110654446698"/>
    <n v="9.2027507384510745"/>
    <n v="1.6580183364079562"/>
    <n v="2.4793232596990147"/>
    <n v="0.44668855468268376"/>
    <n v="4200"/>
    <s v="Upland Hardwood Forest"/>
    <x v="4"/>
  </r>
  <r>
    <n v="3957"/>
    <s v="Natural Lands"/>
    <s v="Central IRL"/>
    <s v="SIRL"/>
    <s v="IR-SouthCentral"/>
    <n v="0.36"/>
    <n v="0.57999999999999996"/>
    <n v="4.4755205624668698E-4"/>
    <n v="9.2027507384510745"/>
    <n v="1.6580183364079562"/>
    <n v="4.1187100161194957E-3"/>
    <n v="7.4204951575409194E-4"/>
    <n v="6172"/>
    <s v="Mixed Shrubs"/>
    <x v="4"/>
  </r>
  <r>
    <n v="3958"/>
    <s v="St. Lucie County"/>
    <s v="Central IRL"/>
    <s v="SIRL"/>
    <s v="IR-SouthCentral"/>
    <n v="0.36"/>
    <n v="0.57999999999999996"/>
    <n v="0.154636713624036"/>
    <n v="9.2027507384510745"/>
    <n v="1.6580183364079562"/>
    <n v="1.4230831304952447"/>
    <n v="0.25639050667051771"/>
    <n v="1310"/>
    <s v="Fixed Single Family Units"/>
    <x v="4"/>
  </r>
  <r>
    <n v="3959"/>
    <s v="St. Lucie County"/>
    <s v="Central IRL"/>
    <s v="SIRL"/>
    <s v="IR-SouthCentral"/>
    <n v="0.36"/>
    <n v="0.57999999999999996"/>
    <n v="0.12613194842721001"/>
    <n v="9.2027507384510745"/>
    <n v="1.6580183364079562"/>
    <n v="1.1607608815307797"/>
    <n v="0.20912908329917687"/>
    <n v="1310"/>
    <s v="Fixed Single Family Units"/>
    <x v="4"/>
  </r>
  <r>
    <n v="3960"/>
    <s v="St. Lucie County"/>
    <s v="Central IRL"/>
    <s v="SIRL"/>
    <s v="IR-SouthCentral"/>
    <n v="0.36"/>
    <n v="0.57999999999999996"/>
    <n v="0.105388471276153"/>
    <n v="12.379505549623373"/>
    <n v="2.5070296093312727"/>
    <n v="1.3046571650294594"/>
    <n v="0.26421201797147392"/>
    <n v="1330"/>
    <s v="Residential, High density; Multiple Dwelling Units, Low Rise &lt;Two stories or less&gt;"/>
    <x v="4"/>
  </r>
  <r>
    <n v="3961"/>
    <s v="St. Lucie County"/>
    <s v="Central IRL"/>
    <s v="SIRL"/>
    <s v="IR-SouthCentral"/>
    <n v="0.36"/>
    <n v="0.57999999999999996"/>
    <n v="7.0439630909467796E-2"/>
    <n v="12.379505549623373"/>
    <n v="2.5070296093312727"/>
    <n v="0.87200780175717862"/>
    <n v="0.17659424036040208"/>
    <n v="1330"/>
    <s v="Residential, High density; Multiple Dwelling Units, Low Rise &lt;Two stories or less&gt;"/>
    <x v="4"/>
  </r>
  <r>
    <n v="3962"/>
    <s v="St. Lucie County"/>
    <s v="Central IRL"/>
    <s v="SIRL"/>
    <s v="IR-SouthCentral"/>
    <n v="0.36"/>
    <n v="0.57999999999999996"/>
    <n v="0.159904949051732"/>
    <n v="12.379505549623373"/>
    <n v="2.5070296093312727"/>
    <n v="1.979544204198159"/>
    <n v="0.40088644195130074"/>
    <n v="1330"/>
    <s v="Residential, High density; Multiple Dwelling Units, Low Rise &lt;Two stories or less&gt;"/>
    <x v="4"/>
  </r>
  <r>
    <n v="3963"/>
    <s v="St. Lucie County"/>
    <s v="Central IRL"/>
    <s v="SIRL"/>
    <s v="IR-SouthCentral"/>
    <n v="0.36"/>
    <n v="0.57999999999999996"/>
    <n v="0.184296424705955"/>
    <n v="12.379505549623373"/>
    <n v="2.5070296093312727"/>
    <n v="2.2814986124231158"/>
    <n v="0.46203659363172067"/>
    <n v="1330"/>
    <s v="Residential, High density; Multiple Dwelling Units, Low Rise &lt;Two stories or less&gt;"/>
    <x v="4"/>
  </r>
  <r>
    <n v="3964"/>
    <s v="St. Lucie County"/>
    <s v="Central IRL"/>
    <s v="SIRL"/>
    <s v="IR-SouthCentral"/>
    <n v="0.36"/>
    <n v="0.57999999999999996"/>
    <n v="5.7484963909481303E-2"/>
    <n v="12.379505549623373"/>
    <n v="2.5070296093312727"/>
    <n v="0.71163542973732308"/>
    <n v="0.14411650661240921"/>
    <n v="1330"/>
    <s v="Residential, High density; Multiple Dwelling Units, Low Rise &lt;Two stories or less&gt;"/>
    <x v="4"/>
  </r>
  <r>
    <n v="3965"/>
    <s v="St. Lucie County"/>
    <s v="Central IRL"/>
    <s v="SIRL"/>
    <s v="IR-SouthCentral"/>
    <n v="0.36"/>
    <n v="0.57999999999999996"/>
    <n v="4.0249013723069701E-2"/>
    <n v="12.379505549623373"/>
    <n v="2.5070296093312727"/>
    <n v="0.49826288875160862"/>
    <n v="0.10090546915011647"/>
    <n v="1330"/>
    <s v="Residential, High density; Multiple Dwelling Units, Low Rise &lt;Two stories or less&gt;"/>
    <x v="4"/>
  </r>
  <r>
    <n v="3966"/>
    <s v="St. Lucie County"/>
    <s v="Central IRL"/>
    <s v="SIRL"/>
    <s v="IR-SouthCentral"/>
    <n v="0.36"/>
    <n v="0.57999999999999996"/>
    <n v="5.6279477911421301E-2"/>
    <n v="11.055740780579322"/>
    <n v="2.0837695471533597"/>
    <n v="0.6222113190550137"/>
    <n v="0.11727346220150987"/>
    <n v="1210"/>
    <s v="Fixed Single Family Units"/>
    <x v="4"/>
  </r>
  <r>
    <n v="3967"/>
    <s v="St. Lucie County"/>
    <s v="Central IRL"/>
    <s v="SIRL"/>
    <s v="IR-SouthCentral"/>
    <n v="0.36"/>
    <n v="0.57999999999999996"/>
    <n v="0.16925033256027899"/>
    <n v="11.055740780579322"/>
    <n v="2.0837695471533597"/>
    <n v="1.8711878038132888"/>
    <n v="0.35267868883468811"/>
    <n v="1330"/>
    <s v="Residential, High density; Multiple Dwelling Units, Low Rise &lt;Two stories or less&gt;"/>
    <x v="4"/>
  </r>
  <r>
    <n v="3968"/>
    <s v="St. Lucie County"/>
    <s v="Central IRL"/>
    <s v="SIRL"/>
    <s v="IR-SouthCentral"/>
    <n v="0.36"/>
    <n v="0.57999999999999996"/>
    <n v="4.68720362217225E-2"/>
    <n v="11.055740780579322"/>
    <n v="2.0837695471533597"/>
    <n v="0.51820508232528861"/>
    <n v="9.7670521691894566E-2"/>
    <n v="1310"/>
    <s v="Fixed Single Family Units"/>
    <x v="4"/>
  </r>
  <r>
    <n v="3969"/>
    <s v="St. Lucie County"/>
    <s v="Central IRL"/>
    <s v="SIRL"/>
    <s v="IR-SouthCentral"/>
    <n v="0.36"/>
    <n v="0.57999999999999996"/>
    <n v="0.107928965305653"/>
    <n v="11.055740780579322"/>
    <n v="2.0837695471533597"/>
    <n v="1.1932346631354387"/>
    <n v="0.22489909115969123"/>
    <n v="1330"/>
    <s v="Residential, High density; Multiple Dwelling Units, Low Rise &lt;Two stories or less&gt;"/>
    <x v="4"/>
  </r>
  <r>
    <n v="3970"/>
    <s v="St. Lucie County"/>
    <s v="Central IRL"/>
    <s v="SIRL"/>
    <s v="IR-SouthCentral"/>
    <n v="0.36"/>
    <n v="0.57999999999999996"/>
    <n v="3.8229084569871501E-2"/>
    <n v="11.055740780579322"/>
    <n v="2.0837695471533597"/>
    <n v="0.42265084928334407"/>
    <n v="7.9660602242248635E-2"/>
    <n v="1310"/>
    <s v="Fixed Single Family Units"/>
    <x v="4"/>
  </r>
  <r>
    <n v="3971"/>
    <s v="St. Lucie County"/>
    <s v="Central IRL"/>
    <s v="SIRL"/>
    <s v="IR-SouthCentral"/>
    <n v="0.36"/>
    <n v="0.57999999999999996"/>
    <n v="0.16780830498950899"/>
    <n v="11.055740780579322"/>
    <n v="2.0837695471533597"/>
    <n v="1.8552451207924072"/>
    <n v="0.34967383569656202"/>
    <n v="1330"/>
    <s v="Residential, High density; Multiple Dwelling Units, Low Rise &lt;Two stories or less&gt;"/>
    <x v="4"/>
  </r>
  <r>
    <n v="3972"/>
    <s v="St. Lucie County"/>
    <s v="Central IRL"/>
    <s v="SIRL"/>
    <s v="IR-SouthCentral"/>
    <n v="0.36"/>
    <n v="0.57999999999999996"/>
    <n v="1.9492129527012202E-2"/>
    <n v="11.055740780579322"/>
    <n v="2.0837695471533597"/>
    <n v="0.21549993131212314"/>
    <n v="4.0617105917556851E-2"/>
    <n v="1330"/>
    <s v="Residential, High density; Multiple Dwelling Units, Low Rise &lt;Two stories or less&gt;"/>
    <x v="4"/>
  </r>
  <r>
    <n v="3973"/>
    <s v="St. Lucie County"/>
    <s v="Central IRL"/>
    <s v="SIRL"/>
    <s v="IR-SouthCentral"/>
    <n v="0.36"/>
    <n v="0.57999999999999996"/>
    <n v="1.19031226284713E-2"/>
    <n v="11.055740780579322"/>
    <n v="2.0837695471533597"/>
    <n v="0.13159783825982668"/>
    <n v="2.4803364449240549E-2"/>
    <n v="1310"/>
    <s v="Fixed Single Family Units"/>
    <x v="4"/>
  </r>
  <r>
    <n v="3974"/>
    <s v="St. Lucie County"/>
    <s v="Central IRL"/>
    <s v="SIRL"/>
    <s v="IR-SouthCentral"/>
    <n v="0.36"/>
    <n v="0.57999999999999996"/>
    <n v="0.29782442594818398"/>
    <n v="11.507149930949943"/>
    <n v="2.0617699237373994"/>
    <n v="3.4271103224848516"/>
    <n v="0.61404544397432204"/>
    <n v="1210"/>
    <s v="Fixed Single Family Units"/>
    <x v="4"/>
  </r>
  <r>
    <n v="3975"/>
    <s v="St. Lucie County"/>
    <s v="Central IRL"/>
    <s v="SIRL"/>
    <s v="IR-SouthCentral"/>
    <n v="0.36"/>
    <n v="0.57999999999999996"/>
    <n v="0.11122250817153401"/>
    <n v="11.507149930949943"/>
    <n v="2.0617699237373994"/>
    <n v="1.2798540772261471"/>
    <n v="0.22931522219070596"/>
    <n v="1330"/>
    <s v="Residential, High density; Multiple Dwelling Units, Low Rise &lt;Two stories or less&gt;"/>
    <x v="4"/>
  </r>
  <r>
    <n v="3976"/>
    <s v="St. Lucie County"/>
    <s v="Central IRL"/>
    <s v="SIRL"/>
    <s v="IR-SouthCentral"/>
    <n v="0.36"/>
    <n v="0.57999999999999996"/>
    <n v="0.15446705281221301"/>
    <n v="11.507149930949943"/>
    <n v="2.0617699237373994"/>
    <n v="1.7774755361020982"/>
    <n v="0.31847552369657728"/>
    <n v="1330"/>
    <s v="Residential, High density; Multiple Dwelling Units, Low Rise &lt;Two stories or less&gt;"/>
    <x v="4"/>
  </r>
  <r>
    <n v="3977"/>
    <s v="St. Lucie County"/>
    <s v="Central IRL"/>
    <s v="SIRL"/>
    <s v="IR-SouthCentral"/>
    <n v="0.36"/>
    <n v="0.57999999999999996"/>
    <n v="5.4249466597902599E-2"/>
    <n v="11.507149930949943"/>
    <n v="2.0617699237373994"/>
    <n v="0.62425674581612611"/>
    <n v="0.11184991861035223"/>
    <n v="1330"/>
    <s v="Residential, High density; Multiple Dwelling Units, Low Rise &lt;Two stories or less&gt;"/>
    <x v="4"/>
  </r>
  <r>
    <n v="3978"/>
    <s v="St. Lucie County"/>
    <s v="Central IRL"/>
    <s v="SIRL"/>
    <s v="IR-SouthCentral"/>
    <n v="0.36"/>
    <n v="0.57999999999999996"/>
    <n v="3.06185788017824E-3"/>
    <n v="11.414657505239123"/>
    <n v="2.0112976753591152"/>
    <n v="3.4950059031952099E-2"/>
    <n v="6.1583076366824828E-3"/>
    <n v="1210"/>
    <s v="Fixed Single Family Units"/>
    <x v="4"/>
  </r>
  <r>
    <n v="3979"/>
    <s v="St. Lucie County"/>
    <s v="Central IRL"/>
    <s v="SIRL"/>
    <s v="IR-SouthCentral"/>
    <n v="0.36"/>
    <n v="0.57999999999999996"/>
    <n v="6.2932245114457504E-3"/>
    <n v="11.414657505239123"/>
    <n v="2.0112976753591152"/>
    <n v="7.1835002401729048E-2"/>
    <n v="1.2657547830383841E-2"/>
    <n v="1330"/>
    <s v="Residential, High density; Multiple Dwelling Units, Low Rise &lt;Two stories or less&gt;"/>
    <x v="4"/>
  </r>
  <r>
    <n v="3980"/>
    <s v="St. Lucie County"/>
    <s v="Central IRL"/>
    <s v="SIRL"/>
    <s v="IR-SouthCentral"/>
    <n v="0.36"/>
    <n v="0.57999999999999996"/>
    <n v="6.9275876447054702E-3"/>
    <n v="11.414657505239123"/>
    <n v="2.0112976753591152"/>
    <n v="7.9076040301839123E-2"/>
    <n v="1.3933440925642641E-2"/>
    <n v="1310"/>
    <s v="Fixed Single Family Units"/>
    <x v="4"/>
  </r>
  <r>
    <n v="3981"/>
    <s v="St. Lucie County"/>
    <s v="Central IRL"/>
    <s v="SIRL"/>
    <s v="IR-SouthCentral"/>
    <n v="0.36"/>
    <n v="0.57999999999999996"/>
    <n v="7.7440248186085E-3"/>
    <n v="11.414657505239123"/>
    <n v="2.0112976753591152"/>
    <n v="8.8395391016487551E-2"/>
    <n v="1.5575539115590569E-2"/>
    <n v="1310"/>
    <s v="Fixed Single Family Units"/>
    <x v="4"/>
  </r>
  <r>
    <n v="3982"/>
    <s v="St. Lucie County"/>
    <s v="Central IRL"/>
    <s v="SIRL"/>
    <s v="IR-SouthCentral"/>
    <n v="0.36"/>
    <n v="0.57999999999999996"/>
    <n v="0.247400708044821"/>
    <n v="12.396545810680614"/>
    <n v="2.5091715262690863"/>
    <n v="3.0669142108724436"/>
    <n v="0.62077081220487618"/>
    <n v="1330"/>
    <s v="Residential, High density; Multiple Dwelling Units, Low Rise &lt;Two stories or less&gt;"/>
    <x v="4"/>
  </r>
  <r>
    <n v="3983"/>
    <s v="St. Lucie County"/>
    <s v="Central IRL"/>
    <s v="SIRL"/>
    <s v="IR-SouthCentral"/>
    <n v="0.36"/>
    <n v="0.57999999999999996"/>
    <n v="8.4217485373629497E-2"/>
    <n v="12.396545810680614"/>
    <n v="2.5091715262690863"/>
    <n v="1.0440059154945227"/>
    <n v="0.21131611631349437"/>
    <n v="1330"/>
    <s v="Residential, High density; Multiple Dwelling Units, Low Rise &lt;Two stories or less&gt;"/>
    <x v="4"/>
  </r>
  <r>
    <n v="3984"/>
    <s v="St. Lucie County"/>
    <s v="Central IRL"/>
    <s v="SIRL"/>
    <s v="IR-SouthCentral"/>
    <n v="0.36"/>
    <n v="0.57999999999999996"/>
    <n v="1.027916736689E-2"/>
    <n v="12.396545810680614"/>
    <n v="2.5091715262690863"/>
    <n v="0.1274261691593051"/>
    <n v="2.5792194070754768E-2"/>
    <n v="1330"/>
    <s v="Residential, High density; Multiple Dwelling Units, Low Rise &lt;Two stories or less&gt;"/>
    <x v="4"/>
  </r>
  <r>
    <n v="3985"/>
    <s v="St. Lucie County"/>
    <s v="Central IRL"/>
    <s v="SIRL"/>
    <s v="IR-SouthCentral"/>
    <n v="0.36"/>
    <n v="0.57999999999999996"/>
    <n v="5.9943381561101503E-2"/>
    <n v="12.396545810680614"/>
    <n v="2.5091715262690863"/>
    <n v="0.74309087556930242"/>
    <n v="0.15040822620139926"/>
    <n v="1310"/>
    <s v="Fixed Single Family Units"/>
    <x v="4"/>
  </r>
  <r>
    <n v="3986"/>
    <s v="St. Lucie County"/>
    <s v="Central IRL"/>
    <s v="SIRL"/>
    <s v="IR-SouthCentral"/>
    <n v="0.36"/>
    <n v="0.57999999999999996"/>
    <n v="3.3557200605356899E-2"/>
    <n v="11.744088865005256"/>
    <n v="2.2977670658145462"/>
    <n v="0.39409874597011962"/>
    <n v="7.7106630371921031E-2"/>
    <n v="1210"/>
    <s v="Fixed Single Family Units"/>
    <x v="4"/>
  </r>
  <r>
    <n v="3987"/>
    <s v="St. Lucie County"/>
    <s v="Central IRL"/>
    <s v="SIRL"/>
    <s v="IR-SouthCentral"/>
    <n v="0.36"/>
    <n v="0.57999999999999996"/>
    <n v="9.5528359318884995E-2"/>
    <n v="11.744088865005256"/>
    <n v="2.2977670658145462"/>
    <n v="1.1218935409691384"/>
    <n v="0.21950191789423204"/>
    <n v="1310"/>
    <s v="Fixed Single Family Units"/>
    <x v="4"/>
  </r>
  <r>
    <n v="3988"/>
    <s v="St. Lucie County"/>
    <s v="Central IRL"/>
    <s v="SIRL"/>
    <s v="IR-SouthCentral"/>
    <n v="0.36"/>
    <n v="0.57999999999999996"/>
    <n v="0.29140776085480502"/>
    <n v="11.744088865005256"/>
    <n v="2.2977670658145462"/>
    <n v="3.4223186394310301"/>
    <n v="0.66958715561493232"/>
    <n v="1310"/>
    <s v="Fixed Single Family Units"/>
    <x v="4"/>
  </r>
  <r>
    <n v="3989"/>
    <s v="St. Lucie County"/>
    <s v="Central IRL"/>
    <s v="SIRL"/>
    <s v="IR-SouthCentral"/>
    <n v="0.36"/>
    <n v="0.57999999999999996"/>
    <n v="0.16882499541496401"/>
    <n v="11.744088865005256"/>
    <n v="2.2977670658145462"/>
    <n v="1.9826957487874424"/>
    <n v="0.38792051435079605"/>
    <n v="1310"/>
    <s v="Fixed Single Family Units"/>
    <x v="4"/>
  </r>
  <r>
    <n v="3990"/>
    <s v="St. Lucie County"/>
    <s v="Central IRL"/>
    <s v="SIRL"/>
    <s v="IR-SouthCentral"/>
    <n v="0.36"/>
    <n v="0.57999999999999996"/>
    <n v="2.8445137381848801E-2"/>
    <n v="11.744088865005256"/>
    <n v="2.2977670658145462"/>
    <n v="0.33406222118971529"/>
    <n v="6.5360299858582382E-2"/>
    <n v="1310"/>
    <s v="Fixed Single Family Units"/>
    <x v="4"/>
  </r>
  <r>
    <n v="3991"/>
    <s v="Natural Lands"/>
    <s v="Central IRL"/>
    <s v="SIRL"/>
    <s v="IR-SouthCentral"/>
    <n v="0.36"/>
    <n v="0.57999999999999996"/>
    <n v="0.61776345362188601"/>
    <n v="4.6905593112629917"/>
    <n v="0.40937599091581023"/>
    <n v="2.8976561195441208"/>
    <n v="0.25289752597803278"/>
    <n v="6172"/>
    <s v="Mixed Shrubs"/>
    <x v="4"/>
  </r>
  <r>
    <n v="3992"/>
    <s v="Natural Lands"/>
    <s v="Central IRL"/>
    <s v="SIRL"/>
    <s v="IR-SouthCentral"/>
    <n v="0.36"/>
    <n v="0.57999999999999996"/>
    <n v="4.04736707544298E-2"/>
    <n v="11.919362217557682"/>
    <n v="2.382722826518457"/>
    <n v="0.48242034199621986"/>
    <n v="9.6437539179572387E-2"/>
    <n v="4200"/>
    <s v="Upland Hardwood Forest"/>
    <x v="4"/>
  </r>
  <r>
    <n v="3993"/>
    <s v="St. Lucie County"/>
    <s v="Central IRL"/>
    <s v="SIRL"/>
    <s v="IR-SouthCentral"/>
    <n v="0.36"/>
    <n v="0.57999999999999996"/>
    <n v="0.14161050792765001"/>
    <n v="11.919362217557682"/>
    <n v="2.382722826518457"/>
    <n v="1.687906937801984"/>
    <n v="0.33741858971408462"/>
    <n v="1330"/>
    <s v="Residential, High density; Multiple Dwelling Units, Low Rise &lt;Two stories or less&gt;"/>
    <x v="4"/>
  </r>
  <r>
    <n v="3994"/>
    <s v="St. Lucie County"/>
    <s v="Central IRL"/>
    <s v="SIRL"/>
    <s v="IR-SouthCentral"/>
    <n v="0.36"/>
    <n v="0.57999999999999996"/>
    <n v="0.177046890699712"/>
    <n v="11.919362217557682"/>
    <n v="2.382722826518457"/>
    <n v="2.1102860197422117"/>
    <n v="0.4218536678343221"/>
    <n v="1310"/>
    <s v="Fixed Single Family Units"/>
    <x v="4"/>
  </r>
  <r>
    <n v="3995"/>
    <s v="St. Lucie County"/>
    <s v="Central IRL"/>
    <s v="SIRL"/>
    <s v="IR-SouthCentral"/>
    <n v="0.36"/>
    <n v="0.57999999999999996"/>
    <n v="0.16974116687010499"/>
    <n v="11.919362217557682"/>
    <n v="2.382722826518457"/>
    <n v="2.0232064511556831"/>
    <n v="0.40444615290127761"/>
    <n v="1310"/>
    <s v="Fixed Single Family Units"/>
    <x v="4"/>
  </r>
  <r>
    <n v="3996"/>
    <s v="St. Lucie County"/>
    <s v="Central IRL"/>
    <s v="SIRL"/>
    <s v="IR-SouthCentral"/>
    <n v="0.36"/>
    <n v="0.57999999999999996"/>
    <n v="8.8891217646151002E-2"/>
    <n v="11.919362217557682"/>
    <n v="2.382722826518457"/>
    <n v="1.0595266210842289"/>
    <n v="0.21180313336250425"/>
    <n v="1310"/>
    <s v="Fixed Single Family Units"/>
    <x v="4"/>
  </r>
  <r>
    <n v="3997"/>
    <s v="St. Lucie County"/>
    <s v="Central IRL"/>
    <s v="SIRL"/>
    <s v="IR-SouthCentral"/>
    <n v="0.36"/>
    <n v="0.57999999999999996"/>
    <n v="0.27514835874760901"/>
    <n v="12.405468975068107"/>
    <n v="2.5119848463030361"/>
    <n v="3.4133444279843732"/>
    <n v="0.69116850765914528"/>
    <n v="1330"/>
    <s v="Residential, High density; Multiple Dwelling Units, Low Rise &lt;Two stories or less&gt;"/>
    <x v="4"/>
  </r>
  <r>
    <n v="3998"/>
    <s v="St. Lucie County"/>
    <s v="Central IRL"/>
    <s v="SIRL"/>
    <s v="IR-SouthCentral"/>
    <n v="0.36"/>
    <n v="0.57999999999999996"/>
    <n v="7.5832351943346393E-2"/>
    <n v="12.405468975068107"/>
    <n v="2.5119848463030361"/>
    <n v="0.94073588933962937"/>
    <n v="0.19048971894120473"/>
    <n v="1330"/>
    <s v="Residential, High density; Multiple Dwelling Units, Low Rise &lt;Two stories or less&gt;"/>
    <x v="4"/>
  </r>
  <r>
    <n v="3999"/>
    <s v="St. Lucie County"/>
    <s v="Central IRL"/>
    <s v="SIRL"/>
    <s v="IR-SouthCentral"/>
    <n v="0.36"/>
    <n v="0.57999999999999996"/>
    <n v="9.0084864811321899E-2"/>
    <n v="12.405468975068107"/>
    <n v="2.5119848463030361"/>
    <n v="1.1175449955400585"/>
    <n v="0.22629181528729822"/>
    <n v="1330"/>
    <s v="Residential, High density; Multiple Dwelling Units, Low Rise &lt;Two stories or less&gt;"/>
    <x v="4"/>
  </r>
  <r>
    <n v="4000"/>
    <s v="St. Lucie County"/>
    <s v="Central IRL"/>
    <s v="SIRL"/>
    <s v="IR-SouthCentral"/>
    <n v="0.36"/>
    <n v="0.57999999999999996"/>
    <n v="9.1936618521979305E-2"/>
    <n v="12.405468975068107"/>
    <n v="2.5119848463030361"/>
    <n v="1.1405168687470861"/>
    <n v="0.23094339254755505"/>
    <n v="1310"/>
    <s v="Fixed Single Family Units"/>
    <x v="4"/>
  </r>
  <r>
    <n v="4001"/>
    <s v="St. Lucie County"/>
    <s v="Central IRL"/>
    <s v="SIRL"/>
    <s v="IR-SouthCentral"/>
    <n v="0.36"/>
    <n v="0.57999999999999996"/>
    <n v="8.0823502275175194E-2"/>
    <n v="12.405468975068107"/>
    <n v="2.5119848463030361"/>
    <n v="1.0026534499310324"/>
    <n v="0.20302741294037904"/>
    <n v="1310"/>
    <s v="Fixed Single Family Units"/>
    <x v="4"/>
  </r>
  <r>
    <n v="4002"/>
    <s v="St. Lucie County"/>
    <s v="Central IRL"/>
    <s v="SIRL"/>
    <s v="IR-SouthCentral"/>
    <n v="0.36"/>
    <n v="0.57999999999999996"/>
    <n v="3.9377575756033697E-3"/>
    <n v="12.405468975068107"/>
    <n v="2.5119848463030361"/>
    <n v="4.8849729435487009E-2"/>
    <n v="9.8915873583306467E-3"/>
    <n v="1330"/>
    <s v="Residential, High density; Multiple Dwelling Units, Low Rise &lt;Two stories or less&gt;"/>
    <x v="4"/>
  </r>
  <r>
    <n v="4003"/>
    <s v="St. Lucie County"/>
    <s v="Central IRL"/>
    <s v="SIRL"/>
    <s v="IR-SouthCentral"/>
    <n v="0.36"/>
    <n v="0.57999999999999996"/>
    <n v="0.34349742596524202"/>
    <n v="10.405774303986126"/>
    <n v="1.7548260436288567"/>
    <n v="3.574356688594492"/>
    <n v="0.60277822900328182"/>
    <n v="1210"/>
    <s v="Fixed Single Family Units"/>
    <x v="4"/>
  </r>
  <r>
    <n v="4004"/>
    <s v="St. Lucie County"/>
    <s v="Central IRL"/>
    <s v="SIRL"/>
    <s v="IR-SouthCentral"/>
    <n v="0.36"/>
    <n v="0.57999999999999996"/>
    <n v="9.3638462040975506E-2"/>
    <n v="10.405774303986126"/>
    <n v="1.7548260436288567"/>
    <n v="0.97438070217076322"/>
    <n v="0.16431921187485593"/>
    <n v="1310"/>
    <s v="Fixed Single Family Units"/>
    <x v="4"/>
  </r>
  <r>
    <n v="4005"/>
    <s v="St. Lucie County"/>
    <s v="Central IRL"/>
    <s v="SIRL"/>
    <s v="IR-SouthCentral"/>
    <n v="0.36"/>
    <n v="0.57999999999999996"/>
    <n v="4.2347041209009097E-2"/>
    <n v="10.405774303986126"/>
    <n v="1.7548260436288567"/>
    <n v="0.44065375326254841"/>
    <n v="7.4311690784193585E-2"/>
    <n v="1310"/>
    <s v="Fixed Single Family Units"/>
    <x v="4"/>
  </r>
  <r>
    <n v="4006"/>
    <s v="St. Lucie County"/>
    <s v="Central IRL"/>
    <s v="SIRL"/>
    <s v="IR-SouthCentral"/>
    <n v="0.36"/>
    <n v="0.57999999999999996"/>
    <n v="0.12549184147274001"/>
    <n v="10.405774303986126"/>
    <n v="1.7548260436288567"/>
    <n v="1.3058397793569385"/>
    <n v="0.22021635167930803"/>
    <n v="1310"/>
    <s v="Fixed Single Family Units"/>
    <x v="4"/>
  </r>
  <r>
    <n v="4007"/>
    <s v="St. Lucie County"/>
    <s v="Central IRL"/>
    <s v="SIRL"/>
    <s v="IR-SouthCentral"/>
    <n v="0.36"/>
    <n v="0.57999999999999996"/>
    <n v="1.27886828878936E-2"/>
    <n v="10.405774303986126"/>
    <n v="1.7548260436288567"/>
    <n v="0.13307614777667032"/>
    <n v="2.244191379538639E-2"/>
    <n v="1310"/>
    <s v="Fixed Single Family Units"/>
    <x v="4"/>
  </r>
  <r>
    <n v="4008"/>
    <s v="St. Lucie County"/>
    <s v="Central IRL"/>
    <s v="SIRL"/>
    <s v="IR-SouthCentral"/>
    <n v="0.36"/>
    <n v="0.57999999999999996"/>
    <n v="1.18472965736999E-2"/>
    <n v="12.276155013254868"/>
    <n v="2.4760813070951042"/>
    <n v="0.14543924922674326"/>
    <n v="2.9334869585750198E-2"/>
    <n v="1210"/>
    <s v="Fixed Single Family Units"/>
    <x v="4"/>
  </r>
  <r>
    <n v="4009"/>
    <s v="St. Lucie County"/>
    <s v="Central IRL"/>
    <s v="SIRL"/>
    <s v="IR-SouthCentral"/>
    <n v="0.36"/>
    <n v="0.57999999999999996"/>
    <n v="0.20673178987799801"/>
    <n v="12.276155013254868"/>
    <n v="2.4760813070951042"/>
    <n v="2.5378714987099373"/>
    <n v="0.51188472049922373"/>
    <n v="1310"/>
    <s v="Fixed Single Family Units"/>
    <x v="4"/>
  </r>
  <r>
    <n v="4010"/>
    <s v="St. Lucie County"/>
    <s v="Central IRL"/>
    <s v="SIRL"/>
    <s v="IR-SouthCentral"/>
    <n v="0.36"/>
    <n v="0.57999999999999996"/>
    <n v="0.275045291206655"/>
    <n v="12.276155013254868"/>
    <n v="2.4760813070951042"/>
    <n v="3.3764986305187228"/>
    <n v="0.68103450416132782"/>
    <n v="1310"/>
    <s v="Fixed Single Family Units"/>
    <x v="4"/>
  </r>
  <r>
    <n v="4011"/>
    <s v="St. Lucie County"/>
    <s v="Central IRL"/>
    <s v="SIRL"/>
    <s v="IR-SouthCentral"/>
    <n v="0.36"/>
    <n v="0.57999999999999996"/>
    <n v="0.12413907605558699"/>
    <n v="12.276155013254868"/>
    <n v="2.4760813070951042"/>
    <n v="1.5239505408606218"/>
    <n v="0.30737844570129641"/>
    <n v="1310"/>
    <s v="Fixed Single Family Units"/>
    <x v="4"/>
  </r>
  <r>
    <n v="4012"/>
    <s v="St. Lucie County"/>
    <s v="Central IRL"/>
    <s v="SIRL"/>
    <s v="IR-SouthCentral"/>
    <n v="0.36"/>
    <n v="0.57999999999999996"/>
    <n v="9.9231596914174797E-2"/>
    <n v="11.306928589802842"/>
    <n v="2.1706301213916177"/>
    <n v="1.1220045801606744"/>
    <n v="0.2153950932556993"/>
    <n v="1310"/>
    <s v="Fixed Single Family Units"/>
    <x v="4"/>
  </r>
  <r>
    <n v="4013"/>
    <s v="St. Lucie County"/>
    <s v="Central IRL"/>
    <s v="SIRL"/>
    <s v="IR-SouthCentral"/>
    <n v="0.36"/>
    <n v="0.57999999999999996"/>
    <n v="0.15711895064767101"/>
    <n v="11.306928589802842"/>
    <n v="2.1706301213916177"/>
    <n v="1.776532755077973"/>
    <n v="0.34104712691727773"/>
    <n v="1310"/>
    <s v="Fixed Single Family Units"/>
    <x v="4"/>
  </r>
  <r>
    <n v="4014"/>
    <s v="St. Lucie County"/>
    <s v="Central IRL"/>
    <s v="SIRL"/>
    <s v="IR-SouthCentral"/>
    <n v="0.36"/>
    <n v="0.57999999999999996"/>
    <n v="0.148221713827625"/>
    <n v="11.306928589802842"/>
    <n v="2.1706301213916177"/>
    <n v="1.6759323337071483"/>
    <n v="0.32173451667853126"/>
    <n v="1310"/>
    <s v="Fixed Single Family Units"/>
    <x v="4"/>
  </r>
  <r>
    <n v="4015"/>
    <s v="St. Lucie County"/>
    <s v="Central IRL"/>
    <s v="SIRL"/>
    <s v="IR-SouthCentral"/>
    <n v="0.36"/>
    <n v="0.57999999999999996"/>
    <n v="0.16106057960212899"/>
    <n v="11.306928589802842"/>
    <n v="2.1706301213916177"/>
    <n v="1.8211004721935289"/>
    <n v="0.34960294545317355"/>
    <n v="1310"/>
    <s v="Fixed Single Family Units"/>
    <x v="4"/>
  </r>
  <r>
    <n v="4016"/>
    <s v="St. Lucie County"/>
    <s v="Central IRL"/>
    <s v="SIRL"/>
    <s v="IR-SouthCentral"/>
    <n v="0.36"/>
    <n v="0.57999999999999996"/>
    <n v="5.0806061900362298E-2"/>
    <n v="11.306928589802842"/>
    <n v="2.1706301213916177"/>
    <n v="0.57446051383649943"/>
    <n v="0.11028116831021346"/>
    <n v="1310"/>
    <s v="Fixed Single Family Units"/>
    <x v="4"/>
  </r>
  <r>
    <n v="4017"/>
    <s v="St. Lucie County"/>
    <s v="Central IRL"/>
    <s v="SIRL"/>
    <s v="IR-SouthCentral"/>
    <n v="0.36"/>
    <n v="0.57999999999999996"/>
    <n v="1.3245506378688899E-3"/>
    <n v="11.306928589802842"/>
    <n v="2.1706301213916177"/>
    <n v="1.4976599475961343E-2"/>
    <n v="2.8751095118666934E-3"/>
    <n v="1310"/>
    <s v="Fixed Single Family Units"/>
    <x v="4"/>
  </r>
  <r>
    <n v="4018"/>
    <s v="St. Lucie County"/>
    <s v="Central IRL"/>
    <s v="SIRL"/>
    <s v="IR-SouthCentral"/>
    <n v="0.36"/>
    <n v="0.57999999999999996"/>
    <n v="0.36326039069674398"/>
    <n v="11.282764559350996"/>
    <n v="1.9584549592789893"/>
    <n v="4.0985814619692196"/>
    <n v="0.71142911366966144"/>
    <n v="1210"/>
    <s v="Fixed Single Family Units"/>
    <x v="4"/>
  </r>
  <r>
    <n v="4019"/>
    <s v="St. Lucie County"/>
    <s v="Central IRL"/>
    <s v="SIRL"/>
    <s v="IR-SouthCentral"/>
    <n v="0.36"/>
    <n v="0.57999999999999996"/>
    <n v="6.0311695251028898E-2"/>
    <n v="11.282764559350996"/>
    <n v="1.9584549592789893"/>
    <n v="0.68048265769268657"/>
    <n v="0.1181177386669006"/>
    <n v="1310"/>
    <s v="Fixed Single Family Units"/>
    <x v="4"/>
  </r>
  <r>
    <n v="4020"/>
    <s v="St. Lucie County"/>
    <s v="Central IRL"/>
    <s v="SIRL"/>
    <s v="IR-SouthCentral"/>
    <n v="0.36"/>
    <n v="0.57999999999999996"/>
    <n v="0.19419136781219501"/>
    <n v="11.282764559350996"/>
    <n v="1.9584549592789893"/>
    <n v="2.1910154824833277"/>
    <n v="0.38031504734096361"/>
    <n v="1310"/>
    <s v="Fixed Single Family Units"/>
    <x v="4"/>
  </r>
  <r>
    <n v="4021"/>
    <s v="St. Lucie County"/>
    <s v="Central IRL"/>
    <s v="SIRL"/>
    <s v="IR-SouthCentral"/>
    <n v="0.36"/>
    <n v="0.57999999999999996"/>
    <n v="0.205274403743019"/>
    <n v="11.803548713220103"/>
    <n v="2.2046123124187984"/>
    <n v="2.4229664241579356"/>
    <n v="0.45255047791628716"/>
    <n v="1210"/>
    <s v="Fixed Single Family Units"/>
    <x v="4"/>
  </r>
  <r>
    <n v="4022"/>
    <s v="St. Lucie County"/>
    <s v="Central IRL"/>
    <s v="SIRL"/>
    <s v="IR-SouthCentral"/>
    <n v="0.36"/>
    <n v="0.57999999999999996"/>
    <n v="0.122367621357137"/>
    <n v="11.803548713220103"/>
    <n v="2.2046123124187984"/>
    <n v="1.4443721796098392"/>
    <n v="0.26977316468534573"/>
    <n v="1330"/>
    <s v="Residential, High density; Multiple Dwelling Units, Low Rise &lt;Two stories or less&gt;"/>
    <x v="4"/>
  </r>
  <r>
    <n v="4023"/>
    <s v="St. Lucie County"/>
    <s v="Central IRL"/>
    <s v="SIRL"/>
    <s v="IR-SouthCentral"/>
    <n v="0.36"/>
    <n v="0.57999999999999996"/>
    <n v="8.6934984796060405E-2"/>
    <n v="11.803548713220103"/>
    <n v="2.2046123124187984"/>
    <n v="1.026141327923348"/>
    <n v="0.19165793786133581"/>
    <n v="1310"/>
    <s v="Fixed Single Family Units"/>
    <x v="4"/>
  </r>
  <r>
    <n v="4024"/>
    <s v="St. Lucie County"/>
    <s v="Central IRL"/>
    <s v="SIRL"/>
    <s v="IR-SouthCentral"/>
    <n v="0.36"/>
    <n v="0.57999999999999996"/>
    <n v="0.106939121581285"/>
    <n v="11.803548713220103"/>
    <n v="2.2046123124187984"/>
    <n v="1.2622611309336647"/>
    <n v="0.23575930411735177"/>
    <n v="1310"/>
    <s v="Fixed Single Family Units"/>
    <x v="4"/>
  </r>
  <r>
    <n v="4025"/>
    <s v="St. Lucie County"/>
    <s v="Central IRL"/>
    <s v="SIRL"/>
    <s v="IR-SouthCentral"/>
    <n v="0.36"/>
    <n v="0.57999999999999996"/>
    <n v="7.6101601043882403E-2"/>
    <n v="11.803548713220103"/>
    <n v="2.2046123124187984"/>
    <n v="0.89826895507550775"/>
    <n v="0.16777452665612644"/>
    <n v="1310"/>
    <s v="Fixed Single Family Units"/>
    <x v="4"/>
  </r>
  <r>
    <n v="4026"/>
    <s v="St. Lucie County"/>
    <s v="Central IRL"/>
    <s v="SIRL"/>
    <s v="IR-SouthCentral"/>
    <n v="0.36"/>
    <n v="0.57999999999999996"/>
    <n v="7.4085962557331499E-3"/>
    <n v="11.803548713220103"/>
    <n v="2.2046123124187984"/>
    <n v="8.7447726801126294E-2"/>
    <n v="1.6333082523129112E-2"/>
    <n v="1310"/>
    <s v="Fixed Single Family Units"/>
    <x v="4"/>
  </r>
  <r>
    <n v="4027"/>
    <s v="St. Lucie County"/>
    <s v="Central IRL"/>
    <s v="SIRL"/>
    <s v="IR-SouthCentral"/>
    <n v="0.36"/>
    <n v="0.57999999999999996"/>
    <n v="1.0527451630502499E-2"/>
    <n v="11.803548713220103"/>
    <n v="2.2046123124187984"/>
    <n v="0.12426128814670465"/>
    <n v="2.3208949482999165E-2"/>
    <n v="1310"/>
    <s v="Fixed Single Family Units"/>
    <x v="4"/>
  </r>
  <r>
    <n v="4028"/>
    <s v="St. Lucie County"/>
    <s v="Central IRL"/>
    <s v="SIRL"/>
    <s v="IR-SouthCentral"/>
    <n v="0.36"/>
    <n v="0.57999999999999996"/>
    <n v="2.2096732372802498E-3"/>
    <n v="11.803548713220103"/>
    <n v="2.2046123124187984"/>
    <n v="2.6081985696536192E-2"/>
    <n v="4.871472825330344E-3"/>
    <n v="1310"/>
    <s v="Fixed Single Family Units"/>
    <x v="4"/>
  </r>
  <r>
    <n v="4029"/>
    <s v="St. Lucie County"/>
    <s v="Central IRL"/>
    <s v="SIRL"/>
    <s v="IR-SouthCentral"/>
    <n v="0.36"/>
    <n v="0.57999999999999996"/>
    <n v="0.31340384433261798"/>
    <n v="11.406799550616851"/>
    <n v="2.0290913844323475"/>
    <n v="3.5749348306949003"/>
    <n v="0.63592504038329178"/>
    <n v="1210"/>
    <s v="Fixed Single Family Units"/>
    <x v="4"/>
  </r>
  <r>
    <n v="4030"/>
    <s v="St. Lucie County"/>
    <s v="Central IRL"/>
    <s v="SIRL"/>
    <s v="IR-SouthCentral"/>
    <n v="0.36"/>
    <n v="0.57999999999999996"/>
    <n v="5.7484634046660703E-2"/>
    <n v="11.406799550616851"/>
    <n v="2.0290913844323475"/>
    <n v="0.65571569781082339"/>
    <n v="0.11664157568132562"/>
    <n v="1310"/>
    <s v="Fixed Single Family Units"/>
    <x v="4"/>
  </r>
  <r>
    <n v="4031"/>
    <s v="St. Lucie County"/>
    <s v="Central IRL"/>
    <s v="SIRL"/>
    <s v="IR-SouthCentral"/>
    <n v="0.36"/>
    <n v="0.57999999999999996"/>
    <n v="0.16189269676224199"/>
    <n v="11.406799550616851"/>
    <n v="2.0290913844323475"/>
    <n v="1.8466775406756921"/>
    <n v="0.32849507620278384"/>
    <n v="1310"/>
    <s v="Fixed Single Family Units"/>
    <x v="4"/>
  </r>
  <r>
    <n v="4032"/>
    <s v="St. Lucie County"/>
    <s v="Central IRL"/>
    <s v="SIRL"/>
    <s v="IR-SouthCentral"/>
    <n v="0.36"/>
    <n v="0.57999999999999996"/>
    <n v="5.7087200849858098E-2"/>
    <n v="11.406799550616851"/>
    <n v="2.0290913844323475"/>
    <n v="0.65118225700013532"/>
    <n v="0.11583514740580605"/>
    <n v="1310"/>
    <s v="Fixed Single Family Units"/>
    <x v="4"/>
  </r>
  <r>
    <n v="4033"/>
    <s v="St. Lucie County"/>
    <s v="Central IRL"/>
    <s v="SIRL"/>
    <s v="IR-SouthCentral"/>
    <n v="0.36"/>
    <n v="0.57999999999999996"/>
    <n v="2.7895077722561799E-2"/>
    <n v="11.406799550616851"/>
    <n v="2.0290913844323475"/>
    <n v="0.31819356003014004"/>
    <n v="5.6601661874920856E-2"/>
    <n v="1310"/>
    <s v="Fixed Single Family Units"/>
    <x v="4"/>
  </r>
  <r>
    <n v="4034"/>
    <s v="St. Lucie County"/>
    <s v="Central IRL"/>
    <s v="SIRL"/>
    <s v="IR-SouthCentral"/>
    <n v="0.36"/>
    <n v="0.57999999999999996"/>
    <n v="0.14976622802391801"/>
    <n v="12.402555969061293"/>
    <n v="2.5115071564836255"/>
    <n v="1.857484025341839"/>
    <n v="0.37613895348162857"/>
    <n v="1330"/>
    <s v="Residential, High density; Multiple Dwelling Units, Low Rise &lt;Two stories or less&gt;"/>
    <x v="4"/>
  </r>
  <r>
    <n v="4035"/>
    <s v="St. Lucie County"/>
    <s v="Central IRL"/>
    <s v="SIRL"/>
    <s v="IR-SouthCentral"/>
    <n v="0.36"/>
    <n v="0.57999999999999996"/>
    <n v="0.125423092846565"/>
    <n v="12.402555969061293"/>
    <n v="2.5115071564836255"/>
    <n v="1.5555669288422935"/>
    <n v="0.31500099527245823"/>
    <n v="1330"/>
    <s v="Residential, High density; Multiple Dwelling Units, Low Rise &lt;Two stories or less&gt;"/>
    <x v="4"/>
  </r>
  <r>
    <n v="4036"/>
    <s v="St. Lucie County"/>
    <s v="Central IRL"/>
    <s v="SIRL"/>
    <s v="IR-SouthCentral"/>
    <n v="0.36"/>
    <n v="0.57999999999999996"/>
    <n v="0.17987383167580301"/>
    <n v="12.402555969061293"/>
    <n v="2.5115071564836255"/>
    <n v="2.2308952647286571"/>
    <n v="0.45175441551791029"/>
    <n v="1310"/>
    <s v="Fixed Single Family Units"/>
    <x v="4"/>
  </r>
  <r>
    <n v="4037"/>
    <s v="St. Lucie County"/>
    <s v="Central IRL"/>
    <s v="SIRL"/>
    <s v="IR-SouthCentral"/>
    <n v="0.36"/>
    <n v="0.57999999999999996"/>
    <n v="1.6921305383506599E-2"/>
    <n v="12.449954707356966"/>
    <n v="2.5206688540061424"/>
    <n v="0.21066948561401275"/>
    <n v="4.2653007449331544E-2"/>
    <n v="1330"/>
    <s v="Residential, High density; Multiple Dwelling Units, Low Rise &lt;Two stories or less&gt;"/>
    <x v="4"/>
  </r>
  <r>
    <n v="4038"/>
    <s v="St. Lucie County"/>
    <s v="Central IRL"/>
    <s v="SIRL"/>
    <s v="IR-SouthCentral"/>
    <n v="0.36"/>
    <n v="0.57999999999999996"/>
    <n v="1.4269228527512201E-2"/>
    <n v="12.449954707356966"/>
    <n v="2.5206688540061424"/>
    <n v="0.17765124887645284"/>
    <n v="3.5967999919995934E-2"/>
    <n v="1330"/>
    <s v="Residential, High density; Multiple Dwelling Units, Low Rise &lt;Two stories or less&gt;"/>
    <x v="4"/>
  </r>
  <r>
    <n v="4039"/>
    <s v="St. Lucie County"/>
    <s v="Central IRL"/>
    <s v="SIRL"/>
    <s v="IR-SouthCentral"/>
    <n v="0.36"/>
    <n v="0.57999999999999996"/>
    <n v="0.11687952953967801"/>
    <n v="12.449954707356966"/>
    <n v="2.5206688540061424"/>
    <n v="1.4551448489861818"/>
    <n v="0.29461458978155725"/>
    <n v="1330"/>
    <s v="Residential, High density; Multiple Dwelling Units, Low Rise &lt;Two stories or less&gt;"/>
    <x v="4"/>
  </r>
  <r>
    <n v="4040"/>
    <s v="St. Lucie County"/>
    <s v="Central IRL"/>
    <s v="SIRL"/>
    <s v="IR-SouthCentral"/>
    <n v="0.36"/>
    <n v="0.57999999999999996"/>
    <n v="8.5744092562002799E-2"/>
    <n v="12.449954707356966"/>
    <n v="2.5206688540061424"/>
    <n v="1.0675100688203583"/>
    <n v="0.21613246353606019"/>
    <n v="1330"/>
    <s v="Residential, High density; Multiple Dwelling Units, Low Rise &lt;Two stories or less&gt;"/>
    <x v="4"/>
  </r>
  <r>
    <n v="4041"/>
    <s v="St. Lucie County"/>
    <s v="Central IRL"/>
    <s v="SIRL"/>
    <s v="IR-SouthCentral"/>
    <n v="0.36"/>
    <n v="0.57999999999999996"/>
    <n v="0.222063880634539"/>
    <n v="12.449954707356966"/>
    <n v="2.5206688540061424"/>
    <n v="2.7646852560399342"/>
    <n v="0.55974950751522023"/>
    <n v="1330"/>
    <s v="Residential, High density; Multiple Dwelling Units, Low Rise &lt;Two stories or less&gt;"/>
    <x v="4"/>
  </r>
  <r>
    <n v="4042"/>
    <s v="St. Lucie County"/>
    <s v="Central IRL"/>
    <s v="SIRL"/>
    <s v="IR-SouthCentral"/>
    <n v="0.36"/>
    <n v="0.57999999999999996"/>
    <n v="0.16188541674451301"/>
    <n v="12.449954707356966"/>
    <n v="2.5206688540061424"/>
    <n v="2.0154661062507939"/>
    <n v="0.40805952790569838"/>
    <n v="1330"/>
    <s v="Residential, High density; Multiple Dwelling Units, Low Rise &lt;Two stories or less&gt;"/>
    <x v="4"/>
  </r>
  <r>
    <n v="4043"/>
    <s v="St. Lucie County"/>
    <s v="Central IRL"/>
    <s v="SIRL"/>
    <s v="IR-SouthCentral"/>
    <n v="0.36"/>
    <n v="0.57999999999999996"/>
    <n v="0.16261549700026701"/>
    <n v="9.5011136339972957"/>
    <n v="1.5945883001089678"/>
    <n v="1.5450283156484832"/>
    <n v="0.25930476893303073"/>
    <n v="1330"/>
    <s v="Residential, High density; Multiple Dwelling Units, Low Rise &lt;Two stories or less&gt;"/>
    <x v="4"/>
  </r>
  <r>
    <n v="4044"/>
    <s v="St. Lucie County"/>
    <s v="Central IRL"/>
    <s v="SIRL"/>
    <s v="IR-SouthCentral"/>
    <n v="0.36"/>
    <n v="0.57999999999999996"/>
    <n v="4.2268636363492797E-2"/>
    <n v="9.5011136339972957"/>
    <n v="1.5945883001089678"/>
    <n v="0.40159911724365527"/>
    <n v="6.7401073006786077E-2"/>
    <n v="1330"/>
    <s v="Residential, High density; Multiple Dwelling Units, Low Rise &lt;Two stories or less&gt;"/>
    <x v="4"/>
  </r>
  <r>
    <n v="4045"/>
    <s v="St. Lucie County"/>
    <s v="Central IRL"/>
    <s v="SIRL"/>
    <s v="IR-SouthCentral"/>
    <n v="0.36"/>
    <n v="0.57999999999999996"/>
    <n v="0.14313976042061499"/>
    <n v="9.5011136339972957"/>
    <n v="1.5945883001089678"/>
    <n v="1.3599871292994117"/>
    <n v="0.22824898724711337"/>
    <n v="1330"/>
    <s v="Residential, High density; Multiple Dwelling Units, Low Rise &lt;Two stories or less&gt;"/>
    <x v="4"/>
  </r>
  <r>
    <n v="4046"/>
    <s v="St. Lucie County"/>
    <s v="Central IRL"/>
    <s v="SIRL"/>
    <s v="IR-SouthCentral"/>
    <n v="0.36"/>
    <n v="0.57999999999999996"/>
    <n v="0.20295189255058099"/>
    <n v="12.405468976454527"/>
    <n v="2.5119848465837724"/>
    <n v="2.5177134067489653"/>
    <n v="0.50981207867255751"/>
    <n v="1330"/>
    <s v="Residential, High density; Multiple Dwelling Units, Low Rise &lt;Two stories or less&gt;"/>
    <x v="4"/>
  </r>
  <r>
    <n v="4047"/>
    <s v="St. Lucie County"/>
    <s v="Central IRL"/>
    <s v="SIRL"/>
    <s v="IR-SouthCentral"/>
    <n v="0.36"/>
    <n v="0.57999999999999996"/>
    <n v="0.19350678842614499"/>
    <n v="12.405468976454527"/>
    <n v="2.5119848465837724"/>
    <n v="2.4005424605538916"/>
    <n v="0.48608612023756836"/>
    <n v="1310"/>
    <s v="Fixed Single Family Units"/>
    <x v="4"/>
  </r>
  <r>
    <n v="4048"/>
    <s v="St. Lucie County"/>
    <s v="Central IRL"/>
    <s v="SIRL"/>
    <s v="IR-SouthCentral"/>
    <n v="0.36"/>
    <n v="0.57999999999999996"/>
    <n v="6.0656623938073903E-2"/>
    <n v="12.405468976454527"/>
    <n v="2.5119848465837724"/>
    <n v="0.75247386648024484"/>
    <n v="0.15236852017737215"/>
    <n v="1310"/>
    <s v="Fixed Single Family Units"/>
    <x v="4"/>
  </r>
  <r>
    <n v="4049"/>
    <s v="St. Lucie County"/>
    <s v="Central IRL"/>
    <s v="SIRL"/>
    <s v="IR-SouthCentral"/>
    <n v="0.36"/>
    <n v="0.57999999999999996"/>
    <n v="7.6997765668448695E-2"/>
    <n v="12.405468976454527"/>
    <n v="2.5119848465837724"/>
    <n v="0.95519339325625574"/>
    <n v="0.19341722057995137"/>
    <n v="1330"/>
    <s v="Residential, High density; Multiple Dwelling Units, Low Rise &lt;Two stories or less&gt;"/>
    <x v="4"/>
  </r>
  <r>
    <n v="4050"/>
    <s v="St. Lucie County"/>
    <s v="Central IRL"/>
    <s v="SIRL"/>
    <s v="IR-SouthCentral"/>
    <n v="0.36"/>
    <n v="0.57999999999999996"/>
    <n v="8.3650383176718496E-2"/>
    <n v="12.405468976454527"/>
    <n v="2.5119848465837724"/>
    <n v="1.0377222333673151"/>
    <n v="0.21012849495084299"/>
    <n v="1330"/>
    <s v="Residential, High density; Multiple Dwelling Units, Low Rise &lt;Two stories or less&gt;"/>
    <x v="4"/>
  </r>
  <r>
    <n v="4051"/>
    <s v="St. Lucie County"/>
    <s v="Central IRL"/>
    <s v="SIRL"/>
    <s v="IR-SouthCentral"/>
    <n v="0.36"/>
    <n v="0.57999999999999996"/>
    <n v="0.14252383762717699"/>
    <n v="11.387271683774715"/>
    <n v="2.1853926057517712"/>
    <n v="1.6229576604748579"/>
    <n v="0.31147054089379866"/>
    <n v="1330"/>
    <s v="Residential, High density; Multiple Dwelling Units, Low Rise &lt;Two stories or less&gt;"/>
    <x v="4"/>
  </r>
  <r>
    <n v="4052"/>
    <s v="St. Lucie County"/>
    <s v="Central IRL"/>
    <s v="SIRL"/>
    <s v="IR-SouthCentral"/>
    <n v="0.36"/>
    <n v="0.57999999999999996"/>
    <n v="0.24430014543599801"/>
    <n v="11.387271683774715"/>
    <n v="2.1853926057517712"/>
    <n v="2.7819121284653847"/>
    <n v="0.53389173141991242"/>
    <n v="1330"/>
    <s v="Residential, High density; Multiple Dwelling Units, Low Rise &lt;Two stories or less&gt;"/>
    <x v="4"/>
  </r>
  <r>
    <n v="4053"/>
    <s v="St. Lucie County"/>
    <s v="Central IRL"/>
    <s v="SIRL"/>
    <s v="IR-SouthCentral"/>
    <n v="0.36"/>
    <n v="0.57999999999999996"/>
    <n v="7.9668121887672305E-2"/>
    <n v="11.387271683774715"/>
    <n v="2.1853926057517712"/>
    <n v="0.90720254847100346"/>
    <n v="0.17410612448744989"/>
    <n v="1330"/>
    <s v="Residential, High density; Multiple Dwelling Units, Low Rise &lt;Two stories or less&gt;"/>
    <x v="4"/>
  </r>
  <r>
    <n v="4054"/>
    <s v="St. Lucie County"/>
    <s v="Central IRL"/>
    <s v="SIRL"/>
    <s v="IR-SouthCentral"/>
    <n v="0.36"/>
    <n v="0.57999999999999996"/>
    <n v="6.0940548196477803E-2"/>
    <n v="2.4599756848426235"/>
    <n v="0.36486649619204209"/>
    <n v="0.14991226678431538"/>
    <n v="2.2235164296471127E-2"/>
    <n v="1210"/>
    <s v="Fixed Single Family Units"/>
    <x v="4"/>
  </r>
  <r>
    <n v="4055"/>
    <s v="St. Lucie County"/>
    <s v="Central IRL"/>
    <s v="SIRL"/>
    <s v="IR-SouthCentral"/>
    <n v="0.36"/>
    <n v="0.57999999999999996"/>
    <n v="5.6510284132329502E-2"/>
    <n v="11.871717438051416"/>
    <n v="2.3027418737532148"/>
    <n v="0.6708741255630164"/>
    <n v="0.130128597569207"/>
    <n v="1330"/>
    <s v="Residential, High density; Multiple Dwelling Units, Low Rise &lt;Two stories or less&gt;"/>
    <x v="4"/>
  </r>
  <r>
    <n v="4056"/>
    <s v="St. Lucie County"/>
    <s v="Central IRL"/>
    <s v="SIRL"/>
    <s v="IR-SouthCentral"/>
    <n v="0.36"/>
    <n v="0.57999999999999996"/>
    <n v="0.384988642612553"/>
    <n v="11.871717438051416"/>
    <n v="2.3027418737532148"/>
    <n v="4.5704763819551895"/>
    <n v="0.88652946826333701"/>
    <n v="1310"/>
    <s v="Fixed Single Family Units"/>
    <x v="4"/>
  </r>
  <r>
    <n v="4057"/>
    <s v="St. Lucie County"/>
    <s v="Central IRL"/>
    <s v="SIRL"/>
    <s v="IR-SouthCentral"/>
    <n v="0.36"/>
    <n v="0.57999999999999996"/>
    <n v="9.8285246743254895E-2"/>
    <n v="11.871717438051416"/>
    <n v="2.3027418737532148"/>
    <n v="1.1668146776650852"/>
    <n v="0.22632555324785983"/>
    <n v="1750"/>
    <s v="Governmental"/>
    <x v="4"/>
  </r>
  <r>
    <n v="4058"/>
    <s v="Natural Lands"/>
    <s v="Central IRL"/>
    <s v="SIRL"/>
    <s v="IR-SouthCentral"/>
    <n v="0.36"/>
    <n v="0.57999999999999996"/>
    <n v="0.44493649727898599"/>
    <n v="5.738903134897857"/>
    <n v="0.59853270994268015"/>
    <n v="2.5534474590648446"/>
    <n v="0.26630904746879541"/>
    <n v="6172"/>
    <s v="Mixed Shrubs"/>
    <x v="4"/>
  </r>
  <r>
    <n v="4059"/>
    <s v="St. Lucie County"/>
    <s v="Central IRL"/>
    <s v="SIRL"/>
    <s v="IR-SouthCentral"/>
    <n v="0.36"/>
    <n v="0.57999999999999996"/>
    <n v="7.24850100137277E-3"/>
    <n v="5.738903134897857"/>
    <n v="0.59853270994268015"/>
    <n v="4.1598445120088444E-2"/>
    <n v="4.3384649473738749E-3"/>
    <n v="1750"/>
    <s v="Governmental"/>
    <x v="4"/>
  </r>
  <r>
    <n v="4060"/>
    <s v="St. Lucie County"/>
    <s v="Central IRL"/>
    <s v="SIRL"/>
    <s v="IR-SouthCentral"/>
    <n v="0.36"/>
    <n v="0.57999999999999996"/>
    <n v="0.19751379463777299"/>
    <n v="11.572473173223594"/>
    <n v="2.2478221519945643"/>
    <n v="2.2857230897872221"/>
    <n v="0.44397588291129131"/>
    <n v="1330"/>
    <s v="Residential, High density; Multiple Dwelling Units, Low Rise &lt;Two stories or less&gt;"/>
    <x v="4"/>
  </r>
  <r>
    <n v="4061"/>
    <s v="St. Lucie County"/>
    <s v="Central IRL"/>
    <s v="SIRL"/>
    <s v="IR-SouthCentral"/>
    <n v="0.36"/>
    <n v="0.57999999999999996"/>
    <n v="2.24446185994269E-2"/>
    <n v="11.572473173223594"/>
    <n v="2.2478221519945643"/>
    <n v="0.25973974662510313"/>
    <n v="5.0451510880861E-2"/>
    <n v="1330"/>
    <s v="Residential, High density; Multiple Dwelling Units, Low Rise &lt;Two stories or less&gt;"/>
    <x v="4"/>
  </r>
  <r>
    <n v="4062"/>
    <s v="St. Lucie County"/>
    <s v="Central IRL"/>
    <s v="SIRL"/>
    <s v="IR-SouthCentral"/>
    <n v="0.36"/>
    <n v="0.57999999999999996"/>
    <n v="7.6905147500565901E-2"/>
    <n v="11.572473173223594"/>
    <n v="2.2478221519945643"/>
    <n v="0.88998275633310242"/>
    <n v="0.17286909415418142"/>
    <n v="1330"/>
    <s v="Residential, High density; Multiple Dwelling Units, Low Rise &lt;Two stories or less&gt;"/>
    <x v="4"/>
  </r>
  <r>
    <n v="4063"/>
    <s v="St. Lucie County"/>
    <s v="Central IRL"/>
    <s v="SIRL"/>
    <s v="IR-SouthCentral"/>
    <n v="0.36"/>
    <n v="0.57999999999999996"/>
    <n v="3.36735653817061E-2"/>
    <n v="11.572473173223594"/>
    <n v="2.2478221519945643"/>
    <n v="0.38968643202658454"/>
    <n v="7.5692186201636272E-2"/>
    <n v="1330"/>
    <s v="Residential, High density; Multiple Dwelling Units, Low Rise &lt;Two stories or less&gt;"/>
    <x v="4"/>
  </r>
  <r>
    <n v="4064"/>
    <s v="St. Lucie County"/>
    <s v="Central IRL"/>
    <s v="SIRL"/>
    <s v="IR-SouthCentral"/>
    <n v="0.36"/>
    <n v="0.57999999999999996"/>
    <n v="0.19751863896479299"/>
    <n v="11.364647280815188"/>
    <n v="2.1812549264197654"/>
    <n v="2.2447296632215514"/>
    <n v="0.43083850430168175"/>
    <n v="1330"/>
    <s v="Residential, High density; Multiple Dwelling Units, Low Rise &lt;Two stories or less&gt;"/>
    <x v="4"/>
  </r>
  <r>
    <n v="4065"/>
    <s v="St. Lucie County"/>
    <s v="Central IRL"/>
    <s v="SIRL"/>
    <s v="IR-SouthCentral"/>
    <n v="0.36"/>
    <n v="0.57999999999999996"/>
    <n v="2.8513629581595298E-2"/>
    <n v="11.364647280815188"/>
    <n v="2.1812549264197654"/>
    <n v="0.32404734289064852"/>
    <n v="6.2195494994963095E-2"/>
    <n v="1330"/>
    <s v="Residential, High density; Multiple Dwelling Units, Low Rise &lt;Two stories or less&gt;"/>
    <x v="4"/>
  </r>
  <r>
    <n v="4066"/>
    <s v="St. Lucie County"/>
    <s v="Central IRL"/>
    <s v="SIRL"/>
    <s v="IR-SouthCentral"/>
    <n v="0.36"/>
    <n v="0.57999999999999996"/>
    <n v="5.1696594719157697E-2"/>
    <n v="11.364647280815188"/>
    <n v="2.1812549264197654"/>
    <n v="0.58751356460248028"/>
    <n v="0.11276345191028875"/>
    <n v="1330"/>
    <s v="Residential, High density; Multiple Dwelling Units, Low Rise &lt;Two stories or less&gt;"/>
    <x v="4"/>
  </r>
  <r>
    <n v="4067"/>
    <s v="St. Lucie County"/>
    <s v="Central IRL"/>
    <s v="SIRL"/>
    <s v="IR-SouthCentral"/>
    <n v="0.36"/>
    <n v="0.57999999999999996"/>
    <n v="1.59786752887012E-2"/>
    <n v="11.364647280815188"/>
    <n v="2.1812549264197654"/>
    <n v="0.18159200867076691"/>
    <n v="3.4853564191141259E-2"/>
    <n v="1330"/>
    <s v="Residential, High density; Multiple Dwelling Units, Low Rise &lt;Two stories or less&gt;"/>
    <x v="4"/>
  </r>
  <r>
    <n v="4068"/>
    <s v="St. Lucie County"/>
    <s v="Central IRL"/>
    <s v="SIRL"/>
    <s v="IR-SouthCentral"/>
    <n v="0.36"/>
    <n v="0.57999999999999996"/>
    <n v="0.105634138440851"/>
    <n v="8.9307168316133332"/>
    <n v="1.5147702734597186"/>
    <n v="0.94338857816668098"/>
    <n v="0.16001145277272963"/>
    <n v="1210"/>
    <s v="Fixed Single Family Units"/>
    <x v="4"/>
  </r>
  <r>
    <n v="4069"/>
    <s v="Natural Lands"/>
    <s v="Central IRL"/>
    <s v="SIRL"/>
    <s v="IR-SouthCentral"/>
    <n v="0.36"/>
    <n v="0.57999999999999996"/>
    <n v="0.16560532512295001"/>
    <n v="8.9307168316133332"/>
    <n v="1.5147702734597186"/>
    <n v="1.4789742644803281"/>
    <n v="0.25085402362287657"/>
    <n v="4200"/>
    <s v="Upland Hardwood Forest"/>
    <x v="4"/>
  </r>
  <r>
    <n v="4070"/>
    <s v="Natural Lands"/>
    <s v="Central IRL"/>
    <s v="SIRL"/>
    <s v="IR-SouthCentral"/>
    <n v="0.36"/>
    <n v="0.57999999999999996"/>
    <n v="8.8241400643893103E-2"/>
    <n v="8.9307168316133332"/>
    <n v="1.5147702734597186"/>
    <n v="0.7880589619755517"/>
    <n v="0.13366545058381854"/>
    <n v="6172"/>
    <s v="Mixed Shrubs"/>
    <x v="4"/>
  </r>
  <r>
    <n v="4071"/>
    <s v="St. Lucie County"/>
    <s v="Central IRL"/>
    <s v="SIRL"/>
    <s v="IR-SouthCentral"/>
    <n v="0.36"/>
    <n v="0.57999999999999996"/>
    <n v="6.6897381244717002E-2"/>
    <n v="8.9307168316133332"/>
    <n v="1.5147702734597186"/>
    <n v="0.59744156867304821"/>
    <n v="0.10133416448179902"/>
    <n v="1310"/>
    <s v="Fixed Single Family Units"/>
    <x v="4"/>
  </r>
  <r>
    <n v="4072"/>
    <s v="St. Lucie County"/>
    <s v="Central IRL"/>
    <s v="SIRL"/>
    <s v="IR-SouthCentral"/>
    <n v="0.36"/>
    <n v="0.57999999999999996"/>
    <n v="0.117245035922691"/>
    <n v="8.9307168316133332"/>
    <n v="1.5147702734597186"/>
    <n v="1.0470822157378865"/>
    <n v="0.17759929512640918"/>
    <n v="1310"/>
    <s v="Fixed Single Family Units"/>
    <x v="4"/>
  </r>
  <r>
    <n v="4073"/>
    <s v="St. Lucie County"/>
    <s v="Central IRL"/>
    <s v="SIRL"/>
    <s v="IR-SouthCentral"/>
    <n v="0.36"/>
    <n v="0.57999999999999996"/>
    <n v="7.4140172453905001E-2"/>
    <n v="8.9307168316133332"/>
    <n v="1.5147702734597186"/>
    <n v="0.66212488603280462"/>
    <n v="0.11230532930235237"/>
    <n v="1310"/>
    <s v="Fixed Single Family Units"/>
    <x v="4"/>
  </r>
  <r>
    <n v="4074"/>
    <s v="St. Lucie County"/>
    <s v="Central IRL"/>
    <s v="SIRL"/>
    <s v="IR-SouthCentral"/>
    <n v="0.36"/>
    <n v="0.57999999999999996"/>
    <n v="0.20752738642601901"/>
    <n v="11.934275604838877"/>
    <n v="2.3607725333332805"/>
    <n v="2.4766890251600095"/>
    <n v="0.48992495378898754"/>
    <n v="1330"/>
    <s v="Residential, High density; Multiple Dwelling Units, Low Rise &lt;Two stories or less&gt;"/>
    <x v="4"/>
  </r>
  <r>
    <n v="4075"/>
    <s v="St. Lucie County"/>
    <s v="Central IRL"/>
    <s v="SIRL"/>
    <s v="IR-SouthCentral"/>
    <n v="0.36"/>
    <n v="0.57999999999999996"/>
    <n v="0.175534756061173"/>
    <n v="11.934275604838877"/>
    <n v="2.3607725333332805"/>
    <n v="2.0948801570622"/>
    <n v="0.41439763075457481"/>
    <n v="1330"/>
    <s v="Residential, High density; Multiple Dwelling Units, Low Rise &lt;Two stories or less&gt;"/>
    <x v="4"/>
  </r>
  <r>
    <n v="4076"/>
    <s v="St. Lucie County"/>
    <s v="Central IRL"/>
    <s v="SIRL"/>
    <s v="IR-SouthCentral"/>
    <n v="0.36"/>
    <n v="0.57999999999999996"/>
    <n v="0.22428580174500501"/>
    <n v="11.934275604838877"/>
    <n v="2.3607725333332805"/>
    <n v="2.6766885722771421"/>
    <n v="0.52948776037624135"/>
    <n v="1330"/>
    <s v="Residential, High density; Multiple Dwelling Units, Low Rise &lt;Two stories or less&gt;"/>
    <x v="4"/>
  </r>
  <r>
    <n v="4077"/>
    <s v="St. Lucie County"/>
    <s v="Central IRL"/>
    <s v="SIRL"/>
    <s v="IR-SouthCentral"/>
    <n v="0.36"/>
    <n v="0.57999999999999996"/>
    <n v="1.13602668158091E-3"/>
    <n v="11.934275604838877"/>
    <n v="2.3607725333332805"/>
    <n v="1.3557655512437117E-2"/>
    <n v="2.681900587009965E-3"/>
    <n v="1330"/>
    <s v="Residential, High density; Multiple Dwelling Units, Low Rise &lt;Two stories or less&gt;"/>
    <x v="4"/>
  </r>
  <r>
    <n v="4078"/>
    <s v="St. Lucie County"/>
    <s v="Central IRL"/>
    <s v="SIRL"/>
    <s v="IR-SouthCentral"/>
    <n v="0.36"/>
    <n v="0.57999999999999996"/>
    <n v="9.2794829842698708E-3"/>
    <n v="11.934275604838877"/>
    <n v="2.3607725333332805"/>
    <n v="0.11074390740468938"/>
    <n v="2.1906748552797853E-2"/>
    <n v="1330"/>
    <s v="Residential, High density; Multiple Dwelling Units, Low Rise &lt;Two stories or less&gt;"/>
    <x v="4"/>
  </r>
  <r>
    <n v="4079"/>
    <s v="St. Lucie County"/>
    <s v="Central IRL"/>
    <s v="SIRL"/>
    <s v="IR-SouthCentral"/>
    <n v="0.36"/>
    <n v="0.57999999999999996"/>
    <n v="0.189115202914928"/>
    <n v="11.48465278246241"/>
    <n v="2.0780351471957244"/>
    <n v="2.171922441362871"/>
    <n v="0.39298803852627168"/>
    <n v="1210"/>
    <s v="Fixed Single Family Units"/>
    <x v="4"/>
  </r>
  <r>
    <n v="4080"/>
    <s v="St. Lucie County"/>
    <s v="Central IRL"/>
    <s v="SIRL"/>
    <s v="IR-SouthCentral"/>
    <n v="0.36"/>
    <n v="0.57999999999999996"/>
    <n v="2.7965088404567598E-3"/>
    <n v="11.48465278246241"/>
    <n v="2.0780351471957244"/>
    <n v="3.2116933035732452E-2"/>
    <n v="5.8112436599127076E-3"/>
    <n v="1210"/>
    <s v="Fixed Single Family Units"/>
    <x v="4"/>
  </r>
  <r>
    <n v="4081"/>
    <s v="St. Lucie County"/>
    <s v="Central IRL"/>
    <s v="SIRL"/>
    <s v="IR-SouthCentral"/>
    <n v="0.36"/>
    <n v="0.57999999999999996"/>
    <n v="8.5461227107920104E-2"/>
    <n v="11.48465278246241"/>
    <n v="2.0780351471957244"/>
    <n v="0.98149251969762652"/>
    <n v="0.17759143365273397"/>
    <n v="1210"/>
    <s v="Fixed Single Family Units"/>
    <x v="4"/>
  </r>
  <r>
    <n v="4082"/>
    <s v="St. Lucie County"/>
    <s v="Central IRL"/>
    <s v="SIRL"/>
    <s v="IR-SouthCentral"/>
    <n v="0.36"/>
    <n v="0.57999999999999996"/>
    <n v="1.0204921927552801E-3"/>
    <n v="11.48465278246241"/>
    <n v="2.0780351471957244"/>
    <n v="1.1719998501008093E-2"/>
    <n v="2.1206186439843059E-3"/>
    <n v="1310"/>
    <s v="Fixed Single Family Units"/>
    <x v="4"/>
  </r>
  <r>
    <n v="4083"/>
    <s v="St. Lucie County"/>
    <s v="Central IRL"/>
    <s v="SIRL"/>
    <s v="IR-SouthCentral"/>
    <n v="0.36"/>
    <n v="0.57999999999999996"/>
    <n v="4.71112684720838E-2"/>
    <n v="11.48465278246241"/>
    <n v="2.0780351471957244"/>
    <n v="0.5410565605432508"/>
    <n v="9.7898871713963942E-2"/>
    <n v="1310"/>
    <s v="Fixed Single Family Units"/>
    <x v="4"/>
  </r>
  <r>
    <n v="4084"/>
    <s v="St. Lucie County"/>
    <s v="Central IRL"/>
    <s v="SIRL"/>
    <s v="IR-SouthCentral"/>
    <n v="0.36"/>
    <n v="0.57999999999999996"/>
    <n v="2.0714072961548102E-2"/>
    <n v="11.48465278246241"/>
    <n v="2.0780351471957244"/>
    <n v="0.23789393567397277"/>
    <n v="4.3044571655673582E-2"/>
    <n v="1310"/>
    <s v="Fixed Single Family Units"/>
    <x v="4"/>
  </r>
  <r>
    <n v="4085"/>
    <s v="St. Lucie County"/>
    <s v="Central IRL"/>
    <s v="SIRL"/>
    <s v="IR-SouthCentral"/>
    <n v="0.36"/>
    <n v="0.57999999999999996"/>
    <n v="0.18774370785459499"/>
    <n v="11.48465278246241"/>
    <n v="2.0780351471957244"/>
    <n v="2.1561712968020843"/>
    <n v="0.39013802358669436"/>
    <n v="1310"/>
    <s v="Fixed Single Family Units"/>
    <x v="4"/>
  </r>
  <r>
    <n v="4086"/>
    <s v="St. Lucie County"/>
    <s v="Central IRL"/>
    <s v="SIRL"/>
    <s v="IR-SouthCentral"/>
    <n v="0.36"/>
    <n v="0.57999999999999996"/>
    <n v="8.3800973323625794E-2"/>
    <n v="11.48465278246241"/>
    <n v="2.0780351471957244"/>
    <n v="0.96242508145423722"/>
    <n v="0.1741413679357057"/>
    <n v="1310"/>
    <s v="Fixed Single Family Units"/>
    <x v="4"/>
  </r>
  <r>
    <n v="4087"/>
    <s v="St. Lucie County"/>
    <s v="Central IRL"/>
    <s v="SIRL"/>
    <s v="IR-SouthCentral"/>
    <n v="0.36"/>
    <n v="0.57999999999999996"/>
    <n v="7.1047008697470895E-2"/>
    <n v="2.6959441458353401"/>
    <n v="0.40039645551476644"/>
    <n v="0.19153876717705914"/>
    <n v="2.8446970457394128E-2"/>
    <n v="1210"/>
    <s v="Fixed Single Family Units"/>
    <x v="4"/>
  </r>
  <r>
    <n v="4088"/>
    <s v="St. Lucie County"/>
    <s v="Central IRL"/>
    <s v="SIRL"/>
    <s v="IR-SouthCentral"/>
    <n v="0.36"/>
    <n v="0.57999999999999996"/>
    <n v="0.104886468151718"/>
    <n v="12.405468973219548"/>
    <n v="2.5119848459287213"/>
    <n v="1.3011658263667178"/>
    <n v="0.26347321854010108"/>
    <n v="1330"/>
    <s v="Residential, High density; Multiple Dwelling Units, Low Rise &lt;Two stories or less&gt;"/>
    <x v="4"/>
  </r>
  <r>
    <n v="4089"/>
    <s v="St. Lucie County"/>
    <s v="Central IRL"/>
    <s v="SIRL"/>
    <s v="IR-SouthCentral"/>
    <n v="0.36"/>
    <n v="0.57999999999999996"/>
    <n v="0.188181283915556"/>
    <n v="12.405468973219548"/>
    <n v="2.5119848459287213"/>
    <n v="2.3344770789550489"/>
    <n v="0.4727085334832869"/>
    <n v="1330"/>
    <s v="Residential, High density; Multiple Dwelling Units, Low Rise &lt;Two stories or less&gt;"/>
    <x v="4"/>
  </r>
  <r>
    <n v="4090"/>
    <s v="St. Lucie County"/>
    <s v="Central IRL"/>
    <s v="SIRL"/>
    <s v="IR-SouthCentral"/>
    <n v="0.36"/>
    <n v="0.57999999999999996"/>
    <n v="0.174237846827762"/>
    <n v="12.405468973219548"/>
    <n v="2.5119848459287213"/>
    <n v="2.1615022027823816"/>
    <n v="0.43768283081858789"/>
    <n v="1330"/>
    <s v="Residential, High density; Multiple Dwelling Units, Low Rise &lt;Two stories or less&gt;"/>
    <x v="4"/>
  </r>
  <r>
    <n v="4091"/>
    <s v="St. Lucie County"/>
    <s v="Central IRL"/>
    <s v="SIRL"/>
    <s v="IR-SouthCentral"/>
    <n v="0.36"/>
    <n v="0.57999999999999996"/>
    <n v="1.00383862397207E-2"/>
    <n v="12.405468973219548"/>
    <n v="2.5119848459287213"/>
    <n v="0.12453088903804919"/>
    <n v="2.5216274111757798E-2"/>
    <n v="1330"/>
    <s v="Residential, High density; Multiple Dwelling Units, Low Rise &lt;Two stories or less&gt;"/>
    <x v="4"/>
  </r>
  <r>
    <n v="4092"/>
    <s v="St. Lucie County"/>
    <s v="Central IRL"/>
    <s v="SIRL"/>
    <s v="IR-SouthCentral"/>
    <n v="0.36"/>
    <n v="0.57999999999999996"/>
    <n v="0.140419468510143"/>
    <n v="12.405468973219548"/>
    <n v="2.5119848459287213"/>
    <n v="1.7419693598385584"/>
    <n v="0.35273157697084451"/>
    <n v="1330"/>
    <s v="Residential, High density; Multiple Dwelling Units, Low Rise &lt;Two stories or less&gt;"/>
    <x v="4"/>
  </r>
  <r>
    <n v="4093"/>
    <s v="St. Lucie County"/>
    <s v="Central IRL"/>
    <s v="SIRL"/>
    <s v="IR-SouthCentral"/>
    <n v="0.36"/>
    <n v="0.57999999999999996"/>
    <n v="0.30375143915209601"/>
    <n v="10.508514933408431"/>
    <n v="1.8026531689641287"/>
    <n v="3.1919765343741036"/>
    <n v="0.54755849436494064"/>
    <n v="1210"/>
    <s v="Fixed Single Family Units"/>
    <x v="4"/>
  </r>
  <r>
    <n v="4094"/>
    <s v="St. Lucie County"/>
    <s v="Central IRL"/>
    <s v="SIRL"/>
    <s v="IR-SouthCentral"/>
    <n v="0.36"/>
    <n v="0.57999999999999996"/>
    <n v="3.1089025035316601E-3"/>
    <n v="10.508514933408431"/>
    <n v="1.8026531689641287"/>
    <n v="3.2669948384873311E-2"/>
    <n v="5.6042729499918608E-3"/>
    <n v="1310"/>
    <s v="Fixed Single Family Units"/>
    <x v="4"/>
  </r>
  <r>
    <n v="4095"/>
    <s v="St. Lucie County"/>
    <s v="Central IRL"/>
    <s v="SIRL"/>
    <s v="IR-SouthCentral"/>
    <n v="0.36"/>
    <n v="0.57999999999999996"/>
    <n v="0.19856472945526399"/>
    <n v="10.508514933408431"/>
    <n v="1.8026531689641287"/>
    <n v="2.0866204247288467"/>
    <n v="0.35794333879703649"/>
    <n v="1310"/>
    <s v="Fixed Single Family Units"/>
    <x v="4"/>
  </r>
  <r>
    <n v="4096"/>
    <s v="St. Lucie County"/>
    <s v="Central IRL"/>
    <s v="SIRL"/>
    <s v="IR-SouthCentral"/>
    <n v="0.36"/>
    <n v="0.57999999999999996"/>
    <n v="0.104962683816511"/>
    <n v="10.508514933408431"/>
    <n v="1.8026531689641287"/>
    <n v="1.1030019303364333"/>
    <n v="0.18921131460481341"/>
    <n v="1310"/>
    <s v="Fixed Single Family Units"/>
    <x v="4"/>
  </r>
  <r>
    <n v="4097"/>
    <s v="St. Lucie County"/>
    <s v="Central IRL"/>
    <s v="SIRL"/>
    <s v="IR-SouthCentral"/>
    <n v="0.36"/>
    <n v="0.57999999999999996"/>
    <n v="7.3756989016058403E-3"/>
    <n v="10.508514933408431"/>
    <n v="1.8026531689641287"/>
    <n v="7.7507642051849138E-2"/>
    <n v="1.3295826998305012E-2"/>
    <n v="1310"/>
    <s v="Fixed Single Family Units"/>
    <x v="4"/>
  </r>
  <r>
    <n v="4098"/>
    <s v="St. Lucie County"/>
    <s v="Central IRL"/>
    <s v="SIRL"/>
    <s v="IR-SouthCentral"/>
    <n v="0.36"/>
    <n v="0.57999999999999996"/>
    <n v="0.20297428023469499"/>
    <n v="10.757728407491502"/>
    <n v="1.9219905530032415"/>
    <n v="2.1835421804709192"/>
    <n v="0.39011464911371635"/>
    <n v="1210"/>
    <s v="Fixed Single Family Units"/>
    <x v="4"/>
  </r>
  <r>
    <n v="4099"/>
    <s v="St. Lucie County"/>
    <s v="Central IRL"/>
    <s v="SIRL"/>
    <s v="IR-SouthCentral"/>
    <n v="0.36"/>
    <n v="0.57999999999999996"/>
    <n v="0.104921193573285"/>
    <n v="10.757728407491502"/>
    <n v="1.9219905530032415"/>
    <n v="1.1287137046512428"/>
    <n v="0.20165754285767817"/>
    <n v="1310"/>
    <s v="Fixed Single Family Units"/>
    <x v="4"/>
  </r>
  <r>
    <n v="4100"/>
    <s v="St. Lucie County"/>
    <s v="Central IRL"/>
    <s v="SIRL"/>
    <s v="IR-SouthCentral"/>
    <n v="0.36"/>
    <n v="0.57999999999999996"/>
    <n v="8.7627948880957802E-6"/>
    <n v="10.757728407491502"/>
    <n v="1.9219905530032415"/>
    <n v="9.4267767496689287E-5"/>
    <n v="1.6842008992825187E-5"/>
    <n v="1310"/>
    <s v="Fixed Single Family Units"/>
    <x v="4"/>
  </r>
  <r>
    <n v="4101"/>
    <s v="St. Lucie County"/>
    <s v="Central IRL"/>
    <s v="SIRL"/>
    <s v="IR-SouthCentral"/>
    <n v="0.36"/>
    <n v="0.57999999999999996"/>
    <n v="9.2354691456016894E-2"/>
    <n v="10.757728407491502"/>
    <n v="1.9219905530032415"/>
    <n v="0.99352668784150566"/>
    <n v="0.17750484450399365"/>
    <n v="1310"/>
    <s v="Fixed Single Family Units"/>
    <x v="4"/>
  </r>
  <r>
    <n v="4102"/>
    <s v="St. Lucie County"/>
    <s v="Central IRL"/>
    <s v="SIRL"/>
    <s v="IR-SouthCentral"/>
    <n v="0.36"/>
    <n v="0.57999999999999996"/>
    <n v="9.8289522112975494E-2"/>
    <n v="10.757728407491502"/>
    <n v="1.9219905530032415"/>
    <n v="1.0573719841935207"/>
    <n v="0.1889115329603421"/>
    <n v="1310"/>
    <s v="Fixed Single Family Units"/>
    <x v="4"/>
  </r>
  <r>
    <n v="4103"/>
    <s v="St. Lucie County"/>
    <s v="Central IRL"/>
    <s v="SIRL"/>
    <s v="IR-SouthCentral"/>
    <n v="0.36"/>
    <n v="0.57999999999999996"/>
    <n v="9.8812114622515004E-2"/>
    <n v="10.757728407491502"/>
    <n v="1.9219905530032415"/>
    <n v="1.0629938924789362"/>
    <n v="0.18991595082674731"/>
    <n v="1310"/>
    <s v="Fixed Single Family Units"/>
    <x v="4"/>
  </r>
  <r>
    <n v="4104"/>
    <s v="St. Lucie County"/>
    <s v="Central IRL"/>
    <s v="SIRL"/>
    <s v="IR-SouthCentral"/>
    <n v="0.36"/>
    <n v="0.57999999999999996"/>
    <n v="2.0402888919564599E-2"/>
    <n v="10.757728407491502"/>
    <n v="1.9219905530032415"/>
    <n v="0.21948873772489369"/>
    <n v="3.9214159757377673E-2"/>
    <n v="1310"/>
    <s v="Fixed Single Family Units"/>
    <x v="4"/>
  </r>
  <r>
    <n v="4105"/>
    <s v="Natural Lands"/>
    <s v="Central IRL"/>
    <s v="SIRL"/>
    <s v="IR-SouthCentral"/>
    <n v="0.36"/>
    <n v="0.57999999999999996"/>
    <n v="0.10473643222200001"/>
    <n v="4.7621419027300718"/>
    <n v="0.43579548774766858"/>
    <n v="0.49876975262683432"/>
    <n v="4.5643664565137125E-2"/>
    <n v="4200"/>
    <s v="Upland Hardwood Forest"/>
    <x v="4"/>
  </r>
  <r>
    <n v="4106"/>
    <s v="Natural Lands"/>
    <s v="Central IRL"/>
    <s v="SIRL"/>
    <s v="IR-SouthCentral"/>
    <n v="0.36"/>
    <n v="0.57999999999999996"/>
    <n v="0.51302702153796798"/>
    <n v="4.7621419027300718"/>
    <n v="0.43579548774766858"/>
    <n v="2.4431074764987604"/>
    <n v="0.22357486107887242"/>
    <n v="6172"/>
    <s v="Mixed Shrubs"/>
    <x v="4"/>
  </r>
  <r>
    <n v="4107"/>
    <s v="St. Lucie County"/>
    <s v="Central IRL"/>
    <s v="SIRL"/>
    <s v="IR-SouthCentral"/>
    <n v="0.36"/>
    <n v="0.57999999999999996"/>
    <n v="0.17010613407578401"/>
    <n v="12.379505550545717"/>
    <n v="2.5070296095180611"/>
    <n v="2.1058298309730423"/>
    <n v="0.42646111488863975"/>
    <n v="1330"/>
    <s v="Residential, High density; Multiple Dwelling Units, Low Rise &lt;Two stories or less&gt;"/>
    <x v="4"/>
  </r>
  <r>
    <n v="4108"/>
    <s v="St. Lucie County"/>
    <s v="Central IRL"/>
    <s v="SIRL"/>
    <s v="IR-SouthCentral"/>
    <n v="0.36"/>
    <n v="0.57999999999999996"/>
    <n v="0.15896854194613499"/>
    <n v="12.379505550545717"/>
    <n v="2.5070296095180611"/>
    <n v="1.9679519473843379"/>
    <n v="0.39853884164087433"/>
    <n v="1330"/>
    <s v="Residential, High density; Multiple Dwelling Units, Low Rise &lt;Two stories or less&gt;"/>
    <x v="4"/>
  </r>
  <r>
    <n v="4109"/>
    <s v="St. Lucie County"/>
    <s v="Central IRL"/>
    <s v="SIRL"/>
    <s v="IR-SouthCentral"/>
    <n v="0.36"/>
    <n v="0.57999999999999996"/>
    <n v="7.0085374716335594E-2"/>
    <n v="12.379505550545717"/>
    <n v="2.5070296095180611"/>
    <n v="0.86762228531295293"/>
    <n v="0.17570610960802183"/>
    <n v="1310"/>
    <s v="Fixed Single Family Units"/>
    <x v="4"/>
  </r>
  <r>
    <n v="4110"/>
    <s v="St. Lucie County"/>
    <s v="Central IRL"/>
    <s v="SIRL"/>
    <s v="IR-SouthCentral"/>
    <n v="0.36"/>
    <n v="0.57999999999999996"/>
    <n v="3.9009772078397197E-2"/>
    <n v="12.379505550545717"/>
    <n v="2.5070296095180611"/>
    <n v="0.48292168997004142"/>
    <n v="9.779865366109268E-2"/>
    <n v="1330"/>
    <s v="Residential, High density; Multiple Dwelling Units, Low Rise &lt;Two stories or less&gt;"/>
    <x v="4"/>
  </r>
  <r>
    <n v="4111"/>
    <s v="St. Lucie County"/>
    <s v="Central IRL"/>
    <s v="SIRL"/>
    <s v="IR-SouthCentral"/>
    <n v="0.36"/>
    <n v="0.57999999999999996"/>
    <n v="9.2417839563481805E-2"/>
    <n v="12.379505550545717"/>
    <n v="2.5070296095180611"/>
    <n v="1.1440871578455667"/>
    <n v="0.23169426023333861"/>
    <n v="1330"/>
    <s v="Residential, High density; Multiple Dwelling Units, Low Rise &lt;Two stories or less&gt;"/>
    <x v="4"/>
  </r>
  <r>
    <n v="4112"/>
    <s v="St. Lucie County"/>
    <s v="Central IRL"/>
    <s v="SIRL"/>
    <s v="IR-SouthCentral"/>
    <n v="0.36"/>
    <n v="0.57999999999999996"/>
    <n v="8.7175791149698298E-2"/>
    <n v="12.379505550545717"/>
    <n v="2.5070296095180611"/>
    <n v="1.0791931904109042"/>
    <n v="0.21855228964545617"/>
    <n v="1330"/>
    <s v="Residential, High density; Multiple Dwelling Units, Low Rise &lt;Two stories or less&gt;"/>
    <x v="4"/>
  </r>
  <r>
    <n v="4113"/>
    <s v="Natural Lands"/>
    <s v="Central IRL"/>
    <s v="SIRL"/>
    <s v="IR-SouthCentral"/>
    <n v="0.36"/>
    <n v="0.57999999999999996"/>
    <n v="0.42801981210362"/>
    <n v="5.728098891415204"/>
    <n v="0.59662059527614364"/>
    <n v="2.4517398112144897"/>
    <n v="0.25536543508724491"/>
    <n v="6172"/>
    <s v="Mixed Shrubs"/>
    <x v="4"/>
  </r>
  <r>
    <n v="4114"/>
    <s v="St. Lucie County"/>
    <s v="Central IRL"/>
    <s v="SIRL"/>
    <s v="IR-SouthCentral"/>
    <n v="0.36"/>
    <n v="0.57999999999999996"/>
    <n v="1.10854673173599E-2"/>
    <n v="5.728098891415204"/>
    <n v="0.59662059527614364"/>
    <n v="6.3498653051388715E-2"/>
    <n v="6.6138181097974988E-3"/>
    <n v="1750"/>
    <s v="Governmental"/>
    <x v="4"/>
  </r>
  <r>
    <n v="4115"/>
    <s v="St. Lucie County"/>
    <s v="Central IRL"/>
    <s v="SIRL"/>
    <s v="IR-SouthCentral"/>
    <n v="0.36"/>
    <n v="0.57999999999999996"/>
    <n v="0.39643651356258103"/>
    <n v="10.411263856419989"/>
    <n v="1.7031780638922127"/>
    <n v="4.127405145019253"/>
    <n v="0.67520197362569567"/>
    <n v="1210"/>
    <s v="Fixed Single Family Units"/>
    <x v="4"/>
  </r>
  <r>
    <n v="4116"/>
    <s v="Natural Lands"/>
    <s v="Central IRL"/>
    <s v="SIRL"/>
    <s v="IR-SouthCentral"/>
    <n v="0.36"/>
    <n v="0.57999999999999996"/>
    <n v="6.5216853868319699E-2"/>
    <n v="10.411263856419989"/>
    <n v="1.7031780638922127"/>
    <n v="0.67898987350866102"/>
    <n v="0.11107591490458611"/>
    <n v="4200"/>
    <s v="Upland Hardwood Forest"/>
    <x v="4"/>
  </r>
  <r>
    <n v="4117"/>
    <s v="St. Lucie County"/>
    <s v="Central IRL"/>
    <s v="SIRL"/>
    <s v="IR-SouthCentral"/>
    <n v="0.36"/>
    <n v="0.57999999999999996"/>
    <n v="1.47594217050993E-2"/>
    <n v="10.411263856419989"/>
    <n v="1.7031780638922127"/>
    <n v="0.15366423373996102"/>
    <n v="2.5137923283859727E-2"/>
    <n v="1310"/>
    <s v="Fixed Single Family Units"/>
    <x v="4"/>
  </r>
  <r>
    <n v="4118"/>
    <s v="St. Lucie County"/>
    <s v="Central IRL"/>
    <s v="SIRL"/>
    <s v="IR-SouthCentral"/>
    <n v="0.36"/>
    <n v="0.57999999999999996"/>
    <n v="0.14135066457793999"/>
    <n v="10.411263856419989"/>
    <n v="1.7031780638922127"/>
    <n v="1.4716390652012519"/>
    <n v="0.2407453512257334"/>
    <n v="1310"/>
    <s v="Fixed Single Family Units"/>
    <x v="4"/>
  </r>
  <r>
    <n v="4119"/>
    <s v="St. Lucie County"/>
    <s v="Central IRL"/>
    <s v="SIRL"/>
    <s v="IR-SouthCentral"/>
    <n v="0.36"/>
    <n v="0.57999999999999996"/>
    <n v="0.107668833772156"/>
    <n v="11.364647281238554"/>
    <n v="2.1812549265010235"/>
    <n v="1.2236183190028584"/>
    <n v="0.23485317409613504"/>
    <n v="1330"/>
    <s v="Residential, High density; Multiple Dwelling Units, Low Rise &lt;Two stories or less&gt;"/>
    <x v="4"/>
  </r>
  <r>
    <n v="4120"/>
    <s v="St. Lucie County"/>
    <s v="Central IRL"/>
    <s v="SIRL"/>
    <s v="IR-SouthCentral"/>
    <n v="0.36"/>
    <n v="0.57999999999999996"/>
    <n v="0.18543226673853799"/>
    <n v="11.364647281238554"/>
    <n v="2.1812549265010235"/>
    <n v="2.1073723060440281"/>
    <n v="0.40447504535568785"/>
    <n v="1330"/>
    <s v="Residential, High density; Multiple Dwelling Units, Low Rise &lt;Two stories or less&gt;"/>
    <x v="4"/>
  </r>
  <r>
    <n v="4121"/>
    <s v="St. Lucie County"/>
    <s v="Central IRL"/>
    <s v="SIRL"/>
    <s v="IR-SouthCentral"/>
    <n v="0.36"/>
    <n v="0.57999999999999996"/>
    <n v="0.128100437658619"/>
    <n v="11.364647281238554"/>
    <n v="2.1812549265010235"/>
    <n v="1.4558162905624934"/>
    <n v="0.27941971072979993"/>
    <n v="1330"/>
    <s v="Residential, High density; Multiple Dwelling Units, Low Rise &lt;Two stories or less&gt;"/>
    <x v="4"/>
  </r>
  <r>
    <n v="4122"/>
    <s v="St. Lucie County"/>
    <s v="Central IRL"/>
    <s v="SIRL"/>
    <s v="IR-SouthCentral"/>
    <n v="0.36"/>
    <n v="0.57999999999999996"/>
    <n v="3.2206145900443301E-5"/>
    <n v="11.364647281238554"/>
    <n v="2.1812549265010235"/>
    <n v="3.6601148844664518E-4"/>
    <n v="7.0249814408952695E-5"/>
    <n v="1320"/>
    <s v="Mobile Home Units"/>
    <x v="4"/>
  </r>
  <r>
    <n v="4123"/>
    <s v="St. Lucie County"/>
    <s v="Central IRL"/>
    <s v="SIRL"/>
    <s v="IR-SouthCentral"/>
    <n v="0.36"/>
    <n v="0.57999999999999996"/>
    <n v="0.3076074667084"/>
    <n v="10.498548820487176"/>
    <n v="1.7980134884223806"/>
    <n v="3.229432006784521"/>
    <n v="0.5530823742811416"/>
    <n v="1210"/>
    <s v="Fixed Single Family Units"/>
    <x v="4"/>
  </r>
  <r>
    <n v="4124"/>
    <s v="St. Lucie County"/>
    <s v="Central IRL"/>
    <s v="SIRL"/>
    <s v="IR-SouthCentral"/>
    <n v="0.36"/>
    <n v="0.57999999999999996"/>
    <n v="2.63268798510428E-2"/>
    <n v="10.498548820487176"/>
    <n v="1.7980134884223806"/>
    <n v="0.27639403340727298"/>
    <n v="4.7336085080250348E-2"/>
    <n v="1310"/>
    <s v="Fixed Single Family Units"/>
    <x v="4"/>
  </r>
  <r>
    <n v="4125"/>
    <s v="St. Lucie County"/>
    <s v="Central IRL"/>
    <s v="SIRL"/>
    <s v="IR-SouthCentral"/>
    <n v="0.36"/>
    <n v="0.57999999999999996"/>
    <n v="3.5981331831349397E-2"/>
    <n v="10.498548820487176"/>
    <n v="1.7980134884223806"/>
    <n v="0.37775176885757089"/>
    <n v="6.4694919964167777E-2"/>
    <n v="1310"/>
    <s v="Fixed Single Family Units"/>
    <x v="4"/>
  </r>
  <r>
    <n v="4126"/>
    <s v="St. Lucie County"/>
    <s v="Central IRL"/>
    <s v="SIRL"/>
    <s v="IR-SouthCentral"/>
    <n v="0.36"/>
    <n v="0.57999999999999996"/>
    <n v="0.247847775254108"/>
    <n v="10.498548820487176"/>
    <n v="1.7980134884223806"/>
    <n v="2.6020419685543863"/>
    <n v="0.44563364298236491"/>
    <n v="1310"/>
    <s v="Fixed Single Family Units"/>
    <x v="4"/>
  </r>
  <r>
    <n v="4127"/>
    <s v="St. Lucie County"/>
    <s v="Central IRL"/>
    <s v="SIRL"/>
    <s v="IR-SouthCentral"/>
    <n v="0.36"/>
    <n v="0.57999999999999996"/>
    <n v="0.31663591780311601"/>
    <n v="9.3073515902260162"/>
    <n v="1.3296086113237995"/>
    <n v="2.9470418130875058"/>
    <n v="0.4210018429654378"/>
    <n v="1210"/>
    <s v="Fixed Single Family Units"/>
    <x v="4"/>
  </r>
  <r>
    <n v="4128"/>
    <s v="St. Lucie County"/>
    <s v="Central IRL"/>
    <s v="SIRL"/>
    <s v="IR-SouthCentral"/>
    <n v="0.36"/>
    <n v="0.57999999999999996"/>
    <n v="2.68008321248491E-2"/>
    <n v="9.3073515902260162"/>
    <n v="1.3296086113237995"/>
    <n v="0.24944476749659478"/>
    <n v="3.5634617183842886E-2"/>
    <n v="1310"/>
    <s v="Fixed Single Family Units"/>
    <x v="4"/>
  </r>
  <r>
    <n v="4129"/>
    <s v="St. Lucie County"/>
    <s v="Central IRL"/>
    <s v="SIRL"/>
    <s v="IR-SouthCentral"/>
    <n v="0.36"/>
    <n v="0.57999999999999996"/>
    <n v="3.2717380545401201E-2"/>
    <n v="9.3073515902260162"/>
    <n v="1.3296086113237995"/>
    <n v="0.30451216384726959"/>
    <n v="4.3501310913123183E-2"/>
    <n v="1750"/>
    <s v="Governmental"/>
    <x v="4"/>
  </r>
  <r>
    <n v="4130"/>
    <s v="St. Lucie County"/>
    <s v="Central IRL"/>
    <s v="SIRL"/>
    <s v="IR-SouthCentral"/>
    <n v="0.36"/>
    <n v="0.57999999999999996"/>
    <n v="0.47692892286193"/>
    <n v="10.500030109732288"/>
    <n v="1.6860987291701657"/>
    <n v="5.0077680502524524"/>
    <n v="0.80414925074199617"/>
    <n v="1210"/>
    <s v="Fixed Single Family Units"/>
    <x v="4"/>
  </r>
  <r>
    <n v="4131"/>
    <s v="St. Lucie County"/>
    <s v="Central IRL"/>
    <s v="SIRL"/>
    <s v="IR-SouthCentral"/>
    <n v="0.36"/>
    <n v="0.57999999999999996"/>
    <n v="5.2891359237600598E-2"/>
    <n v="10.500030109732288"/>
    <n v="1.6860987291701657"/>
    <n v="0.55536086453947331"/>
    <n v="8.9180053594601072E-2"/>
    <n v="1310"/>
    <s v="Fixed Single Family Units"/>
    <x v="4"/>
  </r>
  <r>
    <n v="4132"/>
    <s v="St. Lucie County"/>
    <s v="Central IRL"/>
    <s v="SIRL"/>
    <s v="IR-SouthCentral"/>
    <n v="0.36"/>
    <n v="0.57999999999999996"/>
    <n v="6.8593027438341905E-2"/>
    <n v="10.500030109732288"/>
    <n v="1.6860987291701657"/>
    <n v="0.72022885342028298"/>
    <n v="0.1156546163937226"/>
    <n v="1310"/>
    <s v="Fixed Single Family Units"/>
    <x v="4"/>
  </r>
  <r>
    <n v="4133"/>
    <s v="St. Lucie County"/>
    <s v="Central IRL"/>
    <s v="SIRL"/>
    <s v="IR-SouthCentral"/>
    <n v="0.36"/>
    <n v="0.57999999999999996"/>
    <n v="1.9350144107026901E-2"/>
    <n v="10.500030109732288"/>
    <n v="1.6860987291701657"/>
    <n v="0.20317709575144124"/>
    <n v="3.2626253388117629E-2"/>
    <n v="1310"/>
    <s v="Fixed Single Family Units"/>
    <x v="4"/>
  </r>
  <r>
    <n v="4134"/>
    <s v="St. Lucie County"/>
    <s v="Central IRL"/>
    <s v="SIRL"/>
    <s v="IR-SouthCentral"/>
    <n v="0.36"/>
    <n v="0.57999999999999996"/>
    <n v="0.124854084389834"/>
    <n v="10.253199553388116"/>
    <n v="1.6842572619607654"/>
    <n v="1.2801538423045282"/>
    <n v="0.21028639831904017"/>
    <n v="1210"/>
    <s v="Fixed Single Family Units"/>
    <x v="4"/>
  </r>
  <r>
    <n v="4135"/>
    <s v="St. Lucie County"/>
    <s v="Central IRL"/>
    <s v="SIRL"/>
    <s v="IR-SouthCentral"/>
    <n v="0.36"/>
    <n v="0.57999999999999996"/>
    <n v="0.12919389338731799"/>
    <n v="10.253199553388116"/>
    <n v="1.6842572619607654"/>
    <n v="1.3246507699793206"/>
    <n v="0.21759575313857524"/>
    <n v="1310"/>
    <s v="Fixed Single Family Units"/>
    <x v="4"/>
  </r>
  <r>
    <n v="4136"/>
    <s v="St. Lucie County"/>
    <s v="Central IRL"/>
    <s v="SIRL"/>
    <s v="IR-SouthCentral"/>
    <n v="0.36"/>
    <n v="0.57999999999999996"/>
    <n v="8.92514027224586E-2"/>
    <n v="10.253199553388116"/>
    <n v="1.6842572619607654"/>
    <n v="0.91511244253317536"/>
    <n v="0.15032232317548572"/>
    <n v="1310"/>
    <s v="Fixed Single Family Units"/>
    <x v="4"/>
  </r>
  <r>
    <n v="4137"/>
    <s v="St. Lucie County"/>
    <s v="Central IRL"/>
    <s v="SIRL"/>
    <s v="IR-SouthCentral"/>
    <n v="0.36"/>
    <n v="0.57999999999999996"/>
    <n v="0.151441343657262"/>
    <n v="9.1407271957511345"/>
    <n v="1.2374137628535267"/>
    <n v="1.3842840085290284"/>
    <n v="0.18739560290652663"/>
    <n v="1210"/>
    <s v="Fixed Single Family Units"/>
    <x v="4"/>
  </r>
  <r>
    <n v="4138"/>
    <s v="St. Lucie County"/>
    <s v="Central IRL"/>
    <s v="SIRL"/>
    <s v="IR-SouthCentral"/>
    <n v="0.36"/>
    <n v="0.57999999999999996"/>
    <n v="6.3739060145851206E-2"/>
    <n v="9.1407271957511345"/>
    <n v="1.2374137628535267"/>
    <n v="0.58262136050679936"/>
    <n v="7.8871590255824991E-2"/>
    <n v="1750"/>
    <s v="Governmental"/>
    <x v="4"/>
  </r>
  <r>
    <n v="4139"/>
    <s v="St. Lucie County"/>
    <s v="Central IRL"/>
    <s v="SIRL"/>
    <s v="IR-SouthCentral"/>
    <n v="0.36"/>
    <n v="0.57999999999999996"/>
    <n v="3.2569717390034801E-2"/>
    <n v="8.9287158976754366"/>
    <n v="1.1087090297944129"/>
    <n v="0.29080575344319987"/>
    <n v="3.6110339768183702E-2"/>
    <n v="8140"/>
    <s v="Roads and Highways"/>
    <x v="4"/>
  </r>
  <r>
    <n v="4140"/>
    <s v="Natural Lands"/>
    <s v="Central IRL"/>
    <s v="SIRL"/>
    <s v="IR-SouthCentral"/>
    <n v="0.36"/>
    <n v="0.57999999999999996"/>
    <n v="2.0526723125351701E-2"/>
    <n v="8.9287158976754366"/>
    <n v="1.1087090297944129"/>
    <n v="0.18327727909650976"/>
    <n v="2.2758163281167223E-2"/>
    <n v="4110"/>
    <s v="Pine flatwoods"/>
    <x v="4"/>
  </r>
  <r>
    <n v="4141"/>
    <s v="St. Lucie County"/>
    <s v="Central IRL"/>
    <s v="SIRL"/>
    <s v="IR-SouthCentral"/>
    <n v="0.36"/>
    <n v="0.57999999999999996"/>
    <n v="0.226894757954785"/>
    <n v="10.707123593076501"/>
    <n v="1.8951291526729785"/>
    <n v="2.4293902160430605"/>
    <n v="0.42999487038879225"/>
    <n v="1210"/>
    <s v="Fixed Single Family Units"/>
    <x v="4"/>
  </r>
  <r>
    <n v="4142"/>
    <s v="St. Lucie County"/>
    <s v="Central IRL"/>
    <s v="SIRL"/>
    <s v="IR-SouthCentral"/>
    <n v="0.36"/>
    <n v="0.57999999999999996"/>
    <n v="1.08239796852718E-2"/>
    <n v="10.707123593076501"/>
    <n v="1.8951291526729785"/>
    <n v="0.11589368825915446"/>
    <n v="2.0512839449498679E-2"/>
    <n v="1310"/>
    <s v="Fixed Single Family Units"/>
    <x v="4"/>
  </r>
  <r>
    <n v="4143"/>
    <s v="St. Lucie County"/>
    <s v="Central IRL"/>
    <s v="SIRL"/>
    <s v="IR-SouthCentral"/>
    <n v="0.36"/>
    <n v="0.57999999999999996"/>
    <n v="2.1571493055895799E-2"/>
    <n v="10.707123593076501"/>
    <n v="1.8951291526729785"/>
    <n v="0.23096864223666783"/>
    <n v="4.0880765356910848E-2"/>
    <n v="1310"/>
    <s v="Fixed Single Family Units"/>
    <x v="4"/>
  </r>
  <r>
    <n v="4144"/>
    <s v="St. Lucie County"/>
    <s v="Central IRL"/>
    <s v="SIRL"/>
    <s v="IR-SouthCentral"/>
    <n v="0.36"/>
    <n v="0.57999999999999996"/>
    <n v="0.114608062217691"/>
    <n v="10.707123593076501"/>
    <n v="1.8951291526729785"/>
    <n v="1.2271226869278189"/>
    <n v="0.21719707984010475"/>
    <n v="1310"/>
    <s v="Fixed Single Family Units"/>
    <x v="4"/>
  </r>
  <r>
    <n v="4145"/>
    <s v="St. Lucie County"/>
    <s v="Central IRL"/>
    <s v="SIRL"/>
    <s v="IR-SouthCentral"/>
    <n v="0.36"/>
    <n v="0.57999999999999996"/>
    <n v="0.243865160731256"/>
    <n v="10.707123593076501"/>
    <n v="1.8951291526729785"/>
    <n v="2.6110944159950242"/>
    <n v="0.4621559754230849"/>
    <n v="1310"/>
    <s v="Fixed Single Family Units"/>
    <x v="4"/>
  </r>
  <r>
    <n v="4146"/>
    <s v="St. Lucie County"/>
    <s v="Central IRL"/>
    <s v="SIRL"/>
    <s v="IR-SouthCentral"/>
    <n v="0.36"/>
    <n v="0.57999999999999996"/>
    <n v="0.21652797446869099"/>
    <n v="9.7283538690991644"/>
    <n v="1.6403847806461849"/>
    <n v="2.1064607581906949"/>
    <n v="0.35518919390258641"/>
    <n v="1210"/>
    <s v="Fixed Single Family Units"/>
    <x v="4"/>
  </r>
  <r>
    <n v="4147"/>
    <s v="Natural Lands"/>
    <s v="Central IRL"/>
    <s v="SIRL"/>
    <s v="IR-SouthCentral"/>
    <n v="0.36"/>
    <n v="0.57999999999999996"/>
    <n v="0.15687368338140401"/>
    <n v="9.7283538690991644"/>
    <n v="1.6403847806461849"/>
    <n v="1.526122704683319"/>
    <n v="0.25733320270276344"/>
    <n v="6172"/>
    <s v="Mixed Shrubs"/>
    <x v="4"/>
  </r>
  <r>
    <n v="4148"/>
    <s v="St. Lucie County"/>
    <s v="Central IRL"/>
    <s v="SIRL"/>
    <s v="IR-SouthCentral"/>
    <n v="0.36"/>
    <n v="0.57999999999999996"/>
    <n v="8.6712682802469507E-2"/>
    <n v="9.7283538690991644"/>
    <n v="1.6403847806461849"/>
    <n v="0.84357166324137278"/>
    <n v="0.14224216515817115"/>
    <n v="1310"/>
    <s v="Fixed Single Family Units"/>
    <x v="4"/>
  </r>
  <r>
    <n v="4149"/>
    <s v="St. Lucie County"/>
    <s v="Central IRL"/>
    <s v="SIRL"/>
    <s v="IR-SouthCentral"/>
    <n v="0.36"/>
    <n v="0.57999999999999996"/>
    <n v="0.111010921373681"/>
    <n v="9.7283538690991644"/>
    <n v="1.6403847806461849"/>
    <n v="1.0799535264579128"/>
    <n v="0.18210062590689657"/>
    <n v="1310"/>
    <s v="Fixed Single Family Units"/>
    <x v="4"/>
  </r>
  <r>
    <n v="4150"/>
    <s v="St. Lucie County"/>
    <s v="Central IRL"/>
    <s v="SIRL"/>
    <s v="IR-SouthCentral"/>
    <n v="0.36"/>
    <n v="0.57999999999999996"/>
    <n v="4.6638191687694397E-2"/>
    <n v="9.7283538690991644"/>
    <n v="1.6403847806461849"/>
    <n v="0.45371283255277028"/>
    <n v="7.6504579841353296E-2"/>
    <n v="1310"/>
    <s v="Fixed Single Family Units"/>
    <x v="4"/>
  </r>
  <r>
    <n v="4151"/>
    <s v="St. Lucie County"/>
    <s v="Central IRL"/>
    <s v="SIRL"/>
    <s v="IR-SouthCentral"/>
    <n v="0.36"/>
    <n v="0.57999999999999996"/>
    <n v="0.16653546525533"/>
    <n v="10.250564725027258"/>
    <n v="1.6770011962984077"/>
    <n v="1.7070825656122883"/>
    <n v="0.27928017445930031"/>
    <n v="1210"/>
    <s v="Fixed Single Family Units"/>
    <x v="4"/>
  </r>
  <r>
    <n v="4152"/>
    <s v="St. Lucie County"/>
    <s v="Central IRL"/>
    <s v="SIRL"/>
    <s v="IR-SouthCentral"/>
    <n v="0.36"/>
    <n v="0.57999999999999996"/>
    <n v="0.20718446955518099"/>
    <n v="10.250564725027258"/>
    <n v="1.6770011962984077"/>
    <n v="2.1237578151958223"/>
    <n v="0.34744860329848953"/>
    <n v="1310"/>
    <s v="Fixed Single Family Units"/>
    <x v="4"/>
  </r>
  <r>
    <n v="4153"/>
    <s v="Natural Lands"/>
    <s v="Central IRL"/>
    <s v="SIRL"/>
    <s v="IR-SouthCentral"/>
    <n v="0.36"/>
    <n v="0.57999999999999996"/>
    <n v="0.38921166684882902"/>
    <n v="5.2176079344836834"/>
    <n v="0.55381473742443266"/>
    <n v="2.0307538811440704"/>
    <n v="0.21555115707840999"/>
    <n v="4200"/>
    <s v="Upland Hardwood Forest"/>
    <x v="4"/>
  </r>
  <r>
    <n v="4154"/>
    <s v="Natural Lands"/>
    <s v="Central IRL"/>
    <s v="SIRL"/>
    <s v="IR-SouthCentral"/>
    <n v="0.36"/>
    <n v="0.57999999999999996"/>
    <n v="0.143167765481821"/>
    <n v="5.2176079344836834"/>
    <n v="0.55381473742443266"/>
    <n v="0.74699326914024844"/>
    <n v="7.9288418447957448E-2"/>
    <n v="6172"/>
    <s v="Mixed Shrubs"/>
    <x v="4"/>
  </r>
  <r>
    <n v="4155"/>
    <s v="Natural Lands"/>
    <s v="Central IRL"/>
    <s v="SIRL"/>
    <s v="IR-SouthCentral"/>
    <n v="0.36"/>
    <n v="0.57999999999999996"/>
    <n v="4.9470808443263597E-2"/>
    <n v="5.2176079344836834"/>
    <n v="0.55381473742443266"/>
    <n v="0.25811928265889456"/>
    <n v="2.7397662788180434E-2"/>
    <n v="6172"/>
    <s v="Mixed Shrubs"/>
    <x v="4"/>
  </r>
  <r>
    <n v="4156"/>
    <s v="St. Lucie County"/>
    <s v="Central IRL"/>
    <s v="SIRL"/>
    <s v="IR-SouthCentral"/>
    <n v="0.36"/>
    <n v="0.57999999999999996"/>
    <n v="3.4966305928738402E-2"/>
    <n v="5.2176079344836834"/>
    <n v="0.55381473742443266"/>
    <n v="0.18244047525336934"/>
    <n v="1.9364855536626639E-2"/>
    <n v="1750"/>
    <s v="Governmental"/>
    <x v="4"/>
  </r>
  <r>
    <n v="4157"/>
    <s v="St. Lucie County"/>
    <s v="Central IRL"/>
    <s v="SIRL"/>
    <s v="IR-SouthCentral"/>
    <n v="0.36"/>
    <n v="0.57999999999999996"/>
    <n v="0.317677038016772"/>
    <n v="12.458504906247995"/>
    <n v="2.5222993058369978"/>
    <n v="3.9577809367342849"/>
    <n v="0.80127657247005757"/>
    <n v="1330"/>
    <s v="Residential, High density; Multiple Dwelling Units, Low Rise &lt;Two stories or less&gt;"/>
    <x v="4"/>
  </r>
  <r>
    <n v="4158"/>
    <s v="St. Lucie County"/>
    <s v="Central IRL"/>
    <s v="SIRL"/>
    <s v="IR-SouthCentral"/>
    <n v="0.36"/>
    <n v="0.57999999999999996"/>
    <n v="0.18534647238013399"/>
    <n v="12.458504906247995"/>
    <n v="2.5222993058369978"/>
    <n v="2.3091399355036577"/>
    <n v="0.46749927862374824"/>
    <n v="1330"/>
    <s v="Residential, High density; Multiple Dwelling Units, Low Rise &lt;Two stories or less&gt;"/>
    <x v="4"/>
  </r>
  <r>
    <n v="4159"/>
    <s v="St. Lucie County"/>
    <s v="Central IRL"/>
    <s v="SIRL"/>
    <s v="IR-SouthCentral"/>
    <n v="0.36"/>
    <n v="0.57999999999999996"/>
    <n v="6.8289857148034802E-2"/>
    <n v="12.458504906247995"/>
    <n v="2.5222993058369978"/>
    <n v="0.85078952032576627"/>
    <n v="0.17224745928019591"/>
    <n v="1330"/>
    <s v="Residential, High density; Multiple Dwelling Units, Low Rise &lt;Two stories or less&gt;"/>
    <x v="4"/>
  </r>
  <r>
    <n v="4160"/>
    <s v="St. Lucie County"/>
    <s v="Central IRL"/>
    <s v="SIRL"/>
    <s v="IR-SouthCentral"/>
    <n v="0.36"/>
    <n v="0.57999999999999996"/>
    <n v="4.6450086076945798E-2"/>
    <n v="12.458504906247995"/>
    <n v="2.5222993058369978"/>
    <n v="0.57869862528527094"/>
    <n v="0.11716101986794919"/>
    <n v="1330"/>
    <s v="Residential, High density; Multiple Dwelling Units, Low Rise &lt;Two stories or less&gt;"/>
    <x v="4"/>
  </r>
  <r>
    <n v="4161"/>
    <s v="Natural Lands"/>
    <s v="Central IRL"/>
    <s v="SIRL"/>
    <s v="IR-SouthCentral"/>
    <n v="0.36"/>
    <n v="0.57999999999999996"/>
    <n v="6.23095538377684E-2"/>
    <n v="6.9677327822024857"/>
    <n v="0.71894043011516473"/>
    <n v="0.43415632091982959"/>
    <n v="4.4796857436409224E-2"/>
    <n v="4110"/>
    <s v="Pine flatwoods"/>
    <x v="4"/>
  </r>
  <r>
    <n v="4162"/>
    <s v="St. Lucie County"/>
    <s v="Central IRL"/>
    <s v="SIRL"/>
    <s v="IR-SouthCentral"/>
    <n v="0.36"/>
    <n v="0.57999999999999996"/>
    <n v="0.101658133032348"/>
    <n v="10.28175847414782"/>
    <n v="1.5486753984137254"/>
    <n v="1.0452243707713904"/>
    <n v="0.15743544967586703"/>
    <n v="1210"/>
    <s v="Fixed Single Family Units"/>
    <x v="4"/>
  </r>
  <r>
    <n v="4163"/>
    <s v="St. Lucie County"/>
    <s v="Central IRL"/>
    <s v="SIRL"/>
    <s v="IR-SouthCentral"/>
    <n v="0.36"/>
    <n v="0.57999999999999996"/>
    <n v="8.6344270034278206E-2"/>
    <n v="10.285335295810931"/>
    <n v="1.5303742569783021"/>
    <n v="0.88807976817459178"/>
    <n v="0.13213904809804239"/>
    <n v="1210"/>
    <s v="Fixed Single Family Units"/>
    <x v="4"/>
  </r>
  <r>
    <n v="4164"/>
    <s v="St. Lucie County"/>
    <s v="Central IRL"/>
    <s v="SIRL"/>
    <s v="IR-SouthCentral"/>
    <n v="0.36"/>
    <n v="0.57999999999999996"/>
    <n v="0.15039234565485601"/>
    <n v="10.933875788731791"/>
    <n v="2.011534026916765"/>
    <n v="1.644371226966213"/>
    <n v="0.30251932067257054"/>
    <n v="1210"/>
    <s v="Fixed Single Family Units"/>
    <x v="4"/>
  </r>
  <r>
    <n v="4165"/>
    <s v="St. Lucie County"/>
    <s v="Central IRL"/>
    <s v="SIRL"/>
    <s v="IR-SouthCentral"/>
    <n v="0.36"/>
    <n v="0.57999999999999996"/>
    <n v="7.5137442295485607E-2"/>
    <n v="10.933875788731791"/>
    <n v="2.011534026916765"/>
    <n v="0.82154346114184218"/>
    <n v="0.15114152187286423"/>
    <n v="1330"/>
    <s v="Residential, High density; Multiple Dwelling Units, Low Rise &lt;Two stories or less&gt;"/>
    <x v="4"/>
  </r>
  <r>
    <n v="4166"/>
    <s v="St. Lucie County"/>
    <s v="Central IRL"/>
    <s v="SIRL"/>
    <s v="IR-SouthCentral"/>
    <n v="0.36"/>
    <n v="0.57999999999999996"/>
    <n v="2.2127896225769401E-2"/>
    <n v="10.933875788731791"/>
    <n v="2.011534026916765"/>
    <n v="0.24194366879850965"/>
    <n v="4.4511016202218208E-2"/>
    <n v="1330"/>
    <s v="Residential, High density; Multiple Dwelling Units, Low Rise &lt;Two stories or less&gt;"/>
    <x v="4"/>
  </r>
  <r>
    <n v="4167"/>
    <s v="St. Lucie County"/>
    <s v="Central IRL"/>
    <s v="SIRL"/>
    <s v="IR-SouthCentral"/>
    <n v="0.36"/>
    <n v="0.57999999999999996"/>
    <n v="1.7187151960543299E-2"/>
    <n v="10.933875788731791"/>
    <n v="2.011534026916765"/>
    <n v="0.18792218469863853"/>
    <n v="3.4572540994422037E-2"/>
    <n v="1330"/>
    <s v="Residential, High density; Multiple Dwelling Units, Low Rise &lt;Two stories or less&gt;"/>
    <x v="4"/>
  </r>
  <r>
    <n v="4168"/>
    <s v="St. Lucie County"/>
    <s v="Central IRL"/>
    <s v="SIRL"/>
    <s v="IR-SouthCentral"/>
    <n v="0.36"/>
    <n v="0.57999999999999996"/>
    <n v="0.20266159445035001"/>
    <n v="10.933875788731791"/>
    <n v="2.011534026916765"/>
    <n v="2.2158767008664633"/>
    <n v="0.40766069318608483"/>
    <n v="1310"/>
    <s v="Fixed Single Family Units"/>
    <x v="4"/>
  </r>
  <r>
    <n v="4169"/>
    <s v="St. Lucie County"/>
    <s v="Central IRL"/>
    <s v="SIRL"/>
    <s v="IR-SouthCentral"/>
    <n v="0.36"/>
    <n v="0.57999999999999996"/>
    <n v="0.14950279167644001"/>
    <n v="10.933875788731791"/>
    <n v="2.011534026916765"/>
    <n v="1.6346449542588402"/>
    <n v="0.3007299525762076"/>
    <n v="1310"/>
    <s v="Fixed Single Family Units"/>
    <x v="4"/>
  </r>
  <r>
    <n v="4170"/>
    <s v="St. Lucie County"/>
    <s v="Central IRL"/>
    <s v="SIRL"/>
    <s v="IR-SouthCentral"/>
    <n v="0.36"/>
    <n v="0.57999999999999996"/>
    <n v="7.5423126638810402E-4"/>
    <n v="10.933875788731791"/>
    <n v="2.011534026916765"/>
    <n v="8.2466709826654085E-3"/>
    <n v="1.5171618565041941E-3"/>
    <n v="1330"/>
    <s v="Residential, High density; Multiple Dwelling Units, Low Rise &lt;Two stories or less&gt;"/>
    <x v="4"/>
  </r>
  <r>
    <n v="4171"/>
    <s v="St. Lucie County"/>
    <s v="Central IRL"/>
    <s v="SIRL"/>
    <s v="IR-SouthCentral"/>
    <n v="0.36"/>
    <n v="0.57999999999999996"/>
    <n v="8.75920985096975E-4"/>
    <n v="11.851030330684361"/>
    <n v="2.3373202456267088"/>
    <n v="1.0380566161667175E-2"/>
    <n v="2.0473078520364505E-3"/>
    <n v="1330"/>
    <s v="Residential, High density; Multiple Dwelling Units, Low Rise &lt;Two stories or less&gt;"/>
    <x v="4"/>
  </r>
  <r>
    <n v="4172"/>
    <s v="St. Lucie County"/>
    <s v="Central IRL"/>
    <s v="SIRL"/>
    <s v="IR-SouthCentral"/>
    <n v="0.36"/>
    <n v="0.57999999999999996"/>
    <n v="5.8283227691039101E-2"/>
    <n v="11.851030330684361"/>
    <n v="2.3373202456267088"/>
    <n v="0.69071629913668708"/>
    <n v="0.13622656806273692"/>
    <n v="1310"/>
    <s v="Fixed Single Family Units"/>
    <x v="4"/>
  </r>
  <r>
    <n v="4173"/>
    <s v="St. Lucie County"/>
    <s v="Central IRL"/>
    <s v="SIRL"/>
    <s v="IR-SouthCentral"/>
    <n v="0.36"/>
    <n v="0.57999999999999996"/>
    <n v="0.23268425386415001"/>
    <n v="12.379505551468064"/>
    <n v="2.5070296097048494"/>
    <n v="2.8805160124504492"/>
    <n v="0.58334631414950411"/>
    <n v="1330"/>
    <s v="Residential, High density; Multiple Dwelling Units, Low Rise &lt;Two stories or less&gt;"/>
    <x v="4"/>
  </r>
  <r>
    <n v="4174"/>
    <s v="St. Lucie County"/>
    <s v="Central IRL"/>
    <s v="SIRL"/>
    <s v="IR-SouthCentral"/>
    <n v="0.36"/>
    <n v="0.57999999999999996"/>
    <n v="0.16845369482748601"/>
    <n v="12.379505551468064"/>
    <n v="2.5070296097048494"/>
    <n v="2.0853734502821704"/>
    <n v="0.42231840079669208"/>
    <n v="1310"/>
    <s v="Fixed Single Family Units"/>
    <x v="4"/>
  </r>
  <r>
    <n v="4175"/>
    <s v="St. Lucie County"/>
    <s v="Central IRL"/>
    <s v="SIRL"/>
    <s v="IR-SouthCentral"/>
    <n v="0.36"/>
    <n v="0.57999999999999996"/>
    <n v="2.76394376118013E-2"/>
    <n v="12.379505551468064"/>
    <n v="2.5070296097048494"/>
    <n v="0.34216257135474942"/>
    <n v="6.9292888488375753E-2"/>
    <n v="1330"/>
    <s v="Residential, High density; Multiple Dwelling Units, Low Rise &lt;Two stories or less&gt;"/>
    <x v="4"/>
  </r>
  <r>
    <n v="4176"/>
    <s v="St. Lucie County"/>
    <s v="Central IRL"/>
    <s v="SIRL"/>
    <s v="IR-SouthCentral"/>
    <n v="0.36"/>
    <n v="0.57999999999999996"/>
    <n v="8.0520289323125799E-2"/>
    <n v="12.379505551468064"/>
    <n v="2.5070296097048494"/>
    <n v="0.99680136868145053"/>
    <n v="0.20186674951507763"/>
    <n v="1330"/>
    <s v="Residential, High density; Multiple Dwelling Units, Low Rise &lt;Two stories or less&gt;"/>
    <x v="4"/>
  </r>
  <r>
    <n v="4177"/>
    <s v="St. Lucie County"/>
    <s v="Central IRL"/>
    <s v="SIRL"/>
    <s v="IR-SouthCentral"/>
    <n v="0.36"/>
    <n v="0.57999999999999996"/>
    <n v="3.9750046907534101E-2"/>
    <n v="12.379505551468064"/>
    <n v="2.5070296097048494"/>
    <n v="0.49208592636293436"/>
    <n v="9.9654544584344668E-2"/>
    <n v="1330"/>
    <s v="Residential, High density; Multiple Dwelling Units, Low Rise &lt;Two stories or less&gt;"/>
    <x v="4"/>
  </r>
  <r>
    <n v="4178"/>
    <s v="St. Lucie County"/>
    <s v="Central IRL"/>
    <s v="SIRL"/>
    <s v="IR-SouthCentral"/>
    <n v="0.36"/>
    <n v="0.57999999999999996"/>
    <n v="6.8715731087788404E-2"/>
    <n v="12.379505551468064"/>
    <n v="2.5070296097048494"/>
    <n v="0.85066677447446315"/>
    <n v="0.17227237248960156"/>
    <n v="1310"/>
    <s v="Fixed Single Family Units"/>
    <x v="4"/>
  </r>
  <r>
    <n v="4179"/>
    <s v="St. Lucie County"/>
    <s v="Central IRL"/>
    <s v="SIRL"/>
    <s v="IR-SouthCentral"/>
    <n v="0.36"/>
    <n v="0.57999999999999996"/>
    <n v="0.20296943041632901"/>
    <n v="10.740952289404637"/>
    <n v="1.9191194461159211"/>
    <n v="2.1800849683094241"/>
    <n v="0.38952258087904928"/>
    <n v="1210"/>
    <s v="Fixed Single Family Units"/>
    <x v="4"/>
  </r>
  <r>
    <n v="4180"/>
    <s v="St. Lucie County"/>
    <s v="Central IRL"/>
    <s v="SIRL"/>
    <s v="IR-SouthCentral"/>
    <n v="0.36"/>
    <n v="0.57999999999999996"/>
    <n v="8.0334796140706904E-2"/>
    <n v="10.740952289404637"/>
    <n v="1.9191194461159211"/>
    <n v="0.86287221252638069"/>
    <n v="0.15417206947338888"/>
    <n v="1310"/>
    <s v="Fixed Single Family Units"/>
    <x v="4"/>
  </r>
  <r>
    <n v="4181"/>
    <s v="St. Lucie County"/>
    <s v="Central IRL"/>
    <s v="SIRL"/>
    <s v="IR-SouthCentral"/>
    <n v="0.36"/>
    <n v="0.57999999999999996"/>
    <n v="7.5459417424454306E-2"/>
    <n v="10.740952289404637"/>
    <n v="1.9191194461159211"/>
    <n v="0.81050600234233261"/>
    <n v="0.14481563537184883"/>
    <n v="1310"/>
    <s v="Fixed Single Family Units"/>
    <x v="4"/>
  </r>
  <r>
    <n v="4182"/>
    <s v="St. Lucie County"/>
    <s v="Central IRL"/>
    <s v="SIRL"/>
    <s v="IR-SouthCentral"/>
    <n v="0.36"/>
    <n v="0.57999999999999996"/>
    <n v="0.12930159464223701"/>
    <n v="10.740952289404637"/>
    <n v="1.9191194461159211"/>
    <n v="1.388822258996206"/>
    <n v="0.24814520469171525"/>
    <n v="1310"/>
    <s v="Fixed Single Family Units"/>
    <x v="4"/>
  </r>
  <r>
    <n v="4183"/>
    <s v="St. Lucie County"/>
    <s v="Central IRL"/>
    <s v="SIRL"/>
    <s v="IR-SouthCentral"/>
    <n v="0.36"/>
    <n v="0.57999999999999996"/>
    <n v="0.109330163415036"/>
    <n v="10.740952289404637"/>
    <n v="1.9191194461159211"/>
    <n v="1.174310069033714"/>
    <n v="0.20981764265682704"/>
    <n v="1310"/>
    <s v="Fixed Single Family Units"/>
    <x v="4"/>
  </r>
  <r>
    <n v="4184"/>
    <s v="St. Lucie County"/>
    <s v="Central IRL"/>
    <s v="SIRL"/>
    <s v="IR-SouthCentral"/>
    <n v="0.36"/>
    <n v="0.57999999999999996"/>
    <n v="1.97824675422122E-2"/>
    <n v="10.740952289404637"/>
    <n v="1.9191194461159211"/>
    <n v="0.21248254003759706"/>
    <n v="3.7964918152416462E-2"/>
    <n v="1310"/>
    <s v="Fixed Single Family Units"/>
    <x v="4"/>
  </r>
  <r>
    <n v="4185"/>
    <s v="St. Lucie County"/>
    <s v="Central IRL"/>
    <s v="SIRL"/>
    <s v="IR-SouthCentral"/>
    <n v="0.36"/>
    <n v="0.57999999999999996"/>
    <n v="5.8558417899233202E-4"/>
    <n v="10.740952289404637"/>
    <n v="1.9191194461159211"/>
    <n v="6.2897317279868234E-3"/>
    <n v="1.1238059852420107E-3"/>
    <n v="1310"/>
    <s v="Fixed Single Family Units"/>
    <x v="4"/>
  </r>
  <r>
    <n v="4186"/>
    <s v="St. Lucie County"/>
    <s v="Central IRL"/>
    <s v="SIRL"/>
    <s v="IR-SouthCentral"/>
    <n v="0.36"/>
    <n v="0.57999999999999996"/>
    <n v="0.20295064787297001"/>
    <n v="12.379505551468062"/>
    <n v="2.5070296097048494"/>
    <n v="2.5124286720174722"/>
    <n v="0.50880328352631832"/>
    <n v="1330"/>
    <s v="Residential, High density; Multiple Dwelling Units, Low Rise &lt;Two stories or less&gt;"/>
    <x v="4"/>
  </r>
  <r>
    <n v="4187"/>
    <s v="St. Lucie County"/>
    <s v="Central IRL"/>
    <s v="SIRL"/>
    <s v="IR-SouthCentral"/>
    <n v="0.36"/>
    <n v="0.57999999999999996"/>
    <n v="0.10651076284119999"/>
    <n v="12.379505551468062"/>
    <n v="2.5070296097048494"/>
    <n v="1.3185505798837336"/>
    <n v="0.26702563619513942"/>
    <n v="1330"/>
    <s v="Residential, High density; Multiple Dwelling Units, Low Rise &lt;Two stories or less&gt;"/>
    <x v="4"/>
  </r>
  <r>
    <n v="4188"/>
    <s v="St. Lucie County"/>
    <s v="Central IRL"/>
    <s v="SIRL"/>
    <s v="IR-SouthCentral"/>
    <n v="0.36"/>
    <n v="0.57999999999999996"/>
    <n v="0.11574290266093901"/>
    <n v="12.379505551468062"/>
    <n v="2.5070296097048494"/>
    <n v="1.4328399060341219"/>
    <n v="0.29017088408416031"/>
    <n v="1310"/>
    <s v="Fixed Single Family Units"/>
    <x v="4"/>
  </r>
  <r>
    <n v="4189"/>
    <s v="St. Lucie County"/>
    <s v="Central IRL"/>
    <s v="SIRL"/>
    <s v="IR-SouthCentral"/>
    <n v="0.36"/>
    <n v="0.57999999999999996"/>
    <n v="3.7547910131508301E-2"/>
    <n v="12.379505551468062"/>
    <n v="2.5070296097048494"/>
    <n v="0.46482456191903093"/>
    <n v="9.4133722482228024E-2"/>
    <n v="1330"/>
    <s v="Residential, High density; Multiple Dwelling Units, Low Rise &lt;Two stories or less&gt;"/>
    <x v="4"/>
  </r>
  <r>
    <n v="4190"/>
    <s v="St. Lucie County"/>
    <s v="Central IRL"/>
    <s v="SIRL"/>
    <s v="IR-SouthCentral"/>
    <n v="0.36"/>
    <n v="0.57999999999999996"/>
    <n v="4.7556506527971297E-2"/>
    <n v="12.379505551468062"/>
    <n v="2.5070296097048494"/>
    <n v="0.58872603657144784"/>
    <n v="0.11922556999974601"/>
    <n v="1330"/>
    <s v="Residential, High density; Multiple Dwelling Units, Low Rise &lt;Two stories or less&gt;"/>
    <x v="4"/>
  </r>
  <r>
    <n v="4191"/>
    <s v="St. Lucie County"/>
    <s v="Central IRL"/>
    <s v="SIRL"/>
    <s v="IR-SouthCentral"/>
    <n v="0.36"/>
    <n v="0.57999999999999996"/>
    <n v="5.3423135297973601E-2"/>
    <n v="12.379505551468062"/>
    <n v="2.5070296097048494"/>
    <n v="0.66135199999809358"/>
    <n v="0.13393338203528812"/>
    <n v="1330"/>
    <s v="Residential, High density; Multiple Dwelling Units, Low Rise &lt;Two stories or less&gt;"/>
    <x v="4"/>
  </r>
  <r>
    <n v="4192"/>
    <s v="St. Lucie County"/>
    <s v="Central IRL"/>
    <s v="SIRL"/>
    <s v="IR-SouthCentral"/>
    <n v="0.36"/>
    <n v="0.57999999999999996"/>
    <n v="5.4031588427405401E-2"/>
    <n v="12.379505551468062"/>
    <n v="2.5070296097048494"/>
    <n v="0.66888434889170267"/>
    <n v="0.13545879204689124"/>
    <n v="1310"/>
    <s v="Fixed Single Family Units"/>
    <x v="4"/>
  </r>
  <r>
    <n v="4193"/>
    <s v="Natural Lands"/>
    <s v="Central IRL"/>
    <s v="SIRL"/>
    <s v="IR-SouthCentral"/>
    <n v="0.36"/>
    <n v="0.57999999999999996"/>
    <n v="0.185855565307433"/>
    <n v="9.6014023503818322"/>
    <n v="1.7594289881449579"/>
    <n v="1.7844740615743313"/>
    <n v="0.32699966920996598"/>
    <n v="4200"/>
    <s v="Upland Hardwood Forest"/>
    <x v="4"/>
  </r>
  <r>
    <n v="4194"/>
    <s v="St. Lucie County"/>
    <s v="Central IRL"/>
    <s v="SIRL"/>
    <s v="IR-SouthCentral"/>
    <n v="0.36"/>
    <n v="0.57999999999999996"/>
    <n v="2.24922796193208E-2"/>
    <n v="5.2664042231614676"/>
    <n v="0.36666002955466315"/>
    <n v="0.11845343637571967"/>
    <n v="8.2470199099719116E-3"/>
    <n v="1210"/>
    <s v="Fixed Single Family Units"/>
    <x v="4"/>
  </r>
  <r>
    <n v="4195"/>
    <s v="Natural Lands"/>
    <s v="Central IRL"/>
    <s v="SIRL"/>
    <s v="IR-SouthCentral"/>
    <n v="0.36"/>
    <n v="0.57999999999999996"/>
    <n v="0.595271174209687"/>
    <n v="5.2664042231614676"/>
    <n v="0.36666002955466315"/>
    <n v="3.1349386257841814"/>
    <n v="0.21826214632876287"/>
    <n v="4110"/>
    <s v="Pine flatwoods"/>
    <x v="4"/>
  </r>
  <r>
    <n v="4196"/>
    <s v="St. Lucie County"/>
    <s v="Central IRL"/>
    <s v="SIRL"/>
    <s v="IR-SouthCentral"/>
    <n v="0.36"/>
    <n v="0.57999999999999996"/>
    <n v="5.0834087699127797E-2"/>
    <n v="2.4138974188593121"/>
    <n v="0.3578621568515602"/>
    <n v="0.1227082730869925"/>
    <n v="1.8191596265591237E-2"/>
    <n v="1210"/>
    <s v="Fixed Single Family Units"/>
    <x v="4"/>
  </r>
  <r>
    <n v="4197"/>
    <s v="St. Lucie County"/>
    <s v="Central IRL"/>
    <s v="SIRL"/>
    <s v="IR-SouthCentral"/>
    <n v="0.36"/>
    <n v="0.57999999999999996"/>
    <n v="1.3341345894282901E-3"/>
    <n v="11.562779567927128"/>
    <n v="2.1867444043591666"/>
    <n v="1.5426304171506281E-2"/>
    <n v="2.9174113480943276E-3"/>
    <n v="1330"/>
    <s v="Residential, High density; Multiple Dwelling Units, Low Rise &lt;Two stories or less&gt;"/>
    <x v="4"/>
  </r>
  <r>
    <n v="4198"/>
    <s v="St. Lucie County"/>
    <s v="Central IRL"/>
    <s v="SIRL"/>
    <s v="IR-SouthCentral"/>
    <n v="0.36"/>
    <n v="0.57999999999999996"/>
    <n v="0.14193044504885099"/>
    <n v="11.562779567927128"/>
    <n v="2.1867444043591666"/>
    <n v="1.6411104500776583"/>
    <n v="0.31036560651878109"/>
    <n v="1750"/>
    <s v="Governmental"/>
    <x v="4"/>
  </r>
  <r>
    <n v="4199"/>
    <s v="St. Lucie County"/>
    <s v="Central IRL"/>
    <s v="SIRL"/>
    <s v="IR-SouthCentral"/>
    <n v="0.36"/>
    <n v="0.57999999999999996"/>
    <n v="5.0496769330868697E-2"/>
    <n v="11.293770519303244"/>
    <n v="2.0701617835292407"/>
    <n v="0.57029892478902111"/>
    <n v="0.10453648206045581"/>
    <n v="1210"/>
    <s v="Fixed Single Family Units"/>
    <x v="4"/>
  </r>
  <r>
    <n v="4200"/>
    <s v="St. Lucie County"/>
    <s v="Central IRL"/>
    <s v="SIRL"/>
    <s v="IR-SouthCentral"/>
    <n v="0.36"/>
    <n v="0.57999999999999996"/>
    <n v="2.5685060908991201E-2"/>
    <n v="11.293770519303244"/>
    <n v="2.0701617835292407"/>
    <n v="0.29008118368047303"/>
    <n v="5.3172231501414403E-2"/>
    <n v="1310"/>
    <s v="Fixed Single Family Units"/>
    <x v="4"/>
  </r>
  <r>
    <n v="4201"/>
    <s v="St. Lucie County"/>
    <s v="Central IRL"/>
    <s v="SIRL"/>
    <s v="IR-SouthCentral"/>
    <n v="0.36"/>
    <n v="0.57999999999999996"/>
    <n v="0.28868756197731299"/>
    <n v="11.293770519303244"/>
    <n v="2.0701617835292407"/>
    <n v="3.2603710767489056"/>
    <n v="0.59762995818566245"/>
    <n v="1310"/>
    <s v="Fixed Single Family Units"/>
    <x v="4"/>
  </r>
  <r>
    <n v="4202"/>
    <s v="St. Lucie County"/>
    <s v="Central IRL"/>
    <s v="SIRL"/>
    <s v="IR-SouthCentral"/>
    <n v="0.36"/>
    <n v="0.57999999999999996"/>
    <n v="9.8362283698712305E-2"/>
    <n v="11.293770519303244"/>
    <n v="2.0701617835292407"/>
    <n v="1.1108810598478591"/>
    <n v="0.20362584065373543"/>
    <n v="1310"/>
    <s v="Fixed Single Family Units"/>
    <x v="4"/>
  </r>
  <r>
    <n v="4203"/>
    <s v="St. Lucie County"/>
    <s v="Central IRL"/>
    <s v="SIRL"/>
    <s v="IR-SouthCentral"/>
    <n v="0.36"/>
    <n v="0.57999999999999996"/>
    <n v="1.41169580360901E-2"/>
    <n v="6.7293227988548079"/>
    <n v="0.67480674914740868"/>
    <n v="9.4997567562737709E-2"/>
    <n v="9.5262185601843481E-3"/>
    <n v="8140"/>
    <s v="Roads and Highways"/>
    <x v="4"/>
  </r>
  <r>
    <n v="4204"/>
    <s v="St. Lucie County"/>
    <s v="Central IRL"/>
    <s v="SIRL"/>
    <s v="IR-SouthCentral"/>
    <n v="0.36"/>
    <n v="0.57999999999999996"/>
    <n v="3.3756586869940698E-3"/>
    <n v="6.7293227988548079"/>
    <n v="0.67480674914740868"/>
    <n v="2.2715896963541479E-2"/>
    <n v="2.2779172648016784E-3"/>
    <n v="1210"/>
    <s v="Fixed Single Family Units"/>
    <x v="4"/>
  </r>
  <r>
    <n v="4205"/>
    <s v="Natural Lands"/>
    <s v="Central IRL"/>
    <s v="SIRL"/>
    <s v="IR-SouthCentral"/>
    <n v="0.36"/>
    <n v="0.57999999999999996"/>
    <n v="4.39939641279848E-2"/>
    <n v="6.7293227988548079"/>
    <n v="0.67480674914740868"/>
    <n v="0.2960495858184487"/>
    <n v="2.9687423915313135E-2"/>
    <n v="4110"/>
    <s v="Pine flatwoods"/>
    <x v="4"/>
  </r>
  <r>
    <n v="4206"/>
    <s v="St. Lucie County"/>
    <s v="Central IRL"/>
    <s v="SIRL"/>
    <s v="IR-SouthCentral"/>
    <n v="0.36"/>
    <n v="0.57999999999999996"/>
    <n v="7.8798044509179294E-2"/>
    <n v="11.200276354846695"/>
    <n v="2.1510293102123357"/>
    <n v="0.88255987472431829"/>
    <n v="0.16949690332666087"/>
    <n v="1330"/>
    <s v="Residential, High density; Multiple Dwelling Units, Low Rise &lt;Two stories or less&gt;"/>
    <x v="4"/>
  </r>
  <r>
    <n v="4207"/>
    <s v="St. Lucie County"/>
    <s v="Central IRL"/>
    <s v="SIRL"/>
    <s v="IR-SouthCentral"/>
    <n v="0.36"/>
    <n v="0.57999999999999996"/>
    <n v="4.0808590024689402E-2"/>
    <n v="11.200276354846695"/>
    <n v="2.1510293102123357"/>
    <n v="0.45706748592816143"/>
    <n v="8.7780473251545643E-2"/>
    <n v="1330"/>
    <s v="Residential, High density; Multiple Dwelling Units, Low Rise &lt;Two stories or less&gt;"/>
    <x v="4"/>
  </r>
  <r>
    <n v="4208"/>
    <s v="St. Lucie County"/>
    <s v="Central IRL"/>
    <s v="SIRL"/>
    <s v="IR-SouthCentral"/>
    <n v="0.36"/>
    <n v="0.57999999999999996"/>
    <n v="0.20147781241458099"/>
    <n v="11.200276354846695"/>
    <n v="2.1510293102123357"/>
    <n v="2.2566071784132693"/>
    <n v="0.43338467986122647"/>
    <n v="1330"/>
    <s v="Residential, High density; Multiple Dwelling Units, Low Rise &lt;Two stories or less&gt;"/>
    <x v="4"/>
  </r>
  <r>
    <n v="4209"/>
    <s v="St. Lucie County"/>
    <s v="Central IRL"/>
    <s v="SIRL"/>
    <s v="IR-SouthCentral"/>
    <n v="0.36"/>
    <n v="0.57999999999999996"/>
    <n v="0.11026668104500199"/>
    <n v="11.200276354846695"/>
    <n v="2.1510293102123357"/>
    <n v="1.2350173004357581"/>
    <n v="0.23718686286763427"/>
    <n v="1330"/>
    <s v="Residential, High density; Multiple Dwelling Units, Low Rise &lt;Two stories or less&gt;"/>
    <x v="4"/>
  </r>
  <r>
    <n v="4210"/>
    <s v="St. Lucie County"/>
    <s v="Central IRL"/>
    <s v="SIRL"/>
    <s v="IR-SouthCentral"/>
    <n v="0.36"/>
    <n v="0.57999999999999996"/>
    <n v="0.17505385600998299"/>
    <n v="11.200276354846695"/>
    <n v="2.1510293102123357"/>
    <n v="1.9606515642933504"/>
    <n v="0.37654597514316324"/>
    <n v="1330"/>
    <s v="Residential, High density; Multiple Dwelling Units, Low Rise &lt;Two stories or less&gt;"/>
    <x v="4"/>
  </r>
  <r>
    <n v="4211"/>
    <s v="St. Lucie County"/>
    <s v="Central IRL"/>
    <s v="SIRL"/>
    <s v="IR-SouthCentral"/>
    <n v="0.36"/>
    <n v="0.57999999999999996"/>
    <n v="1.13584697565335E-2"/>
    <n v="11.200276354846695"/>
    <n v="2.1510293102123357"/>
    <n v="0.12721800024134347"/>
    <n v="2.4432401365463933E-2"/>
    <n v="1330"/>
    <s v="Residential, High density; Multiple Dwelling Units, Low Rise &lt;Two stories or less&gt;"/>
    <x v="4"/>
  </r>
  <r>
    <n v="4212"/>
    <s v="St. Lucie County"/>
    <s v="Central IRL"/>
    <s v="SIRL"/>
    <s v="IR-SouthCentral"/>
    <n v="0.36"/>
    <n v="0.57999999999999996"/>
    <n v="0.33727952020194901"/>
    <n v="12.449954705501776"/>
    <n v="2.5206688536305317"/>
    <n v="4.1991147496076362"/>
    <n v="0.85016998154050261"/>
    <n v="1330"/>
    <s v="Residential, High density; Multiple Dwelling Units, Low Rise &lt;Two stories or less&gt;"/>
    <x v="4"/>
  </r>
  <r>
    <n v="4213"/>
    <s v="St. Lucie County"/>
    <s v="Central IRL"/>
    <s v="SIRL"/>
    <s v="IR-SouthCentral"/>
    <n v="0.36"/>
    <n v="0.57999999999999996"/>
    <n v="1.81718878016691E-2"/>
    <n v="12.449954705501776"/>
    <n v="2.5206688536305317"/>
    <n v="0.22623918004424054"/>
    <n v="4.5805311593335896E-2"/>
    <n v="1330"/>
    <s v="Residential, High density; Multiple Dwelling Units, Low Rise &lt;Two stories or less&gt;"/>
    <x v="4"/>
  </r>
  <r>
    <n v="4214"/>
    <s v="St. Lucie County"/>
    <s v="Central IRL"/>
    <s v="SIRL"/>
    <s v="IR-SouthCentral"/>
    <n v="0.36"/>
    <n v="0.57999999999999996"/>
    <n v="8.66347208323099E-2"/>
    <n v="12.449954705501776"/>
    <n v="2.5206688536305317"/>
    <n v="1.0785983502860494"/>
    <n v="0.21837744244497975"/>
    <n v="1330"/>
    <s v="Residential, High density; Multiple Dwelling Units, Low Rise &lt;Two stories or less&gt;"/>
    <x v="4"/>
  </r>
  <r>
    <n v="4215"/>
    <s v="St. Lucie County"/>
    <s v="Central IRL"/>
    <s v="SIRL"/>
    <s v="IR-SouthCentral"/>
    <n v="0.36"/>
    <n v="0.57999999999999996"/>
    <n v="0.17567732478595899"/>
    <n v="12.449954705501776"/>
    <n v="2.5206688536305317"/>
    <n v="2.187174736368914"/>
    <n v="0.44282436087710186"/>
    <n v="1330"/>
    <s v="Residential, High density; Multiple Dwelling Units, Low Rise &lt;Two stories or less&gt;"/>
    <x v="4"/>
  </r>
  <r>
    <n v="4216"/>
    <s v="St. Lucie County"/>
    <s v="Central IRL"/>
    <s v="SIRL"/>
    <s v="IR-SouthCentral"/>
    <n v="0.36"/>
    <n v="0.57999999999999996"/>
    <n v="0.56183634551531503"/>
    <n v="10.65401217980382"/>
    <n v="1.654953719824181"/>
    <n v="5.9858112681766338"/>
    <n v="0.92981314994299447"/>
    <n v="1210"/>
    <s v="Fixed Single Family Units"/>
    <x v="4"/>
  </r>
  <r>
    <n v="4217"/>
    <s v="St. Lucie County"/>
    <s v="Central IRL"/>
    <s v="SIRL"/>
    <s v="IR-SouthCentral"/>
    <n v="0.36"/>
    <n v="0.57999999999999996"/>
    <n v="1.20865914758069E-2"/>
    <n v="10.65401217980382"/>
    <n v="1.654953719824181"/>
    <n v="0.12877069279555972"/>
    <n v="2.0002749522881867E-2"/>
    <n v="1310"/>
    <s v="Fixed Single Family Units"/>
    <x v="4"/>
  </r>
  <r>
    <n v="4218"/>
    <s v="St. Lucie County"/>
    <s v="Central IRL"/>
    <s v="SIRL"/>
    <s v="IR-SouthCentral"/>
    <n v="0.36"/>
    <n v="0.57999999999999996"/>
    <n v="4.3840516722818898E-2"/>
    <n v="10.65401217980382"/>
    <n v="1.654953719824181"/>
    <n v="0.46707739913380558"/>
    <n v="7.2554026229443347E-2"/>
    <n v="1310"/>
    <s v="Fixed Single Family Units"/>
    <x v="4"/>
  </r>
  <r>
    <n v="4219"/>
    <s v="St. Lucie County"/>
    <s v="Central IRL"/>
    <s v="SIRL"/>
    <s v="IR-SouthCentral"/>
    <n v="0.36"/>
    <n v="0.57999999999999996"/>
    <n v="0.140851936381612"/>
    <n v="10.914380208246465"/>
    <n v="1.9916618937729595"/>
    <n v="1.5373115867366562"/>
    <n v="0.2805294343553898"/>
    <n v="1210"/>
    <s v="Fixed Single Family Units"/>
    <x v="4"/>
  </r>
  <r>
    <n v="4220"/>
    <s v="St. Lucie County"/>
    <s v="Central IRL"/>
    <s v="SIRL"/>
    <s v="IR-SouthCentral"/>
    <n v="0.36"/>
    <n v="0.57999999999999996"/>
    <n v="5.8041594297878396E-3"/>
    <n v="10.914380208246465"/>
    <n v="1.9916618937729595"/>
    <n v="6.3348802805983484E-2"/>
    <n v="1.1559923161691429E-2"/>
    <n v="1210"/>
    <s v="Fixed Single Family Units"/>
    <x v="4"/>
  </r>
  <r>
    <n v="4221"/>
    <s v="St. Lucie County"/>
    <s v="Central IRL"/>
    <s v="SIRL"/>
    <s v="IR-SouthCentral"/>
    <n v="0.36"/>
    <n v="0.57999999999999996"/>
    <n v="0.12671408974623599"/>
    <n v="10.914380208246465"/>
    <n v="1.9916618937729595"/>
    <n v="1.3830057532322844"/>
    <n v="0.25237162395170515"/>
    <n v="1310"/>
    <s v="Fixed Single Family Units"/>
    <x v="4"/>
  </r>
  <r>
    <n v="4222"/>
    <s v="St. Lucie County"/>
    <s v="Central IRL"/>
    <s v="SIRL"/>
    <s v="IR-SouthCentral"/>
    <n v="0.36"/>
    <n v="0.57999999999999996"/>
    <n v="8.0330368487048595E-2"/>
    <n v="10.914380208246465"/>
    <n v="1.9916618937729595"/>
    <n v="0.8767561839361887"/>
    <n v="0.15999093382839488"/>
    <n v="1310"/>
    <s v="Fixed Single Family Units"/>
    <x v="4"/>
  </r>
  <r>
    <n v="4223"/>
    <s v="St. Lucie County"/>
    <s v="Central IRL"/>
    <s v="SIRL"/>
    <s v="IR-SouthCentral"/>
    <n v="0.36"/>
    <n v="0.57999999999999996"/>
    <n v="8.1071485704351295E-3"/>
    <n v="10.914380208246465"/>
    <n v="1.9916618937729595"/>
    <n v="8.84845019024708E-2"/>
    <n v="1.6146698874891573E-2"/>
    <n v="1310"/>
    <s v="Fixed Single Family Units"/>
    <x v="4"/>
  </r>
  <r>
    <n v="4224"/>
    <s v="St. Lucie County"/>
    <s v="Central IRL"/>
    <s v="SIRL"/>
    <s v="IR-SouthCentral"/>
    <n v="0.36"/>
    <n v="0.57999999999999996"/>
    <n v="9.7856653281935199E-2"/>
    <n v="10.914380208246465"/>
    <n v="1.9916618937729595"/>
    <n v="1.06804471982559"/>
    <n v="0.19489736739378297"/>
    <n v="1310"/>
    <s v="Fixed Single Family Units"/>
    <x v="4"/>
  </r>
  <r>
    <n v="4225"/>
    <s v="St. Lucie County"/>
    <s v="Central IRL"/>
    <s v="SIRL"/>
    <s v="IR-SouthCentral"/>
    <n v="0.36"/>
    <n v="0.57999999999999996"/>
    <n v="0.15809909788592599"/>
    <n v="10.914380208246465"/>
    <n v="1.9916618937729595"/>
    <n v="1.7255536649077712"/>
    <n v="0.31487994869927988"/>
    <n v="1310"/>
    <s v="Fixed Single Family Units"/>
    <x v="4"/>
  </r>
  <r>
    <n v="4226"/>
    <s v="St. Lucie County"/>
    <s v="Central IRL"/>
    <s v="SIRL"/>
    <s v="IR-SouthCentral"/>
    <n v="0.36"/>
    <n v="0.57999999999999996"/>
    <n v="0.15891248292529001"/>
    <n v="10.912433243392355"/>
    <n v="1.9824447639022273"/>
    <n v="1.7341218614639546"/>
    <n v="0.31503521969394327"/>
    <n v="1210"/>
    <s v="Fixed Single Family Units"/>
    <x v="4"/>
  </r>
  <r>
    <n v="4227"/>
    <s v="St. Lucie County"/>
    <s v="Central IRL"/>
    <s v="SIRL"/>
    <s v="IR-SouthCentral"/>
    <n v="0.36"/>
    <n v="0.57999999999999996"/>
    <n v="0.14764517714320899"/>
    <n v="10.912433243392355"/>
    <n v="1.9824447639022273"/>
    <n v="1.6111681392841068"/>
    <n v="0.29269840834297145"/>
    <n v="1310"/>
    <s v="Fixed Single Family Units"/>
    <x v="4"/>
  </r>
  <r>
    <n v="4228"/>
    <s v="St. Lucie County"/>
    <s v="Central IRL"/>
    <s v="SIRL"/>
    <s v="IR-SouthCentral"/>
    <n v="0.36"/>
    <n v="0.57999999999999996"/>
    <n v="0.124964872722461"/>
    <n v="10.912433243392355"/>
    <n v="1.9824447639022273"/>
    <n v="1.363670831352878"/>
    <n v="0.24773595760035108"/>
    <n v="1310"/>
    <s v="Fixed Single Family Units"/>
    <x v="4"/>
  </r>
  <r>
    <n v="4229"/>
    <s v="St. Lucie County"/>
    <s v="Central IRL"/>
    <s v="SIRL"/>
    <s v="IR-SouthCentral"/>
    <n v="0.36"/>
    <n v="0.57999999999999996"/>
    <n v="0.153357278411731"/>
    <n v="10.912433243392355"/>
    <n v="1.9824447639022273"/>
    <n v="1.67350106305635"/>
    <n v="0.30402233359363218"/>
    <n v="1310"/>
    <s v="Fixed Single Family Units"/>
    <x v="4"/>
  </r>
  <r>
    <n v="4230"/>
    <s v="St. Lucie County"/>
    <s v="Central IRL"/>
    <s v="SIRL"/>
    <s v="IR-SouthCentral"/>
    <n v="0.36"/>
    <n v="0.57999999999999996"/>
    <n v="3.2883642327141298E-2"/>
    <n v="10.912433243392355"/>
    <n v="1.9824447639022273"/>
    <n v="0.35884055169452067"/>
    <n v="6.519000454947492E-2"/>
    <n v="1310"/>
    <s v="Fixed Single Family Units"/>
    <x v="4"/>
  </r>
  <r>
    <n v="4231"/>
    <s v="Natural Lands"/>
    <s v="Central IRL"/>
    <s v="SIRL"/>
    <s v="IR-SouthCentral"/>
    <n v="0.36"/>
    <n v="0.57999999999999996"/>
    <n v="2.39383549207202E-2"/>
    <n v="9.9005784814307383"/>
    <n v="1.7071659104413055"/>
    <n v="0.23700356160893404"/>
    <n v="4.0866743472698405E-2"/>
    <n v="6410"/>
    <s v="Freshwater marshes"/>
    <x v="4"/>
  </r>
  <r>
    <n v="4232"/>
    <s v="St. Lucie County"/>
    <s v="Central IRL"/>
    <s v="SIRL"/>
    <s v="IR-SouthCentral"/>
    <n v="0.36"/>
    <n v="0.57999999999999996"/>
    <n v="4.2751074866423898E-2"/>
    <n v="9.9005784814307383"/>
    <n v="1.7071659104413055"/>
    <n v="0.42326037188055093"/>
    <n v="7.2983177646682967E-2"/>
    <n v="1330"/>
    <s v="Residential, High density; Multiple Dwelling Units, Low Rise &lt;Two stories or less&gt;"/>
    <x v="4"/>
  </r>
  <r>
    <n v="4233"/>
    <s v="St. Lucie County"/>
    <s v="Central IRL"/>
    <s v="SIRL"/>
    <s v="IR-SouthCentral"/>
    <n v="0.36"/>
    <n v="0.57999999999999996"/>
    <n v="3.7020169821500297E-2"/>
    <n v="7.3962337137691359"/>
    <n v="0.98955294954808359"/>
    <n v="0.27380982812323923"/>
    <n v="3.6633418239636568E-2"/>
    <n v="1210"/>
    <s v="Fixed Single Family Units"/>
    <x v="4"/>
  </r>
  <r>
    <n v="4234"/>
    <s v="Natural Lands"/>
    <s v="Central IRL"/>
    <s v="SIRL"/>
    <s v="IR-SouthCentral"/>
    <n v="0.36"/>
    <n v="0.57999999999999996"/>
    <n v="0.38182293564541198"/>
    <n v="7.3962337137691359"/>
    <n v="0.98955294954808359"/>
    <n v="2.824051669310899"/>
    <n v="0.37783401217302554"/>
    <n v="4110"/>
    <s v="Pine flatwoods"/>
    <x v="4"/>
  </r>
  <r>
    <n v="4235"/>
    <s v="St. Lucie County"/>
    <s v="Central IRL"/>
    <s v="SIRL"/>
    <s v="IR-SouthCentral"/>
    <n v="0.36"/>
    <n v="0.57999999999999996"/>
    <n v="0.178868589974985"/>
    <n v="7.3962337137691359"/>
    <n v="0.98955294954808359"/>
    <n v="1.3229538955073321"/>
    <n v="0.1769999407912532"/>
    <n v="1310"/>
    <s v="Fixed Single Family Units"/>
    <x v="4"/>
  </r>
  <r>
    <n v="4236"/>
    <s v="St. Lucie County"/>
    <s v="Central IRL"/>
    <s v="SIRL"/>
    <s v="IR-SouthCentral"/>
    <n v="0.36"/>
    <n v="0.57999999999999996"/>
    <n v="2.0051758203002298E-2"/>
    <n v="7.3962337137691359"/>
    <n v="0.98955294954808359"/>
    <n v="0.14830749004139243"/>
    <n v="1.9842276473405904E-2"/>
    <n v="1310"/>
    <s v="Fixed Single Family Units"/>
    <x v="4"/>
  </r>
  <r>
    <n v="4237"/>
    <s v="St. Lucie County"/>
    <s v="Central IRL"/>
    <s v="SIRL"/>
    <s v="IR-SouthCentral"/>
    <n v="0.36"/>
    <n v="0.57999999999999996"/>
    <n v="0.20295134106340901"/>
    <n v="12.402555969523325"/>
    <n v="2.5115071565771863"/>
    <n v="2.5171153666287478"/>
    <n v="0.50971374551768911"/>
    <n v="1330"/>
    <s v="Residential, High density; Multiple Dwelling Units, Low Rise &lt;Two stories or less&gt;"/>
    <x v="4"/>
  </r>
  <r>
    <n v="4238"/>
    <s v="St. Lucie County"/>
    <s v="Central IRL"/>
    <s v="SIRL"/>
    <s v="IR-SouthCentral"/>
    <n v="0.36"/>
    <n v="0.57999999999999996"/>
    <n v="2.7944245877065701E-2"/>
    <n v="12.402555969523325"/>
    <n v="2.5115071565771863"/>
    <n v="0.34658007351642878"/>
    <n v="7.0182173505403039E-2"/>
    <n v="1330"/>
    <s v="Residential, High density; Multiple Dwelling Units, Low Rise &lt;Two stories or less&gt;"/>
    <x v="4"/>
  </r>
  <r>
    <n v="4239"/>
    <s v="St. Lucie County"/>
    <s v="Central IRL"/>
    <s v="SIRL"/>
    <s v="IR-SouthCentral"/>
    <n v="0.36"/>
    <n v="0.57999999999999996"/>
    <n v="6.02001184580611E-2"/>
    <n v="12.402555969523325"/>
    <n v="2.5115071565771863"/>
    <n v="0.74663533854803699"/>
    <n v="0.15119302833421483"/>
    <n v="1330"/>
    <s v="Residential, High density; Multiple Dwelling Units, Low Rise &lt;Two stories or less&gt;"/>
    <x v="4"/>
  </r>
  <r>
    <n v="4240"/>
    <s v="St. Lucie County"/>
    <s v="Central IRL"/>
    <s v="SIRL"/>
    <s v="IR-SouthCentral"/>
    <n v="0.36"/>
    <n v="0.57999999999999996"/>
    <n v="8.4860270483129996E-2"/>
    <n v="12.402555969523325"/>
    <n v="2.5115071565771863"/>
    <n v="1.0524842542559079"/>
    <n v="0.21312717662745675"/>
    <n v="1330"/>
    <s v="Residential, High density; Multiple Dwelling Units, Low Rise &lt;Two stories or less&gt;"/>
    <x v="4"/>
  </r>
  <r>
    <n v="4241"/>
    <s v="St. Lucie County"/>
    <s v="Central IRL"/>
    <s v="SIRL"/>
    <s v="IR-SouthCentral"/>
    <n v="0.36"/>
    <n v="0.57999999999999996"/>
    <n v="0.147146528525614"/>
    <n v="12.402555969523325"/>
    <n v="2.5115071565771863"/>
    <n v="1.824993055759988"/>
    <n v="0.36955955945756863"/>
    <n v="1330"/>
    <s v="Residential, High density; Multiple Dwelling Units, Low Rise &lt;Two stories or less&gt;"/>
    <x v="4"/>
  </r>
  <r>
    <n v="4242"/>
    <s v="St. Lucie County"/>
    <s v="Central IRL"/>
    <s v="SIRL"/>
    <s v="IR-SouthCentral"/>
    <n v="0.36"/>
    <n v="0.57999999999999996"/>
    <n v="3.7447629662651201E-2"/>
    <n v="12.402555969523325"/>
    <n v="2.5115071565771863"/>
    <n v="0.46444632281701337"/>
    <n v="9.4049989894600616E-2"/>
    <n v="1330"/>
    <s v="Residential, High density; Multiple Dwelling Units, Low Rise &lt;Two stories or less&gt;"/>
    <x v="4"/>
  </r>
  <r>
    <n v="4243"/>
    <s v="St. Lucie County"/>
    <s v="Central IRL"/>
    <s v="SIRL"/>
    <s v="IR-SouthCentral"/>
    <n v="0.36"/>
    <n v="0.57999999999999996"/>
    <n v="5.7213319828116602E-2"/>
    <n v="12.402555969523325"/>
    <n v="2.5115071565771863"/>
    <n v="0.70959140137045473"/>
    <n v="0.14369166219985427"/>
    <n v="1330"/>
    <s v="Residential, High density; Multiple Dwelling Units, Low Rise &lt;Two stories or less&gt;"/>
    <x v="4"/>
  </r>
  <r>
    <n v="4244"/>
    <s v="St. Lucie County"/>
    <s v="Central IRL"/>
    <s v="SIRL"/>
    <s v="IR-SouthCentral"/>
    <n v="0.36"/>
    <n v="0.57999999999999996"/>
    <n v="0.31951174531648002"/>
    <n v="11.378036197577368"/>
    <n v="2.0181427494993689"/>
    <n v="3.6354162037620306"/>
    <n v="0.64482031219034308"/>
    <n v="1210"/>
    <s v="Fixed Single Family Units"/>
    <x v="4"/>
  </r>
  <r>
    <n v="4245"/>
    <s v="St. Lucie County"/>
    <s v="Central IRL"/>
    <s v="SIRL"/>
    <s v="IR-SouthCentral"/>
    <n v="0.36"/>
    <n v="0.57999999999999996"/>
    <n v="3.32289001557712E-2"/>
    <n v="11.378036197577368"/>
    <n v="2.0181427494993689"/>
    <n v="0.37807962877804896"/>
    <n v="6.70606639232081E-2"/>
    <n v="1310"/>
    <s v="Fixed Single Family Units"/>
    <x v="4"/>
  </r>
  <r>
    <n v="4246"/>
    <s v="St. Lucie County"/>
    <s v="Central IRL"/>
    <s v="SIRL"/>
    <s v="IR-SouthCentral"/>
    <n v="0.36"/>
    <n v="0.57999999999999996"/>
    <n v="0.118136189437814"/>
    <n v="11.378036197577368"/>
    <n v="2.0181427494993689"/>
    <n v="1.3441578396673048"/>
    <n v="0.23841569416740824"/>
    <n v="1310"/>
    <s v="Fixed Single Family Units"/>
    <x v="4"/>
  </r>
  <r>
    <n v="4247"/>
    <s v="St. Lucie County"/>
    <s v="Central IRL"/>
    <s v="SIRL"/>
    <s v="IR-SouthCentral"/>
    <n v="0.36"/>
    <n v="0.57999999999999996"/>
    <n v="0.146886618665794"/>
    <n v="11.378036197577368"/>
    <n v="2.0181427494993689"/>
    <n v="1.6712812641191475"/>
    <n v="0.29643816445885085"/>
    <n v="1310"/>
    <s v="Fixed Single Family Units"/>
    <x v="4"/>
  </r>
  <r>
    <n v="4248"/>
    <s v="St. Lucie County"/>
    <s v="Central IRL"/>
    <s v="SIRL"/>
    <s v="IR-SouthCentral"/>
    <n v="0.36"/>
    <n v="0.57999999999999996"/>
    <n v="1.0713888278561901E-2"/>
    <n v="10.380024351009993"/>
    <n v="1.642853488723522"/>
    <n v="0.11121042122547306"/>
    <n v="1.7601348736229469E-2"/>
    <n v="8140"/>
    <s v="Roads and Highways"/>
    <x v="4"/>
  </r>
  <r>
    <n v="4249"/>
    <s v="St. Lucie County"/>
    <s v="Central IRL"/>
    <s v="SIRL"/>
    <s v="IR-SouthCentral"/>
    <n v="0.36"/>
    <n v="0.57999999999999996"/>
    <n v="6.5804858081505102E-2"/>
    <n v="10.380024351009993"/>
    <n v="1.642853488723522"/>
    <n v="0.68305602930077969"/>
    <n v="0.1081077406741569"/>
    <n v="1210"/>
    <s v="Fixed Single Family Units"/>
    <x v="4"/>
  </r>
  <r>
    <n v="4250"/>
    <s v="St. Lucie County"/>
    <s v="Central IRL"/>
    <s v="SIRL"/>
    <s v="IR-SouthCentral"/>
    <n v="0.36"/>
    <n v="0.57999999999999996"/>
    <n v="0.189748123781252"/>
    <n v="10.380024351009993"/>
    <n v="1.642853488723522"/>
    <n v="1.9695901454078542"/>
    <n v="0.31172836713277252"/>
    <n v="1310"/>
    <s v="Fixed Single Family Units"/>
    <x v="4"/>
  </r>
  <r>
    <n v="4251"/>
    <s v="St. Lucie County"/>
    <s v="Central IRL"/>
    <s v="SIRL"/>
    <s v="IR-SouthCentral"/>
    <n v="0.36"/>
    <n v="0.57999999999999996"/>
    <n v="5.3980453953518803E-2"/>
    <n v="10.879588956679262"/>
    <n v="2.0248767998119739"/>
    <n v="0.58728515070923659"/>
    <n v="0.10930376885379876"/>
    <n v="1210"/>
    <s v="Fixed Single Family Units"/>
    <x v="4"/>
  </r>
  <r>
    <n v="4252"/>
    <s v="St. Lucie County"/>
    <s v="Central IRL"/>
    <s v="SIRL"/>
    <s v="IR-SouthCentral"/>
    <n v="0.36"/>
    <n v="0.57999999999999996"/>
    <n v="0.171548139940915"/>
    <n v="10.879588956679262"/>
    <n v="2.0248767998119739"/>
    <n v="1.8663732488400475"/>
    <n v="0.34736384861725661"/>
    <n v="1330"/>
    <s v="Residential, High density; Multiple Dwelling Units, Low Rise &lt;Two stories or less&gt;"/>
    <x v="4"/>
  </r>
  <r>
    <n v="4253"/>
    <s v="St. Lucie County"/>
    <s v="Central IRL"/>
    <s v="SIRL"/>
    <s v="IR-SouthCentral"/>
    <n v="0.36"/>
    <n v="0.57999999999999996"/>
    <n v="6.1852869501008198E-2"/>
    <n v="10.879588956679262"/>
    <n v="2.0248767998119739"/>
    <n v="0.67293379596209235"/>
    <n v="0.12524444045438912"/>
    <n v="1330"/>
    <s v="Residential, High density; Multiple Dwelling Units, Low Rise &lt;Two stories or less&gt;"/>
    <x v="4"/>
  </r>
  <r>
    <n v="4254"/>
    <s v="St. Lucie County"/>
    <s v="Central IRL"/>
    <s v="SIRL"/>
    <s v="IR-SouthCentral"/>
    <n v="0.36"/>
    <n v="0.57999999999999996"/>
    <n v="0.16475768895012199"/>
    <n v="10.879588956679262"/>
    <n v="2.0248767998119739"/>
    <n v="1.7924959332297441"/>
    <n v="0.33361402194573964"/>
    <n v="1330"/>
    <s v="Residential, High density; Multiple Dwelling Units, Low Rise &lt;Two stories or less&gt;"/>
    <x v="4"/>
  </r>
  <r>
    <n v="4255"/>
    <s v="St. Lucie County"/>
    <s v="Central IRL"/>
    <s v="SIRL"/>
    <s v="IR-SouthCentral"/>
    <n v="0.36"/>
    <n v="0.57999999999999996"/>
    <n v="2.1983249541473099E-2"/>
    <n v="10.879588956679262"/>
    <n v="2.0248767998119739"/>
    <n v="0.23916871894333519"/>
    <n v="4.4513371981006092E-2"/>
    <n v="1310"/>
    <s v="Fixed Single Family Units"/>
    <x v="4"/>
  </r>
  <r>
    <n v="4256"/>
    <s v="St. Lucie County"/>
    <s v="Central IRL"/>
    <s v="SIRL"/>
    <s v="IR-SouthCentral"/>
    <n v="0.36"/>
    <n v="0.57999999999999996"/>
    <n v="9.6455325309039899E-2"/>
    <n v="10.879588956679262"/>
    <n v="2.0248767998119739"/>
    <n v="1.0493942920451362"/>
    <n v="0.19531015043659161"/>
    <n v="1330"/>
    <s v="Residential, High density; Multiple Dwelling Units, Low Rise &lt;Two stories or less&gt;"/>
    <x v="4"/>
  </r>
  <r>
    <n v="4257"/>
    <s v="St. Lucie County"/>
    <s v="Central IRL"/>
    <s v="SIRL"/>
    <s v="IR-SouthCentral"/>
    <n v="0.36"/>
    <n v="0.57999999999999996"/>
    <n v="3.4403141459323897E-2"/>
    <n v="10.879588956679262"/>
    <n v="2.0248767998119739"/>
    <n v="0.37429203789593474"/>
    <n v="6.966212298163442E-2"/>
    <n v="1740"/>
    <s v="Medical and Health Care"/>
    <x v="4"/>
  </r>
  <r>
    <n v="4258"/>
    <s v="St. Lucie County"/>
    <s v="Central IRL"/>
    <s v="SIRL"/>
    <s v="IR-SouthCentral"/>
    <n v="0.36"/>
    <n v="0.57999999999999996"/>
    <n v="1.2782585012513101E-2"/>
    <n v="10.879588956679262"/>
    <n v="2.0248767998119739"/>
    <n v="0.13906927073995137"/>
    <n v="2.5883159833462028E-2"/>
    <n v="1310"/>
    <s v="Fixed Single Family Units"/>
    <x v="4"/>
  </r>
  <r>
    <n v="4259"/>
    <s v="St. Lucie County"/>
    <s v="Central IRL"/>
    <s v="SIRL"/>
    <s v="IR-SouthCentral"/>
    <n v="0.36"/>
    <n v="0.57999999999999996"/>
    <n v="0.31687449962812297"/>
    <n v="12.458504903927418"/>
    <n v="2.5222993053671829"/>
    <n v="3.9477825075465169"/>
    <n v="0.79925233030058829"/>
    <n v="1330"/>
    <s v="Residential, High density; Multiple Dwelling Units, Low Rise &lt;Two stories or less&gt;"/>
    <x v="4"/>
  </r>
  <r>
    <n v="4260"/>
    <s v="St. Lucie County"/>
    <s v="Central IRL"/>
    <s v="SIRL"/>
    <s v="IR-SouthCentral"/>
    <n v="0.36"/>
    <n v="0.57999999999999996"/>
    <n v="0.108461151594963"/>
    <n v="12.458504903927418"/>
    <n v="2.5222993053671829"/>
    <n v="1.3512637890314616"/>
    <n v="0.27357148732729991"/>
    <n v="1330"/>
    <s v="Residential, High density; Multiple Dwelling Units, Low Rise &lt;Two stories or less&gt;"/>
    <x v="4"/>
  </r>
  <r>
    <n v="4261"/>
    <s v="St. Lucie County"/>
    <s v="Central IRL"/>
    <s v="SIRL"/>
    <s v="IR-SouthCentral"/>
    <n v="0.36"/>
    <n v="0.57999999999999996"/>
    <n v="0.19242780251386701"/>
    <n v="12.458504903927418"/>
    <n v="2.5222993053671829"/>
    <n v="2.3973627212709889"/>
    <n v="0.48536051261406021"/>
    <n v="1330"/>
    <s v="Residential, High density; Multiple Dwelling Units, Low Rise &lt;Two stories or less&gt;"/>
    <x v="4"/>
  </r>
  <r>
    <n v="4262"/>
    <s v="St. Lucie County"/>
    <s v="Central IRL"/>
    <s v="SIRL"/>
    <s v="IR-SouthCentral"/>
    <n v="0.36"/>
    <n v="0.57999999999999996"/>
    <n v="8.4443755588444608E-3"/>
    <n v="11.838774026486949"/>
    <n v="2.2901926266311405"/>
    <n v="9.9971054035949011E-2"/>
    <n v="1.9339246641369802E-2"/>
    <n v="1330"/>
    <s v="Residential, High density; Multiple Dwelling Units, Low Rise &lt;Two stories or less&gt;"/>
    <x v="4"/>
  </r>
  <r>
    <n v="4263"/>
    <s v="St. Lucie County"/>
    <s v="Central IRL"/>
    <s v="SIRL"/>
    <s v="IR-SouthCentral"/>
    <n v="0.36"/>
    <n v="0.57999999999999996"/>
    <n v="3.0519690772696301E-2"/>
    <n v="11.838774026486949"/>
    <n v="2.2901926266311405"/>
    <n v="0.36131572241621035"/>
    <n v="6.9895970774691521E-2"/>
    <n v="1330"/>
    <s v="Residential, High density; Multiple Dwelling Units, Low Rise &lt;Two stories or less&gt;"/>
    <x v="4"/>
  </r>
  <r>
    <n v="4264"/>
    <s v="St. Lucie County"/>
    <s v="Central IRL"/>
    <s v="SIRL"/>
    <s v="IR-SouthCentral"/>
    <n v="0.36"/>
    <n v="0.57999999999999996"/>
    <n v="1.47321325083037E-2"/>
    <n v="11.838774026486949"/>
    <n v="2.2901926266311405"/>
    <n v="0.17441038769406986"/>
    <n v="3.373942124507006E-2"/>
    <n v="1330"/>
    <s v="Residential, High density; Multiple Dwelling Units, Low Rise &lt;Two stories or less&gt;"/>
    <x v="4"/>
  </r>
  <r>
    <n v="4265"/>
    <s v="St. Lucie County"/>
    <s v="Central IRL"/>
    <s v="SIRL"/>
    <s v="IR-SouthCentral"/>
    <n v="0.36"/>
    <n v="0.57999999999999996"/>
    <n v="0.18298190483933"/>
    <n v="11.838774026486949"/>
    <n v="2.2901926266311405"/>
    <n v="2.1662814223289666"/>
    <n v="0.41906380926995457"/>
    <n v="1330"/>
    <s v="Residential, High density; Multiple Dwelling Units, Low Rise &lt;Two stories or less&gt;"/>
    <x v="4"/>
  </r>
  <r>
    <n v="4266"/>
    <s v="St. Lucie County"/>
    <s v="Central IRL"/>
    <s v="SIRL"/>
    <s v="IR-SouthCentral"/>
    <n v="0.36"/>
    <n v="0.57999999999999996"/>
    <n v="0.15622110684931301"/>
    <n v="11.838774026486949"/>
    <n v="2.2901926266311405"/>
    <n v="1.8494663821566892"/>
    <n v="0.3577764270304522"/>
    <n v="1330"/>
    <s v="Residential, High density; Multiple Dwelling Units, Low Rise &lt;Two stories or less&gt;"/>
    <x v="4"/>
  </r>
  <r>
    <n v="4267"/>
    <s v="St. Lucie County"/>
    <s v="Central IRL"/>
    <s v="SIRL"/>
    <s v="IR-SouthCentral"/>
    <n v="0.36"/>
    <n v="0.57999999999999996"/>
    <n v="0.120856943482734"/>
    <n v="11.838774026486949"/>
    <n v="2.2901926266311405"/>
    <n v="1.4307980434239924"/>
    <n v="0.27678568084133387"/>
    <n v="1330"/>
    <s v="Residential, High density; Multiple Dwelling Units, Low Rise &lt;Two stories or less&gt;"/>
    <x v="4"/>
  </r>
  <r>
    <n v="4268"/>
    <s v="St. Lucie County"/>
    <s v="Central IRL"/>
    <s v="SIRL"/>
    <s v="IR-SouthCentral"/>
    <n v="0.36"/>
    <n v="0.57999999999999996"/>
    <n v="0.10400729938052899"/>
    <n v="11.838774026486949"/>
    <n v="2.2901926266311405"/>
    <n v="1.2313189144712589"/>
    <n v="0.23819675015710509"/>
    <n v="1740"/>
    <s v="Medical and Health Care"/>
    <x v="4"/>
  </r>
  <r>
    <n v="4269"/>
    <s v="St. Lucie County"/>
    <s v="Central IRL"/>
    <s v="SIRL"/>
    <s v="IR-SouthCentral"/>
    <n v="0.36"/>
    <n v="0.57999999999999996"/>
    <n v="8.58332487577778E-2"/>
    <n v="12.437128646146697"/>
    <n v="2.5182230710938627"/>
    <n v="1.0675191569171936"/>
    <n v="0.21614726728877467"/>
    <n v="1330"/>
    <s v="Residential, High density; Multiple Dwelling Units, Low Rise &lt;Two stories or less&gt;"/>
    <x v="4"/>
  </r>
  <r>
    <n v="4270"/>
    <s v="St. Lucie County"/>
    <s v="Central IRL"/>
    <s v="SIRL"/>
    <s v="IR-SouthCentral"/>
    <n v="0.36"/>
    <n v="0.57999999999999996"/>
    <n v="0.27057812903648298"/>
    <n v="12.437128646146697"/>
    <n v="2.5182230710938627"/>
    <n v="3.3652149996604197"/>
    <n v="0.68137608707308361"/>
    <n v="1330"/>
    <s v="Residential, High density; Multiple Dwelling Units, Low Rise &lt;Two stories or less&gt;"/>
    <x v="4"/>
  </r>
  <r>
    <n v="4271"/>
    <s v="St. Lucie County"/>
    <s v="Central IRL"/>
    <s v="SIRL"/>
    <s v="IR-SouthCentral"/>
    <n v="0.36"/>
    <n v="0.57999999999999996"/>
    <n v="0.11284556663369801"/>
    <n v="12.437128646146697"/>
    <n v="2.5182230710938627"/>
    <n v="1.4034748293706214"/>
    <n v="0.2841703093676381"/>
    <n v="1330"/>
    <s v="Residential, High density; Multiple Dwelling Units, Low Rise &lt;Two stories or less&gt;"/>
    <x v="4"/>
  </r>
  <r>
    <n v="4272"/>
    <s v="St. Lucie County"/>
    <s v="Central IRL"/>
    <s v="SIRL"/>
    <s v="IR-SouthCentral"/>
    <n v="0.36"/>
    <n v="0.57999999999999996"/>
    <n v="1.55233029958754E-2"/>
    <n v="10.102044086223319"/>
    <n v="1.492002752752503"/>
    <n v="0.15681709122813584"/>
    <n v="2.3160810801657276E-2"/>
    <n v="1210"/>
    <s v="Fixed Single Family Units"/>
    <x v="4"/>
  </r>
  <r>
    <n v="4273"/>
    <s v="St. Lucie County"/>
    <s v="Central IRL"/>
    <s v="SIRL"/>
    <s v="IR-SouthCentral"/>
    <n v="0.36"/>
    <n v="0.57999999999999996"/>
    <n v="9.98923946996427E-2"/>
    <n v="10.102044086223319"/>
    <n v="1.492002752752503"/>
    <n v="1.0091173751342113"/>
    <n v="0.14903972787090644"/>
    <n v="1310"/>
    <s v="Fixed Single Family Units"/>
    <x v="4"/>
  </r>
  <r>
    <n v="4274"/>
    <s v="St. Lucie County"/>
    <s v="Central IRL"/>
    <s v="SIRL"/>
    <s v="IR-SouthCentral"/>
    <n v="0.36"/>
    <n v="0.57999999999999996"/>
    <n v="0.37099677351612398"/>
    <n v="10.334672775216651"/>
    <n v="1.7217316224648906"/>
    <n v="3.8341302549503045"/>
    <n v="0.63875687679515569"/>
    <n v="1210"/>
    <s v="Fixed Single Family Units"/>
    <x v="4"/>
  </r>
  <r>
    <n v="4275"/>
    <s v="St. Lucie County"/>
    <s v="Central IRL"/>
    <s v="SIRL"/>
    <s v="IR-SouthCentral"/>
    <n v="0.36"/>
    <n v="0.57999999999999996"/>
    <n v="9.4535785883537699E-2"/>
    <n v="10.334672775216651"/>
    <n v="1.7217316224648906"/>
    <n v="0.9769964126543077"/>
    <n v="0.16276525201025688"/>
    <n v="1310"/>
    <s v="Fixed Single Family Units"/>
    <x v="4"/>
  </r>
  <r>
    <n v="4276"/>
    <s v="St. Lucie County"/>
    <s v="Central IRL"/>
    <s v="SIRL"/>
    <s v="IR-SouthCentral"/>
    <n v="0.36"/>
    <n v="0.57999999999999996"/>
    <n v="3.83013351444575E-2"/>
    <n v="10.334672775216651"/>
    <n v="1.7217316224648906"/>
    <n v="0.39583176557187366"/>
    <n v="6.5944619900838344E-2"/>
    <n v="1310"/>
    <s v="Fixed Single Family Units"/>
    <x v="4"/>
  </r>
  <r>
    <n v="4277"/>
    <s v="St. Lucie County"/>
    <s v="Central IRL"/>
    <s v="SIRL"/>
    <s v="IR-SouthCentral"/>
    <n v="0.36"/>
    <n v="0.57999999999999996"/>
    <n v="0.1112337150131"/>
    <n v="10.334672775216651"/>
    <n v="1.7217316224648906"/>
    <n v="1.1495640462320922"/>
    <n v="0.19151460462230194"/>
    <n v="1310"/>
    <s v="Fixed Single Family Units"/>
    <x v="4"/>
  </r>
  <r>
    <n v="4278"/>
    <s v="St. Lucie County"/>
    <s v="Central IRL"/>
    <s v="SIRL"/>
    <s v="IR-SouthCentral"/>
    <n v="0.36"/>
    <n v="0.57999999999999996"/>
    <n v="2.6958442027476799E-3"/>
    <n v="10.334672775216651"/>
    <n v="1.7217316224648906"/>
    <n v="2.7860667688362085E-2"/>
    <n v="4.6415202131093328E-3"/>
    <n v="1310"/>
    <s v="Fixed Single Family Units"/>
    <x v="4"/>
  </r>
  <r>
    <n v="4279"/>
    <s v="St. Lucie County"/>
    <s v="Central IRL"/>
    <s v="SIRL"/>
    <s v="IR-SouthCentral"/>
    <n v="0.36"/>
    <n v="0.57999999999999996"/>
    <n v="0.20194534663833399"/>
    <n v="9.4311602282385731"/>
    <n v="1.5675671689185813"/>
    <n v="1.9045789214933078"/>
    <n v="0.31656289530613474"/>
    <n v="1210"/>
    <s v="Fixed Single Family Units"/>
    <x v="4"/>
  </r>
  <r>
    <n v="4280"/>
    <s v="Natural Lands"/>
    <s v="Central IRL"/>
    <s v="SIRL"/>
    <s v="IR-SouthCentral"/>
    <n v="0.36"/>
    <n v="0.57999999999999996"/>
    <n v="0.18537549772922399"/>
    <n v="9.4311602282385731"/>
    <n v="1.5675671689185813"/>
    <n v="1.7483060214737871"/>
    <n v="0.29058854416227253"/>
    <n v="6172"/>
    <s v="Mixed Shrubs"/>
    <x v="4"/>
  </r>
  <r>
    <n v="4281"/>
    <s v="St. Lucie County"/>
    <s v="Central IRL"/>
    <s v="SIRL"/>
    <s v="IR-SouthCentral"/>
    <n v="0.36"/>
    <n v="0.57999999999999996"/>
    <n v="0.101273247592847"/>
    <n v="9.4311602282385731"/>
    <n v="1.5675671689185813"/>
    <n v="0.95512422488221649"/>
    <n v="0.15875261801630972"/>
    <n v="1310"/>
    <s v="Fixed Single Family Units"/>
    <x v="4"/>
  </r>
  <r>
    <n v="4282"/>
    <s v="St. Lucie County"/>
    <s v="Central IRL"/>
    <s v="SIRL"/>
    <s v="IR-SouthCentral"/>
    <n v="0.36"/>
    <n v="0.57999999999999996"/>
    <n v="0.10539170643757501"/>
    <n v="9.4311602282385731"/>
    <n v="1.5675671689185813"/>
    <n v="0.99396607014025262"/>
    <n v="0.16520857888784768"/>
    <n v="1310"/>
    <s v="Fixed Single Family Units"/>
    <x v="4"/>
  </r>
  <r>
    <n v="4283"/>
    <s v="St. Lucie County"/>
    <s v="Central IRL"/>
    <s v="SIRL"/>
    <s v="IR-SouthCentral"/>
    <n v="0.36"/>
    <n v="0.57999999999999996"/>
    <n v="2.3777655315959701E-2"/>
    <n v="9.4311602282385731"/>
    <n v="1.5675671689185813"/>
    <n v="0.22425087713664463"/>
    <n v="3.7273071827160803E-2"/>
    <n v="1310"/>
    <s v="Fixed Single Family Units"/>
    <x v="4"/>
  </r>
  <r>
    <n v="4284"/>
    <s v="Natural Lands"/>
    <s v="Central IRL"/>
    <s v="SIRL"/>
    <s v="IR-SouthCentral"/>
    <n v="0.36"/>
    <n v="0.57999999999999996"/>
    <n v="5.9648335080656704E-3"/>
    <n v="9.9427825593267958"/>
    <n v="1.5885972388072094"/>
    <n v="5.9307042573283418E-2"/>
    <n v="9.4757180408578442E-3"/>
    <n v="6410"/>
    <s v="Freshwater marshes"/>
    <x v="4"/>
  </r>
  <r>
    <n v="4285"/>
    <s v="St. Lucie County"/>
    <s v="Central IRL"/>
    <s v="SIRL"/>
    <s v="IR-SouthCentral"/>
    <n v="0.36"/>
    <n v="0.57999999999999996"/>
    <n v="4.4915281403914799E-2"/>
    <n v="9.9427825593267958"/>
    <n v="1.5885972388072094"/>
    <n v="0.44658287659009921"/>
    <n v="7.1352292018507846E-2"/>
    <n v="1330"/>
    <s v="Residential, High density; Multiple Dwelling Units, Low Rise &lt;Two stories or less&gt;"/>
    <x v="4"/>
  </r>
  <r>
    <n v="4286"/>
    <s v="St. Lucie County"/>
    <s v="Central IRL"/>
    <s v="SIRL"/>
    <s v="IR-SouthCentral"/>
    <n v="0.36"/>
    <n v="0.57999999999999996"/>
    <n v="1.5697918004393501E-3"/>
    <n v="9.9427825593267958"/>
    <n v="1.5885972388072094"/>
    <n v="1.560809853518258E-2"/>
    <n v="2.4937669196801494E-3"/>
    <n v="1330"/>
    <s v="Residential, High density; Multiple Dwelling Units, Low Rise &lt;Two stories or less&gt;"/>
    <x v="4"/>
  </r>
  <r>
    <n v="4287"/>
    <s v="St. Lucie County"/>
    <s v="Central IRL"/>
    <s v="SIRL"/>
    <s v="IR-SouthCentral"/>
    <n v="0.36"/>
    <n v="0.57999999999999996"/>
    <n v="0.37291412601713397"/>
    <n v="9.9427825593267958"/>
    <n v="1.5885972388072094"/>
    <n v="3.7078040682897546"/>
    <n v="0.59241035090302274"/>
    <n v="1750"/>
    <s v="Governmental"/>
    <x v="4"/>
  </r>
  <r>
    <n v="4288"/>
    <s v="St. Lucie County"/>
    <s v="Central IRL"/>
    <s v="SIRL"/>
    <s v="IR-SouthCentral"/>
    <n v="0.36"/>
    <n v="0.57999999999999996"/>
    <n v="0.46847835262196602"/>
    <n v="10.082551765468979"/>
    <n v="1.6044089140388522"/>
    <n v="4.7234572413126026"/>
    <n v="0.75163084498091903"/>
    <n v="1210"/>
    <s v="Fixed Single Family Units"/>
    <x v="4"/>
  </r>
  <r>
    <n v="4289"/>
    <s v="St. Lucie County"/>
    <s v="Central IRL"/>
    <s v="SIRL"/>
    <s v="IR-SouthCentral"/>
    <n v="0.36"/>
    <n v="0.57999999999999996"/>
    <n v="0.149285101045947"/>
    <n v="10.082551765468979"/>
    <n v="1.6044089140388522"/>
    <n v="1.5051747591090279"/>
    <n v="0.23951434685130815"/>
    <n v="1310"/>
    <s v="Fixed Single Family Units"/>
    <x v="4"/>
  </r>
  <r>
    <n v="4290"/>
    <s v="St. Lucie County"/>
    <s v="Central IRL"/>
    <s v="SIRL"/>
    <s v="IR-SouthCentral"/>
    <n v="0.36"/>
    <n v="0.57999999999999996"/>
    <n v="0.224472737548954"/>
    <n v="10.510407754609409"/>
    <n v="1.834409780048156"/>
    <n v="2.3593000014329286"/>
    <n v="0.41177498511398414"/>
    <n v="1210"/>
    <s v="Fixed Single Family Units"/>
    <x v="4"/>
  </r>
  <r>
    <n v="4291"/>
    <s v="Natural Lands"/>
    <s v="Central IRL"/>
    <s v="SIRL"/>
    <s v="IR-SouthCentral"/>
    <n v="0.36"/>
    <n v="0.57999999999999996"/>
    <n v="2.2733559212147699E-2"/>
    <n v="10.510407754609409"/>
    <n v="1.834409780048156"/>
    <n v="0.23893897703322933"/>
    <n v="4.1702663354067589E-2"/>
    <n v="4110"/>
    <s v="Pine flatwoods"/>
    <x v="4"/>
  </r>
  <r>
    <n v="4292"/>
    <s v="St. Lucie County"/>
    <s v="Central IRL"/>
    <s v="SIRL"/>
    <s v="IR-SouthCentral"/>
    <n v="0.36"/>
    <n v="0.57999999999999996"/>
    <n v="3.7751882710316501E-2"/>
    <n v="10.510407754609409"/>
    <n v="1.834409780048156"/>
    <n v="0.3967876807896154"/>
    <n v="6.9252422859035476E-2"/>
    <n v="1310"/>
    <s v="Fixed Single Family Units"/>
    <x v="4"/>
  </r>
  <r>
    <n v="4293"/>
    <s v="St. Lucie County"/>
    <s v="Central IRL"/>
    <s v="SIRL"/>
    <s v="IR-SouthCentral"/>
    <n v="0.36"/>
    <n v="0.57999999999999996"/>
    <n v="0.15386467220987801"/>
    <n v="10.510407754609409"/>
    <n v="1.834409780048156"/>
    <n v="1.6171804439551367"/>
    <n v="0.28225085950570394"/>
    <n v="1310"/>
    <s v="Fixed Single Family Units"/>
    <x v="4"/>
  </r>
  <r>
    <n v="4294"/>
    <s v="St. Lucie County"/>
    <s v="Central IRL"/>
    <s v="SIRL"/>
    <s v="IR-SouthCentral"/>
    <n v="0.36"/>
    <n v="0.57999999999999996"/>
    <n v="0.17894060196360301"/>
    <n v="10.510407754609409"/>
    <n v="1.834409780048156"/>
    <n v="1.8807386904927286"/>
    <n v="0.32825039028973763"/>
    <n v="1310"/>
    <s v="Fixed Single Family Units"/>
    <x v="4"/>
  </r>
  <r>
    <n v="4295"/>
    <s v="St. Lucie County"/>
    <s v="Central IRL"/>
    <s v="SIRL"/>
    <s v="IR-SouthCentral"/>
    <n v="0.36"/>
    <n v="0.57999999999999996"/>
    <n v="1.7931673917261699E-2"/>
    <n v="2.1081752447555639"/>
    <n v="0.22956582041929299"/>
    <n v="3.7803111049400144E-2"/>
    <n v="4.116499434307419E-3"/>
    <n v="8140"/>
    <s v="Roads and Highways"/>
    <x v="4"/>
  </r>
  <r>
    <n v="4296"/>
    <s v="St. Lucie County"/>
    <s v="Central IRL"/>
    <s v="SIRL"/>
    <s v="IR-SouthCentral"/>
    <n v="0.36"/>
    <n v="0.57999999999999996"/>
    <n v="2.81619556183929E-3"/>
    <n v="2.1081752447555639"/>
    <n v="0.22956582041929299"/>
    <n v="5.937033767860078E-3"/>
    <n v="6.4650224461480841E-4"/>
    <n v="1210"/>
    <s v="Fixed Single Family Units"/>
    <x v="4"/>
  </r>
  <r>
    <n v="4297"/>
    <s v="Natural Lands"/>
    <s v="Central IRL"/>
    <s v="SIRL"/>
    <s v="IR-SouthCentral"/>
    <n v="0.36"/>
    <n v="0.57999999999999996"/>
    <n v="4.6996597340990397E-2"/>
    <n v="2.1081752447555639"/>
    <n v="0.22956582041929299"/>
    <n v="9.9077063102021121E-2"/>
    <n v="1.0788812425499623E-2"/>
    <n v="4110"/>
    <s v="Pine flatwoods"/>
    <x v="4"/>
  </r>
  <r>
    <n v="4298"/>
    <s v="St. Lucie County"/>
    <s v="Central IRL"/>
    <s v="SIRL"/>
    <s v="IR-SouthCentral"/>
    <n v="0.36"/>
    <n v="0.57999999999999996"/>
    <n v="0.23433392299374001"/>
    <n v="9.8616625119245374"/>
    <n v="1.5488581217824942"/>
    <n v="2.3109220636595773"/>
    <n v="0.36294999983800774"/>
    <n v="1210"/>
    <s v="Fixed Single Family Units"/>
    <x v="4"/>
  </r>
  <r>
    <n v="4299"/>
    <s v="St. Lucie County"/>
    <s v="Central IRL"/>
    <s v="SIRL"/>
    <s v="IR-SouthCentral"/>
    <n v="0.36"/>
    <n v="0.57999999999999996"/>
    <n v="0.142566811843267"/>
    <n v="9.8616625119245374"/>
    <n v="1.5488581217824942"/>
    <n v="1.4059457837993454"/>
    <n v="0.22081576442008077"/>
    <n v="1310"/>
    <s v="Fixed Single Family Units"/>
    <x v="4"/>
  </r>
  <r>
    <n v="4300"/>
    <s v="St. Lucie County"/>
    <s v="Central IRL"/>
    <s v="SIRL"/>
    <s v="IR-SouthCentral"/>
    <n v="0.36"/>
    <n v="0.57999999999999996"/>
    <n v="3.6915398798212802E-4"/>
    <n v="9.8616625119245374"/>
    <n v="1.5488581217824942"/>
    <n v="3.6404720444107933E-3"/>
    <n v="5.7176715247451624E-4"/>
    <n v="1310"/>
    <s v="Fixed Single Family Units"/>
    <x v="4"/>
  </r>
  <r>
    <n v="4301"/>
    <s v="St. Lucie County"/>
    <s v="Central IRL"/>
    <s v="SIRL"/>
    <s v="IR-SouthCentral"/>
    <n v="0.36"/>
    <n v="0.57999999999999996"/>
    <n v="2.2596234203948198E-2"/>
    <n v="9.8616625119245374"/>
    <n v="1.5488581217824942"/>
    <n v="0.22283643575974293"/>
    <n v="3.4998360868484561E-2"/>
    <n v="1750"/>
    <s v="Governmental"/>
    <x v="4"/>
  </r>
  <r>
    <n v="4302"/>
    <s v="St. Lucie County"/>
    <s v="Central IRL"/>
    <s v="SIRL"/>
    <s v="IR-SouthCentral"/>
    <n v="0.36"/>
    <n v="0.57999999999999996"/>
    <n v="7.2901957826243494E-2"/>
    <n v="11.504149982058564"/>
    <n v="2.2199231005502353"/>
    <n v="0.83867505681881327"/>
    <n v="0.16183674025381695"/>
    <n v="1330"/>
    <s v="Residential, High density; Multiple Dwelling Units, Low Rise &lt;Two stories or less&gt;"/>
    <x v="4"/>
  </r>
  <r>
    <n v="4303"/>
    <s v="St. Lucie County"/>
    <s v="Central IRL"/>
    <s v="SIRL"/>
    <s v="IR-SouthCentral"/>
    <n v="0.36"/>
    <n v="0.57999999999999996"/>
    <n v="3.0671046039747402E-3"/>
    <n v="11.504149982058564"/>
    <n v="2.2199231005502353"/>
    <n v="3.5284431374787747E-2"/>
    <n v="6.8087363621675071E-3"/>
    <n v="1330"/>
    <s v="Residential, High density; Multiple Dwelling Units, Low Rise &lt;Two stories or less&gt;"/>
    <x v="4"/>
  </r>
  <r>
    <n v="4304"/>
    <s v="St. Lucie County"/>
    <s v="Central IRL"/>
    <s v="SIRL"/>
    <s v="IR-SouthCentral"/>
    <n v="0.36"/>
    <n v="0.57999999999999996"/>
    <n v="2.5431185537830299E-3"/>
    <n v="11.504149982058564"/>
    <n v="2.2199231005502353"/>
    <n v="2.9256417264875843E-2"/>
    <n v="5.6455276249808544E-3"/>
    <n v="1330"/>
    <s v="Residential, High density; Multiple Dwelling Units, Low Rise &lt;Two stories or less&gt;"/>
    <x v="4"/>
  </r>
  <r>
    <n v="4305"/>
    <s v="St. Lucie County"/>
    <s v="Central IRL"/>
    <s v="SIRL"/>
    <s v="IR-SouthCentral"/>
    <n v="0.36"/>
    <n v="0.57999999999999996"/>
    <n v="5.8762537790678901E-2"/>
    <n v="11.504149982058564"/>
    <n v="2.2199231005502353"/>
    <n v="0.67601304807035434"/>
    <n v="0.13044831508848428"/>
    <n v="1330"/>
    <s v="Residential, High density; Multiple Dwelling Units, Low Rise &lt;Two stories or less&gt;"/>
    <x v="4"/>
  </r>
  <r>
    <n v="4306"/>
    <s v="St. Lucie County"/>
    <s v="Central IRL"/>
    <s v="SIRL"/>
    <s v="IR-SouthCentral"/>
    <n v="0.36"/>
    <n v="0.57999999999999996"/>
    <n v="1.92906810430164E-3"/>
    <n v="11.504149982058564"/>
    <n v="2.2199231005502353"/>
    <n v="2.2192288797491459E-2"/>
    <n v="4.2823828472738617E-3"/>
    <n v="1320"/>
    <s v="Mobile Home Units"/>
    <x v="4"/>
  </r>
  <r>
    <n v="4307"/>
    <s v="St. Lucie County"/>
    <s v="Central IRL"/>
    <s v="SIRL"/>
    <s v="IR-SouthCentral"/>
    <n v="0.36"/>
    <n v="0.57999999999999996"/>
    <n v="8.7320862558487505E-2"/>
    <n v="12.405468975068107"/>
    <n v="2.5119848463030361"/>
    <n v="1.0832562513455031"/>
    <n v="0.21934868351303077"/>
    <n v="1330"/>
    <s v="Residential, High density; Multiple Dwelling Units, Low Rise &lt;Two stories or less&gt;"/>
    <x v="4"/>
  </r>
  <r>
    <n v="4308"/>
    <s v="St. Lucie County"/>
    <s v="Central IRL"/>
    <s v="SIRL"/>
    <s v="IR-SouthCentral"/>
    <n v="0.36"/>
    <n v="0.57999999999999996"/>
    <n v="0.16575328005287401"/>
    <n v="12.405468975068107"/>
    <n v="2.5119848463030361"/>
    <n v="2.056247173211704"/>
    <n v="0.41636972771784281"/>
    <n v="1310"/>
    <s v="Fixed Single Family Units"/>
    <x v="4"/>
  </r>
  <r>
    <n v="4309"/>
    <s v="St. Lucie County"/>
    <s v="Central IRL"/>
    <s v="SIRL"/>
    <s v="IR-SouthCentral"/>
    <n v="0.36"/>
    <n v="0.57999999999999996"/>
    <n v="0.15239652397151801"/>
    <n v="12.405468975068107"/>
    <n v="2.5119848463030361"/>
    <n v="1.8905503500368896"/>
    <n v="0.38281775884571062"/>
    <n v="1310"/>
    <s v="Fixed Single Family Units"/>
    <x v="4"/>
  </r>
  <r>
    <n v="4310"/>
    <s v="St. Lucie County"/>
    <s v="Central IRL"/>
    <s v="SIRL"/>
    <s v="IR-SouthCentral"/>
    <n v="0.36"/>
    <n v="0.57999999999999996"/>
    <n v="9.5500873690331597E-2"/>
    <n v="12.405468975068107"/>
    <n v="2.5119848463030361"/>
    <n v="1.1847331256573066"/>
    <n v="0.23989674751881329"/>
    <n v="1310"/>
    <s v="Fixed Single Family Units"/>
    <x v="4"/>
  </r>
  <r>
    <n v="4311"/>
    <s v="St. Lucie County"/>
    <s v="Central IRL"/>
    <s v="SIRL"/>
    <s v="IR-SouthCentral"/>
    <n v="0.36"/>
    <n v="0.57999999999999996"/>
    <n v="9.5042790244374894E-3"/>
    <n v="12.405468975068107"/>
    <n v="2.5119848463030361"/>
    <n v="0.11790503856804985"/>
    <n v="2.3874604884422775E-2"/>
    <n v="1310"/>
    <s v="Fixed Single Family Units"/>
    <x v="4"/>
  </r>
  <r>
    <n v="4312"/>
    <s v="St. Lucie County"/>
    <s v="Central IRL"/>
    <s v="SIRL"/>
    <s v="IR-SouthCentral"/>
    <n v="0.36"/>
    <n v="0.57999999999999996"/>
    <n v="9.7806918896836806E-2"/>
    <n v="12.405468975068107"/>
    <n v="2.5119848463030361"/>
    <n v="1.2133406979217116"/>
    <n v="0.24568949813244412"/>
    <n v="1310"/>
    <s v="Fixed Single Family Units"/>
    <x v="4"/>
  </r>
  <r>
    <n v="4313"/>
    <s v="St. Lucie County"/>
    <s v="Central IRL"/>
    <s v="SIRL"/>
    <s v="IR-SouthCentral"/>
    <n v="0.36"/>
    <n v="0.57999999999999996"/>
    <n v="9.4807155424676392E-3"/>
    <n v="12.405468975068107"/>
    <n v="2.5119848463030361"/>
    <n v="0.11761272252352829"/>
    <n v="2.3815413774788376E-2"/>
    <n v="1310"/>
    <s v="Fixed Single Family Units"/>
    <x v="4"/>
  </r>
  <r>
    <n v="4314"/>
    <s v="St. Lucie County"/>
    <s v="Central IRL"/>
    <s v="SIRL"/>
    <s v="IR-SouthCentral"/>
    <n v="0.36"/>
    <n v="0.57999999999999996"/>
    <n v="8.2955982761231006E-2"/>
    <n v="11.364647278698358"/>
    <n v="2.1812549260134753"/>
    <n v="0.94276548373917191"/>
    <n v="0.18094814604022408"/>
    <n v="1330"/>
    <s v="Residential, High density; Multiple Dwelling Units, Low Rise &lt;Two stories or less&gt;"/>
    <x v="4"/>
  </r>
  <r>
    <n v="4315"/>
    <s v="St. Lucie County"/>
    <s v="Central IRL"/>
    <s v="SIRL"/>
    <s v="IR-SouthCentral"/>
    <n v="0.36"/>
    <n v="0.57999999999999996"/>
    <n v="0.20055112891003199"/>
    <n v="11.364647278698358"/>
    <n v="2.1812549260134753"/>
    <n v="2.2791928414072786"/>
    <n v="0.43745313785257078"/>
    <n v="1330"/>
    <s v="Residential, High density; Multiple Dwelling Units, Low Rise &lt;Two stories or less&gt;"/>
    <x v="4"/>
  </r>
  <r>
    <n v="4316"/>
    <s v="St. Lucie County"/>
    <s v="Central IRL"/>
    <s v="SIRL"/>
    <s v="IR-SouthCentral"/>
    <n v="0.36"/>
    <n v="0.57999999999999996"/>
    <n v="0.144571749372188"/>
    <n v="11.364647278698358"/>
    <n v="2.1812549260134753"/>
    <n v="1.6430069380792975"/>
    <n v="0.31534784048047065"/>
    <n v="1330"/>
    <s v="Residential, High density; Multiple Dwelling Units, Low Rise &lt;Two stories or less&gt;"/>
    <x v="4"/>
  </r>
  <r>
    <n v="4317"/>
    <s v="Natural Lands"/>
    <s v="Central IRL"/>
    <s v="SIRL"/>
    <s v="IR-SouthCentral"/>
    <n v="0.36"/>
    <n v="0.57999999999999996"/>
    <n v="6.7190732249583093E-2"/>
    <n v="7.5417608521133008"/>
    <n v="1.0240995407831304"/>
    <n v="0.50673643410473246"/>
    <n v="6.8809998041680309E-2"/>
    <n v="4110"/>
    <s v="Pine flatwoods"/>
    <x v="4"/>
  </r>
  <r>
    <n v="4318"/>
    <s v="St. Lucie County"/>
    <s v="Central IRL"/>
    <s v="SIRL"/>
    <s v="IR-SouthCentral"/>
    <n v="0.36"/>
    <n v="0.57999999999999996"/>
    <n v="3.6913768770029401E-2"/>
    <n v="7.5417608521133008"/>
    <n v="1.0240995407831304"/>
    <n v="0.27839481621377027"/>
    <n v="3.7803373645961771E-2"/>
    <n v="1330"/>
    <s v="Residential, High density; Multiple Dwelling Units, Low Rise &lt;Two stories or less&gt;"/>
    <x v="4"/>
  </r>
  <r>
    <n v="4319"/>
    <s v="St. Lucie County"/>
    <s v="Central IRL"/>
    <s v="SIRL"/>
    <s v="IR-SouthCentral"/>
    <n v="0.36"/>
    <n v="0.57999999999999996"/>
    <n v="6.9651381896163097E-3"/>
    <n v="7.5417608521133008"/>
    <n v="1.0240995407831304"/>
    <n v="5.2529406528007597E-2"/>
    <n v="7.132994821477107E-3"/>
    <n v="1750"/>
    <s v="Governmental"/>
    <x v="4"/>
  </r>
  <r>
    <n v="4320"/>
    <s v="St. Lucie County"/>
    <s v="Central IRL"/>
    <s v="SIRL"/>
    <s v="IR-SouthCentral"/>
    <n v="0.36"/>
    <n v="0.57999999999999996"/>
    <n v="0.61776345371394004"/>
    <n v="10.553189413211994"/>
    <n v="1.580965370477158"/>
    <n v="6.5193747396032293"/>
    <n v="0.97666262746810784"/>
    <n v="1210"/>
    <s v="Fixed Single Family Units"/>
    <x v="4"/>
  </r>
  <r>
    <n v="4321"/>
    <s v="Natural Lands"/>
    <s v="Central IRL"/>
    <s v="SIRL"/>
    <s v="IR-SouthCentral"/>
    <n v="0.36"/>
    <n v="0.57999999999999996"/>
    <n v="0.61776345382900799"/>
    <n v="5.0556525531082155"/>
    <n v="0.3207040459982532"/>
    <n v="3.1231973825675734"/>
    <n v="0.19811923911281795"/>
    <n v="4110"/>
    <s v="Pine flatwoods"/>
    <x v="4"/>
  </r>
  <r>
    <n v="4322"/>
    <s v="Natural Lands"/>
    <s v="Central IRL"/>
    <s v="SIRL"/>
    <s v="IR-SouthCentral"/>
    <n v="0.36"/>
    <n v="0.57999999999999996"/>
    <n v="0.47834976366329701"/>
    <n v="6.5232019730567332"/>
    <n v="0.74759351224381942"/>
    <n v="3.1203721221396412"/>
    <n v="0.35761117989804514"/>
    <n v="4110"/>
    <s v="Pine flatwoods"/>
    <x v="4"/>
  </r>
  <r>
    <n v="4323"/>
    <s v="St. Lucie County"/>
    <s v="Central IRL"/>
    <s v="SIRL"/>
    <s v="IR-SouthCentral"/>
    <n v="0.36"/>
    <n v="0.57999999999999996"/>
    <n v="0.139413689981603"/>
    <n v="6.5232019730567332"/>
    <n v="0.74759351224381942"/>
    <n v="0.90942365755911236"/>
    <n v="0.10422477014821757"/>
    <n v="1310"/>
    <s v="Fixed Single Family Units"/>
    <x v="4"/>
  </r>
  <r>
    <n v="4324"/>
    <s v="St. Lucie County"/>
    <s v="Central IRL"/>
    <s v="SIRL"/>
    <s v="IR-SouthCentral"/>
    <n v="0.36"/>
    <n v="0.57999999999999996"/>
    <n v="5.8878903675460099E-3"/>
    <n v="9.3666123802801806"/>
    <n v="1.3154663784912346"/>
    <n v="5.5149586810388881E-2"/>
    <n v="7.7453218187491738E-3"/>
    <n v="1210"/>
    <s v="Fixed Single Family Units"/>
    <x v="4"/>
  </r>
  <r>
    <n v="4325"/>
    <s v="St. Lucie County"/>
    <s v="Central IRL"/>
    <s v="SIRL"/>
    <s v="IR-SouthCentral"/>
    <n v="0.36"/>
    <n v="0.57999999999999996"/>
    <n v="2.0859319232242001E-2"/>
    <n v="9.3666123802801806"/>
    <n v="1.3154663784912346"/>
    <n v="0.19538115776493439"/>
    <n v="2.7439733128229945E-2"/>
    <n v="1310"/>
    <s v="Fixed Single Family Units"/>
    <x v="4"/>
  </r>
  <r>
    <n v="4326"/>
    <s v="St. Lucie County"/>
    <s v="Central IRL"/>
    <s v="SIRL"/>
    <s v="IR-SouthCentral"/>
    <n v="0.36"/>
    <n v="0.57999999999999996"/>
    <n v="1.6152590867844801E-2"/>
    <n v="9.3666123802801806"/>
    <n v="1.3154663784912346"/>
    <n v="0.1512950575963557"/>
    <n v="2.1248190212174389E-2"/>
    <n v="1310"/>
    <s v="Fixed Single Family Units"/>
    <x v="4"/>
  </r>
  <r>
    <n v="4327"/>
    <s v="St. Lucie County"/>
    <s v="Central IRL"/>
    <s v="SIRL"/>
    <s v="IR-SouthCentral"/>
    <n v="0.36"/>
    <n v="0.57999999999999996"/>
    <n v="0.17572352770357"/>
    <n v="10.80558149857919"/>
    <n v="1.9467226907930704"/>
    <n v="1.8987948998187638"/>
    <n v="0.34208497868674442"/>
    <n v="1210"/>
    <s v="Fixed Single Family Units"/>
    <x v="4"/>
  </r>
  <r>
    <n v="4328"/>
    <s v="St. Lucie County"/>
    <s v="Central IRL"/>
    <s v="SIRL"/>
    <s v="IR-SouthCentral"/>
    <n v="0.36"/>
    <n v="0.57999999999999996"/>
    <n v="2.48459767595028E-3"/>
    <n v="10.80558149857919"/>
    <n v="1.9467226907930704"/>
    <n v="2.6847522678661199E-2"/>
    <n v="4.8368226732641382E-3"/>
    <n v="1310"/>
    <s v="Fixed Single Family Units"/>
    <x v="4"/>
  </r>
  <r>
    <n v="4329"/>
    <s v="St. Lucie County"/>
    <s v="Central IRL"/>
    <s v="SIRL"/>
    <s v="IR-SouthCentral"/>
    <n v="0.36"/>
    <n v="0.57999999999999996"/>
    <n v="4.7044382535030302E-3"/>
    <n v="10.80558149857919"/>
    <n v="1.9467226907930704"/>
    <n v="5.0834190953260541E-2"/>
    <n v="9.1582366955292715E-3"/>
    <n v="1750"/>
    <s v="Governmental"/>
    <x v="4"/>
  </r>
  <r>
    <n v="4330"/>
    <s v="St. Lucie County"/>
    <s v="Central IRL"/>
    <s v="SIRL"/>
    <s v="IR-SouthCentral"/>
    <n v="0.36"/>
    <n v="0.57999999999999996"/>
    <n v="0.166308955687861"/>
    <n v="10.80558149857919"/>
    <n v="1.9467226907930704"/>
    <n v="1.7970649746287772"/>
    <n v="0.32375741771965827"/>
    <n v="1310"/>
    <s v="Fixed Single Family Units"/>
    <x v="4"/>
  </r>
  <r>
    <n v="4331"/>
    <s v="St. Lucie County"/>
    <s v="Central IRL"/>
    <s v="SIRL"/>
    <s v="IR-SouthCentral"/>
    <n v="0.36"/>
    <n v="0.57999999999999996"/>
    <n v="0.154095527101445"/>
    <n v="10.80558149857919"/>
    <n v="1.9467226907930704"/>
    <n v="1.6650917766611824"/>
    <n v="0.29998125915810153"/>
    <n v="1310"/>
    <s v="Fixed Single Family Units"/>
    <x v="4"/>
  </r>
  <r>
    <n v="4332"/>
    <s v="St. Lucie County"/>
    <s v="Central IRL"/>
    <s v="SIRL"/>
    <s v="IR-SouthCentral"/>
    <n v="0.36"/>
    <n v="0.57999999999999996"/>
    <n v="0.114446407245585"/>
    <n v="10.80558149857919"/>
    <n v="1.9467226907930704"/>
    <n v="1.2366599807117526"/>
    <n v="0.22279541786472476"/>
    <n v="1310"/>
    <s v="Fixed Single Family Units"/>
    <x v="4"/>
  </r>
  <r>
    <n v="4333"/>
    <s v="Natural Lands"/>
    <s v="Central IRL"/>
    <s v="SIRL"/>
    <s v="IR-SouthCentral"/>
    <n v="0.36"/>
    <n v="0.57999999999999996"/>
    <n v="0.27566020764997601"/>
    <n v="8.4957152582040933"/>
    <n v="1.3002743255605671"/>
    <n v="2.3419306322116098"/>
    <n v="0.35843389058595843"/>
    <n v="4110"/>
    <s v="Pine flatwoods"/>
    <x v="4"/>
  </r>
  <r>
    <n v="4334"/>
    <s v="St. Lucie County"/>
    <s v="Central IRL"/>
    <s v="SIRL"/>
    <s v="IR-SouthCentral"/>
    <n v="0.36"/>
    <n v="0.57999999999999996"/>
    <n v="4.7714488421645301E-2"/>
    <n v="8.4957152582040933"/>
    <n v="1.3002743255605671"/>
    <n v="0.40536870732117453"/>
    <n v="6.2041924251922335E-2"/>
    <n v="1210"/>
    <s v="Fixed Single Family Units"/>
    <x v="4"/>
  </r>
  <r>
    <n v="4335"/>
    <s v="St. Lucie County"/>
    <s v="Central IRL"/>
    <s v="SIRL"/>
    <s v="IR-SouthCentral"/>
    <n v="0.36"/>
    <n v="0.57999999999999996"/>
    <n v="0.17438501975408799"/>
    <n v="8.4957152582040933"/>
    <n v="1.3002743255605671"/>
    <n v="1.4815254731270275"/>
    <n v="0.22674836394861292"/>
    <n v="1330"/>
    <s v="Residential, High density; Multiple Dwelling Units, Low Rise &lt;Two stories or less&gt;"/>
    <x v="4"/>
  </r>
  <r>
    <n v="4336"/>
    <s v="St. Lucie County"/>
    <s v="Central IRL"/>
    <s v="SIRL"/>
    <s v="IR-SouthCentral"/>
    <n v="0.36"/>
    <n v="0.57999999999999996"/>
    <n v="6.91735612346977E-2"/>
    <n v="8.4957152582040933"/>
    <n v="1.3002743255605671"/>
    <n v="0.58767887964593646"/>
    <n v="8.9944605681069142E-2"/>
    <n v="1310"/>
    <s v="Fixed Single Family Units"/>
    <x v="4"/>
  </r>
  <r>
    <n v="4337"/>
    <s v="St. Lucie County"/>
    <s v="Central IRL"/>
    <s v="SIRL"/>
    <s v="IR-SouthCentral"/>
    <n v="0.36"/>
    <n v="0.57999999999999996"/>
    <n v="5.0449715939907297E-2"/>
    <n v="8.4957152582040933"/>
    <n v="1.3002743255605671"/>
    <n v="0.4286064214827327"/>
    <n v="6.5598470368485151E-2"/>
    <n v="1330"/>
    <s v="Residential, High density; Multiple Dwelling Units, Low Rise &lt;Two stories or less&gt;"/>
    <x v="4"/>
  </r>
  <r>
    <n v="4338"/>
    <s v="St. Lucie County"/>
    <s v="Central IRL"/>
    <s v="SIRL"/>
    <s v="IR-SouthCentral"/>
    <n v="0.36"/>
    <n v="0.57999999999999996"/>
    <n v="3.80460529517849E-4"/>
    <n v="8.4957152582040933"/>
    <n v="1.3002743255605671"/>
    <n v="3.2322843257691987E-3"/>
    <n v="4.9470305842123734E-4"/>
    <n v="1750"/>
    <s v="Governmental"/>
    <x v="4"/>
  </r>
  <r>
    <n v="4339"/>
    <s v="St. Lucie County"/>
    <s v="Central IRL"/>
    <s v="SIRL"/>
    <s v="IR-SouthCentral"/>
    <n v="0.36"/>
    <n v="0.57999999999999996"/>
    <n v="0.23418448028483399"/>
    <n v="11.181566812796657"/>
    <n v="2.1476017858376912"/>
    <n v="2.6185494128249327"/>
    <n v="0.5029350080751811"/>
    <n v="1330"/>
    <s v="Residential, High density; Multiple Dwelling Units, Low Rise &lt;Two stories or less&gt;"/>
    <x v="4"/>
  </r>
  <r>
    <n v="4340"/>
    <s v="St. Lucie County"/>
    <s v="Central IRL"/>
    <s v="SIRL"/>
    <s v="IR-SouthCentral"/>
    <n v="0.36"/>
    <n v="0.57999999999999996"/>
    <n v="3.3656048318895702E-2"/>
    <n v="11.181566812796657"/>
    <n v="2.1476017858376912"/>
    <n v="0.3763273529324449"/>
    <n v="7.2279789473900041E-2"/>
    <n v="1330"/>
    <s v="Residential, High density; Multiple Dwelling Units, Low Rise &lt;Two stories or less&gt;"/>
    <x v="4"/>
  </r>
  <r>
    <n v="4341"/>
    <s v="St. Lucie County"/>
    <s v="Central IRL"/>
    <s v="SIRL"/>
    <s v="IR-SouthCentral"/>
    <n v="0.36"/>
    <n v="0.57999999999999996"/>
    <n v="0.224483085438302"/>
    <n v="11.181566812796657"/>
    <n v="2.1476017858376912"/>
    <n v="2.5100726181711139"/>
    <n v="0.48210027517765242"/>
    <n v="1330"/>
    <s v="Residential, High density; Multiple Dwelling Units, Low Rise &lt;Two stories or less&gt;"/>
    <x v="4"/>
  </r>
  <r>
    <n v="4342"/>
    <s v="St. Lucie County"/>
    <s v="Central IRL"/>
    <s v="SIRL"/>
    <s v="IR-SouthCentral"/>
    <n v="0.36"/>
    <n v="0.57999999999999996"/>
    <n v="7.5592291942815804E-2"/>
    <n v="11.181566812796657"/>
    <n v="2.1476017858376912"/>
    <n v="0.84524026289102527"/>
    <n v="0.16234214117195533"/>
    <n v="1330"/>
    <s v="Residential, High density; Multiple Dwelling Units, Low Rise &lt;Two stories or less&gt;"/>
    <x v="4"/>
  </r>
  <r>
    <n v="4343"/>
    <s v="St. Lucie County"/>
    <s v="Central IRL"/>
    <s v="SIRL"/>
    <s v="IR-SouthCentral"/>
    <n v="0.36"/>
    <n v="0.57999999999999996"/>
    <n v="4.5725042493657199E-2"/>
    <n v="11.181566812796657"/>
    <n v="2.1476017858376912"/>
    <n v="0.51127761766079427"/>
    <n v="9.8199182916882524E-2"/>
    <n v="1330"/>
    <s v="Residential, High density; Multiple Dwelling Units, Low Rise &lt;Two stories or less&gt;"/>
    <x v="4"/>
  </r>
  <r>
    <n v="4344"/>
    <s v="St. Lucie County"/>
    <s v="Central IRL"/>
    <s v="SIRL"/>
    <s v="IR-SouthCentral"/>
    <n v="0.36"/>
    <n v="0.57999999999999996"/>
    <n v="4.1225052354358803E-3"/>
    <n v="11.181566812796657"/>
    <n v="2.1476017858376912"/>
    <n v="4.6096067726130306E-2"/>
    <n v="8.8534996057473281E-3"/>
    <n v="1330"/>
    <s v="Residential, High density; Multiple Dwelling Units, Low Rise &lt;Two stories or less&gt;"/>
    <x v="4"/>
  </r>
  <r>
    <n v="4345"/>
    <s v="St. Lucie County"/>
    <s v="Central IRL"/>
    <s v="SIRL"/>
    <s v="IR-SouthCentral"/>
    <n v="0.36"/>
    <n v="0.57999999999999996"/>
    <n v="0.4235670013974"/>
    <n v="10.198726494102747"/>
    <n v="1.6584646511681589"/>
    <n v="4.3198439991793185"/>
    <n v="0.70247089921888206"/>
    <n v="1210"/>
    <s v="Fixed Single Family Units"/>
    <x v="4"/>
  </r>
  <r>
    <n v="4346"/>
    <s v="St. Lucie County"/>
    <s v="Central IRL"/>
    <s v="SIRL"/>
    <s v="IR-SouthCentral"/>
    <n v="0.36"/>
    <n v="0.57999999999999996"/>
    <n v="0.109238236116336"/>
    <n v="10.198726494102747"/>
    <n v="1.6584646511681589"/>
    <n v="1.1140908928487274"/>
    <n v="0.18116775315490416"/>
    <n v="1310"/>
    <s v="Fixed Single Family Units"/>
    <x v="4"/>
  </r>
  <r>
    <n v="4347"/>
    <s v="St. Lucie County"/>
    <s v="Central IRL"/>
    <s v="SIRL"/>
    <s v="IR-SouthCentral"/>
    <n v="0.36"/>
    <n v="0.57999999999999996"/>
    <n v="8.49582162002048E-2"/>
    <n v="10.198726494102747"/>
    <n v="1.6584646511681589"/>
    <n v="0.86646561045273784"/>
    <n v="0.14090019839434167"/>
    <n v="1310"/>
    <s v="Fixed Single Family Units"/>
    <x v="4"/>
  </r>
  <r>
    <n v="4348"/>
    <s v="St. Lucie County"/>
    <s v="Central IRL"/>
    <s v="SIRL"/>
    <s v="IR-SouthCentral"/>
    <n v="0.36"/>
    <n v="0.57999999999999996"/>
    <n v="0.220169811219041"/>
    <n v="12.379505550545717"/>
    <n v="2.5070296095180611"/>
    <n v="2.7255934000487207"/>
    <n v="0.55197223584813759"/>
    <n v="1330"/>
    <s v="Residential, High density; Multiple Dwelling Units, Low Rise &lt;Two stories or less&gt;"/>
    <x v="4"/>
  </r>
  <r>
    <n v="4349"/>
    <s v="St. Lucie County"/>
    <s v="Central IRL"/>
    <s v="SIRL"/>
    <s v="IR-SouthCentral"/>
    <n v="0.36"/>
    <n v="0.57999999999999996"/>
    <n v="0.17394278520498599"/>
    <n v="12.379505550545717"/>
    <n v="2.5070296095180611"/>
    <n v="2.1533256749225056"/>
    <n v="0.43607971287094"/>
    <n v="1310"/>
    <s v="Fixed Single Family Units"/>
    <x v="4"/>
  </r>
  <r>
    <n v="4350"/>
    <s v="St. Lucie County"/>
    <s v="Central IRL"/>
    <s v="SIRL"/>
    <s v="IR-SouthCentral"/>
    <n v="0.36"/>
    <n v="0.57999999999999996"/>
    <n v="0.17690275786252499"/>
    <n v="12.379505550545717"/>
    <n v="2.5070296095180611"/>
    <n v="2.1899686728659731"/>
    <n v="0.44350045196675414"/>
    <n v="1310"/>
    <s v="Fixed Single Family Units"/>
    <x v="4"/>
  </r>
  <r>
    <n v="4351"/>
    <s v="St. Lucie County"/>
    <s v="Central IRL"/>
    <s v="SIRL"/>
    <s v="IR-SouthCentral"/>
    <n v="0.36"/>
    <n v="0.57999999999999996"/>
    <n v="1.13503995075663E-2"/>
    <n v="12.379505550545717"/>
    <n v="2.5070296095180611"/>
    <n v="0.14051233370482838"/>
    <n v="2.8455787645327933E-2"/>
    <n v="1310"/>
    <s v="Fixed Single Family Units"/>
    <x v="4"/>
  </r>
  <r>
    <n v="4352"/>
    <s v="St. Lucie County"/>
    <s v="Central IRL"/>
    <s v="SIRL"/>
    <s v="IR-SouthCentral"/>
    <n v="0.36"/>
    <n v="0.57999999999999996"/>
    <n v="0.20294901685267799"/>
    <n v="12.40255597044739"/>
    <n v="2.5115071567643081"/>
    <n v="2.5170865406626093"/>
    <n v="0.50970790828378099"/>
    <n v="1330"/>
    <s v="Residential, High density; Multiple Dwelling Units, Low Rise &lt;Two stories or less&gt;"/>
    <x v="4"/>
  </r>
  <r>
    <n v="4353"/>
    <s v="St. Lucie County"/>
    <s v="Central IRL"/>
    <s v="SIRL"/>
    <s v="IR-SouthCentral"/>
    <n v="0.36"/>
    <n v="0.57999999999999996"/>
    <n v="0.13540733775619501"/>
    <n v="12.40255597044739"/>
    <n v="2.5115071567643081"/>
    <n v="1.6793970853304827"/>
    <n v="0.34007649785308569"/>
    <n v="1330"/>
    <s v="Residential, High density; Multiple Dwelling Units, Low Rise &lt;Two stories or less&gt;"/>
    <x v="4"/>
  </r>
  <r>
    <n v="4354"/>
    <s v="St. Lucie County"/>
    <s v="Central IRL"/>
    <s v="SIRL"/>
    <s v="IR-SouthCentral"/>
    <n v="0.36"/>
    <n v="0.57999999999999996"/>
    <n v="1.6458498349494401E-2"/>
    <n v="12.40255597044739"/>
    <n v="2.5115071567643081"/>
    <n v="0.20412744696912027"/>
    <n v="4.1335636394348743E-2"/>
    <n v="1330"/>
    <s v="Residential, High density; Multiple Dwelling Units, Low Rise &lt;Two stories or less&gt;"/>
    <x v="4"/>
  </r>
  <r>
    <n v="4355"/>
    <s v="St. Lucie County"/>
    <s v="Central IRL"/>
    <s v="SIRL"/>
    <s v="IR-SouthCentral"/>
    <n v="0.36"/>
    <n v="0.57999999999999996"/>
    <n v="4.16344439887135E-2"/>
    <n v="12.40255597044739"/>
    <n v="2.5115071567643081"/>
    <n v="0.51637352186847607"/>
    <n v="0.10456520404555668"/>
    <n v="1310"/>
    <s v="Fixed Single Family Units"/>
    <x v="4"/>
  </r>
  <r>
    <n v="4356"/>
    <s v="St. Lucie County"/>
    <s v="Central IRL"/>
    <s v="SIRL"/>
    <s v="IR-SouthCentral"/>
    <n v="0.36"/>
    <n v="0.57999999999999996"/>
    <n v="8.8351713472428497E-2"/>
    <n v="12.40255597044739"/>
    <n v="2.5115071567643081"/>
    <n v="1.095787071426725"/>
    <n v="0.22189596069839371"/>
    <n v="1330"/>
    <s v="Residential, High density; Multiple Dwelling Units, Low Rise &lt;Two stories or less&gt;"/>
    <x v="4"/>
  </r>
  <r>
    <n v="4357"/>
    <s v="St. Lucie County"/>
    <s v="Central IRL"/>
    <s v="SIRL"/>
    <s v="IR-SouthCentral"/>
    <n v="0.36"/>
    <n v="0.57999999999999996"/>
    <n v="5.5119586361836101E-2"/>
    <n v="12.40255597044739"/>
    <n v="2.5115071567643081"/>
    <n v="0.68362375492058081"/>
    <n v="0.13843323562563972"/>
    <n v="1330"/>
    <s v="Residential, High density; Multiple Dwelling Units, Low Rise &lt;Two stories or less&gt;"/>
    <x v="4"/>
  </r>
  <r>
    <n v="4358"/>
    <s v="St. Lucie County"/>
    <s v="Central IRL"/>
    <s v="SIRL"/>
    <s v="IR-SouthCentral"/>
    <n v="0.36"/>
    <n v="0.57999999999999996"/>
    <n v="7.7842857070676105E-2"/>
    <n v="12.40255597044739"/>
    <n v="2.5115071567643081"/>
    <n v="0.9654503917185967"/>
    <n v="0.19550289263598417"/>
    <n v="1330"/>
    <s v="Residential, High density; Multiple Dwelling Units, Low Rise &lt;Two stories or less&gt;"/>
    <x v="4"/>
  </r>
  <r>
    <n v="4359"/>
    <s v="St. Lucie County"/>
    <s v="Central IRL"/>
    <s v="SIRL"/>
    <s v="IR-SouthCentral"/>
    <n v="0.36"/>
    <n v="0.57999999999999996"/>
    <n v="1.25691840461996E-2"/>
    <n v="10.4257061774303"/>
    <n v="1.8435746354165488"/>
    <n v="0.13104261975572154"/>
    <n v="2.3172228895455928E-2"/>
    <n v="1210"/>
    <s v="Fixed Single Family Units"/>
    <x v="4"/>
  </r>
  <r>
    <n v="4360"/>
    <s v="St. Lucie County"/>
    <s v="Central IRL"/>
    <s v="SIRL"/>
    <s v="IR-SouthCentral"/>
    <n v="0.36"/>
    <n v="0.57999999999999996"/>
    <n v="5.1565067626324297E-2"/>
    <n v="10.4257061774303"/>
    <n v="1.8435746354165488"/>
    <n v="0.53760224409138035"/>
    <n v="9.5064050749430501E-2"/>
    <n v="1330"/>
    <s v="Residential, High density; Multiple Dwelling Units, Low Rise &lt;Two stories or less&gt;"/>
    <x v="4"/>
  </r>
  <r>
    <n v="4361"/>
    <s v="St. Lucie County"/>
    <s v="Central IRL"/>
    <s v="SIRL"/>
    <s v="IR-SouthCentral"/>
    <n v="0.36"/>
    <n v="0.57999999999999996"/>
    <n v="2.6064312645435999E-2"/>
    <n v="10.4257061774303"/>
    <n v="1.8435746354165488"/>
    <n v="0.27173886535799679"/>
    <n v="4.8051505682692612E-2"/>
    <n v="1310"/>
    <s v="Fixed Single Family Units"/>
    <x v="4"/>
  </r>
  <r>
    <n v="4362"/>
    <s v="St. Lucie County"/>
    <s v="Central IRL"/>
    <s v="SIRL"/>
    <s v="IR-SouthCentral"/>
    <n v="0.36"/>
    <n v="0.57999999999999996"/>
    <n v="4.0718695220596901E-2"/>
    <n v="10.4257061774303"/>
    <n v="1.8435746354165488"/>
    <n v="0.42452115229827875"/>
    <n v="7.5067953695949499E-2"/>
    <n v="1750"/>
    <s v="Governmental"/>
    <x v="4"/>
  </r>
  <r>
    <n v="4363"/>
    <s v="St. Lucie County"/>
    <s v="Central IRL"/>
    <s v="SIRL"/>
    <s v="IR-SouthCentral"/>
    <n v="0.36"/>
    <n v="0.57999999999999996"/>
    <n v="0.136943727305262"/>
    <n v="10.359626948859727"/>
    <n v="1.8505368420859698"/>
    <n v="1.4186859278688899"/>
    <n v="0.25341941267096174"/>
    <n v="1330"/>
    <s v="Residential, High density; Multiple Dwelling Units, Low Rise &lt;Two stories or less&gt;"/>
    <x v="4"/>
  </r>
  <r>
    <n v="4364"/>
    <s v="St. Lucie County"/>
    <s v="Central IRL"/>
    <s v="SIRL"/>
    <s v="IR-SouthCentral"/>
    <n v="0.36"/>
    <n v="0.57999999999999996"/>
    <n v="0.20295207325303999"/>
    <n v="12.405468974143828"/>
    <n v="2.5119848461158787"/>
    <n v="2.5177156479787528"/>
    <n v="0.50981253249943614"/>
    <n v="1330"/>
    <s v="Residential, High density; Multiple Dwelling Units, Low Rise &lt;Two stories or less&gt;"/>
    <x v="4"/>
  </r>
  <r>
    <n v="4365"/>
    <s v="St. Lucie County"/>
    <s v="Central IRL"/>
    <s v="SIRL"/>
    <s v="IR-SouthCentral"/>
    <n v="0.36"/>
    <n v="0.57999999999999996"/>
    <n v="5.0108401041503497E-3"/>
    <n v="12.405468974143828"/>
    <n v="2.5119848461158787"/>
    <n v="6.2161821446432793E-2"/>
    <n v="1.258715440793539E-2"/>
    <n v="1310"/>
    <s v="Fixed Single Family Units"/>
    <x v="4"/>
  </r>
  <r>
    <n v="4366"/>
    <s v="St. Lucie County"/>
    <s v="Central IRL"/>
    <s v="SIRL"/>
    <s v="IR-SouthCentral"/>
    <n v="0.36"/>
    <n v="0.57999999999999996"/>
    <n v="7.7187677201569799E-2"/>
    <n v="12.405468974143828"/>
    <n v="2.5119848461158787"/>
    <n v="0.95754933471030301"/>
    <n v="0.19389427543722743"/>
    <n v="1330"/>
    <s v="Residential, High density; Multiple Dwelling Units, Low Rise &lt;Two stories or less&gt;"/>
    <x v="4"/>
  </r>
  <r>
    <n v="4367"/>
    <s v="St. Lucie County"/>
    <s v="Central IRL"/>
    <s v="SIRL"/>
    <s v="IR-SouthCentral"/>
    <n v="0.36"/>
    <n v="0.57999999999999996"/>
    <n v="6.7589403210032206E-2"/>
    <n v="12.405468974143828"/>
    <n v="2.5119848461158787"/>
    <n v="0.83847824450295172"/>
    <n v="0.16978355662161682"/>
    <n v="1330"/>
    <s v="Residential, High density; Multiple Dwelling Units, Low Rise &lt;Two stories or less&gt;"/>
    <x v="4"/>
  </r>
  <r>
    <n v="4368"/>
    <s v="St. Lucie County"/>
    <s v="Central IRL"/>
    <s v="SIRL"/>
    <s v="IR-SouthCentral"/>
    <n v="0.36"/>
    <n v="0.57999999999999996"/>
    <n v="8.0243142327173694E-2"/>
    <n v="12.405468974143828"/>
    <n v="2.5119848461158787"/>
    <n v="0.9954538125275606"/>
    <n v="0.20156955753057995"/>
    <n v="1310"/>
    <s v="Fixed Single Family Units"/>
    <x v="4"/>
  </r>
  <r>
    <n v="4369"/>
    <s v="St. Lucie County"/>
    <s v="Central IRL"/>
    <s v="SIRL"/>
    <s v="IR-SouthCentral"/>
    <n v="0.36"/>
    <n v="0.57999999999999996"/>
    <n v="6.6617548560290599E-3"/>
    <n v="12.405468974143828"/>
    <n v="2.5119848461158787"/>
    <n v="8.2642193179820481E-2"/>
    <n v="1.6734227246883865E-2"/>
    <n v="1330"/>
    <s v="Residential, High density; Multiple Dwelling Units, Low Rise &lt;Two stories or less&gt;"/>
    <x v="4"/>
  </r>
  <r>
    <n v="4370"/>
    <s v="St. Lucie County"/>
    <s v="Central IRL"/>
    <s v="SIRL"/>
    <s v="IR-SouthCentral"/>
    <n v="0.36"/>
    <n v="0.57999999999999996"/>
    <n v="0.17811856292303899"/>
    <n v="12.405468974143828"/>
    <n v="2.5119848461158787"/>
    <n v="2.2096443060608455"/>
    <n v="0.44743113087461156"/>
    <n v="1310"/>
    <s v="Fixed Single Family Units"/>
    <x v="4"/>
  </r>
  <r>
    <n v="4371"/>
    <s v="St. Lucie County"/>
    <s v="Central IRL"/>
    <s v="SIRL"/>
    <s v="IR-SouthCentral"/>
    <n v="0.36"/>
    <n v="0.57999999999999996"/>
    <n v="5.8919223454726603E-2"/>
    <n v="11.376940135819488"/>
    <n v="2.042328445816552"/>
    <n v="0.67032047809339612"/>
    <n v="0.12033240606700993"/>
    <n v="1210"/>
    <s v="Fixed Single Family Units"/>
    <x v="4"/>
  </r>
  <r>
    <n v="4372"/>
    <s v="St. Lucie County"/>
    <s v="Central IRL"/>
    <s v="SIRL"/>
    <s v="IR-SouthCentral"/>
    <n v="0.36"/>
    <n v="0.57999999999999996"/>
    <n v="0.13354822795059501"/>
    <n v="11.376940135819488"/>
    <n v="2.042328445816552"/>
    <n v="1.5193701946386944"/>
    <n v="0.27274934483189334"/>
    <n v="1310"/>
    <s v="Fixed Single Family Units"/>
    <x v="4"/>
  </r>
  <r>
    <n v="4373"/>
    <s v="St. Lucie County"/>
    <s v="Central IRL"/>
    <s v="SIRL"/>
    <s v="IR-SouthCentral"/>
    <n v="0.36"/>
    <n v="0.57999999999999996"/>
    <n v="0.19356349453249599"/>
    <n v="11.376940135819488"/>
    <n v="2.042328445816552"/>
    <n v="2.2021602897762298"/>
    <n v="0.39532023095537322"/>
    <n v="1310"/>
    <s v="Fixed Single Family Units"/>
    <x v="4"/>
  </r>
  <r>
    <n v="4374"/>
    <s v="St. Lucie County"/>
    <s v="Central IRL"/>
    <s v="SIRL"/>
    <s v="IR-SouthCentral"/>
    <n v="0.36"/>
    <n v="0.57999999999999996"/>
    <n v="5.4363964038928597E-3"/>
    <n v="11.376940135819488"/>
    <n v="2.042328445816552"/>
    <n v="6.1849556441673413E-2"/>
    <n v="1.1102907018405196E-2"/>
    <n v="1310"/>
    <s v="Fixed Single Family Units"/>
    <x v="4"/>
  </r>
  <r>
    <n v="4375"/>
    <s v="St. Lucie County"/>
    <s v="Central IRL"/>
    <s v="SIRL"/>
    <s v="IR-SouthCentral"/>
    <n v="0.36"/>
    <n v="0.57999999999999996"/>
    <n v="6.38442433538636E-2"/>
    <n v="11.407189692302259"/>
    <n v="2.2472946105627658"/>
    <n v="0.72828339469902981"/>
    <n v="0.14347682400459535"/>
    <n v="1330"/>
    <s v="Residential, High density; Multiple Dwelling Units, Low Rise &lt;Two stories or less&gt;"/>
    <x v="4"/>
  </r>
  <r>
    <n v="4376"/>
    <s v="Natural Lands"/>
    <s v="Central IRL"/>
    <s v="SIRL"/>
    <s v="IR-SouthCentral"/>
    <n v="0.36"/>
    <n v="0.57999999999999996"/>
    <n v="8.2279577749232405E-2"/>
    <n v="11.407189692302259"/>
    <n v="2.2472946105627658"/>
    <n v="0.93857875118802614"/>
    <n v="0.18490645163523003"/>
    <n v="4200"/>
    <s v="Upland Hardwood Forest"/>
    <x v="4"/>
  </r>
  <r>
    <n v="4377"/>
    <s v="St. Lucie County"/>
    <s v="Central IRL"/>
    <s v="SIRL"/>
    <s v="IR-SouthCentral"/>
    <n v="0.36"/>
    <n v="0.57999999999999996"/>
    <n v="0.30336932084235801"/>
    <n v="11.407189692302259"/>
    <n v="2.2472946105627658"/>
    <n v="3.4605913896736831"/>
    <n v="0.6817602397391177"/>
    <n v="1330"/>
    <s v="Residential, High density; Multiple Dwelling Units, Low Rise &lt;Two stories or less&gt;"/>
    <x v="4"/>
  </r>
  <r>
    <n v="4378"/>
    <s v="St. Lucie County"/>
    <s v="Central IRL"/>
    <s v="SIRL"/>
    <s v="IR-SouthCentral"/>
    <n v="0.36"/>
    <n v="0.57999999999999996"/>
    <n v="0.16827031163040601"/>
    <n v="11.407189692302259"/>
    <n v="2.2472946105627658"/>
    <n v="1.9194913643508564"/>
    <n v="0.37815296444472851"/>
    <n v="1310"/>
    <s v="Fixed Single Family Units"/>
    <x v="4"/>
  </r>
  <r>
    <n v="4379"/>
    <s v="St. Lucie County"/>
    <s v="Central IRL"/>
    <s v="SIRL"/>
    <s v="IR-SouthCentral"/>
    <n v="0.36"/>
    <n v="0.57999999999999996"/>
    <n v="0.20295443351172601"/>
    <n v="12.426684293667863"/>
    <n v="2.516110760240049"/>
    <n v="2.5220506712504243"/>
    <n v="0.51065583399727743"/>
    <n v="1330"/>
    <s v="Residential, High density; Multiple Dwelling Units, Low Rise &lt;Two stories or less&gt;"/>
    <x v="4"/>
  </r>
  <r>
    <n v="4380"/>
    <s v="St. Lucie County"/>
    <s v="Central IRL"/>
    <s v="SIRL"/>
    <s v="IR-SouthCentral"/>
    <n v="0.36"/>
    <n v="0.57999999999999996"/>
    <n v="7.6097872487933302E-2"/>
    <n v="12.426684293667863"/>
    <n v="2.516110760240049"/>
    <n v="0.94564423682734056"/>
    <n v="0.19147067579826416"/>
    <n v="1330"/>
    <s v="Residential, High density; Multiple Dwelling Units, Low Rise &lt;Two stories or less&gt;"/>
    <x v="4"/>
  </r>
  <r>
    <n v="4381"/>
    <s v="St. Lucie County"/>
    <s v="Central IRL"/>
    <s v="SIRL"/>
    <s v="IR-SouthCentral"/>
    <n v="0.36"/>
    <n v="0.57999999999999996"/>
    <n v="5.48017828396253E-2"/>
    <n v="12.426684293667863"/>
    <n v="2.516110760240049"/>
    <n v="0.68100445407816879"/>
    <n v="0.13788735548311967"/>
    <n v="1330"/>
    <s v="Residential, High density; Multiple Dwelling Units, Low Rise &lt;Two stories or less&gt;"/>
    <x v="4"/>
  </r>
  <r>
    <n v="4382"/>
    <s v="St. Lucie County"/>
    <s v="Central IRL"/>
    <s v="SIRL"/>
    <s v="IR-SouthCentral"/>
    <n v="0.36"/>
    <n v="0.57999999999999996"/>
    <n v="7.8438177460189801E-2"/>
    <n v="12.426684293667863"/>
    <n v="2.516110760240049"/>
    <n v="0.97472646786847317"/>
    <n v="0.19735914232120202"/>
    <n v="1330"/>
    <s v="Residential, High density; Multiple Dwelling Units, Low Rise &lt;Two stories or less&gt;"/>
    <x v="4"/>
  </r>
  <r>
    <n v="4383"/>
    <s v="St. Lucie County"/>
    <s v="Central IRL"/>
    <s v="SIRL"/>
    <s v="IR-SouthCentral"/>
    <n v="0.36"/>
    <n v="0.57999999999999996"/>
    <n v="0.15064939015065501"/>
    <n v="12.426684293667863"/>
    <n v="2.516110760240049"/>
    <n v="1.8720724104357866"/>
    <n v="0.37905055158166434"/>
    <n v="1330"/>
    <s v="Residential, High density; Multiple Dwelling Units, Low Rise &lt;Two stories or less&gt;"/>
    <x v="4"/>
  </r>
  <r>
    <n v="4384"/>
    <s v="St. Lucie County"/>
    <s v="Central IRL"/>
    <s v="SIRL"/>
    <s v="IR-SouthCentral"/>
    <n v="0.36"/>
    <n v="0.57999999999999996"/>
    <n v="5.4821797516959703E-2"/>
    <n v="12.426684293667863"/>
    <n v="2.516110760240049"/>
    <n v="0.68125317015464304"/>
    <n v="0.13793771462812351"/>
    <n v="1330"/>
    <s v="Residential, High density; Multiple Dwelling Units, Low Rise &lt;Two stories or less&gt;"/>
    <x v="4"/>
  </r>
  <r>
    <n v="4385"/>
    <s v="St. Lucie County"/>
    <s v="Central IRL"/>
    <s v="SIRL"/>
    <s v="IR-SouthCentral"/>
    <n v="0.36"/>
    <n v="0.57999999999999996"/>
    <n v="0.13694372733077001"/>
    <n v="10.427589372490941"/>
    <n v="1.871729935823182"/>
    <n v="1.4279929557436346"/>
    <n v="0.25632167396820948"/>
    <n v="1330"/>
    <s v="Residential, High density; Multiple Dwelling Units, Low Rise &lt;Two stories or less&gt;"/>
    <x v="4"/>
  </r>
  <r>
    <n v="4386"/>
    <s v="Natural Lands"/>
    <s v="Central IRL"/>
    <s v="SIRL"/>
    <s v="IR-SouthCentral"/>
    <n v="0.36"/>
    <n v="0.57999999999999996"/>
    <n v="0.61776345362188601"/>
    <n v="4.6717182765961489"/>
    <n v="0.40678162722579359"/>
    <n v="2.8860168168985223"/>
    <n v="0.25129482290493688"/>
    <n v="6172"/>
    <s v="Mixed Shrubs"/>
    <x v="4"/>
  </r>
  <r>
    <n v="4387"/>
    <s v="St. Lucie County"/>
    <s v="Central IRL"/>
    <s v="SIRL"/>
    <s v="IR-SouthCentral"/>
    <n v="0.36"/>
    <n v="0.57999999999999996"/>
    <n v="7.6885917082447394E-2"/>
    <n v="12.180082110417551"/>
    <n v="2.3968648175007163"/>
    <n v="0.93647678319896466"/>
    <n v="0.18428514961619549"/>
    <n v="1210"/>
    <s v="Fixed Single Family Units"/>
    <x v="4"/>
  </r>
  <r>
    <n v="4388"/>
    <s v="St. Lucie County"/>
    <s v="Central IRL"/>
    <s v="SIRL"/>
    <s v="IR-SouthCentral"/>
    <n v="0.36"/>
    <n v="0.57999999999999996"/>
    <n v="0.12608127296228"/>
    <n v="12.180082110417551"/>
    <n v="2.3968648175007163"/>
    <n v="1.5356802572665387"/>
    <n v="0.30219976730899323"/>
    <n v="1330"/>
    <s v="Residential, High density; Multiple Dwelling Units, Low Rise &lt;Two stories or less&gt;"/>
    <x v="4"/>
  </r>
  <r>
    <n v="4389"/>
    <s v="St. Lucie County"/>
    <s v="Central IRL"/>
    <s v="SIRL"/>
    <s v="IR-SouthCentral"/>
    <n v="0.36"/>
    <n v="0.57999999999999996"/>
    <n v="0.15379617872591"/>
    <n v="12.180082110417551"/>
    <n v="2.3968648175007163"/>
    <n v="1.8732500851500369"/>
    <n v="0.36862864985418581"/>
    <n v="1310"/>
    <s v="Fixed Single Family Units"/>
    <x v="4"/>
  </r>
  <r>
    <n v="4390"/>
    <s v="St. Lucie County"/>
    <s v="Central IRL"/>
    <s v="SIRL"/>
    <s v="IR-SouthCentral"/>
    <n v="0.36"/>
    <n v="0.57999999999999996"/>
    <n v="0.100364398114531"/>
    <n v="12.180082110417551"/>
    <n v="2.3968648175007163"/>
    <n v="1.2224466099976241"/>
    <n v="0.24055989477035458"/>
    <n v="1310"/>
    <s v="Fixed Single Family Units"/>
    <x v="4"/>
  </r>
  <r>
    <n v="4391"/>
    <s v="St. Lucie County"/>
    <s v="Central IRL"/>
    <s v="SIRL"/>
    <s v="IR-SouthCentral"/>
    <n v="0.36"/>
    <n v="0.57999999999999996"/>
    <n v="6.9802438808531306E-2"/>
    <n v="12.180082110417551"/>
    <n v="2.3968648175007163"/>
    <n v="0.85019943619530791"/>
    <n v="0.16730700975591531"/>
    <n v="1310"/>
    <s v="Fixed Single Family Units"/>
    <x v="4"/>
  </r>
  <r>
    <n v="4392"/>
    <s v="St. Lucie County"/>
    <s v="Central IRL"/>
    <s v="SIRL"/>
    <s v="IR-SouthCentral"/>
    <n v="0.36"/>
    <n v="0.57999999999999996"/>
    <n v="9.0833247836133502E-2"/>
    <n v="12.180082110417551"/>
    <n v="2.3968648175007163"/>
    <n v="1.1063564170000133"/>
    <n v="0.21771501599775145"/>
    <n v="1310"/>
    <s v="Fixed Single Family Units"/>
    <x v="4"/>
  </r>
  <r>
    <n v="4393"/>
    <s v="St. Lucie County"/>
    <s v="Central IRL"/>
    <s v="SIRL"/>
    <s v="IR-SouthCentral"/>
    <n v="0.36"/>
    <n v="0.57999999999999996"/>
    <n v="2.86958939397663E-2"/>
    <n v="2.8814068546457938"/>
    <n v="0.451780041628766"/>
    <n v="8.2684545498231315E-2"/>
    <n v="1.2964232158682273E-2"/>
    <n v="1210"/>
    <s v="Fixed Single Family Units"/>
    <x v="4"/>
  </r>
  <r>
    <n v="4394"/>
    <s v="St. Lucie County"/>
    <s v="Central IRL"/>
    <s v="SIRL"/>
    <s v="IR-SouthCentral"/>
    <n v="0.36"/>
    <n v="0.57999999999999996"/>
    <n v="1.2031733302319001E-2"/>
    <n v="2.8814068546457938"/>
    <n v="0.451780041628766"/>
    <n v="3.4668318810572044E-2"/>
    <n v="5.4356969721878886E-3"/>
    <n v="1330"/>
    <s v="Residential, High density; Multiple Dwelling Units, Low Rise &lt;Two stories or less&gt;"/>
    <x v="4"/>
  </r>
  <r>
    <n v="4395"/>
    <s v="St. Lucie County"/>
    <s v="Central IRL"/>
    <s v="SIRL"/>
    <s v="IR-SouthCentral"/>
    <n v="0.36"/>
    <n v="0.57999999999999996"/>
    <n v="7.8796913656509801E-2"/>
    <n v="10.095899310162107"/>
    <n v="1.6597998365695905"/>
    <n v="0.79552570622766039"/>
    <n v="0.13078710440926311"/>
    <n v="1210"/>
    <s v="Fixed Single Family Units"/>
    <x v="4"/>
  </r>
  <r>
    <n v="4396"/>
    <s v="St. Lucie County"/>
    <s v="Central IRL"/>
    <s v="SIRL"/>
    <s v="IR-SouthCentral"/>
    <n v="0.36"/>
    <n v="0.57999999999999996"/>
    <n v="0.16405563468762799"/>
    <n v="10.095899310162107"/>
    <n v="1.6597998365695905"/>
    <n v="1.65628916907103"/>
    <n v="0.27229951564284538"/>
    <n v="1310"/>
    <s v="Fixed Single Family Units"/>
    <x v="4"/>
  </r>
  <r>
    <n v="4397"/>
    <s v="St. Lucie County"/>
    <s v="Central IRL"/>
    <s v="SIRL"/>
    <s v="IR-SouthCentral"/>
    <n v="0.36"/>
    <n v="0.57999999999999996"/>
    <n v="6.0509046644464402E-2"/>
    <n v="10.095899310162107"/>
    <n v="1.6597998365695905"/>
    <n v="0.61089324227641495"/>
    <n v="0.10043290573146374"/>
    <n v="1310"/>
    <s v="Fixed Single Family Units"/>
    <x v="4"/>
  </r>
  <r>
    <n v="4398"/>
    <s v="St. Lucie County"/>
    <s v="Central IRL"/>
    <s v="SIRL"/>
    <s v="IR-SouthCentral"/>
    <n v="0.36"/>
    <n v="0.57999999999999996"/>
    <n v="3.03508529864417E-2"/>
    <n v="10.095899310162107"/>
    <n v="1.6597998365695905"/>
    <n v="0.30641915572864831"/>
    <n v="5.0376340826643599E-2"/>
    <n v="1750"/>
    <s v="Governmental"/>
    <x v="4"/>
  </r>
  <r>
    <n v="4399"/>
    <s v="St. Lucie County"/>
    <s v="Central IRL"/>
    <s v="SIRL"/>
    <s v="IR-SouthCentral"/>
    <n v="0.36"/>
    <n v="0.57999999999999996"/>
    <n v="0.149282136320319"/>
    <n v="11.250023748045129"/>
    <n v="1.9491887694918568"/>
    <n v="1.679427578762499"/>
    <n v="0.2909790636013182"/>
    <n v="1210"/>
    <s v="Fixed Single Family Units"/>
    <x v="4"/>
  </r>
  <r>
    <n v="4400"/>
    <s v="St. Lucie County"/>
    <s v="Central IRL"/>
    <s v="SIRL"/>
    <s v="IR-SouthCentral"/>
    <n v="0.36"/>
    <n v="0.57999999999999996"/>
    <n v="2.6242506176507902E-3"/>
    <n v="11.250023748045129"/>
    <n v="1.9491887694918568"/>
    <n v="2.9522881769393487E-2"/>
    <n v="5.1151598322569892E-3"/>
    <n v="1310"/>
    <s v="Fixed Single Family Units"/>
    <x v="4"/>
  </r>
  <r>
    <n v="4401"/>
    <s v="St. Lucie County"/>
    <s v="Central IRL"/>
    <s v="SIRL"/>
    <s v="IR-SouthCentral"/>
    <n v="0.36"/>
    <n v="0.57999999999999996"/>
    <n v="9.7179293394719299E-3"/>
    <n v="11.250023748045129"/>
    <n v="1.9491887694918568"/>
    <n v="0.10932693585088372"/>
    <n v="1.8942078731214104E-2"/>
    <n v="1310"/>
    <s v="Fixed Single Family Units"/>
    <x v="4"/>
  </r>
  <r>
    <n v="4402"/>
    <s v="St. Lucie County"/>
    <s v="Central IRL"/>
    <s v="SIRL"/>
    <s v="IR-SouthCentral"/>
    <n v="0.36"/>
    <n v="0.57999999999999996"/>
    <n v="0.14007311447160201"/>
    <n v="11.250023748045129"/>
    <n v="1.9491887694918568"/>
    <n v="1.5758258642681664"/>
    <n v="0.27302894163579394"/>
    <n v="1310"/>
    <s v="Fixed Single Family Units"/>
    <x v="4"/>
  </r>
  <r>
    <n v="4403"/>
    <s v="St. Lucie County"/>
    <s v="Central IRL"/>
    <s v="SIRL"/>
    <s v="IR-SouthCentral"/>
    <n v="0.36"/>
    <n v="0.57999999999999996"/>
    <n v="8.9580764312829506E-2"/>
    <n v="11.250023748045129"/>
    <n v="1.9491887694918568"/>
    <n v="1.0077857258873655"/>
    <n v="0.17460981976106418"/>
    <n v="1310"/>
    <s v="Fixed Single Family Units"/>
    <x v="4"/>
  </r>
  <r>
    <n v="4404"/>
    <s v="St. Lucie County"/>
    <s v="Central IRL"/>
    <s v="SIRL"/>
    <s v="IR-SouthCentral"/>
    <n v="0.36"/>
    <n v="0.57999999999999996"/>
    <n v="0.265156454714779"/>
    <n v="10.608260696239375"/>
    <n v="1.8490932101804998"/>
    <n v="2.8128487969049658"/>
    <n v="0.49029900004863103"/>
    <n v="1210"/>
    <s v="Fixed Single Family Units"/>
    <x v="4"/>
  </r>
  <r>
    <n v="4405"/>
    <s v="St. Lucie County"/>
    <s v="Central IRL"/>
    <s v="SIRL"/>
    <s v="IR-SouthCentral"/>
    <n v="0.36"/>
    <n v="0.57999999999999996"/>
    <n v="0.107815276603048"/>
    <n v="10.608260696239375"/>
    <n v="1.8490932101804998"/>
    <n v="1.1437325612422908"/>
    <n v="0.19936049592042857"/>
    <n v="1310"/>
    <s v="Fixed Single Family Units"/>
    <x v="4"/>
  </r>
  <r>
    <n v="4406"/>
    <s v="St. Lucie County"/>
    <s v="Central IRL"/>
    <s v="SIRL"/>
    <s v="IR-SouthCentral"/>
    <n v="0.36"/>
    <n v="0.57999999999999996"/>
    <n v="3.8875613696282799E-2"/>
    <n v="10.608260696239375"/>
    <n v="1.8490932101804998"/>
    <n v="0.41240264481646194"/>
    <n v="7.1884633327396558E-2"/>
    <n v="1310"/>
    <s v="Fixed Single Family Units"/>
    <x v="4"/>
  </r>
  <r>
    <n v="4407"/>
    <s v="St. Lucie County"/>
    <s v="Central IRL"/>
    <s v="SIRL"/>
    <s v="IR-SouthCentral"/>
    <n v="0.36"/>
    <n v="0.57999999999999996"/>
    <n v="0.13222030870086801"/>
    <n v="10.608260696239375"/>
    <n v="1.8490932101804998"/>
    <n v="1.4026275040360552"/>
    <n v="0.24448767506674471"/>
    <n v="1310"/>
    <s v="Fixed Single Family Units"/>
    <x v="4"/>
  </r>
  <r>
    <n v="4408"/>
    <s v="St. Lucie County"/>
    <s v="Central IRL"/>
    <s v="SIRL"/>
    <s v="IR-SouthCentral"/>
    <n v="0.36"/>
    <n v="0.57999999999999996"/>
    <n v="7.3695799860881303E-2"/>
    <n v="10.608260696239375"/>
    <n v="1.8490932101804998"/>
    <n v="0.78178425714211031"/>
    <n v="0.13627040314157662"/>
    <n v="1310"/>
    <s v="Fixed Single Family Units"/>
    <x v="4"/>
  </r>
  <r>
    <n v="4409"/>
    <s v="St. Lucie County"/>
    <s v="Central IRL"/>
    <s v="SIRL"/>
    <s v="IR-SouthCentral"/>
    <n v="0.36"/>
    <n v="0.57999999999999996"/>
    <n v="5.7430946868107603E-2"/>
    <n v="12.310714323709147"/>
    <n v="2.493712117570801"/>
    <n v="0.70701598023339129"/>
    <n v="0.14321624812856479"/>
    <n v="1310"/>
    <s v="Fixed Single Family Units"/>
    <x v="4"/>
  </r>
  <r>
    <n v="4410"/>
    <s v="St. Lucie County"/>
    <s v="Central IRL"/>
    <s v="SIRL"/>
    <s v="IR-SouthCentral"/>
    <n v="0.36"/>
    <n v="0.57999999999999996"/>
    <n v="9.5412120352323798E-2"/>
    <n v="12.310714323709147"/>
    <n v="2.493712117570801"/>
    <n v="1.1745913566768136"/>
    <n v="0.23793036068571349"/>
    <n v="1310"/>
    <s v="Fixed Single Family Units"/>
    <x v="4"/>
  </r>
  <r>
    <n v="4411"/>
    <s v="St. Lucie County"/>
    <s v="Central IRL"/>
    <s v="SIRL"/>
    <s v="IR-SouthCentral"/>
    <n v="0.36"/>
    <n v="0.57999999999999996"/>
    <n v="0.29429232682692802"/>
    <n v="12.310714323709147"/>
    <n v="2.493712117570801"/>
    <n v="3.6229487632259567"/>
    <n v="0.7338803415164169"/>
    <n v="1310"/>
    <s v="Fixed Single Family Units"/>
    <x v="4"/>
  </r>
  <r>
    <n v="4412"/>
    <s v="St. Lucie County"/>
    <s v="Central IRL"/>
    <s v="SIRL"/>
    <s v="IR-SouthCentral"/>
    <n v="0.36"/>
    <n v="0.57999999999999996"/>
    <n v="0.110345629692213"/>
    <n v="12.310714323709147"/>
    <n v="2.493712117570801"/>
    <n v="1.358433524010632"/>
    <n v="0.27517023388445194"/>
    <n v="1310"/>
    <s v="Fixed Single Family Units"/>
    <x v="4"/>
  </r>
  <r>
    <n v="4413"/>
    <s v="St. Lucie County"/>
    <s v="Central IRL"/>
    <s v="SIRL"/>
    <s v="IR-SouthCentral"/>
    <n v="0.36"/>
    <n v="0.57999999999999996"/>
    <n v="6.0282429836286698E-2"/>
    <n v="12.310714323709147"/>
    <n v="2.493712117570801"/>
    <n v="0.74211977245356631"/>
    <n v="0.15032702575935974"/>
    <n v="1310"/>
    <s v="Fixed Single Family Units"/>
    <x v="4"/>
  </r>
  <r>
    <n v="4414"/>
    <s v="St. Lucie County"/>
    <s v="Central IRL"/>
    <s v="SIRL"/>
    <s v="IR-SouthCentral"/>
    <n v="0.36"/>
    <n v="0.57999999999999996"/>
    <n v="4.7221793277584297E-3"/>
    <n v="12.458504905783879"/>
    <n v="2.5222993057430347"/>
    <n v="5.8831294320869622E-2"/>
    <n v="1.1910749639999198E-2"/>
    <n v="1330"/>
    <s v="Residential, High density; Multiple Dwelling Units, Low Rise &lt;Two stories or less&gt;"/>
    <x v="4"/>
  </r>
  <r>
    <n v="4415"/>
    <s v="St. Lucie County"/>
    <s v="Central IRL"/>
    <s v="SIRL"/>
    <s v="IR-SouthCentral"/>
    <n v="0.36"/>
    <n v="0.57999999999999996"/>
    <n v="8.3877755667935205E-2"/>
    <n v="12.458504905783879"/>
    <n v="2.5222993057430347"/>
    <n v="1.0449914304751124"/>
    <n v="0.21156480488851687"/>
    <n v="1330"/>
    <s v="Residential, High density; Multiple Dwelling Units, Low Rise &lt;Two stories or less&gt;"/>
    <x v="4"/>
  </r>
  <r>
    <n v="4416"/>
    <s v="St. Lucie County"/>
    <s v="Central IRL"/>
    <s v="SIRL"/>
    <s v="IR-SouthCentral"/>
    <n v="0.36"/>
    <n v="0.57999999999999996"/>
    <n v="0.14736282270632001"/>
    <n v="12.458504905783879"/>
    <n v="2.5222993057430347"/>
    <n v="1.835920449616848"/>
    <n v="0.37169314540448489"/>
    <n v="1330"/>
    <s v="Residential, High density; Multiple Dwelling Units, Low Rise &lt;Two stories or less&gt;"/>
    <x v="4"/>
  </r>
  <r>
    <n v="4417"/>
    <s v="St. Lucie County"/>
    <s v="Central IRL"/>
    <s v="SIRL"/>
    <s v="IR-SouthCentral"/>
    <n v="0.36"/>
    <n v="0.57999999999999996"/>
    <n v="0.14035134436170299"/>
    <n v="12.458504905783879"/>
    <n v="2.5222993057430347"/>
    <n v="1.7485679122636393"/>
    <n v="0.35400809844362502"/>
    <n v="1330"/>
    <s v="Residential, High density; Multiple Dwelling Units, Low Rise &lt;Two stories or less&gt;"/>
    <x v="4"/>
  </r>
  <r>
    <n v="4418"/>
    <s v="St. Lucie County"/>
    <s v="Central IRL"/>
    <s v="SIRL"/>
    <s v="IR-SouthCentral"/>
    <n v="0.36"/>
    <n v="0.57999999999999996"/>
    <n v="0.24144935144310201"/>
    <n v="12.458504905783879"/>
    <n v="2.5222993057430347"/>
    <n v="3.0080979294522225"/>
    <n v="0.60900753151704223"/>
    <n v="1330"/>
    <s v="Residential, High density; Multiple Dwelling Units, Low Rise &lt;Two stories or less&gt;"/>
    <x v="4"/>
  </r>
  <r>
    <n v="4419"/>
    <s v="St. Lucie County"/>
    <s v="Central IRL"/>
    <s v="SIRL"/>
    <s v="IR-SouthCentral"/>
    <n v="0.36"/>
    <n v="0.57999999999999996"/>
    <n v="0.18836788071944299"/>
    <n v="10.793806350015741"/>
    <n v="1.8419712683694447"/>
    <n v="2.0332064270485315"/>
    <n v="0.3469682241688567"/>
    <n v="1210"/>
    <s v="Fixed Single Family Units"/>
    <x v="4"/>
  </r>
  <r>
    <n v="4420"/>
    <s v="St. Lucie County"/>
    <s v="Central IRL"/>
    <s v="SIRL"/>
    <s v="IR-SouthCentral"/>
    <n v="0.36"/>
    <n v="0.57999999999999996"/>
    <n v="0.101826781925079"/>
    <n v="10.793806350015741"/>
    <n v="1.8419712683694447"/>
    <n v="1.0990985653445857"/>
    <n v="0.18756200665651662"/>
    <n v="1310"/>
    <s v="Fixed Single Family Units"/>
    <x v="4"/>
  </r>
  <r>
    <n v="4421"/>
    <s v="St. Lucie County"/>
    <s v="Central IRL"/>
    <s v="SIRL"/>
    <s v="IR-SouthCentral"/>
    <n v="0.36"/>
    <n v="0.57999999999999996"/>
    <n v="1.6174195263987001E-4"/>
    <n v="10.793806350015741"/>
    <n v="1.8419712683694447"/>
    <n v="1.745811315468174E-3"/>
    <n v="2.9792402965261199E-4"/>
    <n v="1310"/>
    <s v="Fixed Single Family Units"/>
    <x v="4"/>
  </r>
  <r>
    <n v="4422"/>
    <s v="St. Lucie County"/>
    <s v="Central IRL"/>
    <s v="SIRL"/>
    <s v="IR-SouthCentral"/>
    <n v="0.36"/>
    <n v="0.57999999999999996"/>
    <n v="0.18577020790119"/>
    <n v="10.793806350015741"/>
    <n v="1.8419712683694447"/>
    <n v="2.0051676496876092"/>
    <n v="0.34218338547301042"/>
    <n v="1310"/>
    <s v="Fixed Single Family Units"/>
    <x v="4"/>
  </r>
  <r>
    <n v="4423"/>
    <s v="St. Lucie County"/>
    <s v="Central IRL"/>
    <s v="SIRL"/>
    <s v="IR-SouthCentral"/>
    <n v="0.36"/>
    <n v="0.57999999999999996"/>
    <n v="2.9530625488880299E-2"/>
    <n v="11.181566812796653"/>
    <n v="2.1476017858376926"/>
    <n v="0.3301986619275909"/>
    <n v="6.3420024036823411E-2"/>
    <n v="1330"/>
    <s v="Residential, High density; Multiple Dwelling Units, Low Rise &lt;Two stories or less&gt;"/>
    <x v="4"/>
  </r>
  <r>
    <n v="4424"/>
    <s v="St. Lucie County"/>
    <s v="Central IRL"/>
    <s v="SIRL"/>
    <s v="IR-SouthCentral"/>
    <n v="0.36"/>
    <n v="0.57999999999999996"/>
    <n v="0.20591935624157501"/>
    <n v="11.181566812796653"/>
    <n v="2.1476017858376926"/>
    <n v="2.3025010398632464"/>
    <n v="0.44223277720295451"/>
    <n v="1330"/>
    <s v="Residential, High density; Multiple Dwelling Units, Low Rise &lt;Two stories or less&gt;"/>
    <x v="4"/>
  </r>
  <r>
    <n v="4425"/>
    <s v="St. Lucie County"/>
    <s v="Central IRL"/>
    <s v="SIRL"/>
    <s v="IR-SouthCentral"/>
    <n v="0.36"/>
    <n v="0.57999999999999996"/>
    <n v="8.5892366430903103E-2"/>
    <n v="11.181566812796653"/>
    <n v="2.1476017858376926"/>
    <n v="0.96041123395635541"/>
    <n v="0.18446259953683297"/>
    <n v="1330"/>
    <s v="Residential, High density; Multiple Dwelling Units, Low Rise &lt;Two stories or less&gt;"/>
    <x v="4"/>
  </r>
  <r>
    <n v="4426"/>
    <s v="St. Lucie County"/>
    <s v="Central IRL"/>
    <s v="SIRL"/>
    <s v="IR-SouthCentral"/>
    <n v="0.36"/>
    <n v="0.57999999999999996"/>
    <n v="2.18919841177002E-2"/>
    <n v="11.181566812796653"/>
    <n v="2.1476017858376926"/>
    <n v="0.24478668307674797"/>
    <n v="4.7015264186703355E-2"/>
    <n v="1330"/>
    <s v="Residential, High density; Multiple Dwelling Units, Low Rise &lt;Two stories or less&gt;"/>
    <x v="4"/>
  </r>
  <r>
    <n v="4427"/>
    <s v="St. Lucie County"/>
    <s v="Central IRL"/>
    <s v="SIRL"/>
    <s v="IR-SouthCentral"/>
    <n v="0.36"/>
    <n v="0.57999999999999996"/>
    <n v="5.4903548765456299E-2"/>
    <n v="11.181566812796653"/>
    <n v="2.1476017858376926"/>
    <n v="0.61390769878058882"/>
    <n v="0.11791095937752079"/>
    <n v="1330"/>
    <s v="Residential, High density; Multiple Dwelling Units, Low Rise &lt;Two stories or less&gt;"/>
    <x v="4"/>
  </r>
  <r>
    <n v="4428"/>
    <s v="St. Lucie County"/>
    <s v="Central IRL"/>
    <s v="SIRL"/>
    <s v="IR-SouthCentral"/>
    <n v="0.36"/>
    <n v="0.57999999999999996"/>
    <n v="0.21962557266942501"/>
    <n v="11.181566812796653"/>
    <n v="2.1476017858376926"/>
    <n v="2.4557580146019022"/>
    <n v="0.47166827208048306"/>
    <n v="1330"/>
    <s v="Residential, High density; Multiple Dwelling Units, Low Rise &lt;Two stories or less&gt;"/>
    <x v="4"/>
  </r>
  <r>
    <n v="4429"/>
    <s v="St. Lucie County"/>
    <s v="Central IRL"/>
    <s v="SIRL"/>
    <s v="IR-SouthCentral"/>
    <n v="0.36"/>
    <n v="0.57999999999999996"/>
    <n v="5.4280785557097597E-3"/>
    <n v="10.71426408868955"/>
    <n v="1.8889161932487131"/>
    <n v="5.8157867140026916E-2"/>
    <n v="1.0253185482106252E-2"/>
    <n v="1210"/>
    <s v="Fixed Single Family Units"/>
    <x v="4"/>
  </r>
  <r>
    <n v="4430"/>
    <s v="St. Lucie County"/>
    <s v="Central IRL"/>
    <s v="SIRL"/>
    <s v="IR-SouthCentral"/>
    <n v="0.36"/>
    <n v="0.57999999999999996"/>
    <n v="1.84112845669306E-2"/>
    <n v="10.71426408868955"/>
    <n v="1.8889161932487131"/>
    <n v="0.19726336506210865"/>
    <n v="3.4777373556985326E-2"/>
    <n v="1310"/>
    <s v="Fixed Single Family Units"/>
    <x v="4"/>
  </r>
  <r>
    <n v="4431"/>
    <s v="St. Lucie County"/>
    <s v="Central IRL"/>
    <s v="SIRL"/>
    <s v="IR-SouthCentral"/>
    <n v="0.36"/>
    <n v="0.57999999999999996"/>
    <n v="0.23100778662819699"/>
    <n v="10.71426408868955"/>
    <n v="1.8889161932487131"/>
    <n v="2.4750784324781492"/>
    <n v="0.4363543489285448"/>
    <n v="1310"/>
    <s v="Fixed Single Family Units"/>
    <x v="4"/>
  </r>
  <r>
    <n v="4432"/>
    <s v="St. Lucie County"/>
    <s v="Central IRL"/>
    <s v="SIRL"/>
    <s v="IR-SouthCentral"/>
    <n v="0.36"/>
    <n v="0.57999999999999996"/>
    <n v="0.131734838935955"/>
    <n v="10.71426408868955"/>
    <n v="1.8889161932487131"/>
    <n v="1.4114418540408045"/>
    <n v="0.24883607048113646"/>
    <n v="1310"/>
    <s v="Fixed Single Family Units"/>
    <x v="4"/>
  </r>
  <r>
    <n v="4433"/>
    <s v="St. Lucie County"/>
    <s v="Central IRL"/>
    <s v="SIRL"/>
    <s v="IR-SouthCentral"/>
    <n v="0.36"/>
    <n v="0.57999999999999996"/>
    <n v="0.22993552956006899"/>
    <n v="10.418126888486571"/>
    <n v="1.6429920605617463"/>
    <n v="2.3954975231281534"/>
    <n v="0.37778224950825406"/>
    <n v="1210"/>
    <s v="Fixed Single Family Units"/>
    <x v="4"/>
  </r>
  <r>
    <n v="4434"/>
    <s v="St. Lucie County"/>
    <s v="Central IRL"/>
    <s v="SIRL"/>
    <s v="IR-SouthCentral"/>
    <n v="0.36"/>
    <n v="0.57999999999999996"/>
    <n v="7.7852325831055003E-2"/>
    <n v="10.418126888486571"/>
    <n v="1.6429920605617463"/>
    <n v="0.8110754090717317"/>
    <n v="0.12791075323668952"/>
    <n v="1310"/>
    <s v="Fixed Single Family Units"/>
    <x v="4"/>
  </r>
  <r>
    <n v="4435"/>
    <s v="St. Lucie County"/>
    <s v="Central IRL"/>
    <s v="SIRL"/>
    <s v="IR-SouthCentral"/>
    <n v="0.36"/>
    <n v="0.57999999999999996"/>
    <n v="7.9366002867642005E-2"/>
    <n v="10.418126888486571"/>
    <n v="1.6429920605617463"/>
    <n v="0.82684508850708338"/>
    <n v="0.13039771259005661"/>
    <n v="1410"/>
    <s v="Retail Sales and Services"/>
    <x v="4"/>
  </r>
  <r>
    <n v="4436"/>
    <s v="St. Lucie County"/>
    <s v="Central IRL"/>
    <s v="SIRL"/>
    <s v="IR-SouthCentral"/>
    <n v="0.36"/>
    <n v="0.57999999999999996"/>
    <n v="6.3757035516057298E-2"/>
    <n v="10.418126888486571"/>
    <n v="1.6429920605617463"/>
    <n v="0.66422888604002983"/>
    <n v="0.10475230315783542"/>
    <n v="1310"/>
    <s v="Fixed Single Family Units"/>
    <x v="4"/>
  </r>
  <r>
    <n v="4437"/>
    <s v="St. Lucie County"/>
    <s v="Central IRL"/>
    <s v="SIRL"/>
    <s v="IR-SouthCentral"/>
    <n v="0.36"/>
    <n v="0.57999999999999996"/>
    <n v="0.32747818831064701"/>
    <n v="12.458504904855648"/>
    <n v="2.5222993055551068"/>
    <n v="4.0798886153014369"/>
    <n v="0.8259980069603895"/>
    <n v="1330"/>
    <s v="Residential, High density; Multiple Dwelling Units, Low Rise &lt;Two stories or less&gt;"/>
    <x v="4"/>
  </r>
  <r>
    <n v="4438"/>
    <s v="St. Lucie County"/>
    <s v="Central IRL"/>
    <s v="SIRL"/>
    <s v="IR-SouthCentral"/>
    <n v="0.36"/>
    <n v="0.57999999999999996"/>
    <n v="0.15413222889571701"/>
    <n v="12.458504904855648"/>
    <n v="2.5222993055551068"/>
    <n v="1.9202571296936237"/>
    <n v="0.38876761390732778"/>
    <n v="1330"/>
    <s v="Residential, High density; Multiple Dwelling Units, Low Rise &lt;Two stories or less&gt;"/>
    <x v="4"/>
  </r>
  <r>
    <n v="4439"/>
    <s v="St. Lucie County"/>
    <s v="Central IRL"/>
    <s v="SIRL"/>
    <s v="IR-SouthCentral"/>
    <n v="0.36"/>
    <n v="0.57999999999999996"/>
    <n v="0.13615303653058999"/>
    <n v="12.458504904855648"/>
    <n v="2.5222993055551068"/>
    <n v="1.6962632734273457"/>
    <n v="0.34341870949032621"/>
    <n v="1330"/>
    <s v="Residential, High density; Multiple Dwelling Units, Low Rise &lt;Two stories or less&gt;"/>
    <x v="4"/>
  </r>
  <r>
    <n v="4440"/>
    <s v="St. Lucie County"/>
    <s v="Central IRL"/>
    <s v="SIRL"/>
    <s v="IR-SouthCentral"/>
    <n v="0.36"/>
    <n v="0.57999999999999996"/>
    <n v="0.32750829971691903"/>
    <n v="9.9552025106164876"/>
    <n v="1.532742846288601"/>
    <n v="3.2604114475896093"/>
    <n v="0.50198600349125067"/>
    <n v="1210"/>
    <s v="Fixed Single Family Units"/>
    <x v="4"/>
  </r>
  <r>
    <n v="4441"/>
    <s v="St. Lucie County"/>
    <s v="Central IRL"/>
    <s v="SIRL"/>
    <s v="IR-SouthCentral"/>
    <n v="0.36"/>
    <n v="0.57999999999999996"/>
    <n v="2.1226132278207001E-2"/>
    <n v="9.9552025106164876"/>
    <n v="1.532742846288601"/>
    <n v="0.211310445346684"/>
    <n v="3.2534202403797348E-2"/>
    <n v="1310"/>
    <s v="Fixed Single Family Units"/>
    <x v="4"/>
  </r>
  <r>
    <n v="4442"/>
    <s v="St. Lucie County"/>
    <s v="Central IRL"/>
    <s v="SIRL"/>
    <s v="IR-SouthCentral"/>
    <n v="0.36"/>
    <n v="0.57999999999999996"/>
    <n v="6.3575840003534903E-2"/>
    <n v="9.9552025106164876"/>
    <n v="1.532742846288601"/>
    <n v="0.63291036201774276"/>
    <n v="9.7445413962206795E-2"/>
    <n v="1310"/>
    <s v="Fixed Single Family Units"/>
    <x v="4"/>
  </r>
  <r>
    <n v="4443"/>
    <s v="St. Lucie County"/>
    <s v="Central IRL"/>
    <s v="SIRL"/>
    <s v="IR-SouthCentral"/>
    <n v="0.36"/>
    <n v="0.57999999999999996"/>
    <n v="0.120287126333592"/>
    <n v="9.1921678738752028"/>
    <n v="1.2614388586638785"/>
    <n v="1.1056994583244122"/>
    <n v="0.15173485535420406"/>
    <n v="1210"/>
    <s v="Fixed Single Family Units"/>
    <x v="4"/>
  </r>
  <r>
    <n v="4444"/>
    <s v="St. Lucie County"/>
    <s v="Central IRL"/>
    <s v="SIRL"/>
    <s v="IR-SouthCentral"/>
    <n v="0.36"/>
    <n v="0.57999999999999996"/>
    <n v="1.6186177607554399E-2"/>
    <n v="9.1921678738752028"/>
    <n v="1.2614388586638785"/>
    <n v="0.14878606180499973"/>
    <n v="2.0417873407404249E-2"/>
    <n v="1310"/>
    <s v="Fixed Single Family Units"/>
    <x v="4"/>
  </r>
  <r>
    <n v="4445"/>
    <s v="St. Lucie County"/>
    <s v="Central IRL"/>
    <s v="SIRL"/>
    <s v="IR-SouthCentral"/>
    <n v="0.36"/>
    <n v="0.57999999999999996"/>
    <n v="3.5855786527148399E-3"/>
    <n v="9.1921678738752028"/>
    <n v="1.2614388586638785"/>
    <n v="3.2959240900738082E-2"/>
    <n v="4.5229882433301749E-3"/>
    <n v="1750"/>
    <s v="Governmental"/>
    <x v="4"/>
  </r>
  <r>
    <n v="4446"/>
    <s v="Natural Lands"/>
    <s v="Central IRL"/>
    <s v="SIRL"/>
    <s v="IR-SouthCentral"/>
    <n v="0.36"/>
    <n v="0.57999999999999996"/>
    <n v="0.61776345352983197"/>
    <n v="4.6798010353302848"/>
    <n v="0.40789460299818714"/>
    <n v="2.8910100494181199"/>
    <n v="0.25198237862433986"/>
    <n v="6172"/>
    <s v="Mixed Shrubs"/>
    <x v="4"/>
  </r>
  <r>
    <n v="4447"/>
    <s v="St. Lucie County"/>
    <s v="Central IRL"/>
    <s v="SIRL"/>
    <s v="IR-SouthCentral"/>
    <n v="0.36"/>
    <n v="0.57999999999999996"/>
    <n v="6.9767555108717599E-2"/>
    <n v="10.726545466660424"/>
    <n v="1.8402618375146775"/>
    <n v="0.74836485197139602"/>
    <n v="0.12839056916327518"/>
    <n v="1210"/>
    <s v="Fixed Single Family Units"/>
    <x v="4"/>
  </r>
  <r>
    <n v="4448"/>
    <s v="St. Lucie County"/>
    <s v="Central IRL"/>
    <s v="SIRL"/>
    <s v="IR-SouthCentral"/>
    <n v="0.36"/>
    <n v="0.57999999999999996"/>
    <n v="1.9712727609745899E-2"/>
    <n v="10.726545466660424"/>
    <n v="1.8402618375146775"/>
    <n v="0.21144946897783165"/>
    <n v="3.6276580333537305E-2"/>
    <n v="1310"/>
    <s v="Fixed Single Family Units"/>
    <x v="4"/>
  </r>
  <r>
    <n v="4449"/>
    <s v="St. Lucie County"/>
    <s v="Central IRL"/>
    <s v="SIRL"/>
    <s v="IR-SouthCentral"/>
    <n v="0.36"/>
    <n v="0.57999999999999996"/>
    <n v="1.0837091792898299E-2"/>
    <n v="10.726545466660424"/>
    <n v="1.8402618375146775"/>
    <n v="0.11624455784289614"/>
    <n v="1.9943086456114256E-2"/>
    <n v="1310"/>
    <s v="Fixed Single Family Units"/>
    <x v="4"/>
  </r>
  <r>
    <n v="4450"/>
    <s v="St. Lucie County"/>
    <s v="Central IRL"/>
    <s v="SIRL"/>
    <s v="IR-SouthCentral"/>
    <n v="0.36"/>
    <n v="0.57999999999999996"/>
    <n v="0.27206008512347002"/>
    <n v="10.726545466660424"/>
    <n v="1.8402618375146775"/>
    <n v="2.9182648727404064"/>
    <n v="0.50066179216371653"/>
    <n v="1310"/>
    <s v="Fixed Single Family Units"/>
    <x v="4"/>
  </r>
  <r>
    <n v="4451"/>
    <s v="St. Lucie County"/>
    <s v="Central IRL"/>
    <s v="SIRL"/>
    <s v="IR-SouthCentral"/>
    <n v="0.36"/>
    <n v="0.57999999999999996"/>
    <n v="0.197515850054582"/>
    <n v="11.364647279545089"/>
    <n v="2.1812549261759915"/>
    <n v="2.2446979679898411"/>
    <n v="0.43083242092939544"/>
    <n v="1330"/>
    <s v="Residential, High density; Multiple Dwelling Units, Low Rise &lt;Two stories or less&gt;"/>
    <x v="4"/>
  </r>
  <r>
    <n v="4452"/>
    <s v="St. Lucie County"/>
    <s v="Central IRL"/>
    <s v="SIRL"/>
    <s v="IR-SouthCentral"/>
    <n v="0.36"/>
    <n v="0.57999999999999996"/>
    <n v="2.5224268303697301E-2"/>
    <n v="11.364647279545089"/>
    <n v="2.1812549261759915"/>
    <n v="0.28666491215612894"/>
    <n v="5.5020559496624662E-2"/>
    <n v="1330"/>
    <s v="Residential, High density; Multiple Dwelling Units, Low Rise &lt;Two stories or less&gt;"/>
    <x v="4"/>
  </r>
  <r>
    <n v="4453"/>
    <s v="St. Lucie County"/>
    <s v="Central IRL"/>
    <s v="SIRL"/>
    <s v="IR-SouthCentral"/>
    <n v="0.36"/>
    <n v="0.57999999999999996"/>
    <n v="5.1721020189681999E-2"/>
    <n v="11.364647279545089"/>
    <n v="2.1812549261759915"/>
    <n v="0.5877911513939662"/>
    <n v="0.11281673007559177"/>
    <n v="1330"/>
    <s v="Residential, High density; Multiple Dwelling Units, Low Rise &lt;Two stories or less&gt;"/>
    <x v="4"/>
  </r>
  <r>
    <n v="4454"/>
    <s v="St. Lucie County"/>
    <s v="Central IRL"/>
    <s v="SIRL"/>
    <s v="IR-SouthCentral"/>
    <n v="0.36"/>
    <n v="0.57999999999999996"/>
    <n v="3.7661666500150598E-2"/>
    <n v="11.364647279545089"/>
    <n v="2.1812549261759915"/>
    <n v="0.4280115557340709"/>
    <n v="8.2149695581450799E-2"/>
    <n v="1330"/>
    <s v="Residential, High density; Multiple Dwelling Units, Low Rise &lt;Two stories or less&gt;"/>
    <x v="4"/>
  </r>
  <r>
    <n v="4455"/>
    <s v="St. Lucie County"/>
    <s v="Central IRL"/>
    <s v="SIRL"/>
    <s v="IR-SouthCentral"/>
    <n v="0.36"/>
    <n v="0.57999999999999996"/>
    <n v="0.17673400592001101"/>
    <n v="9.7444152483095756"/>
    <n v="1.5337784192635076"/>
    <n v="1.7221695421817902"/>
    <n v="0.27107080423010188"/>
    <n v="1210"/>
    <s v="Fixed Single Family Units"/>
    <x v="4"/>
  </r>
  <r>
    <n v="4456"/>
    <s v="St. Lucie County"/>
    <s v="Central IRL"/>
    <s v="SIRL"/>
    <s v="IR-SouthCentral"/>
    <n v="0.36"/>
    <n v="0.57999999999999996"/>
    <n v="4.7138389237862198E-2"/>
    <n v="9.7444152483095756"/>
    <n v="1.5337784192635076"/>
    <n v="0.45933603887017638"/>
    <n v="7.229984413187622E-2"/>
    <n v="1330"/>
    <s v="Residential, High density; Multiple Dwelling Units, Low Rise &lt;Two stories or less&gt;"/>
    <x v="4"/>
  </r>
  <r>
    <n v="4457"/>
    <s v="St. Lucie County"/>
    <s v="Central IRL"/>
    <s v="SIRL"/>
    <s v="IR-SouthCentral"/>
    <n v="0.36"/>
    <n v="0.57999999999999996"/>
    <n v="9.8693562601836794E-3"/>
    <n v="9.7444152483095756"/>
    <n v="1.5337784192635076"/>
    <n v="9.6171105632733414E-2"/>
    <n v="1.5137405643892926E-2"/>
    <n v="1330"/>
    <s v="Residential, High density; Multiple Dwelling Units, Low Rise &lt;Two stories or less&gt;"/>
    <x v="4"/>
  </r>
  <r>
    <n v="4458"/>
    <s v="St. Lucie County"/>
    <s v="Central IRL"/>
    <s v="SIRL"/>
    <s v="IR-SouthCentral"/>
    <n v="0.36"/>
    <n v="0.57999999999999996"/>
    <n v="0.118669038851327"/>
    <n v="9.7444152483095756"/>
    <n v="1.5337784192635076"/>
    <n v="1.1563603916851122"/>
    <n v="0.18201201082490809"/>
    <n v="1310"/>
    <s v="Fixed Single Family Units"/>
    <x v="4"/>
  </r>
  <r>
    <n v="4459"/>
    <s v="St. Lucie County"/>
    <s v="Central IRL"/>
    <s v="SIRL"/>
    <s v="IR-SouthCentral"/>
    <n v="0.36"/>
    <n v="0.57999999999999996"/>
    <n v="5.4259351363266E-3"/>
    <n v="10.756598505218502"/>
    <n v="1.9059659345311175"/>
    <n v="5.8364605776823252E-2"/>
    <n v="1.0341647532813955E-2"/>
    <n v="1210"/>
    <s v="Fixed Single Family Units"/>
    <x v="4"/>
  </r>
  <r>
    <n v="4460"/>
    <s v="St. Lucie County"/>
    <s v="Central IRL"/>
    <s v="SIRL"/>
    <s v="IR-SouthCentral"/>
    <n v="0.36"/>
    <n v="0.57999999999999996"/>
    <n v="0.15652790911756001"/>
    <n v="10.756598505218502"/>
    <n v="1.9059659345311175"/>
    <n v="1.6837078732389235"/>
    <n v="0.29833686258145209"/>
    <n v="1310"/>
    <s v="Fixed Single Family Units"/>
    <x v="4"/>
  </r>
  <r>
    <n v="4461"/>
    <s v="St. Lucie County"/>
    <s v="Central IRL"/>
    <s v="SIRL"/>
    <s v="IR-SouthCentral"/>
    <n v="0.36"/>
    <n v="0.57999999999999996"/>
    <n v="0.23749120950514799"/>
    <n v="10.756598505218502"/>
    <n v="1.9059659345311175"/>
    <n v="2.554597589165609"/>
    <n v="0.4526501550674048"/>
    <n v="1310"/>
    <s v="Fixed Single Family Units"/>
    <x v="4"/>
  </r>
  <r>
    <n v="4462"/>
    <s v="St. Lucie County"/>
    <s v="Central IRL"/>
    <s v="SIRL"/>
    <s v="IR-SouthCentral"/>
    <n v="0.36"/>
    <n v="0.57999999999999996"/>
    <n v="0.185845394098511"/>
    <n v="11.531494896235451"/>
    <n v="2.074189720988953"/>
    <n v="2.1430752135358455"/>
    <n v="0.38547860613227258"/>
    <n v="1210"/>
    <s v="Fixed Single Family Units"/>
    <x v="4"/>
  </r>
  <r>
    <n v="4463"/>
    <s v="St. Lucie County"/>
    <s v="Central IRL"/>
    <s v="SIRL"/>
    <s v="IR-SouthCentral"/>
    <n v="0.36"/>
    <n v="0.57999999999999996"/>
    <n v="6.9868382287903194E-2"/>
    <n v="11.531494896235451"/>
    <n v="2.074189720988953"/>
    <n v="0.80568689376118308"/>
    <n v="0.14492028036369545"/>
    <n v="1330"/>
    <s v="Residential, High density; Multiple Dwelling Units, Low Rise &lt;Two stories or less&gt;"/>
    <x v="4"/>
  </r>
  <r>
    <n v="4464"/>
    <s v="St. Lucie County"/>
    <s v="Central IRL"/>
    <s v="SIRL"/>
    <s v="IR-SouthCentral"/>
    <n v="0.36"/>
    <n v="0.57999999999999996"/>
    <n v="0.14257446977398799"/>
    <n v="11.531494896235451"/>
    <n v="2.074189720988953"/>
    <n v="1.644096770532218"/>
    <n v="0.29572649968065606"/>
    <n v="1330"/>
    <s v="Residential, High density; Multiple Dwelling Units, Low Rise &lt;Two stories or less&gt;"/>
    <x v="4"/>
  </r>
  <r>
    <n v="4465"/>
    <s v="St. Lucie County"/>
    <s v="Central IRL"/>
    <s v="SIRL"/>
    <s v="IR-SouthCentral"/>
    <n v="0.36"/>
    <n v="0.57999999999999996"/>
    <n v="0.15362548884827401"/>
    <n v="10.93767620602228"/>
    <n v="2.0001886642774469"/>
    <n v="1.6803058540143077"/>
    <n v="0.30727996133839902"/>
    <n v="1210"/>
    <s v="Fixed Single Family Units"/>
    <x v="4"/>
  </r>
  <r>
    <n v="4466"/>
    <s v="St. Lucie County"/>
    <s v="Central IRL"/>
    <s v="SIRL"/>
    <s v="IR-SouthCentral"/>
    <n v="0.36"/>
    <n v="0.57999999999999996"/>
    <n v="0.17919962763127101"/>
    <n v="10.93767620602228"/>
    <n v="2.0001886642774469"/>
    <n v="1.9600275032706056"/>
    <n v="0.35843306383080781"/>
    <n v="1310"/>
    <s v="Fixed Single Family Units"/>
    <x v="4"/>
  </r>
  <r>
    <n v="4467"/>
    <s v="St. Lucie County"/>
    <s v="Central IRL"/>
    <s v="SIRL"/>
    <s v="IR-SouthCentral"/>
    <n v="0.36"/>
    <n v="0.57999999999999996"/>
    <n v="0.100114648359152"/>
    <n v="10.93767620602228"/>
    <n v="2.0001886642774469"/>
    <n v="1.0950216072321843"/>
    <n v="0.20024818477609854"/>
    <n v="1310"/>
    <s v="Fixed Single Family Units"/>
    <x v="4"/>
  </r>
  <r>
    <n v="4468"/>
    <s v="St. Lucie County"/>
    <s v="Central IRL"/>
    <s v="SIRL"/>
    <s v="IR-SouthCentral"/>
    <n v="0.36"/>
    <n v="0.57999999999999996"/>
    <n v="0.15678539458121199"/>
    <n v="10.93767620602228"/>
    <n v="2.0001886642774469"/>
    <n v="1.7148678797627368"/>
    <n v="0.31360036896560689"/>
    <n v="1310"/>
    <s v="Fixed Single Family Units"/>
    <x v="4"/>
  </r>
  <r>
    <n v="4469"/>
    <s v="St. Lucie County"/>
    <s v="Central IRL"/>
    <s v="SIRL"/>
    <s v="IR-SouthCentral"/>
    <n v="0.36"/>
    <n v="0.57999999999999996"/>
    <n v="2.8038294248004799E-2"/>
    <n v="10.93767620602228"/>
    <n v="2.0001886642774469"/>
    <n v="0.30667378385385347"/>
    <n v="5.6081878320534739E-2"/>
    <n v="1310"/>
    <s v="Fixed Single Family Units"/>
    <x v="4"/>
  </r>
  <r>
    <n v="4470"/>
    <s v="St. Lucie County"/>
    <s v="Central IRL"/>
    <s v="SIRL"/>
    <s v="IR-SouthCentral"/>
    <n v="0.36"/>
    <n v="0.57999999999999996"/>
    <n v="5.3384522375830502E-2"/>
    <n v="9.2904538904825902"/>
    <n v="1.5041032962582674"/>
    <n v="0.49596644359808939"/>
    <n v="8.0295836074659899E-2"/>
    <n v="1210"/>
    <s v="Fixed Single Family Units"/>
    <x v="4"/>
  </r>
  <r>
    <n v="4471"/>
    <s v="St. Lucie County"/>
    <s v="Central IRL"/>
    <s v="SIRL"/>
    <s v="IR-SouthCentral"/>
    <n v="0.36"/>
    <n v="0.57999999999999996"/>
    <n v="0.19318834689577999"/>
    <n v="9.2904538904825902"/>
    <n v="1.5041032962582674"/>
    <n v="1.7948074290137994"/>
    <n v="0.29057522936462832"/>
    <n v="1330"/>
    <s v="Residential, High density; Multiple Dwelling Units, Low Rise &lt;Two stories or less&gt;"/>
    <x v="4"/>
  </r>
  <r>
    <n v="4472"/>
    <s v="St. Lucie County"/>
    <s v="Central IRL"/>
    <s v="SIRL"/>
    <s v="IR-SouthCentral"/>
    <n v="0.36"/>
    <n v="0.57999999999999996"/>
    <n v="9.73596274334107E-2"/>
    <n v="9.2904538904825902"/>
    <n v="1.5041032962582674"/>
    <n v="0.90451512946466595"/>
    <n v="0.14643893654506987"/>
    <n v="1330"/>
    <s v="Residential, High density; Multiple Dwelling Units, Low Rise &lt;Two stories or less&gt;"/>
    <x v="4"/>
  </r>
  <r>
    <n v="4473"/>
    <s v="St. Lucie County"/>
    <s v="Central IRL"/>
    <s v="SIRL"/>
    <s v="IR-SouthCentral"/>
    <n v="0.36"/>
    <n v="0.57999999999999996"/>
    <n v="0.20297996076411101"/>
    <n v="10.791525706805952"/>
    <n v="1.9277797109579211"/>
    <n v="2.1904634645523675"/>
    <n v="0.39130065009208809"/>
    <n v="1210"/>
    <s v="Fixed Single Family Units"/>
    <x v="4"/>
  </r>
  <r>
    <n v="4474"/>
    <s v="St. Lucie County"/>
    <s v="Central IRL"/>
    <s v="SIRL"/>
    <s v="IR-SouthCentral"/>
    <n v="0.36"/>
    <n v="0.57999999999999996"/>
    <n v="4.6423037911896302E-2"/>
    <n v="10.791525706805952"/>
    <n v="1.9277797109579211"/>
    <n v="0.50097540701425625"/>
    <n v="8.9493390607584072E-2"/>
    <n v="1310"/>
    <s v="Fixed Single Family Units"/>
    <x v="4"/>
  </r>
  <r>
    <n v="4475"/>
    <s v="St. Lucie County"/>
    <s v="Central IRL"/>
    <s v="SIRL"/>
    <s v="IR-SouthCentral"/>
    <n v="0.36"/>
    <n v="0.57999999999999996"/>
    <n v="0.30585964662730702"/>
    <n v="10.791525706805952"/>
    <n v="1.9277797109579211"/>
    <n v="3.3006922392531681"/>
    <n v="0.58963002116888186"/>
    <n v="1310"/>
    <s v="Fixed Single Family Units"/>
    <x v="4"/>
  </r>
  <r>
    <n v="4476"/>
    <s v="St. Lucie County"/>
    <s v="Central IRL"/>
    <s v="SIRL"/>
    <s v="IR-SouthCentral"/>
    <n v="0.36"/>
    <n v="0.57999999999999996"/>
    <n v="6.2500808157477397E-2"/>
    <n v="10.791525706805952"/>
    <n v="1.9277797109579211"/>
    <n v="0.67447907792756456"/>
    <n v="0.12048778988445825"/>
    <n v="1310"/>
    <s v="Fixed Single Family Units"/>
    <x v="4"/>
  </r>
  <r>
    <n v="4477"/>
    <s v="St. Lucie County"/>
    <s v="Central IRL"/>
    <s v="SIRL"/>
    <s v="IR-SouthCentral"/>
    <n v="0.36"/>
    <n v="0.57999999999999996"/>
    <n v="0.20297166401803399"/>
    <n v="11.324897677151327"/>
    <n v="2.0831995917597128"/>
    <n v="2.2986333263653727"/>
    <n v="0.42283048762115799"/>
    <n v="1210"/>
    <s v="Fixed Single Family Units"/>
    <x v="4"/>
  </r>
  <r>
    <n v="4478"/>
    <s v="St. Lucie County"/>
    <s v="Central IRL"/>
    <s v="SIRL"/>
    <s v="IR-SouthCentral"/>
    <n v="0.36"/>
    <n v="0.57999999999999996"/>
    <n v="0.131415991749049"/>
    <n v="11.324897677151327"/>
    <n v="2.0831995917597128"/>
    <n v="1.488272659699343"/>
    <n v="0.27376574036231666"/>
    <n v="1310"/>
    <s v="Fixed Single Family Units"/>
    <x v="4"/>
  </r>
  <r>
    <n v="4479"/>
    <s v="St. Lucie County"/>
    <s v="Central IRL"/>
    <s v="SIRL"/>
    <s v="IR-SouthCentral"/>
    <n v="0.36"/>
    <n v="0.57999999999999996"/>
    <n v="8.9321553435216902E-2"/>
    <n v="11.324897677151327"/>
    <n v="2.0831995917597128"/>
    <n v="1.011557453018036"/>
    <n v="0.18607462365158722"/>
    <n v="1310"/>
    <s v="Fixed Single Family Units"/>
    <x v="4"/>
  </r>
  <r>
    <n v="4480"/>
    <s v="St. Lucie County"/>
    <s v="Central IRL"/>
    <s v="SIRL"/>
    <s v="IR-SouthCentral"/>
    <n v="0.36"/>
    <n v="0.57999999999999996"/>
    <n v="7.6852959876266003E-2"/>
    <n v="11.324897677151327"/>
    <n v="2.0831995917597128"/>
    <n v="0.87035190678492902"/>
    <n v="0.16010005463976293"/>
    <n v="1310"/>
    <s v="Fixed Single Family Units"/>
    <x v="4"/>
  </r>
  <r>
    <n v="4481"/>
    <s v="St. Lucie County"/>
    <s v="Central IRL"/>
    <s v="SIRL"/>
    <s v="IR-SouthCentral"/>
    <n v="0.36"/>
    <n v="0.57999999999999996"/>
    <n v="6.7403407626954195E-2"/>
    <n v="11.324897677151327"/>
    <n v="2.0831995917597128"/>
    <n v="0.76333669446657759"/>
    <n v="0.14041475125168448"/>
    <n v="1310"/>
    <s v="Fixed Single Family Units"/>
    <x v="4"/>
  </r>
  <r>
    <n v="4482"/>
    <s v="St. Lucie County"/>
    <s v="Central IRL"/>
    <s v="SIRL"/>
    <s v="IR-SouthCentral"/>
    <n v="0.36"/>
    <n v="0.57999999999999996"/>
    <n v="3.2889854094046801E-2"/>
    <n v="11.324897677151327"/>
    <n v="2.0831995917597128"/>
    <n v="0.37247423223151666"/>
    <n v="6.8516130621754809E-2"/>
    <n v="1310"/>
    <s v="Fixed Single Family Units"/>
    <x v="4"/>
  </r>
  <r>
    <n v="4483"/>
    <s v="St. Lucie County"/>
    <s v="Central IRL"/>
    <s v="SIRL"/>
    <s v="IR-SouthCentral"/>
    <n v="0.36"/>
    <n v="0.57999999999999996"/>
    <n v="1.6908022914373998E-2"/>
    <n v="11.324897677151327"/>
    <n v="2.0831995917597128"/>
    <n v="0.19148162942821551"/>
    <n v="3.522278643268778E-2"/>
    <n v="1310"/>
    <s v="Fixed Single Family Units"/>
    <x v="4"/>
  </r>
  <r>
    <n v="4484"/>
    <s v="St. Lucie County"/>
    <s v="Central IRL"/>
    <s v="SIRL"/>
    <s v="IR-SouthCentral"/>
    <n v="0.36"/>
    <n v="0.57999999999999996"/>
    <n v="3.7678690038137501E-2"/>
    <n v="11.506185304523004"/>
    <n v="2.226917471891507"/>
    <n v="0.43353798961049506"/>
    <n v="8.390733316391287E-2"/>
    <n v="1330"/>
    <s v="Residential, High density; Multiple Dwelling Units, Low Rise &lt;Two stories or less&gt;"/>
    <x v="4"/>
  </r>
  <r>
    <n v="4485"/>
    <s v="St. Lucie County"/>
    <s v="Central IRL"/>
    <s v="SIRL"/>
    <s v="IR-SouthCentral"/>
    <n v="0.36"/>
    <n v="0.57999999999999996"/>
    <n v="6.3150088883947006E-2"/>
    <n v="11.506185304523004"/>
    <n v="2.226917471891507"/>
    <n v="0.72661662469579258"/>
    <n v="0.14063003628716322"/>
    <n v="1330"/>
    <s v="Residential, High density; Multiple Dwelling Units, Low Rise &lt;Two stories or less&gt;"/>
    <x v="4"/>
  </r>
  <r>
    <n v="4486"/>
    <s v="St. Lucie County"/>
    <s v="Central IRL"/>
    <s v="SIRL"/>
    <s v="IR-SouthCentral"/>
    <n v="0.36"/>
    <n v="0.57999999999999996"/>
    <n v="3.0508793714070601E-2"/>
    <n v="11.506185304523004"/>
    <n v="2.226917471891507"/>
    <n v="0.35103983389156296"/>
    <n v="6.7940565768197597E-2"/>
    <n v="1330"/>
    <s v="Residential, High density; Multiple Dwelling Units, Low Rise &lt;Two stories or less&gt;"/>
    <x v="4"/>
  </r>
  <r>
    <n v="4487"/>
    <s v="St. Lucie County"/>
    <s v="Central IRL"/>
    <s v="SIRL"/>
    <s v="IR-SouthCentral"/>
    <n v="0.36"/>
    <n v="0.57999999999999996"/>
    <n v="0.21850133431507399"/>
    <n v="11.506185304523004"/>
    <n v="2.226917471891507"/>
    <n v="2.5141168419147726"/>
    <n v="0.48658443901784554"/>
    <n v="1330"/>
    <s v="Residential, High density; Multiple Dwelling Units, Low Rise &lt;Two stories or less&gt;"/>
    <x v="4"/>
  </r>
  <r>
    <n v="4488"/>
    <s v="St. Lucie County"/>
    <s v="Central IRL"/>
    <s v="SIRL"/>
    <s v="IR-SouthCentral"/>
    <n v="0.36"/>
    <n v="0.57999999999999996"/>
    <n v="0.112806555700877"/>
    <n v="11.506185304523004"/>
    <n v="2.226917471891507"/>
    <n v="1.2979731334592868"/>
    <n v="0.25121088983418549"/>
    <n v="1330"/>
    <s v="Residential, High density; Multiple Dwelling Units, Low Rise &lt;Two stories or less&gt;"/>
    <x v="4"/>
  </r>
  <r>
    <n v="4489"/>
    <s v="St. Lucie County"/>
    <s v="Central IRL"/>
    <s v="SIRL"/>
    <s v="IR-SouthCentral"/>
    <n v="0.36"/>
    <n v="0.57999999999999996"/>
    <n v="6.9649070876618205E-4"/>
    <n v="11.506185304523004"/>
    <n v="2.226917471891507"/>
    <n v="8.0139511579422548E-3"/>
    <n v="1.55102732836151E-3"/>
    <n v="1320"/>
    <s v="Mobile Home Units"/>
    <x v="4"/>
  </r>
  <r>
    <n v="4490"/>
    <s v="Natural Lands"/>
    <s v="Central IRL"/>
    <s v="SIRL"/>
    <s v="IR-SouthCentral"/>
    <n v="0.36"/>
    <n v="0.57999999999999996"/>
    <n v="2.0160737474070899E-3"/>
    <n v="11.900983962153324"/>
    <n v="2.3598044957511926"/>
    <n v="2.399326133441013E-2"/>
    <n v="4.7575398928972048E-3"/>
    <n v="4200"/>
    <s v="Upland Hardwood Forest"/>
    <x v="4"/>
  </r>
  <r>
    <n v="4491"/>
    <s v="Natural Lands"/>
    <s v="Central IRL"/>
    <s v="SIRL"/>
    <s v="IR-SouthCentral"/>
    <n v="0.36"/>
    <n v="0.57999999999999996"/>
    <n v="1.4667336463418E-3"/>
    <n v="11.900983962153324"/>
    <n v="2.3598044957511926"/>
    <n v="1.7455573601864428E-2"/>
    <n v="3.4612046527069192E-3"/>
    <n v="6172"/>
    <s v="Mixed Shrubs"/>
    <x v="4"/>
  </r>
  <r>
    <n v="4492"/>
    <s v="Natural Lands"/>
    <s v="Central IRL"/>
    <s v="SIRL"/>
    <s v="IR-SouthCentral"/>
    <n v="0.36"/>
    <n v="0.57999999999999996"/>
    <n v="0.49560659993709899"/>
    <n v="5.0408481775881553"/>
    <n v="0.53598358187553541"/>
    <n v="2.4982776260935875"/>
    <n v="0.26563700063544182"/>
    <n v="4200"/>
    <s v="Upland Hardwood Forest"/>
    <x v="4"/>
  </r>
  <r>
    <n v="4493"/>
    <s v="Natural Lands"/>
    <s v="Central IRL"/>
    <s v="SIRL"/>
    <s v="IR-SouthCentral"/>
    <n v="0.36"/>
    <n v="0.57999999999999996"/>
    <n v="0.12215685370780099"/>
    <n v="5.0408481775881553"/>
    <n v="0.53598358187553541"/>
    <n v="0.61577415339287156"/>
    <n v="6.5474068000952956E-2"/>
    <n v="6172"/>
    <s v="Mixed Shrubs"/>
    <x v="4"/>
  </r>
  <r>
    <n v="4494"/>
    <s v="St. Lucie County"/>
    <s v="Central IRL"/>
    <s v="SIRL"/>
    <s v="IR-SouthCentral"/>
    <n v="0.36"/>
    <n v="0.57999999999999996"/>
    <n v="8.7691177309643903E-2"/>
    <n v="11.074910126286346"/>
    <n v="2.0396151666470552"/>
    <n v="0.97117190757254668"/>
    <n v="0.17885625522188581"/>
    <n v="1210"/>
    <s v="Fixed Single Family Units"/>
    <x v="4"/>
  </r>
  <r>
    <n v="4495"/>
    <s v="St. Lucie County"/>
    <s v="Central IRL"/>
    <s v="SIRL"/>
    <s v="IR-SouthCentral"/>
    <n v="0.36"/>
    <n v="0.57999999999999996"/>
    <n v="4.4594681794742498E-2"/>
    <n v="11.074910126286346"/>
    <n v="2.0396151666470552"/>
    <n v="0.49388209298711105"/>
    <n v="9.0955989340356119E-2"/>
    <n v="1330"/>
    <s v="Residential, High density; Multiple Dwelling Units, Low Rise &lt;Two stories or less&gt;"/>
    <x v="4"/>
  </r>
  <r>
    <n v="4496"/>
    <s v="St. Lucie County"/>
    <s v="Central IRL"/>
    <s v="SIRL"/>
    <s v="IR-SouthCentral"/>
    <n v="0.36"/>
    <n v="0.57999999999999996"/>
    <n v="5.8135758472747101E-2"/>
    <n v="12.178533195103158"/>
    <n v="2.4196480961516849"/>
    <n v="0.70800826438285025"/>
    <n v="0.14066807730691672"/>
    <n v="1330"/>
    <s v="Residential, High density; Multiple Dwelling Units, Low Rise &lt;Two stories or less&gt;"/>
    <x v="4"/>
  </r>
  <r>
    <n v="4497"/>
    <s v="St. Lucie County"/>
    <s v="Central IRL"/>
    <s v="SIRL"/>
    <s v="IR-SouthCentral"/>
    <n v="0.36"/>
    <n v="0.57999999999999996"/>
    <n v="4.4968252739841702E-2"/>
    <n v="12.178533195103158"/>
    <n v="2.4196480961516849"/>
    <n v="0.54764735871795067"/>
    <n v="0.10880734712922575"/>
    <n v="1740"/>
    <s v="Medical and Health Care"/>
    <x v="4"/>
  </r>
  <r>
    <n v="4498"/>
    <s v="St. Lucie County"/>
    <s v="Central IRL"/>
    <s v="SIRL"/>
    <s v="IR-SouthCentral"/>
    <n v="0.36"/>
    <n v="0.57999999999999996"/>
    <n v="0.193490509978933"/>
    <n v="12.178533195103158"/>
    <n v="2.4196480961516849"/>
    <n v="2.3564305987158742"/>
    <n v="0.46817894409394378"/>
    <n v="1330"/>
    <s v="Residential, High density; Multiple Dwelling Units, Low Rise &lt;Two stories or less&gt;"/>
    <x v="4"/>
  </r>
  <r>
    <n v="4499"/>
    <s v="St. Lucie County"/>
    <s v="Central IRL"/>
    <s v="SIRL"/>
    <s v="IR-SouthCentral"/>
    <n v="0.36"/>
    <n v="0.57999999999999996"/>
    <n v="0.15667966358299201"/>
    <n v="12.178533195103158"/>
    <n v="2.4196480961516849"/>
    <n v="1.9081284839430637"/>
    <n v="0.37910964969427308"/>
    <n v="1330"/>
    <s v="Residential, High density; Multiple Dwelling Units, Low Rise &lt;Two stories or less&gt;"/>
    <x v="4"/>
  </r>
  <r>
    <n v="4500"/>
    <s v="St. Lucie County"/>
    <s v="Central IRL"/>
    <s v="SIRL"/>
    <s v="IR-SouthCentral"/>
    <n v="0.36"/>
    <n v="0.57999999999999996"/>
    <n v="9.1206574332671195E-2"/>
    <n v="12.178533195103158"/>
    <n v="2.4196480961516849"/>
    <n v="1.1107622931220797"/>
    <n v="0.22068781394056497"/>
    <n v="1330"/>
    <s v="Residential, High density; Multiple Dwelling Units, Low Rise &lt;Two stories or less&gt;"/>
    <x v="4"/>
  </r>
  <r>
    <n v="4501"/>
    <s v="St. Lucie County"/>
    <s v="Central IRL"/>
    <s v="SIRL"/>
    <s v="IR-SouthCentral"/>
    <n v="0.36"/>
    <n v="0.57999999999999996"/>
    <n v="7.3282694330593506E-2"/>
    <n v="12.178533195103158"/>
    <n v="2.4196480961516849"/>
    <n v="0.89247572553173105"/>
    <n v="0.17731833181788645"/>
    <n v="1330"/>
    <s v="Residential, High density; Multiple Dwelling Units, Low Rise &lt;Two stories or less&gt;"/>
    <x v="4"/>
  </r>
  <r>
    <n v="4502"/>
    <s v="St. Lucie County"/>
    <s v="Central IRL"/>
    <s v="SIRL"/>
    <s v="IR-SouthCentral"/>
    <n v="0.36"/>
    <n v="0.57999999999999996"/>
    <n v="0.12812444631127601"/>
    <n v="9.4651756379353884"/>
    <n v="1.3563884203013548"/>
    <n v="1.2127203878494504"/>
    <n v="0.17378651533413741"/>
    <n v="1210"/>
    <s v="Fixed Single Family Units"/>
    <x v="4"/>
  </r>
  <r>
    <n v="4503"/>
    <s v="St. Lucie County"/>
    <s v="Central IRL"/>
    <s v="SIRL"/>
    <s v="IR-SouthCentral"/>
    <n v="0.36"/>
    <n v="0.57999999999999996"/>
    <n v="4.3166094119718298E-3"/>
    <n v="9.4651756379353884"/>
    <n v="1.3563884203013548"/>
    <n v="4.0857466244678363E-2"/>
    <n v="5.8549990213624297E-3"/>
    <n v="1750"/>
    <s v="Governmental"/>
    <x v="4"/>
  </r>
  <r>
    <n v="4504"/>
    <s v="St. Lucie County"/>
    <s v="Central IRL"/>
    <s v="SIRL"/>
    <s v="IR-SouthCentral"/>
    <n v="0.36"/>
    <n v="0.57999999999999996"/>
    <n v="6.8794202570143806E-2"/>
    <n v="9.4651756379353884"/>
    <n v="1.3563884203013548"/>
    <n v="0.65114921019811722"/>
    <n v="9.3311659750008755E-2"/>
    <n v="1310"/>
    <s v="Fixed Single Family Units"/>
    <x v="4"/>
  </r>
  <r>
    <n v="4505"/>
    <s v="St. Lucie County"/>
    <s v="Central IRL"/>
    <s v="SIRL"/>
    <s v="IR-SouthCentral"/>
    <n v="0.36"/>
    <n v="0.57999999999999996"/>
    <n v="0.49436945599744803"/>
    <n v="10.877649242691295"/>
    <n v="1.7594608848492981"/>
    <n v="5.3775775386403479"/>
    <n v="0.86982372049173606"/>
    <n v="1210"/>
    <s v="Fixed Single Family Units"/>
    <x v="4"/>
  </r>
  <r>
    <n v="4506"/>
    <s v="St. Lucie County"/>
    <s v="Central IRL"/>
    <s v="SIRL"/>
    <s v="IR-SouthCentral"/>
    <n v="0.36"/>
    <n v="0.57999999999999996"/>
    <n v="3.6949956975346303E-2"/>
    <n v="10.877649242691295"/>
    <n v="1.7594608848492981"/>
    <n v="0.40192867151035161"/>
    <n v="6.50120039949863E-2"/>
    <n v="1310"/>
    <s v="Fixed Single Family Units"/>
    <x v="4"/>
  </r>
  <r>
    <n v="4507"/>
    <s v="St. Lucie County"/>
    <s v="Central IRL"/>
    <s v="SIRL"/>
    <s v="IR-SouthCentral"/>
    <n v="0.36"/>
    <n v="0.57999999999999996"/>
    <n v="8.6444040695119503E-2"/>
    <n v="10.877649242691295"/>
    <n v="1.7594608848492981"/>
    <n v="0.94030795380244214"/>
    <n v="0.1520949083313837"/>
    <n v="1310"/>
    <s v="Fixed Single Family Units"/>
    <x v="4"/>
  </r>
  <r>
    <n v="4508"/>
    <s v="St. Lucie County"/>
    <s v="Central IRL"/>
    <s v="SIRL"/>
    <s v="IR-SouthCentral"/>
    <n v="0.36"/>
    <n v="0.57999999999999996"/>
    <n v="0.306129942999188"/>
    <n v="11.240483935497171"/>
    <n v="1.9571282650967388"/>
    <n v="3.4410487064570372"/>
    <n v="0.59913556423616432"/>
    <n v="1210"/>
    <s v="Fixed Single Family Units"/>
    <x v="4"/>
  </r>
  <r>
    <n v="4509"/>
    <s v="St. Lucie County"/>
    <s v="Central IRL"/>
    <s v="SIRL"/>
    <s v="IR-SouthCentral"/>
    <n v="0.36"/>
    <n v="0.57999999999999996"/>
    <n v="0.114936395791272"/>
    <n v="11.240483935497171"/>
    <n v="1.9571282650967388"/>
    <n v="1.2919407104957377"/>
    <n v="0.22494526889144428"/>
    <n v="1330"/>
    <s v="Residential, High density; Multiple Dwelling Units, Low Rise &lt;Two stories or less&gt;"/>
    <x v="4"/>
  </r>
  <r>
    <n v="4510"/>
    <s v="St. Lucie County"/>
    <s v="Central IRL"/>
    <s v="SIRL"/>
    <s v="IR-SouthCentral"/>
    <n v="0.36"/>
    <n v="0.57999999999999996"/>
    <n v="0.154495276612449"/>
    <n v="11.240483935497171"/>
    <n v="1.9571282650967388"/>
    <n v="1.7366016748724247"/>
    <n v="0.30236707268216306"/>
    <n v="1330"/>
    <s v="Residential, High density; Multiple Dwelling Units, Low Rise &lt;Two stories or less&gt;"/>
    <x v="4"/>
  </r>
  <r>
    <n v="4511"/>
    <s v="St. Lucie County"/>
    <s v="Central IRL"/>
    <s v="SIRL"/>
    <s v="IR-SouthCentral"/>
    <n v="0.36"/>
    <n v="0.57999999999999996"/>
    <n v="4.220183817295E-2"/>
    <n v="11.240483935497171"/>
    <n v="1.9571282650967388"/>
    <n v="0.47436908403149575"/>
    <n v="8.2594410327318957E-2"/>
    <n v="1750"/>
    <s v="Governmental"/>
    <x v="4"/>
  </r>
  <r>
    <n v="4512"/>
    <s v="St. Lucie County"/>
    <s v="Central IRL"/>
    <s v="SIRL"/>
    <s v="IR-SouthCentral"/>
    <n v="0.36"/>
    <n v="0.57999999999999996"/>
    <n v="6.3701526823790294E-2"/>
    <n v="11.018121510584015"/>
    <n v="2.0715675576773598"/>
    <n v="0.70187116295424845"/>
    <n v="0.1319620163426781"/>
    <n v="1210"/>
    <s v="Fixed Single Family Units"/>
    <x v="4"/>
  </r>
  <r>
    <n v="4513"/>
    <s v="St. Lucie County"/>
    <s v="Central IRL"/>
    <s v="SIRL"/>
    <s v="IR-SouthCentral"/>
    <n v="0.36"/>
    <n v="0.57999999999999996"/>
    <n v="0.172696642340507"/>
    <n v="11.018121510584015"/>
    <n v="2.0715675576773598"/>
    <n v="1.9027925897775744"/>
    <n v="0.3577527615924046"/>
    <n v="1330"/>
    <s v="Residential, High density; Multiple Dwelling Units, Low Rise &lt;Two stories or less&gt;"/>
    <x v="4"/>
  </r>
  <r>
    <n v="4514"/>
    <s v="St. Lucie County"/>
    <s v="Central IRL"/>
    <s v="SIRL"/>
    <s v="IR-SouthCentral"/>
    <n v="0.36"/>
    <n v="0.57999999999999996"/>
    <n v="8.0721728476152596E-2"/>
    <n v="11.018121510584015"/>
    <n v="2.0715675576773598"/>
    <n v="0.88940181289461917"/>
    <n v="0.16722051391083842"/>
    <n v="1330"/>
    <s v="Residential, High density; Multiple Dwelling Units, Low Rise &lt;Two stories or less&gt;"/>
    <x v="4"/>
  </r>
  <r>
    <n v="4515"/>
    <s v="St. Lucie County"/>
    <s v="Central IRL"/>
    <s v="SIRL"/>
    <s v="IR-SouthCentral"/>
    <n v="0.36"/>
    <n v="0.57999999999999996"/>
    <n v="0.16350656589433701"/>
    <n v="11.018121510584015"/>
    <n v="2.0715675576773598"/>
    <n v="1.8015352108021172"/>
    <n v="0.338714897373944"/>
    <n v="1330"/>
    <s v="Residential, High density; Multiple Dwelling Units, Low Rise &lt;Two stories or less&gt;"/>
    <x v="4"/>
  </r>
  <r>
    <n v="4516"/>
    <s v="St. Lucie County"/>
    <s v="Central IRL"/>
    <s v="SIRL"/>
    <s v="IR-SouthCentral"/>
    <n v="0.36"/>
    <n v="0.57999999999999996"/>
    <n v="9.2756232678212994E-2"/>
    <n v="11.018121510584015"/>
    <n v="2.0715675576773598"/>
    <n v="1.0219994425125545"/>
    <n v="0.19215080238855861"/>
    <n v="1330"/>
    <s v="Residential, High density; Multiple Dwelling Units, Low Rise &lt;Two stories or less&gt;"/>
    <x v="4"/>
  </r>
  <r>
    <n v="4517"/>
    <s v="St. Lucie County"/>
    <s v="Central IRL"/>
    <s v="SIRL"/>
    <s v="IR-SouthCentral"/>
    <n v="0.36"/>
    <n v="0.57999999999999996"/>
    <n v="1.7341999093434899E-2"/>
    <n v="11.018121510584015"/>
    <n v="2.0715675576773598"/>
    <n v="0.19107625324790356"/>
    <n v="3.5925122707229924E-2"/>
    <n v="1310"/>
    <s v="Fixed Single Family Units"/>
    <x v="4"/>
  </r>
  <r>
    <n v="4518"/>
    <s v="St. Lucie County"/>
    <s v="Central IRL"/>
    <s v="SIRL"/>
    <s v="IR-SouthCentral"/>
    <n v="0.36"/>
    <n v="0.57999999999999996"/>
    <n v="2.7038758361478201E-2"/>
    <n v="11.018121510584015"/>
    <n v="2.0715675576773598"/>
    <n v="0.29791632512208638"/>
    <n v="5.6012614621515688E-2"/>
    <n v="1310"/>
    <s v="Fixed Single Family Units"/>
    <x v="4"/>
  </r>
  <r>
    <n v="4519"/>
    <s v="St. Lucie County"/>
    <s v="Central IRL"/>
    <s v="SIRL"/>
    <s v="IR-SouthCentral"/>
    <n v="0.36"/>
    <n v="0.57999999999999996"/>
    <n v="4.9992559570691203E-3"/>
    <n v="10.416797097059071"/>
    <n v="1.8684389113861628"/>
    <n v="5.207623494105288E-2"/>
    <n v="9.3408043581670163E-3"/>
    <n v="1330"/>
    <s v="Residential, High density; Multiple Dwelling Units, Low Rise &lt;Two stories or less&gt;"/>
    <x v="4"/>
  </r>
  <r>
    <n v="4520"/>
    <s v="St. Lucie County"/>
    <s v="Central IRL"/>
    <s v="SIRL"/>
    <s v="IR-SouthCentral"/>
    <n v="0.36"/>
    <n v="0.57999999999999996"/>
    <n v="2.3889385276117499E-2"/>
    <n v="10.416797097059071"/>
    <n v="1.8684389113861628"/>
    <n v="0.24885087919478649"/>
    <n v="4.4635857018993606E-2"/>
    <n v="1320"/>
    <s v="Mobile Home Units"/>
    <x v="4"/>
  </r>
  <r>
    <n v="4521"/>
    <s v="St. Lucie County"/>
    <s v="Central IRL"/>
    <s v="SIRL"/>
    <s v="IR-SouthCentral"/>
    <n v="0.36"/>
    <n v="0.57999999999999996"/>
    <n v="0.245582068151282"/>
    <n v="11.969589931602663"/>
    <n v="2.3508717888163106"/>
    <n v="2.9395166503257442"/>
    <n v="0.57733195585601338"/>
    <n v="1330"/>
    <s v="Residential, High density; Multiple Dwelling Units, Low Rise &lt;Two stories or less&gt;"/>
    <x v="4"/>
  </r>
  <r>
    <n v="4522"/>
    <s v="St. Lucie County"/>
    <s v="Central IRL"/>
    <s v="SIRL"/>
    <s v="IR-SouthCentral"/>
    <n v="0.36"/>
    <n v="0.57999999999999996"/>
    <n v="0.128895198707452"/>
    <n v="11.969589931602663"/>
    <n v="2.3508717888163106"/>
    <n v="1.542822672680642"/>
    <n v="0.30301608635522148"/>
    <n v="1310"/>
    <s v="Fixed Single Family Units"/>
    <x v="4"/>
  </r>
  <r>
    <n v="4523"/>
    <s v="St. Lucie County"/>
    <s v="Central IRL"/>
    <s v="SIRL"/>
    <s v="IR-SouthCentral"/>
    <n v="0.36"/>
    <n v="0.57999999999999996"/>
    <n v="0.17178660745270499"/>
    <n v="11.969589931602663"/>
    <n v="2.3508717888163106"/>
    <n v="2.0562152469500767"/>
    <n v="0.40384828915702597"/>
    <n v="1310"/>
    <s v="Fixed Single Family Units"/>
    <x v="4"/>
  </r>
  <r>
    <n v="4524"/>
    <s v="St. Lucie County"/>
    <s v="Central IRL"/>
    <s v="SIRL"/>
    <s v="IR-SouthCentral"/>
    <n v="0.36"/>
    <n v="0.57999999999999996"/>
    <n v="7.1499579356474802E-2"/>
    <n v="11.969589931602663"/>
    <n v="2.3508717888163106"/>
    <n v="0.8558206451790864"/>
    <n v="0.16808634402136968"/>
    <n v="1750"/>
    <s v="Governmental"/>
    <x v="4"/>
  </r>
  <r>
    <n v="4525"/>
    <s v="St. Lucie County"/>
    <s v="Central IRL"/>
    <s v="SIRL"/>
    <s v="IR-SouthCentral"/>
    <n v="0.36"/>
    <n v="0.57999999999999996"/>
    <n v="3.8565616428148E-2"/>
    <n v="12.379505550545717"/>
    <n v="2.5070296095180611"/>
    <n v="0.47742326263247525"/>
    <n v="9.6685142294683196E-2"/>
    <n v="1330"/>
    <s v="Residential, High density; Multiple Dwelling Units, Low Rise &lt;Two stories or less&gt;"/>
    <x v="4"/>
  </r>
  <r>
    <n v="4526"/>
    <s v="St. Lucie County"/>
    <s v="Central IRL"/>
    <s v="SIRL"/>
    <s v="IR-SouthCentral"/>
    <n v="0.36"/>
    <n v="0.57999999999999996"/>
    <n v="2.3611852306250299E-2"/>
    <n v="12.379505550545717"/>
    <n v="2.5070296095180611"/>
    <n v="0.29230305668389128"/>
    <n v="5.9195612867336815E-2"/>
    <n v="1330"/>
    <s v="Residential, High density; Multiple Dwelling Units, Low Rise &lt;Two stories or less&gt;"/>
    <x v="4"/>
  </r>
  <r>
    <n v="4527"/>
    <s v="St. Lucie County"/>
    <s v="Central IRL"/>
    <s v="SIRL"/>
    <s v="IR-SouthCentral"/>
    <n v="0.36"/>
    <n v="0.57999999999999996"/>
    <n v="8.4824034946194907E-2"/>
    <n v="12.379505550545717"/>
    <n v="2.5070296095180611"/>
    <n v="1.0500796114361037"/>
    <n v="0.21265636720890538"/>
    <n v="1310"/>
    <s v="Fixed Single Family Units"/>
    <x v="4"/>
  </r>
  <r>
    <n v="4528"/>
    <s v="St. Lucie County"/>
    <s v="Central IRL"/>
    <s v="SIRL"/>
    <s v="IR-SouthCentral"/>
    <n v="0.36"/>
    <n v="0.57999999999999996"/>
    <n v="0.26460770938106598"/>
    <n v="12.379505550545717"/>
    <n v="2.5070296095180611"/>
    <n v="3.2757126070000946"/>
    <n v="0.66337936232508243"/>
    <n v="1310"/>
    <s v="Fixed Single Family Units"/>
    <x v="4"/>
  </r>
  <r>
    <n v="4529"/>
    <s v="St. Lucie County"/>
    <s v="Central IRL"/>
    <s v="SIRL"/>
    <s v="IR-SouthCentral"/>
    <n v="0.36"/>
    <n v="0.57999999999999996"/>
    <n v="0.16378703853009799"/>
    <n v="12.379505550545717"/>
    <n v="2.5070296095180611"/>
    <n v="2.0276025525907935"/>
    <n v="0.41061895525023118"/>
    <n v="1310"/>
    <s v="Fixed Single Family Units"/>
    <x v="4"/>
  </r>
  <r>
    <n v="4530"/>
    <s v="St. Lucie County"/>
    <s v="Central IRL"/>
    <s v="SIRL"/>
    <s v="IR-SouthCentral"/>
    <n v="0.36"/>
    <n v="0.57999999999999996"/>
    <n v="2.1163362040754401E-2"/>
    <n v="12.379505550545717"/>
    <n v="2.5070296095180611"/>
    <n v="0.26199195785172763"/>
    <n v="5.3057175273121863E-2"/>
    <n v="1310"/>
    <s v="Fixed Single Family Units"/>
    <x v="4"/>
  </r>
  <r>
    <n v="4531"/>
    <s v="St. Lucie County"/>
    <s v="Central IRL"/>
    <s v="SIRL"/>
    <s v="IR-SouthCentral"/>
    <n v="0.36"/>
    <n v="0.57999999999999996"/>
    <n v="6.1280508599010797E-2"/>
    <n v="11.46877933662166"/>
    <n v="2.2124652599773542"/>
    <n v="0.70281263075800093"/>
    <n v="0.13558099638905491"/>
    <n v="1330"/>
    <s v="Residential, High density; Multiple Dwelling Units, Low Rise &lt;Two stories or less&gt;"/>
    <x v="4"/>
  </r>
  <r>
    <n v="4532"/>
    <s v="St. Lucie County"/>
    <s v="Central IRL"/>
    <s v="SIRL"/>
    <s v="IR-SouthCentral"/>
    <n v="0.36"/>
    <n v="0.57999999999999996"/>
    <n v="8.3439011168935706E-2"/>
    <n v="11.46877933662166"/>
    <n v="2.2124652599773542"/>
    <n v="0.95694360716243376"/>
    <n v="0.18460591353813269"/>
    <n v="1330"/>
    <s v="Residential, High density; Multiple Dwelling Units, Low Rise &lt;Two stories or less&gt;"/>
    <x v="4"/>
  </r>
  <r>
    <n v="4533"/>
    <s v="St. Lucie County"/>
    <s v="Central IRL"/>
    <s v="SIRL"/>
    <s v="IR-SouthCentral"/>
    <n v="0.36"/>
    <n v="0.57999999999999996"/>
    <n v="2.4257877845777501E-2"/>
    <n v="5.1649880832308055"/>
    <n v="0.57850577440612649"/>
    <n v="0.12529164999790934"/>
    <n v="1.4033322408620732E-2"/>
    <n v="1330"/>
    <s v="Residential, High density; Multiple Dwelling Units, Low Rise &lt;Two stories or less&gt;"/>
    <x v="4"/>
  </r>
  <r>
    <n v="4534"/>
    <s v="Natural Lands"/>
    <s v="Central IRL"/>
    <s v="SIRL"/>
    <s v="IR-SouthCentral"/>
    <n v="0.36"/>
    <n v="0.57999999999999996"/>
    <n v="0.399411225299248"/>
    <n v="5.1649880832308055"/>
    <n v="0.57850577440612649"/>
    <n v="2.0629542189792303"/>
    <n v="0.23106170019824132"/>
    <n v="4200"/>
    <s v="Upland Hardwood Forest"/>
    <x v="4"/>
  </r>
  <r>
    <n v="4535"/>
    <s v="Natural Lands"/>
    <s v="Central IRL"/>
    <s v="SIRL"/>
    <s v="IR-SouthCentral"/>
    <n v="0.36"/>
    <n v="0.57999999999999996"/>
    <n v="0.19409435043083401"/>
    <n v="5.1649880832308055"/>
    <n v="0.57850577440612649"/>
    <n v="1.0024950069976817"/>
    <n v="0.11228470250384372"/>
    <n v="6172"/>
    <s v="Mixed Shrubs"/>
    <x v="4"/>
  </r>
  <r>
    <n v="4536"/>
    <s v="St. Lucie County"/>
    <s v="Central IRL"/>
    <s v="SIRL"/>
    <s v="IR-SouthCentral"/>
    <n v="0.36"/>
    <n v="0.57999999999999996"/>
    <n v="6.7998019180773098E-3"/>
    <n v="9.5021753359359433"/>
    <n v="1.3653701537422973"/>
    <n v="6.461291007520413E-2"/>
    <n v="9.2842465903023846E-3"/>
    <n v="8140"/>
    <s v="Roads and Highways"/>
    <x v="4"/>
  </r>
  <r>
    <n v="4537"/>
    <s v="St. Lucie County"/>
    <s v="Central IRL"/>
    <s v="SIRL"/>
    <s v="IR-SouthCentral"/>
    <n v="0.36"/>
    <n v="0.57999999999999996"/>
    <n v="3.9624213246182401E-3"/>
    <n v="9.5021753359359433"/>
    <n v="1.3653701537422973"/>
    <n v="3.7651622181374071E-2"/>
    <n v="5.4101718131857636E-3"/>
    <n v="1210"/>
    <s v="Fixed Single Family Units"/>
    <x v="4"/>
  </r>
  <r>
    <n v="4538"/>
    <s v="St. Lucie County"/>
    <s v="Central IRL"/>
    <s v="SIRL"/>
    <s v="IR-SouthCentral"/>
    <n v="0.36"/>
    <n v="0.57999999999999996"/>
    <n v="0.136943727315465"/>
    <n v="10.40160895383014"/>
    <n v="1.8630047610297187"/>
    <n v="1.4244351002154139"/>
    <n v="0.25512681598186682"/>
    <n v="1330"/>
    <s v="Residential, High density; Multiple Dwelling Units, Low Rise &lt;Two stories or less&gt;"/>
    <x v="4"/>
  </r>
  <r>
    <n v="4539"/>
    <s v="St. Lucie County"/>
    <s v="Central IRL"/>
    <s v="SIRL"/>
    <s v="IR-SouthCentral"/>
    <n v="0.36"/>
    <n v="0.57999999999999996"/>
    <n v="3.2130207235836999E-3"/>
    <n v="11.053970247588502"/>
    <n v="2.1526538708660934"/>
    <n v="3.5516635483379501E-2"/>
    <n v="6.9165214977954283E-3"/>
    <n v="1330"/>
    <s v="Residential, High density; Multiple Dwelling Units, Low Rise &lt;Two stories or less&gt;"/>
    <x v="4"/>
  </r>
  <r>
    <n v="4540"/>
    <s v="St. Lucie County"/>
    <s v="Central IRL"/>
    <s v="SIRL"/>
    <s v="IR-SouthCentral"/>
    <n v="0.36"/>
    <n v="0.57999999999999996"/>
    <n v="0.20542629965204401"/>
    <n v="11.053970247588502"/>
    <n v="2.1526538708660934"/>
    <n v="2.2707762044258946"/>
    <n v="0.44221171912367052"/>
    <n v="1330"/>
    <s v="Residential, High density; Multiple Dwelling Units, Low Rise &lt;Two stories or less&gt;"/>
    <x v="4"/>
  </r>
  <r>
    <n v="4541"/>
    <s v="Natural Lands"/>
    <s v="Central IRL"/>
    <s v="SIRL"/>
    <s v="IR-SouthCentral"/>
    <n v="0.36"/>
    <n v="0.57999999999999996"/>
    <n v="0.112487617509906"/>
    <n v="11.053970247588502"/>
    <n v="2.1526538708660934"/>
    <n v="1.2434347771766163"/>
    <n v="0.2421469052572037"/>
    <n v="4200"/>
    <s v="Upland Hardwood Forest"/>
    <x v="4"/>
  </r>
  <r>
    <n v="4542"/>
    <s v="St. Lucie County"/>
    <s v="Central IRL"/>
    <s v="SIRL"/>
    <s v="IR-SouthCentral"/>
    <n v="0.36"/>
    <n v="0.57999999999999996"/>
    <n v="9.2856120304511E-2"/>
    <n v="11.053970247588502"/>
    <n v="2.1526538708660934"/>
    <n v="1.0264287911525631"/>
    <n v="0.19988708680711326"/>
    <n v="1310"/>
    <s v="Fixed Single Family Units"/>
    <x v="4"/>
  </r>
  <r>
    <n v="4543"/>
    <s v="St. Lucie County"/>
    <s v="Central IRL"/>
    <s v="SIRL"/>
    <s v="IR-SouthCentral"/>
    <n v="0.36"/>
    <n v="0.57999999999999996"/>
    <n v="0.12212838823382099"/>
    <n v="11.053970247588502"/>
    <n v="2.1526538708660934"/>
    <n v="1.350003569922595"/>
    <n v="0.2629001476741718"/>
    <n v="1310"/>
    <s v="Fixed Single Family Units"/>
    <x v="4"/>
  </r>
  <r>
    <n v="4544"/>
    <s v="St. Lucie County"/>
    <s v="Central IRL"/>
    <s v="SIRL"/>
    <s v="IR-SouthCentral"/>
    <n v="0.36"/>
    <n v="0.57999999999999996"/>
    <n v="8.1652007382128799E-2"/>
    <n v="11.053970247588502"/>
    <n v="2.1526538708660934"/>
    <n v="0.90257886025792855"/>
    <n v="0.1757685097551264"/>
    <n v="1310"/>
    <s v="Fixed Single Family Units"/>
    <x v="4"/>
  </r>
  <r>
    <n v="4545"/>
    <s v="Natural Lands"/>
    <s v="Central IRL"/>
    <s v="SIRL"/>
    <s v="IR-SouthCentral"/>
    <n v="0.36"/>
    <n v="0.57999999999999996"/>
    <n v="0.41110312694343198"/>
    <n v="5.7200097489444017"/>
    <n v="0.59550585308969173"/>
    <n v="2.351513893937959"/>
    <n v="0.24481431831828829"/>
    <n v="6172"/>
    <s v="Mixed Shrubs"/>
    <x v="4"/>
  </r>
  <r>
    <n v="4546"/>
    <s v="St. Lucie County"/>
    <s v="Central IRL"/>
    <s v="SIRL"/>
    <s v="IR-SouthCentral"/>
    <n v="0.36"/>
    <n v="0.57999999999999996"/>
    <n v="1.4922433690277299E-2"/>
    <n v="5.7200097489444017"/>
    <n v="0.59550585308969173"/>
    <n v="8.5356466186362542E-2"/>
    <n v="8.8863966049029398E-3"/>
    <n v="1750"/>
    <s v="Governmental"/>
    <x v="4"/>
  </r>
  <r>
    <n v="4547"/>
    <s v="St. Lucie County"/>
    <s v="Central IRL"/>
    <s v="SIRL"/>
    <s v="IR-SouthCentral"/>
    <n v="0.36"/>
    <n v="0.57999999999999996"/>
    <n v="0.10237715350309"/>
    <n v="6.2770916753241695"/>
    <n v="0.59474341975024647"/>
    <n v="0.64263077799763091"/>
    <n v="6.0888138378723672E-2"/>
    <n v="1210"/>
    <s v="Fixed Single Family Units"/>
    <x v="4"/>
  </r>
  <r>
    <n v="4548"/>
    <s v="Natural Lands"/>
    <s v="Central IRL"/>
    <s v="SIRL"/>
    <s v="IR-SouthCentral"/>
    <n v="0.36"/>
    <n v="0.57999999999999996"/>
    <n v="0.487296625858198"/>
    <n v="6.2770916753241695"/>
    <n v="0.59474341975024647"/>
    <n v="3.0588055935880512"/>
    <n v="0.28981646169566105"/>
    <n v="4110"/>
    <s v="Pine flatwoods"/>
    <x v="4"/>
  </r>
  <r>
    <n v="4549"/>
    <s v="St. Lucie County"/>
    <s v="Central IRL"/>
    <s v="SIRL"/>
    <s v="IR-SouthCentral"/>
    <n v="0.36"/>
    <n v="0.57999999999999996"/>
    <n v="0.13498118476809901"/>
    <n v="6.613309567623574"/>
    <n v="0.67842848250756949"/>
    <n v="0.89267236067603462"/>
    <n v="9.1575080349295263E-2"/>
    <n v="1210"/>
    <s v="Fixed Single Family Units"/>
    <x v="4"/>
  </r>
  <r>
    <n v="4550"/>
    <s v="Natural Lands"/>
    <s v="Central IRL"/>
    <s v="SIRL"/>
    <s v="IR-SouthCentral"/>
    <n v="0.36"/>
    <n v="0.57999999999999996"/>
    <n v="0.43887850740272799"/>
    <n v="6.613309567623574"/>
    <n v="0.67842848250756949"/>
    <n v="2.9024394320308144"/>
    <n v="0.29774767978241984"/>
    <n v="4110"/>
    <s v="Pine flatwoods"/>
    <x v="4"/>
  </r>
  <r>
    <n v="4551"/>
    <s v="St. Lucie County"/>
    <s v="Central IRL"/>
    <s v="SIRL"/>
    <s v="IR-SouthCentral"/>
    <n v="0.36"/>
    <n v="0.57999999999999996"/>
    <n v="1.26866582870925E-4"/>
    <n v="6.613309567623574"/>
    <n v="0.67842848250756949"/>
    <n v="8.3900798631199737E-4"/>
    <n v="8.6069903298042463E-5"/>
    <n v="1310"/>
    <s v="Fixed Single Family Units"/>
    <x v="4"/>
  </r>
  <r>
    <n v="4552"/>
    <s v="St. Lucie County"/>
    <s v="Central IRL"/>
    <s v="SIRL"/>
    <s v="IR-SouthCentral"/>
    <n v="0.36"/>
    <n v="0.57999999999999996"/>
    <n v="0.226063735416588"/>
    <n v="10.301705151062823"/>
    <n v="1.8284954058039047"/>
    <n v="2.3288419476095679"/>
    <n v="0.41335650162810061"/>
    <n v="1330"/>
    <s v="Residential, High density; Multiple Dwelling Units, Low Rise &lt;Two stories or less&gt;"/>
    <x v="4"/>
  </r>
  <r>
    <n v="4553"/>
    <s v="St. Lucie County"/>
    <s v="Central IRL"/>
    <s v="SIRL"/>
    <s v="IR-SouthCentral"/>
    <n v="0.36"/>
    <n v="0.57999999999999996"/>
    <n v="2.2002043921794601E-2"/>
    <n v="10.301705151062823"/>
    <n v="1.8284954058039047"/>
    <n v="0.2266585692030619"/>
    <n v="4.0230636229297151E-2"/>
    <n v="1330"/>
    <s v="Residential, High density; Multiple Dwelling Units, Low Rise &lt;Two stories or less&gt;"/>
    <x v="4"/>
  </r>
  <r>
    <n v="4554"/>
    <s v="St. Lucie County"/>
    <s v="Central IRL"/>
    <s v="SIRL"/>
    <s v="IR-SouthCentral"/>
    <n v="0.36"/>
    <n v="0.57999999999999996"/>
    <n v="0.178469494832943"/>
    <n v="10.301705151062823"/>
    <n v="1.8284954058039047"/>
    <n v="1.8385401142281088"/>
    <n v="0.32633065137817996"/>
    <n v="1330"/>
    <s v="Residential, High density; Multiple Dwelling Units, Low Rise &lt;Two stories or less&gt;"/>
    <x v="4"/>
  </r>
  <r>
    <n v="4555"/>
    <s v="St. Lucie County"/>
    <s v="Central IRL"/>
    <s v="SIRL"/>
    <s v="IR-SouthCentral"/>
    <n v="0.36"/>
    <n v="0.57999999999999996"/>
    <n v="0.19122817954261501"/>
    <n v="10.301705151062823"/>
    <n v="1.8284954058039047"/>
    <n v="1.9699763222225233"/>
    <n v="0.34965984775391579"/>
    <n v="1750"/>
    <s v="Governmental"/>
    <x v="4"/>
  </r>
  <r>
    <n v="4556"/>
    <s v="St. Lucie County"/>
    <s v="Central IRL"/>
    <s v="SIRL"/>
    <s v="IR-SouthCentral"/>
    <n v="0.36"/>
    <n v="0.57999999999999996"/>
    <n v="0.31443545993553601"/>
    <n v="11.352352041561327"/>
    <n v="1.9934028134110016"/>
    <n v="3.5695820355384571"/>
    <n v="0.62679653047167971"/>
    <n v="1210"/>
    <s v="Fixed Single Family Units"/>
    <x v="4"/>
  </r>
  <r>
    <n v="4557"/>
    <s v="St. Lucie County"/>
    <s v="Central IRL"/>
    <s v="SIRL"/>
    <s v="IR-SouthCentral"/>
    <n v="0.36"/>
    <n v="0.57999999999999996"/>
    <n v="0.118652773014899"/>
    <n v="11.352352041561327"/>
    <n v="1.9934028134110016"/>
    <n v="1.3469880499726015"/>
    <n v="0.23652277154691664"/>
    <n v="1330"/>
    <s v="Residential, High density; Multiple Dwelling Units, Low Rise &lt;Two stories or less&gt;"/>
    <x v="4"/>
  </r>
  <r>
    <n v="4558"/>
    <s v="St. Lucie County"/>
    <s v="Central IRL"/>
    <s v="SIRL"/>
    <s v="IR-SouthCentral"/>
    <n v="0.36"/>
    <n v="0.57999999999999996"/>
    <n v="2.10515788533196E-2"/>
    <n v="11.352352041561327"/>
    <n v="1.9934028134110016"/>
    <n v="0.23898493417357203"/>
    <n v="4.1964276512950836E-2"/>
    <n v="1750"/>
    <s v="Governmental"/>
    <x v="4"/>
  </r>
  <r>
    <n v="4559"/>
    <s v="St. Lucie County"/>
    <s v="Central IRL"/>
    <s v="SIRL"/>
    <s v="IR-SouthCentral"/>
    <n v="0.36"/>
    <n v="0.57999999999999996"/>
    <n v="8.5098777440705306E-2"/>
    <n v="11.352352041561327"/>
    <n v="1.9934028134110016"/>
    <n v="0.96607127981336383"/>
    <n v="0.16963614236813862"/>
    <n v="1310"/>
    <s v="Fixed Single Family Units"/>
    <x v="4"/>
  </r>
  <r>
    <n v="4560"/>
    <s v="St. Lucie County"/>
    <s v="Central IRL"/>
    <s v="SIRL"/>
    <s v="IR-SouthCentral"/>
    <n v="0.36"/>
    <n v="0.57999999999999996"/>
    <n v="7.8524864285373294E-2"/>
    <n v="11.352352041561327"/>
    <n v="1.9934028134110016"/>
    <n v="0.89144190338338358"/>
    <n v="0.15653168538918019"/>
    <n v="1310"/>
    <s v="Fixed Single Family Units"/>
    <x v="4"/>
  </r>
  <r>
    <n v="4561"/>
    <s v="St. Lucie County"/>
    <s v="Central IRL"/>
    <s v="SIRL"/>
    <s v="IR-SouthCentral"/>
    <n v="0.36"/>
    <n v="0.57999999999999996"/>
    <n v="0.20540880689989"/>
    <n v="12.458504906712109"/>
    <n v="2.5222993059309609"/>
    <n v="2.5590866286441596"/>
    <n v="0.51810249107569928"/>
    <n v="1330"/>
    <s v="Residential, High density; Multiple Dwelling Units, Low Rise &lt;Two stories or less&gt;"/>
    <x v="4"/>
  </r>
  <r>
    <n v="4562"/>
    <s v="St. Lucie County"/>
    <s v="Central IRL"/>
    <s v="SIRL"/>
    <s v="IR-SouthCentral"/>
    <n v="0.36"/>
    <n v="0.57999999999999996"/>
    <n v="0.13777837476570201"/>
    <n v="12.458504906712109"/>
    <n v="2.5222993059309609"/>
    <n v="1.7165125580573184"/>
    <n v="0.34751829904382597"/>
    <n v="1330"/>
    <s v="Residential, High density; Multiple Dwelling Units, Low Rise &lt;Two stories or less&gt;"/>
    <x v="4"/>
  </r>
  <r>
    <n v="4563"/>
    <s v="St. Lucie County"/>
    <s v="Central IRL"/>
    <s v="SIRL"/>
    <s v="IR-SouthCentral"/>
    <n v="0.36"/>
    <n v="0.57999999999999996"/>
    <n v="0.111023940051487"/>
    <n v="12.458504906712109"/>
    <n v="2.5222993059309609"/>
    <n v="1.3831923018939618"/>
    <n v="0.28003560693358626"/>
    <n v="1330"/>
    <s v="Residential, High density; Multiple Dwelling Units, Low Rise &lt;Two stories or less&gt;"/>
    <x v="4"/>
  </r>
  <r>
    <n v="4564"/>
    <s v="St. Lucie County"/>
    <s v="Central IRL"/>
    <s v="SIRL"/>
    <s v="IR-SouthCentral"/>
    <n v="0.36"/>
    <n v="0.57999999999999996"/>
    <n v="0.16355233178973999"/>
    <n v="12.458504906712109"/>
    <n v="2.5222993059309609"/>
    <n v="2.0376175281066824"/>
    <n v="0.41252793295665141"/>
    <n v="1330"/>
    <s v="Residential, High density; Multiple Dwelling Units, Low Rise &lt;Two stories or less&gt;"/>
    <x v="4"/>
  </r>
  <r>
    <n v="4565"/>
    <s v="St. Lucie County"/>
    <s v="Central IRL"/>
    <s v="SIRL"/>
    <s v="IR-SouthCentral"/>
    <n v="0.36"/>
    <n v="0.57999999999999996"/>
    <n v="0.21723127252632601"/>
    <n v="12.321430778069493"/>
    <n v="2.4956731419457636"/>
    <n v="2.6766000872650753"/>
    <n v="0.54213825243465252"/>
    <n v="1310"/>
    <s v="Fixed Single Family Units"/>
    <x v="4"/>
  </r>
  <r>
    <n v="4566"/>
    <s v="St. Lucie County"/>
    <s v="Central IRL"/>
    <s v="SIRL"/>
    <s v="IR-SouthCentral"/>
    <n v="0.36"/>
    <n v="0.57999999999999996"/>
    <n v="0.15540912828515899"/>
    <n v="12.321430778069493"/>
    <n v="2.4956731419457636"/>
    <n v="1.9148628164457082"/>
    <n v="0.38785038747447498"/>
    <n v="1310"/>
    <s v="Fixed Single Family Units"/>
    <x v="4"/>
  </r>
  <r>
    <n v="4567"/>
    <s v="St. Lucie County"/>
    <s v="Central IRL"/>
    <s v="SIRL"/>
    <s v="IR-SouthCentral"/>
    <n v="0.36"/>
    <n v="0.57999999999999996"/>
    <n v="9.9107613613940895E-2"/>
    <n v="12.321430778069493"/>
    <n v="2.4956731419457636"/>
    <n v="1.2211476007238304"/>
    <n v="0.24734020945865062"/>
    <n v="1310"/>
    <s v="Fixed Single Family Units"/>
    <x v="4"/>
  </r>
  <r>
    <n v="4568"/>
    <s v="St. Lucie County"/>
    <s v="Central IRL"/>
    <s v="SIRL"/>
    <s v="IR-SouthCentral"/>
    <n v="0.36"/>
    <n v="0.57999999999999996"/>
    <n v="8.3404340117994996E-2"/>
    <n v="12.321430778069493"/>
    <n v="2.4956731419457636"/>
    <n v="1.0276608033544397"/>
    <n v="0.20814997155418968"/>
    <n v="1310"/>
    <s v="Fixed Single Family Units"/>
    <x v="4"/>
  </r>
  <r>
    <n v="4569"/>
    <s v="St. Lucie County"/>
    <s v="Central IRL"/>
    <s v="SIRL"/>
    <s v="IR-SouthCentral"/>
    <n v="0.36"/>
    <n v="0.57999999999999996"/>
    <n v="4.1284273322525399E-2"/>
    <n v="12.321430778069493"/>
    <n v="2.4956731419457636"/>
    <n v="0.50868131596639776"/>
    <n v="0.10303205211577462"/>
    <n v="1310"/>
    <s v="Fixed Single Family Units"/>
    <x v="4"/>
  </r>
  <r>
    <n v="4570"/>
    <s v="St. Lucie County"/>
    <s v="Central IRL"/>
    <s v="SIRL"/>
    <s v="IR-SouthCentral"/>
    <n v="0.36"/>
    <n v="0.57999999999999996"/>
    <n v="2.13268256638856E-2"/>
    <n v="12.321430778069493"/>
    <n v="2.4956731419457636"/>
    <n v="0.2627770061335224"/>
    <n v="5.322478601231892E-2"/>
    <n v="1310"/>
    <s v="Fixed Single Family Units"/>
    <x v="4"/>
  </r>
  <r>
    <n v="4571"/>
    <s v="St. Lucie County"/>
    <s v="Central IRL"/>
    <s v="SIRL"/>
    <s v="IR-SouthCentral"/>
    <n v="0.36"/>
    <n v="0.57999999999999996"/>
    <n v="0.24284707521942001"/>
    <n v="11.612989562930977"/>
    <n v="2.1342003966521341"/>
    <n v="2.8201805499114383"/>
    <n v="0.51828432425909687"/>
    <n v="1210"/>
    <s v="Fixed Single Family Units"/>
    <x v="4"/>
  </r>
  <r>
    <n v="4572"/>
    <s v="St. Lucie County"/>
    <s v="Central IRL"/>
    <s v="SIRL"/>
    <s v="IR-SouthCentral"/>
    <n v="0.36"/>
    <n v="0.57999999999999996"/>
    <n v="0.16548288160001201"/>
    <n v="11.612989562930977"/>
    <n v="2.1342003966521341"/>
    <n v="1.9217509768646821"/>
    <n v="0.35317363154988379"/>
    <n v="1310"/>
    <s v="Fixed Single Family Units"/>
    <x v="4"/>
  </r>
  <r>
    <n v="4573"/>
    <s v="St. Lucie County"/>
    <s v="Central IRL"/>
    <s v="SIRL"/>
    <s v="IR-SouthCentral"/>
    <n v="0.36"/>
    <n v="0.57999999999999996"/>
    <n v="0.20943349671040001"/>
    <n v="11.612989562930977"/>
    <n v="2.1342003966521341"/>
    <n v="2.4321490114260147"/>
    <n v="0.44697305175157914"/>
    <n v="1310"/>
    <s v="Fixed Single Family Units"/>
    <x v="4"/>
  </r>
  <r>
    <n v="4574"/>
    <s v="St. Lucie County"/>
    <s v="Central IRL"/>
    <s v="SIRL"/>
    <s v="IR-SouthCentral"/>
    <n v="0.36"/>
    <n v="0.57999999999999996"/>
    <n v="1.23466200889247E-3"/>
    <n v="12.405468974143828"/>
    <n v="2.5119848461158787"/>
    <n v="1.5316561244869627E-2"/>
    <n v="3.1014522564128729E-3"/>
    <n v="1330"/>
    <s v="Residential, High density; Multiple Dwelling Units, Low Rise &lt;Two stories or less&gt;"/>
    <x v="4"/>
  </r>
  <r>
    <n v="4575"/>
    <s v="St. Lucie County"/>
    <s v="Central IRL"/>
    <s v="SIRL"/>
    <s v="IR-SouthCentral"/>
    <n v="0.36"/>
    <n v="0.57999999999999996"/>
    <n v="7.7101210645600096E-3"/>
    <n v="12.405468974143828"/>
    <n v="2.5119848461158787"/>
    <n v="9.5647667653291982E-2"/>
    <n v="1.936770727589357E-2"/>
    <n v="1310"/>
    <s v="Fixed Single Family Units"/>
    <x v="4"/>
  </r>
  <r>
    <n v="4576"/>
    <s v="St. Lucie County"/>
    <s v="Central IRL"/>
    <s v="SIRL"/>
    <s v="IR-SouthCentral"/>
    <n v="0.36"/>
    <n v="0.57999999999999996"/>
    <n v="7.2903944653831307E-2"/>
    <n v="12.405468974143828"/>
    <n v="2.5119848461158787"/>
    <n v="0.90440762349580306"/>
    <n v="0.18313360419249497"/>
    <n v="1310"/>
    <s v="Fixed Single Family Units"/>
    <x v="4"/>
  </r>
  <r>
    <n v="4577"/>
    <s v="St. Lucie County"/>
    <s v="Central IRL"/>
    <s v="SIRL"/>
    <s v="IR-SouthCentral"/>
    <n v="0.36"/>
    <n v="0.57999999999999996"/>
    <n v="1.437484722898E-2"/>
    <n v="12.405468974143828"/>
    <n v="2.5119848461158787"/>
    <n v="0.17832672130716876"/>
    <n v="3.6109398404428589E-2"/>
    <n v="1310"/>
    <s v="Fixed Single Family Units"/>
    <x v="4"/>
  </r>
  <r>
    <n v="4578"/>
    <s v="St. Lucie County"/>
    <s v="Central IRL"/>
    <s v="SIRL"/>
    <s v="IR-SouthCentral"/>
    <n v="0.36"/>
    <n v="0.57999999999999996"/>
    <n v="0.173567270150152"/>
    <n v="12.405468974143828"/>
    <n v="2.5119848461158787"/>
    <n v="2.1531833847745507"/>
    <n v="0.43599835239888274"/>
    <n v="1310"/>
    <s v="Fixed Single Family Units"/>
    <x v="4"/>
  </r>
  <r>
    <n v="4579"/>
    <s v="Natural Lands"/>
    <s v="Central IRL"/>
    <s v="SIRL"/>
    <s v="IR-SouthCentral"/>
    <n v="0.36"/>
    <n v="0.57999999999999996"/>
    <n v="1.8161096404394599E-2"/>
    <n v="11.682032012361114"/>
    <n v="2.2602713917942321"/>
    <n v="0.21215850957571403"/>
    <n v="4.1049006646470203E-2"/>
    <n v="4200"/>
    <s v="Upland Hardwood Forest"/>
    <x v="4"/>
  </r>
  <r>
    <n v="4580"/>
    <s v="St. Lucie County"/>
    <s v="Central IRL"/>
    <s v="SIRL"/>
    <s v="IR-SouthCentral"/>
    <n v="0.36"/>
    <n v="0.57999999999999996"/>
    <n v="0.435541611058744"/>
    <n v="11.682032012361114"/>
    <n v="2.2602713917942321"/>
    <n v="5.088011043103581"/>
    <n v="0.98444224341204944"/>
    <n v="1310"/>
    <s v="Fixed Single Family Units"/>
    <x v="4"/>
  </r>
  <r>
    <n v="4581"/>
    <s v="St. Lucie County"/>
    <s v="Central IRL"/>
    <s v="SIRL"/>
    <s v="IR-SouthCentral"/>
    <n v="0.36"/>
    <n v="0.57999999999999996"/>
    <n v="7.6209041154135296E-4"/>
    <n v="11.682032012361114"/>
    <n v="2.2602713917942321"/>
    <n v="8.9027645839395413E-3"/>
    <n v="1.7225311551676129E-3"/>
    <n v="1330"/>
    <s v="Residential, High density; Multiple Dwelling Units, Low Rise &lt;Two stories or less&gt;"/>
    <x v="4"/>
  </r>
  <r>
    <n v="4582"/>
    <s v="St. Lucie County"/>
    <s v="Central IRL"/>
    <s v="SIRL"/>
    <s v="IR-SouthCentral"/>
    <n v="0.36"/>
    <n v="0.57999999999999996"/>
    <n v="8.6050326663127202E-2"/>
    <n v="11.682032012361114"/>
    <n v="2.2602713917942321"/>
    <n v="1.0052426707527831"/>
    <n v="0.19449709161121484"/>
    <n v="1750"/>
    <s v="Governmental"/>
    <x v="4"/>
  </r>
  <r>
    <n v="4583"/>
    <s v="St. Lucie County"/>
    <s v="Central IRL"/>
    <s v="SIRL"/>
    <s v="IR-SouthCentral"/>
    <n v="0.36"/>
    <n v="0.57999999999999996"/>
    <n v="6.5240530533843195E-5"/>
    <n v="9.5363346453762201"/>
    <n v="1.4309878181121745"/>
    <n v="6.2215553161261395E-4"/>
    <n v="9.3358404441104965E-5"/>
    <n v="8140"/>
    <s v="Roads and Highways"/>
    <x v="4"/>
  </r>
  <r>
    <n v="4584"/>
    <s v="St. Lucie County"/>
    <s v="Central IRL"/>
    <s v="SIRL"/>
    <s v="IR-SouthCentral"/>
    <n v="0.36"/>
    <n v="0.57999999999999996"/>
    <n v="3.88834761097555E-3"/>
    <n v="9.5363346453762201"/>
    <n v="1.4309878181121745"/>
    <n v="3.7080584035811992E-2"/>
    <n v="5.5641780638915886E-3"/>
    <n v="1210"/>
    <s v="Fixed Single Family Units"/>
    <x v="4"/>
  </r>
  <r>
    <n v="4585"/>
    <s v="St. Lucie County"/>
    <s v="Central IRL"/>
    <s v="SIRL"/>
    <s v="IR-SouthCentral"/>
    <n v="0.36"/>
    <n v="0.57999999999999996"/>
    <n v="6.9564243504551496E-2"/>
    <n v="9.5363346453762201"/>
    <n v="1.4309878181121745"/>
    <n v="0.66338790541184212"/>
    <n v="9.9545585031202144E-2"/>
    <n v="1310"/>
    <s v="Fixed Single Family Units"/>
    <x v="4"/>
  </r>
  <r>
    <n v="4586"/>
    <s v="St. Lucie County"/>
    <s v="Central IRL"/>
    <s v="SIRL"/>
    <s v="IR-SouthCentral"/>
    <n v="0.36"/>
    <n v="0.57999999999999996"/>
    <n v="3.7236085991440897E-2"/>
    <n v="9.5363346453762201"/>
    <n v="1.4309878181121745"/>
    <n v="0.35509577689838595"/>
    <n v="5.3284385447929315E-2"/>
    <n v="1310"/>
    <s v="Fixed Single Family Units"/>
    <x v="4"/>
  </r>
  <r>
    <n v="4587"/>
    <s v="St. Lucie County"/>
    <s v="Central IRL"/>
    <s v="SIRL"/>
    <s v="IR-SouthCentral"/>
    <n v="0.36"/>
    <n v="0.57999999999999996"/>
    <n v="5.8156338216883902E-2"/>
    <n v="9.5363346453762201"/>
    <n v="1.4309878181121745"/>
    <n v="0.55459830298588708"/>
    <n v="8.3221011534372363E-2"/>
    <n v="1310"/>
    <s v="Fixed Single Family Units"/>
    <x v="4"/>
  </r>
  <r>
    <n v="4588"/>
    <s v="St. Lucie County"/>
    <s v="Central IRL"/>
    <s v="SIRL"/>
    <s v="IR-SouthCentral"/>
    <n v="0.36"/>
    <n v="0.57999999999999996"/>
    <n v="9.4103046955720707E-2"/>
    <n v="11.181566810713925"/>
    <n v="2.1476017854376708"/>
    <n v="1.0522195066271407"/>
    <n v="0.20209587165723075"/>
    <n v="1330"/>
    <s v="Residential, High density; Multiple Dwelling Units, Low Rise &lt;Two stories or less&gt;"/>
    <x v="4"/>
  </r>
  <r>
    <n v="4589"/>
    <s v="St. Lucie County"/>
    <s v="Central IRL"/>
    <s v="SIRL"/>
    <s v="IR-SouthCentral"/>
    <n v="0.36"/>
    <n v="0.57999999999999996"/>
    <n v="0.22003628360917199"/>
    <n v="11.181566810713925"/>
    <n v="2.1476017854376708"/>
    <n v="2.4603504059571537"/>
    <n v="0.47255031554012744"/>
    <n v="1330"/>
    <s v="Residential, High density; Multiple Dwelling Units, Low Rise &lt;Two stories or less&gt;"/>
    <x v="4"/>
  </r>
  <r>
    <n v="4590"/>
    <s v="St. Lucie County"/>
    <s v="Central IRL"/>
    <s v="SIRL"/>
    <s v="IR-SouthCentral"/>
    <n v="0.36"/>
    <n v="0.57999999999999996"/>
    <n v="2.2161241261115398E-2"/>
    <n v="11.181566810713925"/>
    <n v="2.1476017854376708"/>
    <n v="0.24779739976951193"/>
    <n v="4.7593521299886407E-2"/>
    <n v="1330"/>
    <s v="Residential, High density; Multiple Dwelling Units, Low Rise &lt;Two stories or less&gt;"/>
    <x v="4"/>
  </r>
  <r>
    <n v="4591"/>
    <s v="St. Lucie County"/>
    <s v="Central IRL"/>
    <s v="SIRL"/>
    <s v="IR-SouthCentral"/>
    <n v="0.36"/>
    <n v="0.57999999999999996"/>
    <n v="6.4843759361765105E-2"/>
    <n v="11.181566810713925"/>
    <n v="2.1476017854376708"/>
    <n v="0.72505482756143302"/>
    <n v="0.13925857337981742"/>
    <n v="1330"/>
    <s v="Residential, High density; Multiple Dwelling Units, Low Rise &lt;Two stories or less&gt;"/>
    <x v="4"/>
  </r>
  <r>
    <n v="4592"/>
    <s v="St. Lucie County"/>
    <s v="Central IRL"/>
    <s v="SIRL"/>
    <s v="IR-SouthCentral"/>
    <n v="0.36"/>
    <n v="0.57999999999999996"/>
    <n v="0.190192391884135"/>
    <n v="11.181566810713925"/>
    <n v="2.1476017854376708"/>
    <n v="2.1266489367419403"/>
    <n v="0.40845752038702948"/>
    <n v="1330"/>
    <s v="Residential, High density; Multiple Dwelling Units, Low Rise &lt;Two stories or less&gt;"/>
    <x v="4"/>
  </r>
  <r>
    <n v="4593"/>
    <s v="St. Lucie County"/>
    <s v="Central IRL"/>
    <s v="SIRL"/>
    <s v="IR-SouthCentral"/>
    <n v="0.36"/>
    <n v="0.57999999999999996"/>
    <n v="2.6426730757099701E-2"/>
    <n v="11.181566810713925"/>
    <n v="2.1476017854376708"/>
    <n v="0.2954922555492589"/>
    <n v="5.675409415722793E-2"/>
    <n v="1330"/>
    <s v="Residential, High density; Multiple Dwelling Units, Low Rise &lt;Two stories or less&gt;"/>
    <x v="4"/>
  </r>
  <r>
    <n v="4594"/>
    <s v="St. Lucie County"/>
    <s v="Central IRL"/>
    <s v="SIRL"/>
    <s v="IR-SouthCentral"/>
    <n v="0.36"/>
    <n v="0.57999999999999996"/>
    <n v="7.9460967934351905E-3"/>
    <n v="5.9471792613578298"/>
    <n v="0.50431862437956798"/>
    <n v="4.725686205865972E-2"/>
    <n v="4.0073646040521315E-3"/>
    <n v="1210"/>
    <s v="Fixed Single Family Units"/>
    <x v="4"/>
  </r>
  <r>
    <n v="4595"/>
    <s v="Natural Lands"/>
    <s v="Central IRL"/>
    <s v="SIRL"/>
    <s v="IR-SouthCentral"/>
    <n v="0.36"/>
    <n v="0.57999999999999996"/>
    <n v="9.0885770736286606E-2"/>
    <n v="5.9471792613578298"/>
    <n v="0.50431862437956798"/>
    <n v="0.54051397087536601"/>
    <n v="4.5835386873400857E-2"/>
    <n v="4110"/>
    <s v="Pine flatwoods"/>
    <x v="4"/>
  </r>
  <r>
    <n v="4596"/>
    <s v="St. Lucie County"/>
    <s v="Central IRL"/>
    <s v="SIRL"/>
    <s v="IR-SouthCentral"/>
    <n v="0.36"/>
    <n v="0.57999999999999996"/>
    <n v="0.37770868029542598"/>
    <n v="11.267761927437013"/>
    <n v="1.9413992714141428"/>
    <n v="4.2559314874952792"/>
    <n v="0.73328335673233735"/>
    <n v="1210"/>
    <s v="Fixed Single Family Units"/>
    <x v="4"/>
  </r>
  <r>
    <n v="4597"/>
    <s v="St. Lucie County"/>
    <s v="Central IRL"/>
    <s v="SIRL"/>
    <s v="IR-SouthCentral"/>
    <n v="0.36"/>
    <n v="0.57999999999999996"/>
    <n v="0.12398444429281601"/>
    <n v="11.267761927437013"/>
    <n v="1.9413992714141428"/>
    <n v="1.3970272009970275"/>
    <n v="0.24070330981676039"/>
    <n v="1310"/>
    <s v="Fixed Single Family Units"/>
    <x v="4"/>
  </r>
  <r>
    <n v="4598"/>
    <s v="St. Lucie County"/>
    <s v="Central IRL"/>
    <s v="SIRL"/>
    <s v="IR-SouthCentral"/>
    <n v="0.36"/>
    <n v="0.57999999999999996"/>
    <n v="0.106199751758516"/>
    <n v="11.267761927437013"/>
    <n v="1.9413992714141428"/>
    <n v="1.1966335195678686"/>
    <n v="0.20617612068834579"/>
    <n v="1310"/>
    <s v="Fixed Single Family Units"/>
    <x v="4"/>
  </r>
  <r>
    <n v="4599"/>
    <s v="St. Lucie County"/>
    <s v="Central IRL"/>
    <s v="SIRL"/>
    <s v="IR-SouthCentral"/>
    <n v="0.36"/>
    <n v="0.57999999999999996"/>
    <n v="9.8705774822502694E-3"/>
    <n v="11.267761927437013"/>
    <n v="1.9413992714141428"/>
    <n v="0.11121931715631667"/>
    <n v="1.9162731932477518E-2"/>
    <n v="1310"/>
    <s v="Fixed Single Family Units"/>
    <x v="4"/>
  </r>
  <r>
    <n v="4600"/>
    <s v="St. Lucie County"/>
    <s v="Central IRL"/>
    <s v="SIRL"/>
    <s v="IR-SouthCentral"/>
    <n v="0.36"/>
    <n v="0.57999999999999996"/>
    <n v="0.14759972223265899"/>
    <n v="11.387271682926297"/>
    <n v="2.1853926055889468"/>
    <n v="1.6807581373877447"/>
    <n v="0.32256334155423544"/>
    <n v="1330"/>
    <s v="Residential, High density; Multiple Dwelling Units, Low Rise &lt;Two stories or less&gt;"/>
    <x v="4"/>
  </r>
  <r>
    <n v="4601"/>
    <s v="Natural Lands"/>
    <s v="Central IRL"/>
    <s v="SIRL"/>
    <s v="IR-SouthCentral"/>
    <n v="0.36"/>
    <n v="0.57999999999999996"/>
    <n v="1.6507229642228399E-3"/>
    <n v="10.411227508952026"/>
    <n v="1.866963780922642"/>
    <n v="1.7186052334775662E-2"/>
    <n v="3.0818399865413042E-3"/>
    <n v="6410"/>
    <s v="Freshwater marshes"/>
    <x v="4"/>
  </r>
  <r>
    <n v="4602"/>
    <s v="St. Lucie County"/>
    <s v="Central IRL"/>
    <s v="SIRL"/>
    <s v="IR-SouthCentral"/>
    <n v="0.36"/>
    <n v="0.57999999999999996"/>
    <n v="0.13529300436654701"/>
    <n v="10.411227508952026"/>
    <n v="1.866963780922642"/>
    <n v="1.4085662488297608"/>
    <n v="0.25258713896455215"/>
    <n v="1330"/>
    <s v="Residential, High density; Multiple Dwelling Units, Low Rise &lt;Two stories or less&gt;"/>
    <x v="4"/>
  </r>
  <r>
    <n v="4603"/>
    <s v="Natural Lands"/>
    <s v="Central IRL"/>
    <s v="SIRL"/>
    <s v="IR-SouthCentral"/>
    <n v="0.36"/>
    <n v="0.57999999999999996"/>
    <n v="5.3910962035858901E-3"/>
    <n v="9.3105256214526531"/>
    <n v="1.5791711930032923"/>
    <n v="5.0193939331202558E-2"/>
    <n v="8.5134638234122505E-3"/>
    <n v="4110"/>
    <s v="Pine flatwoods"/>
    <x v="4"/>
  </r>
  <r>
    <n v="4604"/>
    <s v="St. Lucie County"/>
    <s v="Central IRL"/>
    <s v="SIRL"/>
    <s v="IR-SouthCentral"/>
    <n v="0.36"/>
    <n v="0.57999999999999996"/>
    <n v="8.1824726852062005E-2"/>
    <n v="9.3105256214526531"/>
    <n v="1.5791711930032923"/>
    <n v="0.76183121582448821"/>
    <n v="0.1292152515201393"/>
    <n v="1310"/>
    <s v="Fixed Single Family Units"/>
    <x v="4"/>
  </r>
  <r>
    <n v="4605"/>
    <s v="St. Lucie County"/>
    <s v="Central IRL"/>
    <s v="SIRL"/>
    <s v="IR-SouthCentral"/>
    <n v="0.36"/>
    <n v="0.57999999999999996"/>
    <n v="0.139071872760888"/>
    <n v="9.3105256214526531"/>
    <n v="1.5791711930032923"/>
    <n v="1.2948322345636512"/>
    <n v="0.21961829522101359"/>
    <n v="1310"/>
    <s v="Fixed Single Family Units"/>
    <x v="4"/>
  </r>
  <r>
    <n v="4606"/>
    <s v="St. Lucie County"/>
    <s v="Central IRL"/>
    <s v="SIRL"/>
    <s v="IR-SouthCentral"/>
    <n v="0.36"/>
    <n v="0.57999999999999996"/>
    <n v="0.201479975401963"/>
    <n v="9.3105256214526531"/>
    <n v="1.5791711930032923"/>
    <n v="1.8758844731896267"/>
    <n v="0.31817137312179189"/>
    <n v="1310"/>
    <s v="Fixed Single Family Units"/>
    <x v="4"/>
  </r>
  <r>
    <n v="4607"/>
    <s v="St. Lucie County"/>
    <s v="Central IRL"/>
    <s v="SIRL"/>
    <s v="IR-SouthCentral"/>
    <n v="0.36"/>
    <n v="0.57999999999999996"/>
    <n v="0.20297781815909199"/>
    <n v="11.718367092955177"/>
    <n v="2.1916170608095582"/>
    <n v="2.3785685849153433"/>
    <n v="0.44484964924336617"/>
    <n v="1210"/>
    <s v="Fixed Single Family Units"/>
    <x v="4"/>
  </r>
  <r>
    <n v="4608"/>
    <s v="St. Lucie County"/>
    <s v="Central IRL"/>
    <s v="SIRL"/>
    <s v="IR-SouthCentral"/>
    <n v="0.36"/>
    <n v="0.57999999999999996"/>
    <n v="8.0210486553194904E-2"/>
    <n v="11.718367092955177"/>
    <n v="2.1916170608095582"/>
    <n v="0.93993592613488286"/>
    <n v="0.17579067078581762"/>
    <n v="1310"/>
    <s v="Fixed Single Family Units"/>
    <x v="4"/>
  </r>
  <r>
    <n v="4609"/>
    <s v="St. Lucie County"/>
    <s v="Central IRL"/>
    <s v="SIRL"/>
    <s v="IR-SouthCentral"/>
    <n v="0.36"/>
    <n v="0.57999999999999996"/>
    <n v="0.13974252236516699"/>
    <n v="11.718367092955177"/>
    <n v="2.1916170608095582"/>
    <n v="1.6375541755705256"/>
    <n v="0.3062620961360612"/>
    <n v="1310"/>
    <s v="Fixed Single Family Units"/>
    <x v="4"/>
  </r>
  <r>
    <n v="4610"/>
    <s v="St. Lucie County"/>
    <s v="Central IRL"/>
    <s v="SIRL"/>
    <s v="IR-SouthCentral"/>
    <n v="0.36"/>
    <n v="0.57999999999999996"/>
    <n v="7.0918929223728597E-2"/>
    <n v="11.718367092955177"/>
    <n v="2.1916170608095582"/>
    <n v="0.83105404648295844"/>
    <n v="0.15542713522106916"/>
    <n v="1310"/>
    <s v="Fixed Single Family Units"/>
    <x v="4"/>
  </r>
  <r>
    <n v="4611"/>
    <s v="St. Lucie County"/>
    <s v="Central IRL"/>
    <s v="SIRL"/>
    <s v="IR-SouthCentral"/>
    <n v="0.36"/>
    <n v="0.57999999999999996"/>
    <n v="8.8527709514059597E-2"/>
    <n v="11.718367092955177"/>
    <n v="2.1916170608095582"/>
    <n v="1.0374001979842509"/>
    <n v="0.19401883852540566"/>
    <n v="1310"/>
    <s v="Fixed Single Family Units"/>
    <x v="4"/>
  </r>
  <r>
    <n v="4612"/>
    <s v="St. Lucie County"/>
    <s v="Central IRL"/>
    <s v="SIRL"/>
    <s v="IR-SouthCentral"/>
    <n v="0.36"/>
    <n v="0.57999999999999996"/>
    <n v="3.5385987944725403E-2"/>
    <n v="11.718367092955177"/>
    <n v="2.1916170608095582"/>
    <n v="0.41466599668317872"/>
    <n v="7.755253489326154E-2"/>
    <n v="1310"/>
    <s v="Fixed Single Family Units"/>
    <x v="4"/>
  </r>
  <r>
    <n v="4613"/>
    <s v="St. Lucie County"/>
    <s v="Central IRL"/>
    <s v="SIRL"/>
    <s v="IR-SouthCentral"/>
    <n v="0.36"/>
    <n v="0.57999999999999996"/>
    <n v="0.190902315693144"/>
    <n v="11.292947650338643"/>
    <n v="2.1680667462338854"/>
    <n v="2.1558498574510963"/>
    <n v="0.41388896243334872"/>
    <n v="1310"/>
    <s v="Fixed Single Family Units"/>
    <x v="4"/>
  </r>
  <r>
    <n v="4614"/>
    <s v="St. Lucie County"/>
    <s v="Central IRL"/>
    <s v="SIRL"/>
    <s v="IR-SouthCentral"/>
    <n v="0.36"/>
    <n v="0.57999999999999996"/>
    <n v="0.19353482052705501"/>
    <n v="11.292947650338643"/>
    <n v="2.1680667462338854"/>
    <n v="2.1855785967297168"/>
    <n v="0.41959640862305114"/>
    <n v="1310"/>
    <s v="Fixed Single Family Units"/>
    <x v="4"/>
  </r>
  <r>
    <n v="4615"/>
    <s v="St. Lucie County"/>
    <s v="Central IRL"/>
    <s v="SIRL"/>
    <s v="IR-SouthCentral"/>
    <n v="0.36"/>
    <n v="0.57999999999999996"/>
    <n v="9.5971889967187807E-2"/>
    <n v="11.292947650338643"/>
    <n v="2.1680667462338854"/>
    <n v="1.0838055293035123"/>
    <n v="0.20807346321107734"/>
    <n v="1310"/>
    <s v="Fixed Single Family Units"/>
    <x v="4"/>
  </r>
  <r>
    <n v="4616"/>
    <s v="St. Lucie County"/>
    <s v="Central IRL"/>
    <s v="SIRL"/>
    <s v="IR-SouthCentral"/>
    <n v="0.36"/>
    <n v="0.57999999999999996"/>
    <n v="0.13735442734244599"/>
    <n v="11.292947650338643"/>
    <n v="2.1680667462338854"/>
    <n v="1.5511363575204853"/>
    <n v="0.29779356636915549"/>
    <n v="1310"/>
    <s v="Fixed Single Family Units"/>
    <x v="4"/>
  </r>
  <r>
    <n v="4617"/>
    <s v="St. Lucie County"/>
    <s v="Central IRL"/>
    <s v="SIRL"/>
    <s v="IR-SouthCentral"/>
    <n v="0.36"/>
    <n v="0.57999999999999996"/>
    <n v="0.140210855876027"/>
    <n v="11.387271682077882"/>
    <n v="2.1853926054261223"/>
    <n v="1.5966191086369854"/>
    <n v="0.30641576763193717"/>
    <n v="1330"/>
    <s v="Residential, High density; Multiple Dwelling Units, Low Rise &lt;Two stories or less&gt;"/>
    <x v="4"/>
  </r>
  <r>
    <n v="4618"/>
    <s v="St. Lucie County"/>
    <s v="Central IRL"/>
    <s v="SIRL"/>
    <s v="IR-SouthCentral"/>
    <n v="0.36"/>
    <n v="0.57999999999999996"/>
    <n v="0.33966904980200302"/>
    <n v="11.387271682077882"/>
    <n v="2.1853926054261223"/>
    <n v="3.867903752088651"/>
    <n v="0.74231022972941474"/>
    <n v="1330"/>
    <s v="Residential, High density; Multiple Dwelling Units, Low Rise &lt;Two stories or less&gt;"/>
    <x v="4"/>
  </r>
  <r>
    <n v="4619"/>
    <s v="St. Lucie County"/>
    <s v="Central IRL"/>
    <s v="SIRL"/>
    <s v="IR-SouthCentral"/>
    <n v="0.36"/>
    <n v="0.57999999999999996"/>
    <n v="0.202978918353379"/>
    <n v="10.779876573936622"/>
    <n v="1.9273473132957588"/>
    <n v="2.1880876869605848"/>
    <n v="0.3912108729440642"/>
    <n v="1210"/>
    <s v="Fixed Single Family Units"/>
    <x v="4"/>
  </r>
  <r>
    <n v="4620"/>
    <s v="St. Lucie County"/>
    <s v="Central IRL"/>
    <s v="SIRL"/>
    <s v="IR-SouthCentral"/>
    <n v="0.36"/>
    <n v="0.57999999999999996"/>
    <n v="0.11491840449011501"/>
    <n v="10.779876573936622"/>
    <n v="1.9273473132957588"/>
    <n v="1.2388062164771638"/>
    <n v="0.22148767814225842"/>
    <n v="1310"/>
    <s v="Fixed Single Family Units"/>
    <x v="4"/>
  </r>
  <r>
    <n v="4621"/>
    <s v="St. Lucie County"/>
    <s v="Central IRL"/>
    <s v="SIRL"/>
    <s v="IR-SouthCentral"/>
    <n v="0.36"/>
    <n v="0.57999999999999996"/>
    <n v="0.17389970701150201"/>
    <n v="10.779876573936622"/>
    <n v="1.9273473132957588"/>
    <n v="1.8746173778277326"/>
    <n v="0.335165133091538"/>
    <n v="1310"/>
    <s v="Fixed Single Family Units"/>
    <x v="4"/>
  </r>
  <r>
    <n v="4622"/>
    <s v="St. Lucie County"/>
    <s v="Central IRL"/>
    <s v="SIRL"/>
    <s v="IR-SouthCentral"/>
    <n v="0.36"/>
    <n v="0.57999999999999996"/>
    <n v="4.7903536309189698E-2"/>
    <n v="10.779876573936622"/>
    <n v="1.9273473132957588"/>
    <n v="0.51639420886815646"/>
    <n v="9.2326752002882595E-2"/>
    <n v="1310"/>
    <s v="Fixed Single Family Units"/>
    <x v="4"/>
  </r>
  <r>
    <n v="4623"/>
    <s v="St. Lucie County"/>
    <s v="Central IRL"/>
    <s v="SIRL"/>
    <s v="IR-SouthCentral"/>
    <n v="0.36"/>
    <n v="0.57999999999999996"/>
    <n v="7.8062887365646705E-2"/>
    <n v="10.779876573936622"/>
    <n v="1.9273473132957588"/>
    <n v="0.84150829080678802"/>
    <n v="0.15045429623228862"/>
    <n v="1310"/>
    <s v="Fixed Single Family Units"/>
    <x v="4"/>
  </r>
  <r>
    <n v="4624"/>
    <s v="St. Lucie County"/>
    <s v="Central IRL"/>
    <s v="SIRL"/>
    <s v="IR-SouthCentral"/>
    <n v="0.36"/>
    <n v="0.57999999999999996"/>
    <n v="0.18890788403695"/>
    <n v="10.805256459712284"/>
    <n v="1.9408320685965177"/>
    <n v="2.0411981342808332"/>
    <n v="0.36663847934962474"/>
    <n v="1210"/>
    <s v="Fixed Single Family Units"/>
    <x v="4"/>
  </r>
  <r>
    <n v="4625"/>
    <s v="St. Lucie County"/>
    <s v="Central IRL"/>
    <s v="SIRL"/>
    <s v="IR-SouthCentral"/>
    <n v="0.36"/>
    <n v="0.57999999999999996"/>
    <n v="8.0613968763320096E-2"/>
    <n v="10.805256459712284"/>
    <n v="1.9408320685965177"/>
    <n v="0.8710546067229088"/>
    <n v="0.15645817575268961"/>
    <n v="1310"/>
    <s v="Fixed Single Family Units"/>
    <x v="4"/>
  </r>
  <r>
    <n v="4626"/>
    <s v="St. Lucie County"/>
    <s v="Central IRL"/>
    <s v="SIRL"/>
    <s v="IR-SouthCentral"/>
    <n v="0.36"/>
    <n v="0.57999999999999996"/>
    <n v="3.0050901207875898E-2"/>
    <n v="10.805256459712284"/>
    <n v="1.9408320685965177"/>
    <n v="0.32470769439657676"/>
    <n v="5.8323752754471374E-2"/>
    <n v="1310"/>
    <s v="Fixed Single Family Units"/>
    <x v="4"/>
  </r>
  <r>
    <n v="4627"/>
    <s v="St. Lucie County"/>
    <s v="Central IRL"/>
    <s v="SIRL"/>
    <s v="IR-SouthCentral"/>
    <n v="0.36"/>
    <n v="0.57999999999999996"/>
    <n v="0.304025755164268"/>
    <n v="10.805256459712284"/>
    <n v="1.9408320685965177"/>
    <n v="3.285076254907612"/>
    <n v="0.59006293530208465"/>
    <n v="1310"/>
    <s v="Fixed Single Family Units"/>
    <x v="4"/>
  </r>
  <r>
    <n v="4628"/>
    <s v="St. Lucie County"/>
    <s v="Central IRL"/>
    <s v="SIRL"/>
    <s v="IR-SouthCentral"/>
    <n v="0.36"/>
    <n v="0.57999999999999996"/>
    <n v="1.4164944472486099E-2"/>
    <n v="10.805256459712284"/>
    <n v="1.9408320685965177"/>
    <n v="0.15305585776279623"/>
    <n v="2.7491778482090005E-2"/>
    <n v="1310"/>
    <s v="Fixed Single Family Units"/>
    <x v="4"/>
  </r>
  <r>
    <n v="4629"/>
    <s v="Natural Lands"/>
    <s v="Central IRL"/>
    <s v="SIRL"/>
    <s v="IR-SouthCentral"/>
    <n v="0.36"/>
    <n v="0.57999999999999996"/>
    <n v="2.2799180233580699E-2"/>
    <n v="10.258859395074607"/>
    <n v="1.8197212353887424"/>
    <n v="0.23389358433926863"/>
    <n v="4.1488152420502064E-2"/>
    <n v="6410"/>
    <s v="Freshwater marshes"/>
    <x v="4"/>
  </r>
  <r>
    <n v="4630"/>
    <s v="St. Lucie County"/>
    <s v="Central IRL"/>
    <s v="SIRL"/>
    <s v="IR-SouthCentral"/>
    <n v="0.36"/>
    <n v="0.57999999999999996"/>
    <n v="0.11410555872966099"/>
    <n v="10.258859395074607"/>
    <n v="1.8197212353887424"/>
    <n v="1.17059288320402"/>
    <n v="0.2076403082962614"/>
    <n v="1330"/>
    <s v="Residential, High density; Multiple Dwelling Units, Low Rise &lt;Two stories or less&gt;"/>
    <x v="4"/>
  </r>
  <r>
    <n v="4631"/>
    <s v="St. Lucie County"/>
    <s v="Central IRL"/>
    <s v="SIRL"/>
    <s v="IR-SouthCentral"/>
    <n v="0.36"/>
    <n v="0.57999999999999996"/>
    <n v="0.14928956715917999"/>
    <n v="11.378222386606279"/>
    <n v="2.1837375978299804"/>
    <n v="1.6986498951373432"/>
    <n v="0.32600924076926524"/>
    <n v="1330"/>
    <s v="Residential, High density; Multiple Dwelling Units, Low Rise &lt;Two stories or less&gt;"/>
    <x v="4"/>
  </r>
  <r>
    <n v="4632"/>
    <s v="St. Lucie County"/>
    <s v="Central IRL"/>
    <s v="SIRL"/>
    <s v="IR-SouthCentral"/>
    <n v="0.36"/>
    <n v="0.57999999999999996"/>
    <n v="0.236011620720324"/>
    <n v="11.378222386606279"/>
    <n v="2.1837375978299804"/>
    <n v="2.6853927063792207"/>
    <n v="0.51538744969176076"/>
    <n v="1330"/>
    <s v="Residential, High density; Multiple Dwelling Units, Low Rise &lt;Two stories or less&gt;"/>
    <x v="4"/>
  </r>
  <r>
    <n v="4633"/>
    <s v="St. Lucie County"/>
    <s v="Central IRL"/>
    <s v="SIRL"/>
    <s v="IR-SouthCentral"/>
    <n v="0.36"/>
    <n v="0.57999999999999996"/>
    <n v="6.7803116573372901E-2"/>
    <n v="11.378222386606279"/>
    <n v="2.1837375978299804"/>
    <n v="0.77147893887682673"/>
    <n v="0.14806421491132349"/>
    <n v="1330"/>
    <s v="Residential, High density; Multiple Dwelling Units, Low Rise &lt;Two stories or less&gt;"/>
    <x v="4"/>
  </r>
  <r>
    <n v="4634"/>
    <s v="St. Lucie County"/>
    <s v="Central IRL"/>
    <s v="SIRL"/>
    <s v="IR-SouthCentral"/>
    <n v="0.36"/>
    <n v="0.57999999999999996"/>
    <n v="0.39336897740781201"/>
    <n v="12.087702746525276"/>
    <n v="2.4053059021574299"/>
    <n v="4.7549272686102482"/>
    <n v="0.94617272308464295"/>
    <n v="1330"/>
    <s v="Residential, High density; Multiple Dwelling Units, Low Rise &lt;Two stories or less&gt;"/>
    <x v="4"/>
  </r>
  <r>
    <n v="4635"/>
    <s v="St. Lucie County"/>
    <s v="Central IRL"/>
    <s v="SIRL"/>
    <s v="IR-SouthCentral"/>
    <n v="0.36"/>
    <n v="0.57999999999999996"/>
    <n v="0.22439447626010101"/>
    <n v="12.087702746525276"/>
    <n v="2.4053059021574299"/>
    <n v="2.7124137269943236"/>
    <n v="0.53973735815994628"/>
    <n v="1330"/>
    <s v="Residential, High density; Multiple Dwelling Units, Low Rise &lt;Two stories or less&gt;"/>
    <x v="4"/>
  </r>
  <r>
    <n v="4636"/>
    <s v="Natural Lands"/>
    <s v="Central IRL"/>
    <s v="SIRL"/>
    <s v="IR-SouthCentral"/>
    <n v="0.36"/>
    <n v="0.57999999999999996"/>
    <n v="0.11089218380386801"/>
    <n v="5.1769498780091618"/>
    <n v="0.34765021109503885"/>
    <n v="0.57408327741560405"/>
    <n v="3.8551691108204562E-2"/>
    <n v="4110"/>
    <s v="Pine flatwoods"/>
    <x v="4"/>
  </r>
  <r>
    <n v="4637"/>
    <s v="St. Lucie County"/>
    <s v="Central IRL"/>
    <s v="SIRL"/>
    <s v="IR-SouthCentral"/>
    <n v="0.36"/>
    <n v="0.57999999999999996"/>
    <n v="8.1946967536880203E-2"/>
    <n v="8.6293916141234313"/>
    <n v="1.2887435401912339"/>
    <n v="0.70715247446559903"/>
    <n v="0.10560862505141512"/>
    <n v="1210"/>
    <s v="Fixed Single Family Units"/>
    <x v="4"/>
  </r>
  <r>
    <n v="4638"/>
    <s v="Natural Lands"/>
    <s v="Central IRL"/>
    <s v="SIRL"/>
    <s v="IR-SouthCentral"/>
    <n v="0.36"/>
    <n v="0.57999999999999996"/>
    <n v="0.22418449019254999"/>
    <n v="8.6293916141234313"/>
    <n v="1.2887435401912339"/>
    <n v="1.9345757596841275"/>
    <n v="0.28891631354671382"/>
    <n v="4110"/>
    <s v="Pine flatwoods"/>
    <x v="4"/>
  </r>
  <r>
    <n v="4639"/>
    <s v="St. Lucie County"/>
    <s v="Central IRL"/>
    <s v="SIRL"/>
    <s v="IR-SouthCentral"/>
    <n v="0.36"/>
    <n v="0.57999999999999996"/>
    <n v="2.18833253556216E-3"/>
    <n v="8.6293916141234313"/>
    <n v="1.2887435401912339"/>
    <n v="1.8883978431293569E-2"/>
    <n v="2.8201994189960373E-3"/>
    <n v="1310"/>
    <s v="Fixed Single Family Units"/>
    <x v="4"/>
  </r>
  <r>
    <n v="4640"/>
    <s v="St. Lucie County"/>
    <s v="Central IRL"/>
    <s v="SIRL"/>
    <s v="IR-SouthCentral"/>
    <n v="0.36"/>
    <n v="0.57999999999999996"/>
    <n v="0.14258475204688201"/>
    <n v="8.6293916141234313"/>
    <n v="1.2887435401912339"/>
    <n v="1.2304196636152323"/>
    <n v="0.18375517813018802"/>
    <n v="1310"/>
    <s v="Fixed Single Family Units"/>
    <x v="4"/>
  </r>
  <r>
    <n v="4641"/>
    <s v="Natural Lands"/>
    <s v="Central IRL"/>
    <s v="SIRL"/>
    <s v="IR-SouthCentral"/>
    <n v="0.36"/>
    <n v="0.57999999999999996"/>
    <n v="0.26222127817745"/>
    <n v="6.5576337139221277"/>
    <n v="0.63702547712095037"/>
    <n v="1.7195510942841987"/>
    <n v="0.16704163484225554"/>
    <n v="4110"/>
    <s v="Pine flatwoods"/>
    <x v="4"/>
  </r>
  <r>
    <n v="4642"/>
    <s v="St. Lucie County"/>
    <s v="Central IRL"/>
    <s v="SIRL"/>
    <s v="IR-SouthCentral"/>
    <n v="0.36"/>
    <n v="0.57999999999999996"/>
    <n v="0.24443096008864801"/>
    <n v="10.203992851436528"/>
    <n v="1.6485615710103714"/>
    <n v="2.4941717694143315"/>
    <n v="0.40295948756731492"/>
    <n v="1210"/>
    <s v="Fixed Single Family Units"/>
    <x v="4"/>
  </r>
  <r>
    <n v="4643"/>
    <s v="St. Lucie County"/>
    <s v="Central IRL"/>
    <s v="SIRL"/>
    <s v="IR-SouthCentral"/>
    <n v="0.36"/>
    <n v="0.57999999999999996"/>
    <n v="0.180742343766678"/>
    <n v="10.203992851436528"/>
    <n v="1.6485615710103714"/>
    <n v="1.8442935837470658"/>
    <n v="0.29796488218809131"/>
    <n v="1310"/>
    <s v="Fixed Single Family Units"/>
    <x v="4"/>
  </r>
  <r>
    <n v="4644"/>
    <s v="St. Lucie County"/>
    <s v="Central IRL"/>
    <s v="SIRL"/>
    <s v="IR-SouthCentral"/>
    <n v="0.36"/>
    <n v="0.57999999999999996"/>
    <n v="0.123170249246543"/>
    <n v="11.364647279968455"/>
    <n v="2.1812549262572496"/>
    <n v="1.3997864380727616"/>
    <n v="0.26866571293735519"/>
    <n v="1330"/>
    <s v="Residential, High density; Multiple Dwelling Units, Low Rise &lt;Two stories or less&gt;"/>
    <x v="4"/>
  </r>
  <r>
    <n v="4645"/>
    <s v="St. Lucie County"/>
    <s v="Central IRL"/>
    <s v="SIRL"/>
    <s v="IR-SouthCentral"/>
    <n v="0.36"/>
    <n v="0.57999999999999996"/>
    <n v="0.23763491720198701"/>
    <n v="11.364647279968455"/>
    <n v="2.1812549262572496"/>
    <n v="2.7006370154050909"/>
    <n v="0.51834233379756778"/>
    <n v="1330"/>
    <s v="Residential, High density; Multiple Dwelling Units, Low Rise &lt;Two stories or less&gt;"/>
    <x v="4"/>
  </r>
  <r>
    <n v="4646"/>
    <s v="St. Lucie County"/>
    <s v="Central IRL"/>
    <s v="SIRL"/>
    <s v="IR-SouthCentral"/>
    <n v="0.36"/>
    <n v="0.57999999999999996"/>
    <n v="8.1077440494620706E-2"/>
    <n v="11.364647279968455"/>
    <n v="2.1812549262572496"/>
    <n v="0.92141651358399546"/>
    <n v="0.17685056648722042"/>
    <n v="1330"/>
    <s v="Residential, High density; Multiple Dwelling Units, Low Rise &lt;Two stories or less&gt;"/>
    <x v="4"/>
  </r>
  <r>
    <n v="4647"/>
    <s v="St. Lucie County"/>
    <s v="Central IRL"/>
    <s v="SIRL"/>
    <s v="IR-SouthCentral"/>
    <n v="0.36"/>
    <n v="0.57999999999999996"/>
    <n v="5.18715537283529E-2"/>
    <n v="7.7876623892830397"/>
    <n v="1.0937778202370207"/>
    <n v="0.40395814804396829"/>
    <n v="5.6735954969305342E-2"/>
    <n v="1210"/>
    <s v="Fixed Single Family Units"/>
    <x v="4"/>
  </r>
  <r>
    <n v="4648"/>
    <s v="Natural Lands"/>
    <s v="Central IRL"/>
    <s v="SIRL"/>
    <s v="IR-SouthCentral"/>
    <n v="0.36"/>
    <n v="0.57999999999999996"/>
    <n v="0.34251022498348099"/>
    <n v="7.7876623892830397"/>
    <n v="1.0937778202370207"/>
    <n v="2.667353997048727"/>
    <n v="0.37463008729132341"/>
    <n v="4110"/>
    <s v="Pine flatwoods"/>
    <x v="4"/>
  </r>
  <r>
    <n v="4649"/>
    <s v="St. Lucie County"/>
    <s v="Central IRL"/>
    <s v="SIRL"/>
    <s v="IR-SouthCentral"/>
    <n v="0.36"/>
    <n v="0.57999999999999996"/>
    <n v="2.0840054561165101E-2"/>
    <n v="7.7876623892830397"/>
    <n v="1.0937778202370207"/>
    <n v="0.16229530909659193"/>
    <n v="2.2794389451531744E-2"/>
    <n v="1310"/>
    <s v="Fixed Single Family Units"/>
    <x v="4"/>
  </r>
  <r>
    <n v="4650"/>
    <s v="St. Lucie County"/>
    <s v="Central IRL"/>
    <s v="SIRL"/>
    <s v="IR-SouthCentral"/>
    <n v="0.36"/>
    <n v="0.57999999999999996"/>
    <n v="0.17509197365641099"/>
    <n v="7.7876623892830397"/>
    <n v="1.0937778202370207"/>
    <n v="1.3635571779093687"/>
    <n v="0.19151171728690708"/>
    <n v="1310"/>
    <s v="Fixed Single Family Units"/>
    <x v="4"/>
  </r>
  <r>
    <n v="4651"/>
    <s v="St. Lucie County"/>
    <s v="Central IRL"/>
    <s v="SIRL"/>
    <s v="IR-SouthCentral"/>
    <n v="0.36"/>
    <n v="0.57999999999999996"/>
    <n v="2.7449646715489801E-2"/>
    <n v="7.7876623892830397"/>
    <n v="1.0937778202370207"/>
    <n v="0.21376858132532664"/>
    <n v="3.002381475074473E-2"/>
    <n v="1310"/>
    <s v="Fixed Single Family Units"/>
    <x v="4"/>
  </r>
  <r>
    <n v="4652"/>
    <s v="FDOT District 4"/>
    <s v="Central IRL"/>
    <s v="SIRL"/>
    <s v="IR-SouthCentral"/>
    <n v="0.36"/>
    <n v="0.57999999999999996"/>
    <n v="0.226485403952149"/>
    <n v="10.537431771648123"/>
    <n v="1.5786528007163882"/>
    <n v="2.3865744914199341"/>
    <n v="0.35754181727044254"/>
    <n v="1210"/>
    <s v="Fixed Single Family Units"/>
    <x v="4"/>
  </r>
  <r>
    <n v="4653"/>
    <s v="FDOT District 4"/>
    <s v="Central IRL"/>
    <s v="SIRL"/>
    <s v="IR-SouthCentral"/>
    <n v="0.36"/>
    <n v="0.57999999999999996"/>
    <n v="1.5259445409176601E-2"/>
    <n v="7.3664051839227351"/>
    <n v="0.79726783565291792"/>
    <n v="0.1124072577659445"/>
    <n v="1.2165865014638082E-2"/>
    <n v="8140"/>
    <s v="Roads and Highways"/>
    <x v="4"/>
  </r>
  <r>
    <n v="4654"/>
    <s v="FDOT District 4"/>
    <s v="Central IRL"/>
    <s v="SIRL"/>
    <s v="IR-SouthCentral"/>
    <n v="0.36"/>
    <n v="0.57999999999999996"/>
    <n v="3.3647988892894602E-2"/>
    <n v="7.3664051839227351"/>
    <n v="0.79726783565291792"/>
    <n v="0.24786471980919342"/>
    <n v="2.6826459278711502E-2"/>
    <n v="4110"/>
    <s v="Pine flatwoods"/>
    <x v="4"/>
  </r>
  <r>
    <n v="4655"/>
    <s v="City of Fort Pierce"/>
    <s v="Central IRL"/>
    <s v="SIRL"/>
    <s v="IR-SouthCentral"/>
    <n v="0.36"/>
    <n v="0.57999999999999996"/>
    <n v="5.4335756640245102E-3"/>
    <n v="11.364647280391821"/>
    <n v="2.1812549263385073"/>
    <n v="6.1750670892959339E-2"/>
    <n v="1.1852013684786489E-2"/>
    <n v="1330"/>
    <s v="Residential, High density; Multiple Dwelling Units, Low Rise &lt;Two stories or less&gt;"/>
    <x v="4"/>
  </r>
  <r>
    <n v="4656"/>
    <s v="City of Fort Pierce"/>
    <s v="Central IRL"/>
    <s v="SIRL"/>
    <s v="IR-SouthCentral"/>
    <n v="0.36"/>
    <n v="0.57999999999999996"/>
    <n v="2.31261458986038E-2"/>
    <n v="11.364647280391821"/>
    <n v="2.1812549263385073"/>
    <n v="0.26282049109251215"/>
    <n v="5.0444019668552602E-2"/>
    <n v="1310"/>
    <s v="Fixed Single Family Units"/>
    <x v="4"/>
  </r>
  <r>
    <n v="4657"/>
    <s v="City of Fort Pierce"/>
    <s v="Central IRL"/>
    <s v="SIRL"/>
    <s v="IR-SouthCentral"/>
    <n v="0.36"/>
    <n v="0.57999999999999996"/>
    <n v="0.14499130628547599"/>
    <n v="11.364647280391821"/>
    <n v="2.1812549263385073"/>
    <n v="1.6477750546576924"/>
    <n v="0.31626300111144989"/>
    <n v="1310"/>
    <s v="Fixed Single Family Units"/>
    <x v="4"/>
  </r>
  <r>
    <n v="4658"/>
    <s v="City of Fort Pierce"/>
    <s v="Central IRL"/>
    <s v="SIRL"/>
    <s v="IR-SouthCentral"/>
    <n v="0.36"/>
    <n v="0.57999999999999996"/>
    <n v="0.14129552524436201"/>
    <n v="11.364647280391821"/>
    <n v="2.1812549263385073"/>
    <n v="1.6057738066998726"/>
    <n v="0.30820156050885156"/>
    <n v="1310"/>
    <s v="Fixed Single Family Units"/>
    <x v="4"/>
  </r>
  <r>
    <n v="4659"/>
    <s v="FDOT District 4"/>
    <s v="Central IRL"/>
    <s v="SIRL"/>
    <s v="IR-SouthCentral"/>
    <n v="0.36"/>
    <n v="0.57999999999999996"/>
    <n v="0.30264058666585197"/>
    <n v="10.477465546196948"/>
    <n v="1.6575277940867517"/>
    <n v="3.1709063196722953"/>
    <n v="0.50163518401737006"/>
    <n v="8140"/>
    <s v="Roads and Highways"/>
    <x v="4"/>
  </r>
  <r>
    <n v="4660"/>
    <s v="FDOT District 4"/>
    <s v="Central IRL"/>
    <s v="SIRL"/>
    <s v="IR-SouthCentral"/>
    <n v="0.36"/>
    <n v="0.57999999999999996"/>
    <n v="4.6734406233825502E-6"/>
    <n v="10.477465546196948"/>
    <n v="1.6575277940867517"/>
    <n v="4.8965813113687854E-5"/>
    <n v="7.7463577272706928E-6"/>
    <n v="1210"/>
    <s v="Fixed Single Family Units"/>
    <x v="4"/>
  </r>
  <r>
    <n v="4661"/>
    <s v="FDOT District 4"/>
    <s v="Central IRL"/>
    <s v="SIRL"/>
    <s v="IR-SouthCentral"/>
    <n v="0.36"/>
    <n v="0.57999999999999996"/>
    <n v="2.2960945229627502E-3"/>
    <n v="10.477465546196948"/>
    <n v="1.6575277940867517"/>
    <n v="2.4057251255153733E-2"/>
    <n v="3.8058404896611198E-3"/>
    <n v="1310"/>
    <s v="Fixed Single Family Units"/>
    <x v="4"/>
  </r>
  <r>
    <n v="4662"/>
    <s v="FDOT District 4"/>
    <s v="Central IRL"/>
    <s v="SIRL"/>
    <s v="IR-SouthCentral"/>
    <n v="0.36"/>
    <n v="0.57999999999999996"/>
    <n v="1.93987550212062E-3"/>
    <n v="10.477465546196948"/>
    <n v="1.6575277940867517"/>
    <n v="2.03249787373803E-2"/>
    <n v="3.2153975618329209E-3"/>
    <n v="1310"/>
    <s v="Fixed Single Family Units"/>
    <x v="4"/>
  </r>
  <r>
    <n v="4663"/>
    <s v="FDOT District 4"/>
    <s v="Central IRL"/>
    <s v="SIRL"/>
    <s v="IR-SouthCentral"/>
    <n v="0.36"/>
    <n v="0.57999999999999996"/>
    <n v="6.4674752132293299E-4"/>
    <n v="8.0737910327668931"/>
    <n v="1.0937111855649977"/>
    <n v="5.2217043381213111E-3"/>
    <n v="7.0735499830732861E-4"/>
    <n v="8140"/>
    <s v="Roads and Highways"/>
    <x v="4"/>
  </r>
  <r>
    <n v="4664"/>
    <s v="FDOT District 4"/>
    <s v="Central IRL"/>
    <s v="SIRL"/>
    <s v="IR-SouthCentral"/>
    <n v="0.36"/>
    <n v="0.57999999999999996"/>
    <n v="9.8806225520058105E-2"/>
    <n v="8.0737910327668931"/>
    <n v="1.0937111855649977"/>
    <n v="0.79774081758538851"/>
    <n v="0.10806547405474529"/>
    <n v="1210"/>
    <s v="Fixed Single Family Units"/>
    <x v="4"/>
  </r>
  <r>
    <n v="4665"/>
    <s v="FDOT District 4"/>
    <s v="Central IRL"/>
    <s v="SIRL"/>
    <s v="IR-SouthCentral"/>
    <n v="0.36"/>
    <n v="0.57999999999999996"/>
    <n v="0.10337795226898699"/>
    <n v="8.0737910327668931"/>
    <n v="1.0937111855649977"/>
    <n v="0.83465198401515106"/>
    <n v="0.11306562273739551"/>
    <n v="4110"/>
    <s v="Pine flatwoods"/>
    <x v="4"/>
  </r>
  <r>
    <n v="4666"/>
    <s v="FDOT District 4"/>
    <s v="Central IRL"/>
    <s v="SIRL"/>
    <s v="IR-SouthCentral"/>
    <n v="0.36"/>
    <n v="0.57999999999999996"/>
    <n v="0.168641748093079"/>
    <n v="12.379505550084545"/>
    <n v="2.5070296094246669"/>
    <n v="2.0877014564942313"/>
    <n v="0.42278985585448492"/>
    <n v="1330"/>
    <s v="Residential, High density; Multiple Dwelling Units, Low Rise &lt;Two stories or less&gt;"/>
    <x v="4"/>
  </r>
  <r>
    <n v="4667"/>
    <s v="FDOT District 4"/>
    <s v="Central IRL"/>
    <s v="SIRL"/>
    <s v="IR-SouthCentral"/>
    <n v="0.36"/>
    <n v="0.57999999999999996"/>
    <n v="1.50368842815392E-2"/>
    <n v="12.379505550084545"/>
    <n v="2.5070296094246669"/>
    <n v="0.18614919241929359"/>
    <n v="3.7697914127311133E-2"/>
    <n v="1330"/>
    <s v="Residential, High density; Multiple Dwelling Units, Low Rise &lt;Two stories or less&gt;"/>
    <x v="4"/>
  </r>
  <r>
    <n v="4668"/>
    <s v="FDOT District 4"/>
    <s v="Central IRL"/>
    <s v="SIRL"/>
    <s v="IR-SouthCentral"/>
    <n v="0.36"/>
    <n v="0.57999999999999996"/>
    <n v="7.4092534361109297E-3"/>
    <n v="12.379505550084545"/>
    <n v="2.5070296094246669"/>
    <n v="9.1722894034318242E-2"/>
    <n v="1.8575217748061555E-2"/>
    <n v="1330"/>
    <s v="Residential, High density; Multiple Dwelling Units, Low Rise &lt;Two stories or less&gt;"/>
    <x v="4"/>
  </r>
  <r>
    <n v="4669"/>
    <s v="FDOT District 4"/>
    <s v="Central IRL"/>
    <s v="SIRL"/>
    <s v="IR-SouthCentral"/>
    <n v="0.36"/>
    <n v="0.57999999999999996"/>
    <n v="7.5044606311947296E-4"/>
    <n v="8.1559232938330393"/>
    <n v="0.95485961850042977"/>
    <n v="6.120580526961409E-3"/>
    <n v="7.1657064153540936E-4"/>
    <n v="8140"/>
    <s v="Roads and Highways"/>
    <x v="4"/>
  </r>
  <r>
    <n v="4670"/>
    <s v="FDOT District 4"/>
    <s v="Central IRL"/>
    <s v="SIRL"/>
    <s v="IR-SouthCentral"/>
    <n v="0.36"/>
    <n v="0.57999999999999996"/>
    <n v="0.33996881598929801"/>
    <n v="10.669948135535558"/>
    <n v="1.7601341242739614"/>
    <n v="3.6274496343052416"/>
    <n v="0.59839071421177858"/>
    <n v="8140"/>
    <s v="Roads and Highways"/>
    <x v="4"/>
  </r>
  <r>
    <n v="4671"/>
    <s v="FDOT District 4"/>
    <s v="Central IRL"/>
    <s v="SIRL"/>
    <s v="IR-SouthCentral"/>
    <n v="0.36"/>
    <n v="0.57999999999999996"/>
    <n v="4.0016486809198396E-3"/>
    <n v="10.669948135535558"/>
    <n v="1.7601341242739614"/>
    <n v="4.2697383882048967E-2"/>
    <n v="7.0434383966428947E-3"/>
    <n v="1310"/>
    <s v="Fixed Single Family Units"/>
    <x v="4"/>
  </r>
  <r>
    <n v="4672"/>
    <s v="FDOT District 4"/>
    <s v="Central IRL"/>
    <s v="SIRL"/>
    <s v="IR-SouthCentral"/>
    <n v="0.36"/>
    <n v="0.57999999999999996"/>
    <n v="6.3785419941836202E-2"/>
    <n v="12.402555969523325"/>
    <n v="2.5115071565771863"/>
    <n v="0.79110224086817271"/>
    <n v="0.1601975386692028"/>
    <n v="1330"/>
    <s v="Residential, High density; Multiple Dwelling Units, Low Rise &lt;Two stories or less&gt;"/>
    <x v="4"/>
  </r>
  <r>
    <n v="4673"/>
    <s v="City of Fort Pierce"/>
    <s v="Central IRL"/>
    <s v="SIRL"/>
    <s v="IR-SouthCentral"/>
    <n v="0.36"/>
    <n v="0.57999999999999996"/>
    <n v="0.25991237552238999"/>
    <n v="11.387271682926301"/>
    <n v="2.1853926055889468"/>
    <n v="2.9596928338282185"/>
    <n v="0.56801058356768863"/>
    <n v="1330"/>
    <s v="Residential, High density; Multiple Dwelling Units, Low Rise &lt;Two stories or less&gt;"/>
    <x v="4"/>
  </r>
  <r>
    <n v="4674"/>
    <s v="FDOT District 4"/>
    <s v="Central IRL"/>
    <s v="SIRL"/>
    <s v="IR-SouthCentral"/>
    <n v="0.36"/>
    <n v="0.57999999999999996"/>
    <n v="7.2986180264871003E-4"/>
    <n v="9.3948056165899647"/>
    <n v="1.3234487335903606"/>
    <n v="6.8569097628585771E-3"/>
    <n v="9.6593467841141298E-4"/>
    <n v="8140"/>
    <s v="Roads and Highways"/>
    <x v="4"/>
  </r>
  <r>
    <n v="4675"/>
    <s v="FDOT District 4"/>
    <s v="Central IRL"/>
    <s v="SIRL"/>
    <s v="IR-SouthCentral"/>
    <n v="0.36"/>
    <n v="0.57999999999999996"/>
    <n v="0.32169585309800602"/>
    <n v="10.751186532756824"/>
    <n v="1.8035762264509265"/>
    <n v="3.4586121234710001"/>
    <n v="0.58020299279541332"/>
    <n v="8140"/>
    <s v="Roads and Highways"/>
    <x v="4"/>
  </r>
  <r>
    <n v="4676"/>
    <s v="FDOT District 4"/>
    <s v="Central IRL"/>
    <s v="SIRL"/>
    <s v="IR-SouthCentral"/>
    <n v="0.36"/>
    <n v="0.57999999999999996"/>
    <n v="2.3289282258138698E-3"/>
    <n v="10.751186532756824"/>
    <n v="1.8035762264509265"/>
    <n v="2.5038741777127321E-2"/>
    <n v="4.2003995811884303E-3"/>
    <n v="1310"/>
    <s v="Fixed Single Family Units"/>
    <x v="4"/>
  </r>
  <r>
    <n v="4677"/>
    <s v="FDOT District 4"/>
    <s v="Central IRL"/>
    <s v="SIRL"/>
    <s v="IR-SouthCentral"/>
    <n v="0.36"/>
    <n v="0.57999999999999996"/>
    <n v="6.7790058458919305E-5"/>
    <n v="10.751186532756824"/>
    <n v="1.8035762264509265"/>
    <n v="7.2882356355833105E-4"/>
    <n v="1.2226453782622539E-4"/>
    <n v="1310"/>
    <s v="Fixed Single Family Units"/>
    <x v="4"/>
  </r>
  <r>
    <n v="4678"/>
    <s v="FDOT District 4"/>
    <s v="Central IRL"/>
    <s v="SIRL"/>
    <s v="IR-SouthCentral"/>
    <n v="0.36"/>
    <n v="0.57999999999999996"/>
    <n v="5.6861992674458904E-3"/>
    <n v="10.751186532756824"/>
    <n v="1.8035762264509265"/>
    <n v="6.1133388986735974E-2"/>
    <n v="1.0255493817628083E-2"/>
    <n v="1310"/>
    <s v="Fixed Single Family Units"/>
    <x v="4"/>
  </r>
  <r>
    <n v="4679"/>
    <s v="City of Fort Pierce"/>
    <s v="Central IRL"/>
    <s v="SIRL"/>
    <s v="IR-SouthCentral"/>
    <n v="0.36"/>
    <n v="0.57999999999999996"/>
    <n v="1.90508266232194E-2"/>
    <n v="11.364647280391821"/>
    <n v="2.1812549263385073"/>
    <n v="0.21650592497278645"/>
    <n v="4.1554709422718106E-2"/>
    <n v="1310"/>
    <s v="Fixed Single Family Units"/>
    <x v="4"/>
  </r>
  <r>
    <n v="4680"/>
    <s v="City of Fort Pierce"/>
    <s v="Central IRL"/>
    <s v="SIRL"/>
    <s v="IR-SouthCentral"/>
    <n v="0.36"/>
    <n v="0.57999999999999996"/>
    <n v="0.15950789655505901"/>
    <n v="11.364647280391821"/>
    <n v="2.1812549263385073"/>
    <n v="1.8127509827854713"/>
    <n v="0.3479273851506155"/>
    <n v="1310"/>
    <s v="Fixed Single Family Units"/>
    <x v="4"/>
  </r>
  <r>
    <n v="4681"/>
    <s v="City of Fort Pierce"/>
    <s v="Central IRL"/>
    <s v="SIRL"/>
    <s v="IR-SouthCentral"/>
    <n v="0.36"/>
    <n v="0.57999999999999996"/>
    <n v="9.6953688735145496E-2"/>
    <n v="11.364647280391821"/>
    <n v="2.1812549263385073"/>
    <n v="1.1018444750078265"/>
    <n v="0.21148071118022635"/>
    <n v="1310"/>
    <s v="Fixed Single Family Units"/>
    <x v="4"/>
  </r>
  <r>
    <n v="4682"/>
    <s v="City of Fort Pierce"/>
    <s v="Central IRL"/>
    <s v="SIRL"/>
    <s v="IR-SouthCentral"/>
    <n v="0.36"/>
    <n v="0.57999999999999996"/>
    <n v="0.216490042714689"/>
    <n v="11.364647280391821"/>
    <n v="2.1812549263385073"/>
    <n v="2.4603329751693996"/>
    <n v="0.47221997217464923"/>
    <n v="1310"/>
    <s v="Fixed Single Family Units"/>
    <x v="4"/>
  </r>
  <r>
    <n v="4683"/>
    <s v="City of Fort Pierce"/>
    <s v="Central IRL"/>
    <s v="SIRL"/>
    <s v="IR-SouthCentral"/>
    <n v="0.36"/>
    <n v="0.57999999999999996"/>
    <n v="9.0332551922023399E-2"/>
    <n v="11.364647280391821"/>
    <n v="2.1812549263385073"/>
    <n v="1.0265975905314761"/>
    <n v="0.19703832388864254"/>
    <n v="1310"/>
    <s v="Fixed Single Family Units"/>
    <x v="4"/>
  </r>
  <r>
    <n v="4684"/>
    <s v="City of Fort Pierce"/>
    <s v="Central IRL"/>
    <s v="SIRL"/>
    <s v="IR-SouthCentral"/>
    <n v="0.36"/>
    <n v="0.57999999999999996"/>
    <n v="3.5428447186817202E-2"/>
    <n v="11.364647280391821"/>
    <n v="2.1812549263385073"/>
    <n v="0.4026318059701674"/>
    <n v="7.7278474958768648E-2"/>
    <n v="1310"/>
    <s v="Fixed Single Family Units"/>
    <x v="4"/>
  </r>
  <r>
    <n v="4685"/>
    <s v="FDOT District 4"/>
    <s v="Central IRL"/>
    <s v="SIRL"/>
    <s v="IR-SouthCentral"/>
    <n v="0.36"/>
    <n v="0.57999999999999996"/>
    <n v="0.2119086517847"/>
    <n v="11.643128829083782"/>
    <n v="2.1495665107378548"/>
    <n v="2.4672797327267171"/>
    <n v="0.45551174121200066"/>
    <n v="1210"/>
    <s v="Fixed Single Family Units"/>
    <x v="4"/>
  </r>
  <r>
    <n v="4686"/>
    <s v="FDOT District 4"/>
    <s v="Central IRL"/>
    <s v="SIRL"/>
    <s v="IR-SouthCentral"/>
    <n v="0.36"/>
    <n v="0.57999999999999996"/>
    <n v="8.4931896049946099E-3"/>
    <n v="11.643128829083782"/>
    <n v="2.1495665107378548"/>
    <n v="9.8887300740787443E-2"/>
    <n v="1.8256675944243284E-2"/>
    <n v="1310"/>
    <s v="Fixed Single Family Units"/>
    <x v="4"/>
  </r>
  <r>
    <n v="4687"/>
    <s v="FDOT District 4"/>
    <s v="Central IRL"/>
    <s v="SIRL"/>
    <s v="IR-SouthCentral"/>
    <n v="0.36"/>
    <n v="0.57999999999999996"/>
    <n v="6.0834657061628198E-3"/>
    <n v="11.643128829083782"/>
    <n v="2.1495665107378548"/>
    <n v="7.0830574944166849E-2"/>
    <n v="1.3076814151189812E-2"/>
    <n v="1310"/>
    <s v="Fixed Single Family Units"/>
    <x v="4"/>
  </r>
  <r>
    <n v="4688"/>
    <s v="FDOT District 4"/>
    <s v="Central IRL"/>
    <s v="SIRL"/>
    <s v="IR-SouthCentral"/>
    <n v="0.36"/>
    <n v="0.57999999999999996"/>
    <n v="0.12940294257937299"/>
    <n v="12.3795055491622"/>
    <n v="2.5070296092378785"/>
    <n v="1.6019444457392655"/>
    <n v="0.32441700856899708"/>
    <n v="1330"/>
    <s v="Residential, High density; Multiple Dwelling Units, Low Rise &lt;Two stories or less&gt;"/>
    <x v="4"/>
  </r>
  <r>
    <n v="4689"/>
    <s v="FDOT District 4"/>
    <s v="Central IRL"/>
    <s v="SIRL"/>
    <s v="IR-SouthCentral"/>
    <n v="0.36"/>
    <n v="0.57999999999999996"/>
    <n v="3.1444652121461497E-2"/>
    <n v="12.3795055491622"/>
    <n v="2.5070296092378785"/>
    <n v="0.38926924542910757"/>
    <n v="7.8832673920688642E-2"/>
    <n v="1310"/>
    <s v="Fixed Single Family Units"/>
    <x v="4"/>
  </r>
  <r>
    <n v="4690"/>
    <s v="FDOT District 4"/>
    <s v="Central IRL"/>
    <s v="SIRL"/>
    <s v="IR-SouthCentral"/>
    <n v="0.36"/>
    <n v="0.57999999999999996"/>
    <n v="1.6046498844673299E-2"/>
    <n v="12.3795055491622"/>
    <n v="2.5070296092378785"/>
    <n v="0.19864772149225796"/>
    <n v="4.0229047728197374E-2"/>
    <n v="1330"/>
    <s v="Residential, High density; Multiple Dwelling Units, Low Rise &lt;Two stories or less&gt;"/>
    <x v="4"/>
  </r>
  <r>
    <n v="4691"/>
    <s v="City of Fort Pierce"/>
    <s v="Central IRL"/>
    <s v="SIRL"/>
    <s v="IR-SouthCentral"/>
    <n v="0.36"/>
    <n v="0.57999999999999996"/>
    <n v="5.4372901390424399E-3"/>
    <n v="11.364647282085286"/>
    <n v="2.1812549266635397"/>
    <n v="6.1792884600577795E-2"/>
    <n v="1.1860115903485405E-2"/>
    <n v="1330"/>
    <s v="Residential, High density; Multiple Dwelling Units, Low Rise &lt;Two stories or less&gt;"/>
    <x v="4"/>
  </r>
  <r>
    <n v="4692"/>
    <s v="City of Fort Pierce"/>
    <s v="Central IRL"/>
    <s v="SIRL"/>
    <s v="IR-SouthCentral"/>
    <n v="0.36"/>
    <n v="0.57999999999999996"/>
    <n v="8.9793261102569494E-2"/>
    <n v="11.364647282085286"/>
    <n v="2.1812549266635397"/>
    <n v="1.0204687407388908"/>
    <n v="0.19586199316116529"/>
    <n v="1310"/>
    <s v="Fixed Single Family Units"/>
    <x v="4"/>
  </r>
  <r>
    <n v="4693"/>
    <s v="City of Fort Pierce"/>
    <s v="Central IRL"/>
    <s v="SIRL"/>
    <s v="IR-SouthCentral"/>
    <n v="0.36"/>
    <n v="0.57999999999999996"/>
    <n v="0.200998925946797"/>
    <n v="11.364647282085286"/>
    <n v="2.1812549266635397"/>
    <n v="2.2842818974633281"/>
    <n v="0.43842989747553091"/>
    <n v="1310"/>
    <s v="Fixed Single Family Units"/>
    <x v="4"/>
  </r>
  <r>
    <n v="4694"/>
    <s v="City of Fort Pierce"/>
    <s v="Central IRL"/>
    <s v="SIRL"/>
    <s v="IR-SouthCentral"/>
    <n v="0.36"/>
    <n v="0.57999999999999996"/>
    <n v="2.05367764652207E-4"/>
    <n v="11.364647282085286"/>
    <n v="2.1812549266635397"/>
    <n v="2.3339322083826353E-3"/>
    <n v="4.479594484255049E-4"/>
    <n v="1310"/>
    <s v="Fixed Single Family Units"/>
    <x v="4"/>
  </r>
  <r>
    <n v="4695"/>
    <s v="FDOT District 4"/>
    <s v="Central IRL"/>
    <s v="SIRL"/>
    <s v="IR-SouthCentral"/>
    <n v="0.36"/>
    <n v="0.57999999999999996"/>
    <n v="0.15650156103247601"/>
    <n v="6.7575284150212847"/>
    <n v="0.70423617679903494"/>
    <n v="1.0575637456721445"/>
    <n v="0.11021406100459173"/>
    <n v="8140"/>
    <s v="Roads and Highways"/>
    <x v="4"/>
  </r>
  <r>
    <n v="4696"/>
    <s v="FDOT District 4"/>
    <s v="Central IRL"/>
    <s v="SIRL"/>
    <s v="IR-SouthCentral"/>
    <n v="0.36"/>
    <n v="0.57999999999999996"/>
    <n v="5.8826685244617698E-3"/>
    <n v="6.7575284150212847"/>
    <n v="0.70423617679903494"/>
    <n v="3.9752299710201743E-2"/>
    <n v="4.1427879910429771E-3"/>
    <n v="4110"/>
    <s v="Pine flatwoods"/>
    <x v="4"/>
  </r>
  <r>
    <n v="4697"/>
    <s v="FDOT District 4"/>
    <s v="Central IRL"/>
    <s v="SIRL"/>
    <s v="IR-SouthCentral"/>
    <n v="0.36"/>
    <n v="0.57999999999999996"/>
    <n v="1.9837467828957799E-2"/>
    <n v="10.306515010195893"/>
    <n v="1.7119439165399759"/>
    <n v="0.20445515994343169"/>
    <n v="3.3960632369341791E-2"/>
    <n v="8140"/>
    <s v="Roads and Highways"/>
    <x v="4"/>
  </r>
  <r>
    <n v="4698"/>
    <s v="FDOT District 4"/>
    <s v="Central IRL"/>
    <s v="SIRL"/>
    <s v="IR-SouthCentral"/>
    <n v="0.36"/>
    <n v="0.57999999999999996"/>
    <n v="0.26434040263535902"/>
    <n v="10.306515010195893"/>
    <n v="1.7119439165399759"/>
    <n v="2.7244283275625536"/>
    <n v="0.45253594418733067"/>
    <n v="1210"/>
    <s v="Fixed Single Family Units"/>
    <x v="4"/>
  </r>
  <r>
    <n v="4699"/>
    <s v="City of Fort Pierce"/>
    <s v="Central IRL"/>
    <s v="SIRL"/>
    <s v="IR-SouthCentral"/>
    <n v="0.36"/>
    <n v="0.57999999999999996"/>
    <n v="5.0071864814355202E-2"/>
    <n v="8.0152425284146673"/>
    <n v="1.1067072720996305"/>
    <n v="0.40133814033704979"/>
    <n v="5.5414896917636514E-2"/>
    <n v="1210"/>
    <s v="Fixed Single Family Units"/>
    <x v="4"/>
  </r>
  <r>
    <n v="4700"/>
    <s v="City of Fort Pierce"/>
    <s v="Central IRL"/>
    <s v="SIRL"/>
    <s v="IR-SouthCentral"/>
    <n v="0.36"/>
    <n v="0.57999999999999996"/>
    <n v="8.7913565283741904E-2"/>
    <n v="8.0152425284146673"/>
    <n v="1.1067072720996305"/>
    <n v="0.70464854728680737"/>
    <n v="9.7294582015722775E-2"/>
    <n v="1310"/>
    <s v="Fixed Single Family Units"/>
    <x v="4"/>
  </r>
  <r>
    <n v="4701"/>
    <s v="City of Fort Pierce"/>
    <s v="Central IRL"/>
    <s v="SIRL"/>
    <s v="IR-SouthCentral"/>
    <n v="0.36"/>
    <n v="0.57999999999999996"/>
    <n v="5.9982449724502597E-2"/>
    <n v="8.0152425284146673"/>
    <n v="1.1067072720996305"/>
    <n v="0.48077388199032783"/>
    <n v="6.63830133084575E-2"/>
    <n v="1310"/>
    <s v="Fixed Single Family Units"/>
    <x v="4"/>
  </r>
  <r>
    <n v="4702"/>
    <s v="City of Fort Pierce"/>
    <s v="Central IRL"/>
    <s v="SIRL"/>
    <s v="IR-SouthCentral"/>
    <n v="0.36"/>
    <n v="0.57999999999999996"/>
    <n v="0.164865427049944"/>
    <n v="11.387271684623133"/>
    <n v="2.1853926059145956"/>
    <n v="1.8773674092191281"/>
    <n v="0.36029568524589978"/>
    <n v="1330"/>
    <s v="Residential, High density; Multiple Dwelling Units, Low Rise &lt;Two stories or less&gt;"/>
    <x v="4"/>
  </r>
  <r>
    <n v="4703"/>
    <s v="City of Fort Pierce"/>
    <s v="Central IRL"/>
    <s v="SIRL"/>
    <s v="IR-SouthCentral"/>
    <n v="0.36"/>
    <n v="0.57999999999999996"/>
    <n v="2.0630627492166199E-2"/>
    <n v="11.387271684623133"/>
    <n v="2.1853926059145956"/>
    <n v="0.23492656027755171"/>
    <n v="4.5086020776758384E-2"/>
    <n v="1310"/>
    <s v="Fixed Single Family Units"/>
    <x v="4"/>
  </r>
  <r>
    <n v="4704"/>
    <s v="City of Fort Pierce"/>
    <s v="Central IRL"/>
    <s v="SIRL"/>
    <s v="IR-SouthCentral"/>
    <n v="0.36"/>
    <n v="0.57999999999999996"/>
    <n v="0.156972998918258"/>
    <n v="11.387271684623133"/>
    <n v="2.1853926059145956"/>
    <n v="1.7874941858322571"/>
    <n v="0.34304763116420084"/>
    <n v="1310"/>
    <s v="Fixed Single Family Units"/>
    <x v="4"/>
  </r>
  <r>
    <n v="4705"/>
    <s v="City of Fort Pierce"/>
    <s v="Central IRL"/>
    <s v="SIRL"/>
    <s v="IR-SouthCentral"/>
    <n v="0.36"/>
    <n v="0.57999999999999996"/>
    <n v="5.4280544293202797E-3"/>
    <n v="11.378222387454022"/>
    <n v="2.1837375979926814"/>
    <n v="6.1761610428010968E-2"/>
    <n v="1.1853446541257402E-2"/>
    <n v="1330"/>
    <s v="Residential, High density; Multiple Dwelling Units, Low Rise &lt;Two stories or less&gt;"/>
    <x v="4"/>
  </r>
  <r>
    <n v="4706"/>
    <s v="City of Fort Pierce"/>
    <s v="Central IRL"/>
    <s v="SIRL"/>
    <s v="IR-SouthCentral"/>
    <n v="0.36"/>
    <n v="0.57999999999999996"/>
    <n v="9.0856206157276607E-3"/>
    <n v="11.378222387454022"/>
    <n v="2.1837375979926814"/>
    <n v="0.10337821189378626"/>
    <n v="1.9840611339661907E-2"/>
    <n v="1310"/>
    <s v="Fixed Single Family Units"/>
    <x v="4"/>
  </r>
  <r>
    <n v="4707"/>
    <s v="City of Fort Pierce"/>
    <s v="Central IRL"/>
    <s v="SIRL"/>
    <s v="IR-SouthCentral"/>
    <n v="0.36"/>
    <n v="0.57999999999999996"/>
    <n v="0.16249797124829099"/>
    <n v="11.378222387454022"/>
    <n v="2.1837375979926814"/>
    <n v="1.8489380543731646"/>
    <n v="0.3548529294124268"/>
    <n v="1310"/>
    <s v="Fixed Single Family Units"/>
    <x v="4"/>
  </r>
  <r>
    <n v="4708"/>
    <s v="City of Fort Pierce"/>
    <s v="Central IRL"/>
    <s v="SIRL"/>
    <s v="IR-SouthCentral"/>
    <n v="0.36"/>
    <n v="0.57999999999999996"/>
    <n v="0.15625029688454001"/>
    <n v="11.378222387454022"/>
    <n v="2.1837375979926814"/>
    <n v="1.7778506260580105"/>
    <n v="0.34120964800428877"/>
    <n v="1310"/>
    <s v="Fixed Single Family Units"/>
    <x v="4"/>
  </r>
  <r>
    <n v="4709"/>
    <s v="FDOT District 4"/>
    <s v="Central IRL"/>
    <s v="SIRL"/>
    <s v="IR-SouthCentral"/>
    <n v="0.36"/>
    <n v="0.57999999999999996"/>
    <n v="3.3610900617526397E-2"/>
    <n v="9.5328193516643225"/>
    <n v="1.2267289097550038"/>
    <n v="0.32040664383362194"/>
    <n v="4.123146347042194E-2"/>
    <n v="8140"/>
    <s v="Roads and Highways"/>
    <x v="4"/>
  </r>
  <r>
    <n v="4710"/>
    <s v="FDOT District 4"/>
    <s v="Central IRL"/>
    <s v="SIRL"/>
    <s v="IR-SouthCentral"/>
    <n v="0.36"/>
    <n v="0.57999999999999996"/>
    <n v="4.8495678504358597E-3"/>
    <n v="9.5328193516643225"/>
    <n v="1.2267289097550038"/>
    <n v="4.6230054251844115E-2"/>
    <n v="5.9491050819480999E-3"/>
    <n v="4110"/>
    <s v="Pine flatwoods"/>
    <x v="4"/>
  </r>
  <r>
    <n v="4711"/>
    <s v="FDOT District 4"/>
    <s v="Central IRL"/>
    <s v="SIRL"/>
    <s v="IR-SouthCentral"/>
    <n v="0.36"/>
    <n v="0.57999999999999996"/>
    <n v="0.11816600351313999"/>
    <n v="9.5480828796550092"/>
    <n v="1.4571233425557939"/>
    <n v="1.1282587951010656"/>
    <n v="0.17218244201552624"/>
    <n v="8140"/>
    <s v="Roads and Highways"/>
    <x v="4"/>
  </r>
  <r>
    <n v="4712"/>
    <s v="FDOT District 4"/>
    <s v="Central IRL"/>
    <s v="SIRL"/>
    <s v="IR-SouthCentral"/>
    <n v="0.36"/>
    <n v="0.57999999999999996"/>
    <n v="6.9424431039219704E-3"/>
    <n v="9.5480828796550092"/>
    <n v="1.4571233425557939"/>
    <n v="6.628702214353635E-2"/>
    <n v="1.0115995901090202E-2"/>
    <n v="4110"/>
    <s v="Pine flatwoods"/>
    <x v="4"/>
  </r>
  <r>
    <n v="4713"/>
    <s v="FDOT District 4"/>
    <s v="Central IRL"/>
    <s v="SIRL"/>
    <s v="IR-SouthCentral"/>
    <n v="0.36"/>
    <n v="0.57999999999999996"/>
    <n v="1.8851565264051202E-2"/>
    <n v="9.5480828796550092"/>
    <n v="1.4571233425557939"/>
    <n v="0.17999630755238635"/>
    <n v="2.7469055789962983E-2"/>
    <n v="1210"/>
    <s v="Fixed Single Family Units"/>
    <x v="4"/>
  </r>
  <r>
    <n v="4714"/>
    <s v="City of Fort Pierce"/>
    <s v="Central IRL"/>
    <s v="SIRL"/>
    <s v="IR-SouthCentral"/>
    <n v="0.36"/>
    <n v="0.57999999999999996"/>
    <n v="5.1365136935783602E-3"/>
    <n v="11.364647279545089"/>
    <n v="2.1812549261759915"/>
    <n v="5.8374666374071411E-2"/>
    <n v="1.1204045797488236E-2"/>
    <n v="1310"/>
    <s v="Fixed Single Family Units"/>
    <x v="4"/>
  </r>
  <r>
    <n v="4715"/>
    <s v="City of Fort Pierce"/>
    <s v="Central IRL"/>
    <s v="SIRL"/>
    <s v="IR-SouthCentral"/>
    <n v="0.36"/>
    <n v="0.57999999999999996"/>
    <n v="0.131263803575942"/>
    <n v="11.364647279545089"/>
    <n v="2.1812549261759915"/>
    <n v="1.4917668282120702"/>
    <n v="0.28631981817862123"/>
    <n v="1310"/>
    <s v="Fixed Single Family Units"/>
    <x v="4"/>
  </r>
  <r>
    <n v="4716"/>
    <s v="City of Fort Pierce"/>
    <s v="Central IRL"/>
    <s v="SIRL"/>
    <s v="IR-SouthCentral"/>
    <n v="0.36"/>
    <n v="0.57999999999999996"/>
    <n v="0.128170848416262"/>
    <n v="11.364647279545089"/>
    <n v="2.1812549261759915"/>
    <n v="1.456616483770858"/>
    <n v="0.27957329450012774"/>
    <n v="1310"/>
    <s v="Fixed Single Family Units"/>
    <x v="4"/>
  </r>
  <r>
    <n v="4717"/>
    <s v="City of Fort Pierce"/>
    <s v="Central IRL"/>
    <s v="SIRL"/>
    <s v="IR-SouthCentral"/>
    <n v="0.36"/>
    <n v="0.57999999999999996"/>
    <n v="0.230842988708157"/>
    <n v="11.364647279545089"/>
    <n v="2.1812549261759915"/>
    <n v="2.6234491436242142"/>
    <n v="0.50352740629285619"/>
    <n v="1310"/>
    <s v="Fixed Single Family Units"/>
    <x v="4"/>
  </r>
  <r>
    <n v="4718"/>
    <s v="City of Fort Pierce"/>
    <s v="Central IRL"/>
    <s v="SIRL"/>
    <s v="IR-SouthCentral"/>
    <n v="0.36"/>
    <n v="0.57999999999999996"/>
    <n v="8.3646306508952106E-2"/>
    <n v="11.364647279545089"/>
    <n v="2.1812549261759915"/>
    <n v="0.95061076971095726"/>
    <n v="0.18245391812907868"/>
    <n v="1310"/>
    <s v="Fixed Single Family Units"/>
    <x v="4"/>
  </r>
  <r>
    <n v="4719"/>
    <s v="City of Fort Pierce"/>
    <s v="Central IRL"/>
    <s v="SIRL"/>
    <s v="IR-SouthCentral"/>
    <n v="0.36"/>
    <n v="0.57999999999999996"/>
    <n v="3.8702992834062297E-2"/>
    <n v="11.364647279545089"/>
    <n v="2.1812549261759915"/>
    <n v="0.43984586222187916"/>
    <n v="8.4421093777052481E-2"/>
    <n v="1310"/>
    <s v="Fixed Single Family Units"/>
    <x v="4"/>
  </r>
  <r>
    <n v="4720"/>
    <s v="City of Fort Pierce"/>
    <s v="Central IRL"/>
    <s v="SIRL"/>
    <s v="IR-SouthCentral"/>
    <n v="0.36"/>
    <n v="0.57999999999999996"/>
    <n v="0.35596304482336799"/>
    <n v="10.432860030759338"/>
    <n v="1.7494596839628136"/>
    <n v="3.7137126227651107"/>
    <n v="0.62274299589913018"/>
    <n v="1210"/>
    <s v="Fixed Single Family Units"/>
    <x v="4"/>
  </r>
  <r>
    <n v="4721"/>
    <s v="City of Fort Pierce"/>
    <s v="Central IRL"/>
    <s v="SIRL"/>
    <s v="IR-SouthCentral"/>
    <n v="0.36"/>
    <n v="0.57999999999999996"/>
    <n v="0.13722801933290099"/>
    <n v="10.432860030759338"/>
    <n v="1.7494596839628136"/>
    <n v="1.4316807179984925"/>
    <n v="0.24007488733297985"/>
    <n v="1330"/>
    <s v="Residential, High density; Multiple Dwelling Units, Low Rise &lt;Two stories or less&gt;"/>
    <x v="4"/>
  </r>
  <r>
    <n v="4722"/>
    <s v="City of Fort Pierce"/>
    <s v="Central IRL"/>
    <s v="SIRL"/>
    <s v="IR-SouthCentral"/>
    <n v="0.36"/>
    <n v="0.57999999999999996"/>
    <n v="3.97722748584904E-2"/>
    <n v="10.432860030759338"/>
    <n v="1.7494596839628136"/>
    <n v="0.41493857670351902"/>
    <n v="6.9579991404416772E-2"/>
    <n v="1310"/>
    <s v="Fixed Single Family Units"/>
    <x v="4"/>
  </r>
  <r>
    <n v="4723"/>
    <s v="City of Fort Pierce"/>
    <s v="Central IRL"/>
    <s v="SIRL"/>
    <s v="IR-SouthCentral"/>
    <n v="0.36"/>
    <n v="0.57999999999999996"/>
    <n v="6.4470345173928995E-2"/>
    <n v="10.432860030759338"/>
    <n v="1.7494596839628136"/>
    <n v="0.67261008733434202"/>
    <n v="0.11278826969295533"/>
    <n v="1310"/>
    <s v="Fixed Single Family Units"/>
    <x v="4"/>
  </r>
  <r>
    <n v="4724"/>
    <s v="City of Fort Pierce"/>
    <s v="Central IRL"/>
    <s v="SIRL"/>
    <s v="IR-SouthCentral"/>
    <n v="0.36"/>
    <n v="0.57999999999999996"/>
    <n v="2.0329769341143802E-2"/>
    <n v="10.432860030759338"/>
    <n v="1.7494596839628136"/>
    <n v="0.21209763799377576"/>
    <n v="3.5566111846594334E-2"/>
    <n v="1310"/>
    <s v="Fixed Single Family Units"/>
    <x v="4"/>
  </r>
  <r>
    <n v="4725"/>
    <s v="FDOT District 4"/>
    <s v="Central IRL"/>
    <s v="SIRL"/>
    <s v="IR-SouthCentral"/>
    <n v="0.36"/>
    <n v="0.57999999999999996"/>
    <n v="0.31820966088705399"/>
    <n v="10.415646656096142"/>
    <n v="1.6288600811557368"/>
    <n v="3.3143593903557309"/>
    <n v="0.51831901405702629"/>
    <n v="8140"/>
    <s v="Roads and Highways"/>
    <x v="4"/>
  </r>
  <r>
    <n v="4726"/>
    <s v="FDOT District 4"/>
    <s v="Central IRL"/>
    <s v="SIRL"/>
    <s v="IR-SouthCentral"/>
    <n v="0.36"/>
    <n v="0.57999999999999996"/>
    <n v="1.6963879478056601E-3"/>
    <n v="10.415646656096142"/>
    <n v="1.6288600811557368"/>
    <n v="1.766897745600382E-2"/>
    <n v="2.763178610334341E-3"/>
    <n v="1210"/>
    <s v="Fixed Single Family Units"/>
    <x v="4"/>
  </r>
  <r>
    <n v="4727"/>
    <s v="FDOT District 4"/>
    <s v="Central IRL"/>
    <s v="SIRL"/>
    <s v="IR-SouthCentral"/>
    <n v="0.36"/>
    <n v="0.57999999999999996"/>
    <n v="7.0239355254768498E-3"/>
    <n v="10.415646656096142"/>
    <n v="1.6288600811557368"/>
    <n v="7.315883056856784E-2"/>
    <n v="1.1441008190060884E-2"/>
    <n v="1210"/>
    <s v="Fixed Single Family Units"/>
    <x v="4"/>
  </r>
  <r>
    <n v="4728"/>
    <s v="FDOT District 4"/>
    <s v="Central IRL"/>
    <s v="SIRL"/>
    <s v="IR-SouthCentral"/>
    <n v="0.36"/>
    <n v="0.57999999999999996"/>
    <n v="1.48145660644512E-3"/>
    <n v="10.415646656096142"/>
    <n v="1.6288600811557368"/>
    <n v="1.5430328549071651E-2"/>
    <n v="2.4130855282029004E-3"/>
    <n v="1310"/>
    <s v="Fixed Single Family Units"/>
    <x v="4"/>
  </r>
  <r>
    <n v="4729"/>
    <s v="FDOT District 4"/>
    <s v="Central IRL"/>
    <s v="SIRL"/>
    <s v="IR-SouthCentral"/>
    <n v="0.36"/>
    <n v="0.57999999999999996"/>
    <n v="1.9736916687106899E-2"/>
    <n v="10.415646656096142"/>
    <n v="1.6288600811557368"/>
    <n v="0.20557275029371311"/>
    <n v="3.2148675716724959E-2"/>
    <n v="1310"/>
    <s v="Fixed Single Family Units"/>
    <x v="4"/>
  </r>
  <r>
    <n v="4730"/>
    <s v="FDOT District 4"/>
    <s v="Central IRL"/>
    <s v="SIRL"/>
    <s v="IR-SouthCentral"/>
    <n v="0.36"/>
    <n v="0.57999999999999996"/>
    <n v="1.4740123583418399E-3"/>
    <n v="11.43532436743445"/>
    <n v="2.1970655446619758"/>
    <n v="1.6855809439245962E-2"/>
    <n v="3.238501764918798E-3"/>
    <n v="1210"/>
    <s v="Fixed Single Family Units"/>
    <x v="4"/>
  </r>
  <r>
    <n v="4731"/>
    <s v="FDOT District 4"/>
    <s v="Central IRL"/>
    <s v="SIRL"/>
    <s v="IR-SouthCentral"/>
    <n v="0.36"/>
    <n v="0.57999999999999996"/>
    <n v="5.5362339430680002E-3"/>
    <n v="11.43532436743445"/>
    <n v="2.1970655446619758"/>
    <n v="6.3308630912983208E-2"/>
    <n v="1.2163468843502813E-2"/>
    <n v="1330"/>
    <s v="Residential, High density; Multiple Dwelling Units, Low Rise &lt;Two stories or less&gt;"/>
    <x v="4"/>
  </r>
  <r>
    <n v="4732"/>
    <s v="FDOT District 4"/>
    <s v="Central IRL"/>
    <s v="SIRL"/>
    <s v="IR-SouthCentral"/>
    <n v="0.36"/>
    <n v="0.57999999999999996"/>
    <n v="4.9591559930615897E-2"/>
    <n v="12.379505549623373"/>
    <n v="2.5070296093312727"/>
    <n v="0.61391899137553962"/>
    <n v="0.12432750911898037"/>
    <n v="1330"/>
    <s v="Residential, High density; Multiple Dwelling Units, Low Rise &lt;Two stories or less&gt;"/>
    <x v="4"/>
  </r>
  <r>
    <n v="4733"/>
    <s v="City of Fort Pierce"/>
    <s v="Central IRL"/>
    <s v="SIRL"/>
    <s v="IR-SouthCentral"/>
    <n v="0.36"/>
    <n v="0.57999999999999996"/>
    <n v="0.163837340980306"/>
    <n v="10.962224998399686"/>
    <n v="1.9870435767473984"/>
    <n v="1.7960217949656436"/>
    <n v="0.32555193602629034"/>
    <n v="1210"/>
    <s v="Fixed Single Family Units"/>
    <x v="4"/>
  </r>
  <r>
    <n v="4734"/>
    <s v="City of Fort Pierce"/>
    <s v="Central IRL"/>
    <s v="SIRL"/>
    <s v="IR-SouthCentral"/>
    <n v="0.36"/>
    <n v="0.57999999999999996"/>
    <n v="0.18246684017922901"/>
    <n v="10.962224998399686"/>
    <n v="1.9870435767473984"/>
    <n v="2.0002425567917443"/>
    <n v="0.3625695627475311"/>
    <n v="1330"/>
    <s v="Residential, High density; Multiple Dwelling Units, Low Rise &lt;Two stories or less&gt;"/>
    <x v="4"/>
  </r>
  <r>
    <n v="4735"/>
    <s v="City of Fort Pierce"/>
    <s v="Central IRL"/>
    <s v="SIRL"/>
    <s v="IR-SouthCentral"/>
    <n v="0.36"/>
    <n v="0.57999999999999996"/>
    <n v="3.2782674196860598E-3"/>
    <n v="10.962224998399686"/>
    <n v="1.9870435767473984"/>
    <n v="3.5937105059521759E-2"/>
    <n v="6.5140602191474531E-3"/>
    <n v="1310"/>
    <s v="Fixed Single Family Units"/>
    <x v="4"/>
  </r>
  <r>
    <n v="4736"/>
    <s v="City of Fort Pierce"/>
    <s v="Central IRL"/>
    <s v="SIRL"/>
    <s v="IR-SouthCentral"/>
    <n v="0.36"/>
    <n v="0.57999999999999996"/>
    <n v="2.6222199275677899E-2"/>
    <n v="10.962224998399686"/>
    <n v="1.9870435767473984"/>
    <n v="0.28745364841285437"/>
    <n v="5.2104652638926052E-2"/>
    <n v="1310"/>
    <s v="Fixed Single Family Units"/>
    <x v="4"/>
  </r>
  <r>
    <n v="4737"/>
    <s v="City of Fort Pierce"/>
    <s v="Central IRL"/>
    <s v="SIRL"/>
    <s v="IR-SouthCentral"/>
    <n v="0.36"/>
    <n v="0.57999999999999996"/>
    <n v="0.19779415256821001"/>
    <n v="10.962224998399686"/>
    <n v="1.9870435767473984"/>
    <n v="2.168264003820513"/>
    <n v="0.39302560037885664"/>
    <n v="1310"/>
    <s v="Fixed Single Family Units"/>
    <x v="4"/>
  </r>
  <r>
    <n v="4738"/>
    <s v="City of Fort Pierce"/>
    <s v="Central IRL"/>
    <s v="SIRL"/>
    <s v="IR-SouthCentral"/>
    <n v="0.36"/>
    <n v="0.57999999999999996"/>
    <n v="4.4164653083710398E-2"/>
    <n v="10.962224998399686"/>
    <n v="1.9870435767473984"/>
    <n v="0.48414286407989987"/>
    <n v="8.7757090229263923E-2"/>
    <n v="1310"/>
    <s v="Fixed Single Family Units"/>
    <x v="4"/>
  </r>
  <r>
    <n v="4739"/>
    <s v="FDOT District 4"/>
    <s v="Central IRL"/>
    <s v="SIRL"/>
    <s v="IR-SouthCentral"/>
    <n v="0.36"/>
    <n v="0.57999999999999996"/>
    <n v="8.2855910256643198E-2"/>
    <n v="9.6170789357705537"/>
    <n v="1.3733017494305211"/>
    <n v="0.79683182923325868"/>
    <n v="0.11378616650610636"/>
    <n v="8140"/>
    <s v="Roads and Highways"/>
    <x v="4"/>
  </r>
  <r>
    <n v="4740"/>
    <s v="FDOT District 4"/>
    <s v="Central IRL"/>
    <s v="SIRL"/>
    <s v="IR-SouthCentral"/>
    <n v="0.36"/>
    <n v="0.57999999999999996"/>
    <n v="9.9187840927822801E-3"/>
    <n v="9.6170789357705537"/>
    <n v="1.3733017494305211"/>
    <n v="9.5389729567152512E-2"/>
    <n v="1.3621483546841529E-2"/>
    <n v="1210"/>
    <s v="Fixed Single Family Units"/>
    <x v="4"/>
  </r>
  <r>
    <n v="4741"/>
    <s v="FDOT District 4"/>
    <s v="Central IRL"/>
    <s v="SIRL"/>
    <s v="IR-SouthCentral"/>
    <n v="0.36"/>
    <n v="0.57999999999999996"/>
    <n v="6.75843287860344E-3"/>
    <n v="9.6170789357705537"/>
    <n v="1.3733017494305211"/>
    <n v="6.4996382475636286E-2"/>
    <n v="9.2813676955948565E-3"/>
    <n v="1410"/>
    <s v="Retail Sales and Services"/>
    <x v="4"/>
  </r>
  <r>
    <n v="4742"/>
    <s v="City of Fort Pierce"/>
    <s v="Central IRL"/>
    <s v="SIRL"/>
    <s v="IR-SouthCentral"/>
    <n v="0.36"/>
    <n v="0.57999999999999996"/>
    <n v="0.17972402359787301"/>
    <n v="10.783482273306749"/>
    <n v="1.9184939169654669"/>
    <n v="1.9380508225550275"/>
    <n v="0.34479944600507739"/>
    <n v="1210"/>
    <s v="Fixed Single Family Units"/>
    <x v="4"/>
  </r>
  <r>
    <n v="4743"/>
    <s v="City of Fort Pierce"/>
    <s v="Central IRL"/>
    <s v="SIRL"/>
    <s v="IR-SouthCentral"/>
    <n v="0.36"/>
    <n v="0.57999999999999996"/>
    <n v="0.11101599888308"/>
    <n v="11.35530461607131"/>
    <n v="2.1795504364076863"/>
    <n v="1.2606204845748057"/>
    <n v="0.24196496881385224"/>
    <n v="1310"/>
    <s v="Fixed Single Family Units"/>
    <x v="4"/>
  </r>
  <r>
    <n v="4744"/>
    <s v="City of Fort Pierce"/>
    <s v="Central IRL"/>
    <s v="SIRL"/>
    <s v="IR-SouthCentral"/>
    <n v="0.36"/>
    <n v="0.57999999999999996"/>
    <n v="6.7458529417596197E-2"/>
    <n v="11.35530461607131"/>
    <n v="2.1795504364076863"/>
    <n v="0.76601215048901239"/>
    <n v="0.14702926723154253"/>
    <n v="1310"/>
    <s v="Fixed Single Family Units"/>
    <x v="4"/>
  </r>
  <r>
    <n v="4745"/>
    <s v="City of Fort Pierce"/>
    <s v="Central IRL"/>
    <s v="SIRL"/>
    <s v="IR-SouthCentral"/>
    <n v="0.36"/>
    <n v="0.57999999999999996"/>
    <n v="0.126483629996508"/>
    <n v="11.35530461607131"/>
    <n v="2.1795504364076863"/>
    <n v="1.4362601475568029"/>
    <n v="0.27567745095731733"/>
    <n v="1310"/>
    <s v="Fixed Single Family Units"/>
    <x v="4"/>
  </r>
  <r>
    <n v="4746"/>
    <s v="City of Fort Pierce"/>
    <s v="Central IRL"/>
    <s v="SIRL"/>
    <s v="IR-SouthCentral"/>
    <n v="0.36"/>
    <n v="0.57999999999999996"/>
    <n v="0.19998713780601499"/>
    <n v="11.35530461607131"/>
    <n v="2.1795504364076863"/>
    <n v="2.2709148690835312"/>
    <n v="0.43588205348102405"/>
    <n v="1310"/>
    <s v="Fixed Single Family Units"/>
    <x v="4"/>
  </r>
  <r>
    <n v="4747"/>
    <s v="City of Fort Pierce"/>
    <s v="Central IRL"/>
    <s v="SIRL"/>
    <s v="IR-SouthCentral"/>
    <n v="0.36"/>
    <n v="0.57999999999999996"/>
    <n v="6.8575795698720701E-2"/>
    <n v="11.35530461607131"/>
    <n v="2.1795504364076863"/>
    <n v="0.77869904944844626"/>
    <n v="0.14946440544215103"/>
    <n v="1310"/>
    <s v="Fixed Single Family Units"/>
    <x v="4"/>
  </r>
  <r>
    <n v="4748"/>
    <s v="City of Fort Pierce"/>
    <s v="Central IRL"/>
    <s v="SIRL"/>
    <s v="IR-SouthCentral"/>
    <n v="0.36"/>
    <n v="0.57999999999999996"/>
    <n v="4.4242361819966797E-2"/>
    <n v="11.35530461607131"/>
    <n v="2.1795504364076863"/>
    <n v="0.50238549540016608"/>
    <n v="9.6428459012415396E-2"/>
    <n v="1310"/>
    <s v="Fixed Single Family Units"/>
    <x v="4"/>
  </r>
  <r>
    <n v="4749"/>
    <s v="FDOT District 4"/>
    <s v="Central IRL"/>
    <s v="SIRL"/>
    <s v="IR-SouthCentral"/>
    <n v="0.36"/>
    <n v="0.57999999999999996"/>
    <n v="3.4710268963679201E-2"/>
    <n v="4.993740967964504"/>
    <n v="0.31217897444077602"/>
    <n v="0.17333409213299167"/>
    <n v="1.083581616764487E-2"/>
    <n v="4110"/>
    <s v="Pine flatwoods"/>
    <x v="4"/>
  </r>
  <r>
    <n v="4750"/>
    <s v="Natural Lands"/>
    <s v="Central IRL"/>
    <s v="SIRL"/>
    <s v="IR-SouthCentral"/>
    <n v="0.36"/>
    <n v="0.57999999999999996"/>
    <n v="0.24556450163831001"/>
    <n v="4.993740967964504"/>
    <n v="0.31217897444077602"/>
    <n v="1.2262855121090153"/>
    <n v="7.6660074280507876E-2"/>
    <n v="4110"/>
    <s v="Pine flatwoods"/>
    <x v="4"/>
  </r>
  <r>
    <n v="4751"/>
    <s v="FDOT District 4"/>
    <s v="Central IRL"/>
    <s v="SIRL"/>
    <s v="IR-SouthCentral"/>
    <n v="0.36"/>
    <n v="0.57999999999999996"/>
    <n v="0.18417450750646699"/>
    <n v="12.379505550084545"/>
    <n v="2.5070296094246669"/>
    <n v="2.2799893378603957"/>
    <n v="0.46173094361991834"/>
    <n v="1330"/>
    <s v="Residential, High density; Multiple Dwelling Units, Low Rise &lt;Two stories or less&gt;"/>
    <x v="4"/>
  </r>
  <r>
    <n v="4752"/>
    <s v="FDOT District 4"/>
    <s v="Central IRL"/>
    <s v="SIRL"/>
    <s v="IR-SouthCentral"/>
    <n v="0.36"/>
    <n v="0.57999999999999996"/>
    <n v="4.3648192063086098E-3"/>
    <n v="12.379505550084545"/>
    <n v="2.5070296094246669"/>
    <n v="5.4034303589613052E-2"/>
    <n v="1.0942730990001159E-2"/>
    <n v="1330"/>
    <s v="Residential, High density; Multiple Dwelling Units, Low Rise &lt;Two stories or less&gt;"/>
    <x v="4"/>
  </r>
  <r>
    <n v="4753"/>
    <s v="FDOT District 4"/>
    <s v="Central IRL"/>
    <s v="SIRL"/>
    <s v="IR-SouthCentral"/>
    <n v="0.36"/>
    <n v="0.57999999999999996"/>
    <n v="1.1868480783520499E-2"/>
    <n v="12.379505550084545"/>
    <n v="2.5070296094246669"/>
    <n v="0.14692592373066379"/>
    <n v="2.975463274317356E-2"/>
    <n v="1330"/>
    <s v="Residential, High density; Multiple Dwelling Units, Low Rise &lt;Two stories or less&gt;"/>
    <x v="4"/>
  </r>
  <r>
    <n v="4754"/>
    <s v="FDOT District 4"/>
    <s v="Central IRL"/>
    <s v="SIRL"/>
    <s v="IR-SouthCentral"/>
    <n v="0.36"/>
    <n v="0.57999999999999996"/>
    <n v="4.8738705193067701E-3"/>
    <n v="12.379505550084545"/>
    <n v="2.5070296094246669"/>
    <n v="6.0336107144151607E-2"/>
    <n v="1.221893770440405E-2"/>
    <n v="1330"/>
    <s v="Residential, High density; Multiple Dwelling Units, Low Rise &lt;Two stories or less&gt;"/>
    <x v="4"/>
  </r>
  <r>
    <n v="4755"/>
    <s v="City of Fort Pierce"/>
    <s v="Central IRL"/>
    <s v="SIRL"/>
    <s v="IR-SouthCentral"/>
    <n v="0.36"/>
    <n v="0.57999999999999996"/>
    <n v="2.1789329663522701E-3"/>
    <n v="11.065468254412448"/>
    <n v="2.0403272909986927"/>
    <n v="2.4110913567663792E-2"/>
    <n v="4.4457363965052727E-3"/>
    <n v="1210"/>
    <s v="Fixed Single Family Units"/>
    <x v="4"/>
  </r>
  <r>
    <n v="4756"/>
    <s v="City of Fort Pierce"/>
    <s v="Central IRL"/>
    <s v="SIRL"/>
    <s v="IR-SouthCentral"/>
    <n v="0.36"/>
    <n v="0.57999999999999996"/>
    <n v="0.49861252469381701"/>
    <n v="11.065468254412448"/>
    <n v="2.0403272909986927"/>
    <n v="5.5173810632518743"/>
    <n v="1.0173327417665545"/>
    <n v="1310"/>
    <s v="Fixed Single Family Units"/>
    <x v="4"/>
  </r>
  <r>
    <n v="4757"/>
    <s v="FDOT District 4"/>
    <s v="Central IRL"/>
    <s v="SIRL"/>
    <s v="IR-SouthCentral"/>
    <n v="0.36"/>
    <n v="0.57999999999999996"/>
    <n v="1.1345532248409E-2"/>
    <n v="11.154373473310734"/>
    <n v="2.1050283160056655"/>
    <n v="0.12655230395224484"/>
    <n v="2.3882666643056369E-2"/>
    <n v="6410"/>
    <s v="Freshwater marshes"/>
    <x v="4"/>
  </r>
  <r>
    <n v="4758"/>
    <s v="FDOT District 4"/>
    <s v="Central IRL"/>
    <s v="SIRL"/>
    <s v="IR-SouthCentral"/>
    <n v="0.36"/>
    <n v="0.57999999999999996"/>
    <n v="7.9366480090272307E-2"/>
    <n v="11.154373473310734"/>
    <n v="2.1050283160056655"/>
    <n v="0.88528336018897791"/>
    <n v="0.16706868793172311"/>
    <n v="1330"/>
    <s v="Residential, High density; Multiple Dwelling Units, Low Rise &lt;Two stories or less&gt;"/>
    <x v="4"/>
  </r>
  <r>
    <n v="4759"/>
    <s v="FDOT District 4"/>
    <s v="Central IRL"/>
    <s v="SIRL"/>
    <s v="IR-SouthCentral"/>
    <n v="0.36"/>
    <n v="0.57999999999999996"/>
    <n v="2.3915538508488501E-2"/>
    <n v="11.154373473310734"/>
    <n v="2.1050283160056655"/>
    <n v="0.26676284833902553"/>
    <n v="5.0342885752892197E-2"/>
    <n v="1330"/>
    <s v="Residential, High density; Multiple Dwelling Units, Low Rise &lt;Two stories or less&gt;"/>
    <x v="4"/>
  </r>
  <r>
    <n v="4760"/>
    <s v="FDOT District 4"/>
    <s v="Central IRL"/>
    <s v="SIRL"/>
    <s v="IR-SouthCentral"/>
    <n v="0.36"/>
    <n v="0.57999999999999996"/>
    <n v="0.22185011770326199"/>
    <n v="10.856436687732502"/>
    <n v="1.7486553158970768"/>
    <n v="2.4085017570114675"/>
    <n v="0.38793938765420127"/>
    <n v="1210"/>
    <s v="Fixed Single Family Units"/>
    <x v="4"/>
  </r>
  <r>
    <n v="4761"/>
    <s v="FDOT District 4"/>
    <s v="Central IRL"/>
    <s v="SIRL"/>
    <s v="IR-SouthCentral"/>
    <n v="0.36"/>
    <n v="0.57999999999999996"/>
    <n v="4.6352377505103001E-3"/>
    <n v="10.856436687732502"/>
    <n v="1.7486553158970768"/>
    <n v="5.03221651710027E-2"/>
    <n v="8.1054331328766441E-3"/>
    <n v="1310"/>
    <s v="Fixed Single Family Units"/>
    <x v="4"/>
  </r>
  <r>
    <n v="4762"/>
    <s v="City of Fort Pierce"/>
    <s v="Central IRL"/>
    <s v="SIRL"/>
    <s v="IR-SouthCentral"/>
    <n v="0.36"/>
    <n v="0.57999999999999996"/>
    <n v="0.249448124304432"/>
    <n v="10.731222888916564"/>
    <n v="1.8819069954913743"/>
    <n v="2.676883421133025"/>
    <n v="0.46943817014071249"/>
    <n v="1210"/>
    <s v="Fixed Single Family Units"/>
    <x v="4"/>
  </r>
  <r>
    <n v="4763"/>
    <s v="City of Fort Pierce"/>
    <s v="Central IRL"/>
    <s v="SIRL"/>
    <s v="IR-SouthCentral"/>
    <n v="0.36"/>
    <n v="0.57999999999999996"/>
    <n v="0.155808830892918"/>
    <n v="10.731222888916564"/>
    <n v="1.8819069954913743"/>
    <n v="1.6720192923734118"/>
    <n v="0.29321772881671493"/>
    <n v="1330"/>
    <s v="Residential, High density; Multiple Dwelling Units, Low Rise &lt;Two stories or less&gt;"/>
    <x v="4"/>
  </r>
  <r>
    <n v="4764"/>
    <s v="City of Fort Pierce"/>
    <s v="Central IRL"/>
    <s v="SIRL"/>
    <s v="IR-SouthCentral"/>
    <n v="0.36"/>
    <n v="0.57999999999999996"/>
    <n v="3.3388613414631299E-2"/>
    <n v="10.731222888916564"/>
    <n v="1.8819069954913743"/>
    <n v="0.35830065250427806"/>
    <n v="6.2834265154751781E-2"/>
    <n v="1310"/>
    <s v="Fixed Single Family Units"/>
    <x v="4"/>
  </r>
  <r>
    <n v="4765"/>
    <s v="City of Fort Pierce"/>
    <s v="Central IRL"/>
    <s v="SIRL"/>
    <s v="IR-SouthCentral"/>
    <n v="0.36"/>
    <n v="0.57999999999999996"/>
    <n v="3.1075379644164899E-2"/>
    <n v="10.731222888916564"/>
    <n v="1.8819069954913743"/>
    <n v="0.33347682531923423"/>
    <n v="5.8480974339904179E-2"/>
    <n v="1310"/>
    <s v="Fixed Single Family Units"/>
    <x v="4"/>
  </r>
  <r>
    <n v="4766"/>
    <s v="City of Fort Pierce"/>
    <s v="Central IRL"/>
    <s v="SIRL"/>
    <s v="IR-SouthCentral"/>
    <n v="0.36"/>
    <n v="0.57999999999999996"/>
    <n v="0.14804250538875399"/>
    <n v="10.731222888916564"/>
    <n v="1.8819069954913743"/>
    <n v="1.5886771223603506"/>
    <n v="0.27860222652116562"/>
    <n v="1310"/>
    <s v="Fixed Single Family Units"/>
    <x v="4"/>
  </r>
  <r>
    <n v="4767"/>
    <s v="City of Fort Pierce"/>
    <s v="Central IRL"/>
    <s v="SIRL"/>
    <s v="IR-SouthCentral"/>
    <n v="0.36"/>
    <n v="0.57999999999999996"/>
    <n v="0.32936256543886899"/>
    <n v="11.414657505239123"/>
    <n v="2.0112976753591152"/>
    <n v="3.7595608795315978"/>
    <n v="0.66244616221751162"/>
    <n v="1210"/>
    <s v="Fixed Single Family Units"/>
    <x v="4"/>
  </r>
  <r>
    <n v="4768"/>
    <s v="City of Fort Pierce"/>
    <s v="Central IRL"/>
    <s v="SIRL"/>
    <s v="IR-SouthCentral"/>
    <n v="0.36"/>
    <n v="0.57999999999999996"/>
    <n v="0.22539043734334399"/>
    <n v="11.414657505239123"/>
    <n v="2.0112976753591152"/>
    <n v="2.57275464723033"/>
    <n v="0.45332726267684209"/>
    <n v="1330"/>
    <s v="Residential, High density; Multiple Dwelling Units, Low Rise &lt;Two stories or less&gt;"/>
    <x v="4"/>
  </r>
  <r>
    <n v="4769"/>
    <s v="City of Fort Pierce"/>
    <s v="Central IRL"/>
    <s v="SIRL"/>
    <s v="IR-SouthCentral"/>
    <n v="0.36"/>
    <n v="0.57999999999999996"/>
    <n v="3.8983756007748498E-2"/>
    <n v="11.414657505239123"/>
    <n v="2.0112976753591152"/>
    <n v="0.44498622309625718"/>
    <n v="7.8407937835151501E-2"/>
    <n v="1310"/>
    <s v="Fixed Single Family Units"/>
    <x v="4"/>
  </r>
  <r>
    <n v="4770"/>
    <s v="City of Fort Pierce"/>
    <s v="Central IRL"/>
    <s v="SIRL"/>
    <s v="IR-SouthCentral"/>
    <n v="0.36"/>
    <n v="0.57999999999999996"/>
    <n v="0.148764821479825"/>
    <n v="12.396545810680614"/>
    <n v="2.5091715262690863"/>
    <n v="1.8441699244923742"/>
    <n v="0.37327645416768068"/>
    <n v="1330"/>
    <s v="Residential, High density; Multiple Dwelling Units, Low Rise &lt;Two stories or less&gt;"/>
    <x v="4"/>
  </r>
  <r>
    <n v="4771"/>
    <s v="City of Fort Pierce"/>
    <s v="Central IRL"/>
    <s v="SIRL"/>
    <s v="IR-SouthCentral"/>
    <n v="0.36"/>
    <n v="0.57999999999999996"/>
    <n v="6.7157889979727103E-2"/>
    <n v="12.396545810680614"/>
    <n v="2.5091715262690863"/>
    <n v="0.83252585968233561"/>
    <n v="0.16851066530144324"/>
    <n v="1310"/>
    <s v="Fixed Single Family Units"/>
    <x v="4"/>
  </r>
  <r>
    <n v="4772"/>
    <s v="City of Fort Pierce"/>
    <s v="Central IRL"/>
    <s v="SIRL"/>
    <s v="IR-SouthCentral"/>
    <n v="0.36"/>
    <n v="0.57999999999999996"/>
    <n v="0.34765752793614202"/>
    <n v="10.621434085090725"/>
    <n v="1.8062795547988562"/>
    <n v="3.6926215171593197"/>
    <n v="0.62796668478296547"/>
    <n v="1210"/>
    <s v="Fixed Single Family Units"/>
    <x v="4"/>
  </r>
  <r>
    <n v="4773"/>
    <s v="City of Fort Pierce"/>
    <s v="Central IRL"/>
    <s v="SIRL"/>
    <s v="IR-SouthCentral"/>
    <n v="0.36"/>
    <n v="0.57999999999999996"/>
    <n v="0.133514129735475"/>
    <n v="10.621434085090725"/>
    <n v="1.8062795547988562"/>
    <n v="1.4181115284135992"/>
    <n v="0.2411638428179505"/>
    <n v="1330"/>
    <s v="Residential, High density; Multiple Dwelling Units, Low Rise &lt;Two stories or less&gt;"/>
    <x v="4"/>
  </r>
  <r>
    <n v="4774"/>
    <s v="City of Fort Pierce"/>
    <s v="Central IRL"/>
    <s v="SIRL"/>
    <s v="IR-SouthCentral"/>
    <n v="0.36"/>
    <n v="0.57999999999999996"/>
    <n v="2.8017191022145699E-2"/>
    <n v="10.621434085090725"/>
    <n v="1.8062795547988562"/>
    <n v="0.29758274769111615"/>
    <n v="5.0606879326195842E-2"/>
    <n v="1310"/>
    <s v="Fixed Single Family Units"/>
    <x v="4"/>
  </r>
  <r>
    <n v="4775"/>
    <s v="City of Fort Pierce"/>
    <s v="Central IRL"/>
    <s v="SIRL"/>
    <s v="IR-SouthCentral"/>
    <n v="0.36"/>
    <n v="0.57999999999999996"/>
    <n v="3.7145419721967401E-2"/>
    <n v="10.621434085090725"/>
    <n v="1.8062795547988562"/>
    <n v="0.39453762713990576"/>
    <n v="6.7095012198211929E-2"/>
    <n v="1310"/>
    <s v="Fixed Single Family Units"/>
    <x v="4"/>
  </r>
  <r>
    <n v="4776"/>
    <s v="City of Fort Pierce"/>
    <s v="Central IRL"/>
    <s v="SIRL"/>
    <s v="IR-SouthCentral"/>
    <n v="0.36"/>
    <n v="0.57999999999999996"/>
    <n v="7.1429185160129E-2"/>
    <n v="10.621434085090725"/>
    <n v="1.8062795547988562"/>
    <n v="0.75868038193005072"/>
    <n v="0.12902107677068286"/>
    <n v="1310"/>
    <s v="Fixed Single Family Units"/>
    <x v="4"/>
  </r>
  <r>
    <n v="4777"/>
    <s v="FDOT District 4"/>
    <s v="Central IRL"/>
    <s v="SIRL"/>
    <s v="IR-SouthCentral"/>
    <n v="0.36"/>
    <n v="0.57999999999999996"/>
    <n v="0.12787472158497701"/>
    <n v="12.402555969061293"/>
    <n v="2.5115071564836255"/>
    <n v="1.5859733914858076"/>
    <n v="0.32115827839402089"/>
    <n v="1330"/>
    <s v="Residential, High density; Multiple Dwelling Units, Low Rise &lt;Two stories or less&gt;"/>
    <x v="4"/>
  </r>
  <r>
    <n v="4778"/>
    <s v="FDOT District 4"/>
    <s v="Central IRL"/>
    <s v="SIRL"/>
    <s v="IR-SouthCentral"/>
    <n v="0.36"/>
    <n v="0.57999999999999996"/>
    <n v="1.4952852724199E-2"/>
    <n v="12.402555969061293"/>
    <n v="2.5115071564836255"/>
    <n v="0.18545359280900872"/>
    <n v="3.7554196626671463E-2"/>
    <n v="1330"/>
    <s v="Residential, High density; Multiple Dwelling Units, Low Rise &lt;Two stories or less&gt;"/>
    <x v="4"/>
  </r>
  <r>
    <n v="4779"/>
    <s v="FDOT District 4"/>
    <s v="Central IRL"/>
    <s v="SIRL"/>
    <s v="IR-SouthCentral"/>
    <n v="0.36"/>
    <n v="0.57999999999999996"/>
    <n v="1.9872727111626399E-2"/>
    <n v="12.402555969061293"/>
    <n v="2.5115071564836255"/>
    <n v="0.24647261025982817"/>
    <n v="4.9910496359695869E-2"/>
    <n v="1310"/>
    <s v="Fixed Single Family Units"/>
    <x v="4"/>
  </r>
  <r>
    <n v="4780"/>
    <s v="City of Fort Pierce"/>
    <s v="Central IRL"/>
    <s v="SIRL"/>
    <s v="IR-SouthCentral"/>
    <n v="0.36"/>
    <n v="0.57999999999999996"/>
    <n v="0.28880585934870401"/>
    <n v="11.387271684623133"/>
    <n v="2.1853926059145956"/>
    <n v="3.2887107845147483"/>
    <n v="0.63115418956546843"/>
    <n v="1330"/>
    <s v="Residential, High density; Multiple Dwelling Units, Low Rise &lt;Two stories or less&gt;"/>
    <x v="4"/>
  </r>
  <r>
    <n v="4781"/>
    <s v="City of Fort Pierce"/>
    <s v="Central IRL"/>
    <s v="SIRL"/>
    <s v="IR-SouthCentral"/>
    <n v="0.36"/>
    <n v="0.57999999999999996"/>
    <n v="1.84061262110852E-2"/>
    <n v="11.387271684623133"/>
    <n v="2.1853926059145956"/>
    <n v="0.20959555982709016"/>
    <n v="4.0224612125236425E-2"/>
    <n v="1310"/>
    <s v="Fixed Single Family Units"/>
    <x v="4"/>
  </r>
  <r>
    <n v="4782"/>
    <s v="City of Fort Pierce"/>
    <s v="Central IRL"/>
    <s v="SIRL"/>
    <s v="IR-SouthCentral"/>
    <n v="0.36"/>
    <n v="0.57999999999999996"/>
    <n v="1.1506456675201801E-2"/>
    <n v="11.387271684623133"/>
    <n v="2.1853926059145956"/>
    <n v="0.13102714828786829"/>
    <n v="2.5146125338262656E-2"/>
    <n v="1310"/>
    <s v="Fixed Single Family Units"/>
    <x v="4"/>
  </r>
  <r>
    <n v="4783"/>
    <s v="City of Fort Pierce"/>
    <s v="Central IRL"/>
    <s v="SIRL"/>
    <s v="IR-SouthCentral"/>
    <n v="0.36"/>
    <n v="0.57999999999999996"/>
    <n v="0.21648876951621901"/>
    <n v="11.387271684623133"/>
    <n v="2.1853926059145956"/>
    <n v="2.4652164351509445"/>
    <n v="0.47311295616429411"/>
    <n v="1310"/>
    <s v="Fixed Single Family Units"/>
    <x v="4"/>
  </r>
  <r>
    <n v="4784"/>
    <s v="City of Fort Pierce"/>
    <s v="Central IRL"/>
    <s v="SIRL"/>
    <s v="IR-SouthCentral"/>
    <n v="0.36"/>
    <n v="0.57999999999999996"/>
    <n v="8.2556241847662901E-2"/>
    <n v="11.387271684623133"/>
    <n v="2.1853926059145956"/>
    <n v="0.94009035518079109"/>
    <n v="0.18041780050597961"/>
    <n v="1310"/>
    <s v="Fixed Single Family Units"/>
    <x v="4"/>
  </r>
  <r>
    <n v="4785"/>
    <s v="FDOT District 4"/>
    <s v="Central IRL"/>
    <s v="SIRL"/>
    <s v="IR-SouthCentral"/>
    <n v="0.36"/>
    <n v="0.57999999999999996"/>
    <n v="7.7979279903613696E-2"/>
    <n v="11.871717438051416"/>
    <n v="2.3027418737532148"/>
    <n v="0.92574797703842304"/>
    <n v="0.17956615311917382"/>
    <n v="1330"/>
    <s v="Residential, High density; Multiple Dwelling Units, Low Rise &lt;Two stories or less&gt;"/>
    <x v="4"/>
  </r>
  <r>
    <n v="4786"/>
    <s v="City of Fort Pierce"/>
    <s v="Central IRL"/>
    <s v="SIRL"/>
    <s v="IR-SouthCentral"/>
    <n v="0.36"/>
    <n v="0.57999999999999996"/>
    <n v="5.4383137080974602E-3"/>
    <n v="11.572473173223594"/>
    <n v="2.2478221519945643"/>
    <n v="6.2934739494531988E-2"/>
    <n v="1.2224362022557172E-2"/>
    <n v="1330"/>
    <s v="Residential, High density; Multiple Dwelling Units, Low Rise &lt;Two stories or less&gt;"/>
    <x v="4"/>
  </r>
  <r>
    <n v="4787"/>
    <s v="City of Fort Pierce"/>
    <s v="Central IRL"/>
    <s v="SIRL"/>
    <s v="IR-SouthCentral"/>
    <n v="0.36"/>
    <n v="0.57999999999999996"/>
    <n v="7.3700519713669296E-2"/>
    <n v="11.572473173223594"/>
    <n v="2.2478221519945643"/>
    <n v="0.85289728723907454"/>
    <n v="0.16566566082589793"/>
    <n v="1310"/>
    <s v="Fixed Single Family Units"/>
    <x v="4"/>
  </r>
  <r>
    <n v="4788"/>
    <s v="City of Fort Pierce"/>
    <s v="Central IRL"/>
    <s v="SIRL"/>
    <s v="IR-SouthCentral"/>
    <n v="0.36"/>
    <n v="0.57999999999999996"/>
    <n v="0.15155118988414401"/>
    <n v="11.572473173223594"/>
    <n v="2.2478221519945643"/>
    <n v="1.7538220793043715"/>
    <n v="0.34066012178271343"/>
    <n v="1310"/>
    <s v="Fixed Single Family Units"/>
    <x v="4"/>
  </r>
  <r>
    <n v="4789"/>
    <s v="City of Fort Pierce"/>
    <s v="Central IRL"/>
    <s v="SIRL"/>
    <s v="IR-SouthCentral"/>
    <n v="0.36"/>
    <n v="0.57999999999999996"/>
    <n v="5.65363043345848E-2"/>
    <n v="11.572473173223594"/>
    <n v="2.2478221519945643"/>
    <n v="0.65426486522518745"/>
    <n v="0.12708355727518603"/>
    <n v="1310"/>
    <s v="Fixed Single Family Units"/>
    <x v="4"/>
  </r>
  <r>
    <n v="4790"/>
    <s v="City of Fort Pierce"/>
    <s v="Central IRL"/>
    <s v="SIRL"/>
    <s v="IR-SouthCentral"/>
    <n v="0.36"/>
    <n v="0.57999999999999996"/>
    <n v="5.4317523156218201E-3"/>
    <n v="11.364647280815188"/>
    <n v="2.1812549264197654"/>
    <n v="6.1729949183793119E-2"/>
    <n v="1.1848036497542064E-2"/>
    <n v="1330"/>
    <s v="Residential, High density; Multiple Dwelling Units, Low Rise &lt;Two stories or less&gt;"/>
    <x v="4"/>
  </r>
  <r>
    <n v="4791"/>
    <s v="City of Fort Pierce"/>
    <s v="Central IRL"/>
    <s v="SIRL"/>
    <s v="IR-SouthCentral"/>
    <n v="0.36"/>
    <n v="0.57999999999999996"/>
    <n v="1.55287396669064E-2"/>
    <n v="11.364647280815188"/>
    <n v="2.1812549264197654"/>
    <n v="0.17647864902999477"/>
    <n v="3.3872139899529613E-2"/>
    <n v="1310"/>
    <s v="Fixed Single Family Units"/>
    <x v="4"/>
  </r>
  <r>
    <n v="4792"/>
    <s v="City of Fort Pierce"/>
    <s v="Central IRL"/>
    <s v="SIRL"/>
    <s v="IR-SouthCentral"/>
    <n v="0.36"/>
    <n v="0.57999999999999996"/>
    <n v="0.15429250984249099"/>
    <n v="11.364647280815188"/>
    <n v="2.1812549264197654"/>
    <n v="1.7534799524316158"/>
    <n v="0.33655129720360361"/>
    <n v="1310"/>
    <s v="Fixed Single Family Units"/>
    <x v="4"/>
  </r>
  <r>
    <n v="4793"/>
    <s v="City of Fort Pierce"/>
    <s v="Central IRL"/>
    <s v="SIRL"/>
    <s v="IR-SouthCentral"/>
    <n v="0.36"/>
    <n v="0.57999999999999996"/>
    <n v="0.14880291338070101"/>
    <n v="11.364647280815188"/>
    <n v="2.1812549264197654"/>
    <n v="1.6910926249293616"/>
    <n v="0.32457708787726769"/>
    <n v="1310"/>
    <s v="Fixed Single Family Units"/>
    <x v="4"/>
  </r>
  <r>
    <n v="4794"/>
    <s v="FDOT District 4"/>
    <s v="Central IRL"/>
    <s v="SIRL"/>
    <s v="IR-SouthCentral"/>
    <n v="0.36"/>
    <n v="0.57999999999999996"/>
    <n v="9.0845551764495696E-3"/>
    <n v="10.253199553388116"/>
    <n v="1.6842572619607654"/>
    <n v="9.314575707790243E-2"/>
    <n v="1.530072802761845E-2"/>
    <n v="8140"/>
    <s v="Roads and Highways"/>
    <x v="4"/>
  </r>
  <r>
    <n v="4795"/>
    <s v="FDOT District 4"/>
    <s v="Central IRL"/>
    <s v="SIRL"/>
    <s v="IR-SouthCentral"/>
    <n v="0.36"/>
    <n v="0.57999999999999996"/>
    <n v="0.265375196887769"/>
    <n v="10.253199553388116"/>
    <n v="1.6842572619607654"/>
    <n v="2.7209448502099565"/>
    <n v="0.44696010250249285"/>
    <n v="1210"/>
    <s v="Fixed Single Family Units"/>
    <x v="4"/>
  </r>
  <r>
    <n v="4796"/>
    <s v="FDOT District 4"/>
    <s v="Central IRL"/>
    <s v="SIRL"/>
    <s v="IR-SouthCentral"/>
    <n v="0.36"/>
    <n v="0.57999999999999996"/>
    <n v="6.5432259038515498E-3"/>
    <n v="8.9287158976754366"/>
    <n v="1.1087090297944129"/>
    <n v="5.8422605149801063E-2"/>
    <n v="7.254533643584922E-3"/>
    <n v="8140"/>
    <s v="Roads and Highways"/>
    <x v="4"/>
  </r>
  <r>
    <n v="4797"/>
    <s v="FDOT District 4"/>
    <s v="Central IRL"/>
    <s v="SIRL"/>
    <s v="IR-SouthCentral"/>
    <n v="0.36"/>
    <n v="0.57999999999999996"/>
    <n v="1.5032152284346601E-3"/>
    <n v="8.9287158976754366"/>
    <n v="1.1087090297944129"/>
    <n v="1.3421781707752363E-2"/>
    <n v="1.6666282974899787E-3"/>
    <n v="4110"/>
    <s v="Pine flatwoods"/>
    <x v="4"/>
  </r>
  <r>
    <n v="4798"/>
    <s v="City of Fort Pierce"/>
    <s v="Central IRL"/>
    <s v="SIRL"/>
    <s v="IR-SouthCentral"/>
    <n v="0.36"/>
    <n v="0.57999999999999996"/>
    <n v="3.9872856458187901E-3"/>
    <n v="8.9287158976754366"/>
    <n v="1.1087090297944129"/>
    <n v="3.5601340734395304E-2"/>
    <n v="4.4207395998889397E-3"/>
    <n v="8140"/>
    <s v="Roads and Highways"/>
    <x v="4"/>
  </r>
  <r>
    <n v="4799"/>
    <s v="Natural Lands"/>
    <s v="Central IRL"/>
    <s v="SIRL"/>
    <s v="IR-SouthCentral"/>
    <n v="0.36"/>
    <n v="0.57999999999999996"/>
    <n v="5.3273868020454702E-2"/>
    <n v="8.9287158976754366"/>
    <n v="1.1087090297944129"/>
    <n v="0.47566723232489694"/>
    <n v="5.9065218526353935E-2"/>
    <n v="4110"/>
    <s v="Pine flatwoods"/>
    <x v="4"/>
  </r>
  <r>
    <n v="4800"/>
    <s v="City of Fort Pierce"/>
    <s v="Central IRL"/>
    <s v="SIRL"/>
    <s v="IR-SouthCentral"/>
    <n v="0.36"/>
    <n v="0.57999999999999996"/>
    <n v="0.244043518949456"/>
    <n v="10.250564725027258"/>
    <n v="1.6770011962984077"/>
    <n v="2.501583886714815"/>
    <n v="0.40926127322711087"/>
    <n v="1210"/>
    <s v="Fixed Single Family Units"/>
    <x v="4"/>
  </r>
  <r>
    <n v="4801"/>
    <s v="FDOT District 4"/>
    <s v="Central IRL"/>
    <s v="SIRL"/>
    <s v="IR-SouthCentral"/>
    <n v="0.36"/>
    <n v="0.57999999999999996"/>
    <n v="3.0712204400059399E-2"/>
    <n v="6.9677327822024857"/>
    <n v="0.71894043011516473"/>
    <n v="0.21399443341199731"/>
    <n v="2.2080245441163559E-2"/>
    <n v="8140"/>
    <s v="Roads and Highways"/>
    <x v="4"/>
  </r>
  <r>
    <n v="4802"/>
    <s v="FDOT District 4"/>
    <s v="Central IRL"/>
    <s v="SIRL"/>
    <s v="IR-SouthCentral"/>
    <n v="0.36"/>
    <n v="0.57999999999999996"/>
    <n v="8.1240708250664897E-3"/>
    <n v="6.9677327822024857"/>
    <n v="0.71894043011516473"/>
    <n v="5.6606354612750577E-2"/>
    <n v="5.8407229732593633E-3"/>
    <n v="4110"/>
    <s v="Pine flatwoods"/>
    <x v="4"/>
  </r>
  <r>
    <n v="4803"/>
    <s v="City of Fort Pierce"/>
    <s v="Central IRL"/>
    <s v="SIRL"/>
    <s v="IR-SouthCentral"/>
    <n v="0.36"/>
    <n v="0.57999999999999996"/>
    <n v="0.492087225871079"/>
    <n v="10.28175847414782"/>
    <n v="1.5486753984137254"/>
    <n v="5.0595220046198586"/>
    <n v="0.76208338058019809"/>
    <n v="1210"/>
    <s v="Fixed Single Family Units"/>
    <x v="4"/>
  </r>
  <r>
    <n v="4804"/>
    <s v="City of Fort Pierce"/>
    <s v="Central IRL"/>
    <s v="SIRL"/>
    <s v="IR-SouthCentral"/>
    <n v="0.36"/>
    <n v="0.57999999999999996"/>
    <n v="2.4018094695445601E-2"/>
    <n v="10.28175847414782"/>
    <n v="1.5486753984137254"/>
    <n v="0.24694824866778259"/>
    <n v="3.7196232371607803E-2"/>
    <n v="1310"/>
    <s v="Fixed Single Family Units"/>
    <x v="4"/>
  </r>
  <r>
    <n v="4805"/>
    <s v="City of Fort Pierce"/>
    <s v="Central IRL"/>
    <s v="SIRL"/>
    <s v="IR-SouthCentral"/>
    <n v="0.36"/>
    <n v="0.57999999999999996"/>
    <n v="0.53141918356459505"/>
    <n v="10.285335295810931"/>
    <n v="1.5303742569783021"/>
    <n v="5.4658244855879579"/>
    <n v="0.81327023819168309"/>
    <n v="1210"/>
    <s v="Fixed Single Family Units"/>
    <x v="4"/>
  </r>
  <r>
    <n v="4806"/>
    <s v="City of Fort Pierce"/>
    <s v="Central IRL"/>
    <s v="SIRL"/>
    <s v="IR-SouthCentral"/>
    <n v="0.36"/>
    <n v="0.57999999999999996"/>
    <n v="0.131179461991283"/>
    <n v="11.851030330684361"/>
    <n v="2.3373202456267088"/>
    <n v="1.5546117828215511"/>
    <n v="0.30660841232264507"/>
    <n v="1330"/>
    <s v="Residential, High density; Multiple Dwelling Units, Low Rise &lt;Two stories or less&gt;"/>
    <x v="4"/>
  </r>
  <r>
    <n v="4807"/>
    <s v="City of Fort Pierce"/>
    <s v="Central IRL"/>
    <s v="SIRL"/>
    <s v="IR-SouthCentral"/>
    <n v="0.36"/>
    <n v="0.57999999999999996"/>
    <n v="8.28040808333496E-2"/>
    <n v="11.851030330684361"/>
    <n v="2.3373202456267088"/>
    <n v="0.98131367346046572"/>
    <n v="0.19353965455229855"/>
    <n v="1310"/>
    <s v="Fixed Single Family Units"/>
    <x v="4"/>
  </r>
  <r>
    <n v="4808"/>
    <s v="City of Fort Pierce"/>
    <s v="Central IRL"/>
    <s v="SIRL"/>
    <s v="IR-SouthCentral"/>
    <n v="0.36"/>
    <n v="0.57999999999999996"/>
    <n v="5.71484475534478E-2"/>
    <n v="11.851030330684361"/>
    <n v="2.3373202456267088"/>
    <n v="0.67726798530743437"/>
    <n v="0.1335742234728097"/>
    <n v="1310"/>
    <s v="Fixed Single Family Units"/>
    <x v="4"/>
  </r>
  <r>
    <n v="4809"/>
    <s v="City of Fort Pierce"/>
    <s v="Central IRL"/>
    <s v="SIRL"/>
    <s v="IR-SouthCentral"/>
    <n v="0.36"/>
    <n v="0.57999999999999996"/>
    <n v="9.1586791105508103E-2"/>
    <n v="11.851030330684361"/>
    <n v="2.3373202456267088"/>
    <n v="1.0853978392814292"/>
    <n v="0.21406766108288827"/>
    <n v="1310"/>
    <s v="Fixed Single Family Units"/>
    <x v="4"/>
  </r>
  <r>
    <n v="4810"/>
    <s v="City of Fort Pierce"/>
    <s v="Central IRL"/>
    <s v="SIRL"/>
    <s v="IR-SouthCentral"/>
    <n v="0.36"/>
    <n v="0.57999999999999996"/>
    <n v="1.3146678457344699E-3"/>
    <n v="11.851030330684361"/>
    <n v="2.3373202456267088"/>
    <n v="1.5580168514574671E-2"/>
    <n v="3.0727997721096273E-3"/>
    <n v="1310"/>
    <s v="Fixed Single Family Units"/>
    <x v="4"/>
  </r>
  <r>
    <n v="4811"/>
    <s v="City of Fort Pierce"/>
    <s v="Central IRL"/>
    <s v="SIRL"/>
    <s v="IR-SouthCentral"/>
    <n v="0.36"/>
    <n v="0.57999999999999996"/>
    <n v="0.194570855662454"/>
    <n v="11.851030330684361"/>
    <n v="2.3373202456267088"/>
    <n v="2.3058651119229512"/>
    <n v="0.45477440014876586"/>
    <n v="1310"/>
    <s v="Fixed Single Family Units"/>
    <x v="4"/>
  </r>
  <r>
    <n v="4812"/>
    <s v="City of Fort Pierce"/>
    <s v="Central IRL"/>
    <s v="SIRL"/>
    <s v="IR-SouthCentral"/>
    <n v="0.36"/>
    <n v="0.57999999999999996"/>
    <n v="0.36426856174181399"/>
    <n v="10.420198536432174"/>
    <n v="1.7408514365595127"/>
    <n v="3.7957507339303032"/>
    <n v="0.63413744900170443"/>
    <n v="1210"/>
    <s v="Fixed Single Family Units"/>
    <x v="4"/>
  </r>
  <r>
    <n v="4813"/>
    <s v="City of Fort Pierce"/>
    <s v="Central IRL"/>
    <s v="SIRL"/>
    <s v="IR-SouthCentral"/>
    <n v="0.36"/>
    <n v="0.57999999999999996"/>
    <n v="0.14094449656191799"/>
    <n v="10.420198536432174"/>
    <n v="1.7408514365595127"/>
    <n v="1.4686696367926675"/>
    <n v="0.24536342931497224"/>
    <n v="1330"/>
    <s v="Residential, High density; Multiple Dwelling Units, Low Rise &lt;Two stories or less&gt;"/>
    <x v="4"/>
  </r>
  <r>
    <n v="4814"/>
    <s v="City of Fort Pierce"/>
    <s v="Central IRL"/>
    <s v="SIRL"/>
    <s v="IR-SouthCentral"/>
    <n v="0.36"/>
    <n v="0.57999999999999996"/>
    <n v="4.0035272004273897E-2"/>
    <n v="10.420198536432174"/>
    <n v="1.7408514365595127"/>
    <n v="0.41717548274459887"/>
    <n v="6.969546078169106E-2"/>
    <n v="1310"/>
    <s v="Fixed Single Family Units"/>
    <x v="4"/>
  </r>
  <r>
    <n v="4815"/>
    <s v="City of Fort Pierce"/>
    <s v="Central IRL"/>
    <s v="SIRL"/>
    <s v="IR-SouthCentral"/>
    <n v="0.36"/>
    <n v="0.57999999999999996"/>
    <n v="5.6217085959926701E-2"/>
    <n v="10.420198536432174"/>
    <n v="1.7408514365595127"/>
    <n v="0.58579319684210995"/>
    <n v="9.7865594852528007E-2"/>
    <n v="1310"/>
    <s v="Fixed Single Family Units"/>
    <x v="4"/>
  </r>
  <r>
    <n v="4816"/>
    <s v="City of Fort Pierce"/>
    <s v="Central IRL"/>
    <s v="SIRL"/>
    <s v="IR-SouthCentral"/>
    <n v="0.36"/>
    <n v="0.57999999999999996"/>
    <n v="1.6298037192859698E-2"/>
    <n v="10.420198536432174"/>
    <n v="1.7408514365595127"/>
    <n v="0.16982878330375378"/>
    <n v="2.8372461460290172E-2"/>
    <n v="1310"/>
    <s v="Fixed Single Family Units"/>
    <x v="4"/>
  </r>
  <r>
    <n v="4817"/>
    <s v="FDOT District 4"/>
    <s v="Central IRL"/>
    <s v="SIRL"/>
    <s v="IR-SouthCentral"/>
    <n v="0.36"/>
    <n v="0.57999999999999996"/>
    <n v="0.13433419096471599"/>
    <n v="11.293770519303244"/>
    <n v="2.0701617835292407"/>
    <n v="1.5171395256517617"/>
    <n v="0.27809350835647406"/>
    <n v="8140"/>
    <s v="Roads and Highways"/>
    <x v="4"/>
  </r>
  <r>
    <n v="4818"/>
    <s v="FDOT District 4"/>
    <s v="Central IRL"/>
    <s v="SIRL"/>
    <s v="IR-SouthCentral"/>
    <n v="0.36"/>
    <n v="0.57999999999999996"/>
    <n v="2.10789405899287E-3"/>
    <n v="11.293770519303244"/>
    <n v="2.0701617835292407"/>
    <n v="2.3806071781268128E-2"/>
    <n v="4.3636817246553699E-3"/>
    <n v="1210"/>
    <s v="Fixed Single Family Units"/>
    <x v="4"/>
  </r>
  <r>
    <n v="4819"/>
    <s v="FDOT District 4"/>
    <s v="Central IRL"/>
    <s v="SIRL"/>
    <s v="IR-SouthCentral"/>
    <n v="0.36"/>
    <n v="0.57999999999999996"/>
    <n v="1.33993881996322E-2"/>
    <n v="11.293770519303244"/>
    <n v="2.0701617835292407"/>
    <n v="0.15132961542570592"/>
    <n v="2.7738901373551256E-2"/>
    <n v="1310"/>
    <s v="Fixed Single Family Units"/>
    <x v="4"/>
  </r>
  <r>
    <n v="4820"/>
    <s v="FDOT District 4"/>
    <s v="Central IRL"/>
    <s v="SIRL"/>
    <s v="IR-SouthCentral"/>
    <n v="0.36"/>
    <n v="0.57999999999999996"/>
    <n v="4.6903044826597604E-3"/>
    <n v="11.293770519303244"/>
    <n v="2.0701617835292407"/>
    <n v="5.2971222492818659E-2"/>
    <n v="9.7096890931181231E-3"/>
    <n v="1310"/>
    <s v="Fixed Single Family Units"/>
    <x v="4"/>
  </r>
  <r>
    <n v="4821"/>
    <s v="FDOT District 4"/>
    <s v="Central IRL"/>
    <s v="SIRL"/>
    <s v="IR-SouthCentral"/>
    <n v="0.36"/>
    <n v="0.57999999999999996"/>
    <n v="5.2061011751814096E-4"/>
    <n v="6.7293227988548079"/>
    <n v="0.67480674914740868"/>
    <n v="3.5033535331293066E-3"/>
    <n v="3.5131122097566711E-4"/>
    <n v="8140"/>
    <s v="Roads and Highways"/>
    <x v="4"/>
  </r>
  <r>
    <n v="4822"/>
    <s v="City of Fort Pierce"/>
    <s v="Central IRL"/>
    <s v="SIRL"/>
    <s v="IR-SouthCentral"/>
    <n v="0.36"/>
    <n v="0.57999999999999996"/>
    <n v="9.1324237551299398E-2"/>
    <n v="6.7293227988548079"/>
    <n v="0.67480674914740868"/>
    <n v="0.61455027384199146"/>
    <n v="6.1626211860358056E-2"/>
    <n v="8140"/>
    <s v="Roads and Highways"/>
    <x v="4"/>
  </r>
  <r>
    <n v="4823"/>
    <s v="City of Fort Pierce"/>
    <s v="Central IRL"/>
    <s v="SIRL"/>
    <s v="IR-SouthCentral"/>
    <n v="0.36"/>
    <n v="0.57999999999999996"/>
    <n v="3.65449774245468E-2"/>
    <n v="6.7293227988548079"/>
    <n v="0.67480674914740868"/>
    <n v="0.24592294976663703"/>
    <n v="2.4660797413523866E-2"/>
    <n v="1210"/>
    <s v="Fixed Single Family Units"/>
    <x v="4"/>
  </r>
  <r>
    <n v="4824"/>
    <s v="Natural Lands"/>
    <s v="Central IRL"/>
    <s v="SIRL"/>
    <s v="IR-SouthCentral"/>
    <n v="0.36"/>
    <n v="0.57999999999999996"/>
    <n v="0.30429866510769799"/>
    <n v="6.7293227988548079"/>
    <n v="0.67480674914740868"/>
    <n v="2.0477239447703162"/>
    <n v="0.20534279297122168"/>
    <n v="4110"/>
    <s v="Pine flatwoods"/>
    <x v="4"/>
  </r>
  <r>
    <n v="4825"/>
    <s v="FDOT District 4"/>
    <s v="Central IRL"/>
    <s v="SIRL"/>
    <s v="IR-SouthCentral"/>
    <n v="0.36"/>
    <n v="0.57999999999999996"/>
    <n v="0.35089008124971099"/>
    <n v="10.380024351009993"/>
    <n v="1.642853488723522"/>
    <n v="3.6422475878998752"/>
    <n v="0.57646099413956775"/>
    <n v="8140"/>
    <s v="Roads and Highways"/>
    <x v="4"/>
  </r>
  <r>
    <n v="4826"/>
    <s v="FDOT District 4"/>
    <s v="Central IRL"/>
    <s v="SIRL"/>
    <s v="IR-SouthCentral"/>
    <n v="0.36"/>
    <n v="0.57999999999999996"/>
    <n v="6.06502230856465E-4"/>
    <n v="10.380024351009993"/>
    <n v="1.642853488723522"/>
    <n v="6.2955079252319914E-3"/>
    <n v="9.9639430588114252E-4"/>
    <n v="1210"/>
    <s v="Fixed Single Family Units"/>
    <x v="4"/>
  </r>
  <r>
    <n v="4827"/>
    <s v="FDOT District 4"/>
    <s v="Central IRL"/>
    <s v="SIRL"/>
    <s v="IR-SouthCentral"/>
    <n v="0.36"/>
    <n v="0.57999999999999996"/>
    <n v="9.2043486352014495E-2"/>
    <n v="12.437128646146697"/>
    <n v="2.5182230710938627"/>
    <n v="1.1447566807998519"/>
    <n v="0.23178603087555597"/>
    <n v="1330"/>
    <s v="Residential, High density; Multiple Dwelling Units, Low Rise &lt;Two stories or less&gt;"/>
    <x v="4"/>
  </r>
  <r>
    <n v="4828"/>
    <s v="FDOT District 4"/>
    <s v="Central IRL"/>
    <s v="SIRL"/>
    <s v="IR-SouthCentral"/>
    <n v="0.36"/>
    <n v="0.57999999999999996"/>
    <n v="1.08882027105541E-2"/>
    <n v="12.437128646146697"/>
    <n v="2.5182230710938627"/>
    <n v="0.13541797783648449"/>
    <n v="2.7418923268464065E-2"/>
    <n v="1330"/>
    <s v="Residential, High density; Multiple Dwelling Units, Low Rise &lt;Two stories or less&gt;"/>
    <x v="4"/>
  </r>
  <r>
    <n v="4829"/>
    <s v="FDOT District 4"/>
    <s v="Central IRL"/>
    <s v="SIRL"/>
    <s v="IR-SouthCentral"/>
    <n v="0.36"/>
    <n v="0.57999999999999996"/>
    <n v="3.2714691966917099E-2"/>
    <n v="12.437128646146697"/>
    <n v="2.5182230710938627"/>
    <n v="0.4068768326116099"/>
    <n v="8.2382892074819691E-2"/>
    <n v="1330"/>
    <s v="Residential, High density; Multiple Dwelling Units, Low Rise &lt;Two stories or less&gt;"/>
    <x v="4"/>
  </r>
  <r>
    <n v="4830"/>
    <s v="FDOT District 4"/>
    <s v="Central IRL"/>
    <s v="SIRL"/>
    <s v="IR-SouthCentral"/>
    <n v="0.36"/>
    <n v="0.57999999999999996"/>
    <n v="1.2860128049374499E-2"/>
    <n v="12.437128646146697"/>
    <n v="2.5182230710938627"/>
    <n v="0.15994306695599023"/>
    <n v="3.2384671151156175E-2"/>
    <n v="1330"/>
    <s v="Residential, High density; Multiple Dwelling Units, Low Rise &lt;Two stories or less&gt;"/>
    <x v="4"/>
  </r>
  <r>
    <n v="4831"/>
    <s v="FDOT District 4"/>
    <s v="Central IRL"/>
    <s v="SIRL"/>
    <s v="IR-SouthCentral"/>
    <n v="0.36"/>
    <n v="0.57999999999999996"/>
    <n v="0.178704714926119"/>
    <n v="10.102044086223319"/>
    <n v="1.492002752752503"/>
    <n v="1.8052829085996247"/>
    <n v="0.26662792659962087"/>
    <n v="8140"/>
    <s v="Roads and Highways"/>
    <x v="4"/>
  </r>
  <r>
    <n v="4832"/>
    <s v="FDOT District 4"/>
    <s v="Central IRL"/>
    <s v="SIRL"/>
    <s v="IR-SouthCentral"/>
    <n v="0.36"/>
    <n v="0.57999999999999996"/>
    <n v="6.6752074944262205E-2"/>
    <n v="10.102044086223319"/>
    <n v="1.492002752752503"/>
    <n v="0.67433240393381977"/>
    <n v="9.95942795687806E-2"/>
    <n v="1210"/>
    <s v="Fixed Single Family Units"/>
    <x v="4"/>
  </r>
  <r>
    <n v="4833"/>
    <s v="FDOT District 4"/>
    <s v="Central IRL"/>
    <s v="SIRL"/>
    <s v="IR-SouthCentral"/>
    <n v="0.36"/>
    <n v="0.57999999999999996"/>
    <n v="3.2689526501415299E-3"/>
    <n v="10.102044086223319"/>
    <n v="1.492002752752503"/>
    <n v="3.3023103787506287E-2"/>
    <n v="4.8772863526287524E-3"/>
    <n v="1310"/>
    <s v="Fixed Single Family Units"/>
    <x v="4"/>
  </r>
  <r>
    <n v="4834"/>
    <s v="FDOT District 4"/>
    <s v="Central IRL"/>
    <s v="SIRL"/>
    <s v="IR-SouthCentral"/>
    <n v="0.36"/>
    <n v="0.57999999999999996"/>
    <n v="9.5170094899238705E-3"/>
    <n v="9.9427825593267958"/>
    <n v="1.5885972388072094"/>
    <n v="9.4625555973362668E-2"/>
    <n v="1.511869499739507E-2"/>
    <n v="6410"/>
    <s v="Freshwater marshes"/>
    <x v="4"/>
  </r>
  <r>
    <n v="4835"/>
    <s v="FDOT District 4"/>
    <s v="Central IRL"/>
    <s v="SIRL"/>
    <s v="IR-SouthCentral"/>
    <n v="0.36"/>
    <n v="0.57999999999999996"/>
    <n v="6.7790613589702897E-2"/>
    <n v="9.9427825593267958"/>
    <n v="1.5885972388072094"/>
    <n v="0.67402733048576002"/>
    <n v="0.10769198156564851"/>
    <n v="1330"/>
    <s v="Residential, High density; Multiple Dwelling Units, Low Rise &lt;Two stories or less&gt;"/>
    <x v="4"/>
  </r>
  <r>
    <n v="4836"/>
    <s v="City of Fort Pierce"/>
    <s v="Central IRL"/>
    <s v="SIRL"/>
    <s v="IR-SouthCentral"/>
    <n v="0.36"/>
    <n v="0.57999999999999996"/>
    <n v="0.37257407881107701"/>
    <n v="10.39864281627059"/>
    <n v="1.7308072983399894"/>
    <n v="3.8742647681574383"/>
    <n v="0.6448539347785105"/>
    <n v="1210"/>
    <s v="Fixed Single Family Units"/>
    <x v="4"/>
  </r>
  <r>
    <n v="4837"/>
    <s v="City of Fort Pierce"/>
    <s v="Central IRL"/>
    <s v="SIRL"/>
    <s v="IR-SouthCentral"/>
    <n v="0.36"/>
    <n v="0.57999999999999996"/>
    <n v="0.144662299842199"/>
    <n v="10.39864281627059"/>
    <n v="1.7308072983399894"/>
    <n v="1.5042915850392646"/>
    <n v="0.25038256436152589"/>
    <n v="1330"/>
    <s v="Residential, High density; Multiple Dwelling Units, Low Rise &lt;Two stories or less&gt;"/>
    <x v="4"/>
  </r>
  <r>
    <n v="4838"/>
    <s v="City of Fort Pierce"/>
    <s v="Central IRL"/>
    <s v="SIRL"/>
    <s v="IR-SouthCentral"/>
    <n v="0.36"/>
    <n v="0.57999999999999996"/>
    <n v="3.5972661102580503E-2"/>
    <n v="10.39864281627059"/>
    <n v="1.7308072983399894"/>
    <n v="0.3740668539564852"/>
    <n v="6.2261744377057386E-2"/>
    <n v="1310"/>
    <s v="Fixed Single Family Units"/>
    <x v="4"/>
  </r>
  <r>
    <n v="4839"/>
    <s v="City of Fort Pierce"/>
    <s v="Central IRL"/>
    <s v="SIRL"/>
    <s v="IR-SouthCentral"/>
    <n v="0.36"/>
    <n v="0.57999999999999996"/>
    <n v="5.61055527312848E-2"/>
    <n v="10.39864281627059"/>
    <n v="1.7308072983399894"/>
    <n v="0.58342160286206546"/>
    <n v="9.7107900144706855E-2"/>
    <n v="1310"/>
    <s v="Fixed Single Family Units"/>
    <x v="4"/>
  </r>
  <r>
    <n v="4840"/>
    <s v="City of Fort Pierce"/>
    <s v="Central IRL"/>
    <s v="SIRL"/>
    <s v="IR-SouthCentral"/>
    <n v="0.36"/>
    <n v="0.57999999999999996"/>
    <n v="8.4488611577584194E-3"/>
    <n v="10.39864281627059"/>
    <n v="1.7308072983399894"/>
    <n v="8.7856689383792208E-2"/>
    <n v="1.4623350554509525E-2"/>
    <n v="1310"/>
    <s v="Fixed Single Family Units"/>
    <x v="4"/>
  </r>
  <r>
    <n v="4841"/>
    <s v="City of Fort Pierce"/>
    <s v="Central IRL"/>
    <s v="SIRL"/>
    <s v="IR-SouthCentral"/>
    <n v="0.36"/>
    <n v="0.57999999999999996"/>
    <n v="0.38087959577177999"/>
    <n v="10.377086122973179"/>
    <n v="1.7207630262122229"/>
    <n v="3.952420367806972"/>
    <n v="0.65540352584273631"/>
    <n v="1210"/>
    <s v="Fixed Single Family Units"/>
    <x v="4"/>
  </r>
  <r>
    <n v="4842"/>
    <s v="City of Fort Pierce"/>
    <s v="Central IRL"/>
    <s v="SIRL"/>
    <s v="IR-SouthCentral"/>
    <n v="0.36"/>
    <n v="0.57999999999999996"/>
    <n v="0.148376716923798"/>
    <n v="10.377086122973179"/>
    <n v="1.7207630262122229"/>
    <n v="1.5397179701622639"/>
    <n v="0.255321168433229"/>
    <n v="1330"/>
    <s v="Residential, High density; Multiple Dwelling Units, Low Rise &lt;Two stories or less&gt;"/>
    <x v="4"/>
  </r>
  <r>
    <n v="4843"/>
    <s v="City of Fort Pierce"/>
    <s v="Central IRL"/>
    <s v="SIRL"/>
    <s v="IR-SouthCentral"/>
    <n v="0.36"/>
    <n v="0.57999999999999996"/>
    <n v="3.6939186732456802E-2"/>
    <n v="10.377086122973179"/>
    <n v="1.7207630262122229"/>
    <n v="0.38332112203529245"/>
    <n v="6.3563586747560755E-2"/>
    <n v="1310"/>
    <s v="Fixed Single Family Units"/>
    <x v="4"/>
  </r>
  <r>
    <n v="4844"/>
    <s v="City of Fort Pierce"/>
    <s v="Central IRL"/>
    <s v="SIRL"/>
    <s v="IR-SouthCentral"/>
    <n v="0.36"/>
    <n v="0.57999999999999996"/>
    <n v="4.5121981907641599E-2"/>
    <n v="10.377086122973179"/>
    <n v="1.7207630262122229"/>
    <n v="0.4682346922948345"/>
    <n v="7.7644238136086521E-2"/>
    <n v="1310"/>
    <s v="Fixed Single Family Units"/>
    <x v="4"/>
  </r>
  <r>
    <n v="4845"/>
    <s v="City of Fort Pierce"/>
    <s v="Central IRL"/>
    <s v="SIRL"/>
    <s v="IR-SouthCentral"/>
    <n v="0.36"/>
    <n v="0.57999999999999996"/>
    <n v="6.4459723092229601E-3"/>
    <n v="10.377086122973179"/>
    <n v="1.7207630262122229"/>
    <n v="6.6890409799106959E-2"/>
    <n v="1.1091990817698691E-2"/>
    <n v="1310"/>
    <s v="Fixed Single Family Units"/>
    <x v="4"/>
  </r>
  <r>
    <n v="4846"/>
    <s v="FDOT District 4"/>
    <s v="Central IRL"/>
    <s v="SIRL"/>
    <s v="IR-SouthCentral"/>
    <n v="0.36"/>
    <n v="0.57999999999999996"/>
    <n v="5.5729486376770103E-2"/>
    <n v="9.3666123802801806"/>
    <n v="1.3154663784912346"/>
    <n v="0.52199649704331053"/>
    <n v="7.3310265619226364E-2"/>
    <n v="8140"/>
    <s v="Roads and Highways"/>
    <x v="4"/>
  </r>
  <r>
    <n v="4847"/>
    <s v="FDOT District 4"/>
    <s v="Central IRL"/>
    <s v="SIRL"/>
    <s v="IR-SouthCentral"/>
    <n v="0.36"/>
    <n v="0.57999999999999996"/>
    <n v="0.107730970737602"/>
    <n v="9.3666123802801806"/>
    <n v="1.3154663784912346"/>
    <n v="1.0090742442504248"/>
    <n v="0.14171646992753847"/>
    <n v="1210"/>
    <s v="Fixed Single Family Units"/>
    <x v="4"/>
  </r>
  <r>
    <n v="4848"/>
    <s v="FDOT District 4"/>
    <s v="Central IRL"/>
    <s v="SIRL"/>
    <s v="IR-SouthCentral"/>
    <n v="0.36"/>
    <n v="0.57999999999999996"/>
    <n v="3.7271751118594198E-3"/>
    <n v="9.3666123802801806"/>
    <n v="1.3154663784912346"/>
    <n v="3.4911004546214611E-2"/>
    <n v="4.9029735464003734E-3"/>
    <n v="1310"/>
    <s v="Fixed Single Family Units"/>
    <x v="4"/>
  </r>
  <r>
    <n v="4849"/>
    <s v="FDOT District 4"/>
    <s v="Central IRL"/>
    <s v="SIRL"/>
    <s v="IR-SouthCentral"/>
    <n v="0.36"/>
    <n v="0.57999999999999996"/>
    <n v="7.1548535064055299E-2"/>
    <n v="9.3666123802801806"/>
    <n v="1.3154663784912346"/>
    <n v="0.67016739432189099"/>
    <n v="9.4119692307065933E-2"/>
    <n v="1750"/>
    <s v="Governmental"/>
    <x v="4"/>
  </r>
  <r>
    <n v="4850"/>
    <s v="FDOT District 4"/>
    <s v="Central IRL"/>
    <s v="SIRL"/>
    <s v="IR-SouthCentral"/>
    <n v="0.36"/>
    <n v="0.57999999999999996"/>
    <n v="3.5397699965848899E-2"/>
    <n v="12.379505550545717"/>
    <n v="2.5070296095180611"/>
    <n v="0.43820602320377838"/>
    <n v="8.8743081923219655E-2"/>
    <n v="1330"/>
    <s v="Residential, High density; Multiple Dwelling Units, Low Rise &lt;Two stories or less&gt;"/>
    <x v="4"/>
  </r>
  <r>
    <n v="4851"/>
    <s v="FDOT District 4"/>
    <s v="Central IRL"/>
    <s v="SIRL"/>
    <s v="IR-SouthCentral"/>
    <n v="0.36"/>
    <n v="0.57999999999999996"/>
    <n v="0.21473340910980801"/>
    <n v="11.376940135819488"/>
    <n v="2.042328445816552"/>
    <n v="2.443009140602721"/>
    <n v="0.43855614969212403"/>
    <n v="1210"/>
    <s v="Fixed Single Family Units"/>
    <x v="4"/>
  </r>
  <r>
    <n v="4852"/>
    <s v="FDOT District 4"/>
    <s v="Central IRL"/>
    <s v="SIRL"/>
    <s v="IR-SouthCentral"/>
    <n v="0.36"/>
    <n v="0.57999999999999996"/>
    <n v="4.7838845187684201E-3"/>
    <n v="11.376940135819488"/>
    <n v="2.042328445816552"/>
    <n v="5.4425967786701938E-2"/>
    <n v="9.7702634341821706E-3"/>
    <n v="1310"/>
    <s v="Fixed Single Family Units"/>
    <x v="4"/>
  </r>
  <r>
    <n v="4853"/>
    <s v="FDOT District 4"/>
    <s v="Central IRL"/>
    <s v="SIRL"/>
    <s v="IR-SouthCentral"/>
    <n v="0.36"/>
    <n v="0.57999999999999996"/>
    <n v="6.77881781269387E-3"/>
    <n v="11.376940135819488"/>
    <n v="2.042328445816552"/>
    <n v="7.7122204446644971E-2"/>
    <n v="1.3844572447872631E-2"/>
    <n v="1310"/>
    <s v="Fixed Single Family Units"/>
    <x v="4"/>
  </r>
  <r>
    <n v="4854"/>
    <s v="FDOT District 4"/>
    <s v="Central IRL"/>
    <s v="SIRL"/>
    <s v="IR-SouthCentral"/>
    <n v="0.36"/>
    <n v="0.57999999999999996"/>
    <n v="3.5960147923213601E-2"/>
    <n v="10.095899310162107"/>
    <n v="1.6597998365695905"/>
    <n v="0.36305003261129953"/>
    <n v="5.9686647645968233E-2"/>
    <n v="1210"/>
    <s v="Fixed Single Family Units"/>
    <x v="4"/>
  </r>
  <r>
    <n v="4855"/>
    <s v="FDOT District 4"/>
    <s v="Central IRL"/>
    <s v="SIRL"/>
    <s v="IR-SouthCentral"/>
    <n v="0.36"/>
    <n v="0.57999999999999996"/>
    <n v="4.2299161426850201E-4"/>
    <n v="10.095899310162107"/>
    <n v="1.6597998365695905"/>
    <n v="4.2704807466977255E-3"/>
    <n v="7.0208141223316689E-4"/>
    <n v="1750"/>
    <s v="Governmental"/>
    <x v="4"/>
  </r>
  <r>
    <n v="4856"/>
    <s v="FDOT District 4"/>
    <s v="Central IRL"/>
    <s v="SIRL"/>
    <s v="IR-SouthCentral"/>
    <n v="0.36"/>
    <n v="0.57999999999999996"/>
    <n v="0.21775376432055099"/>
    <n v="11.250023748045129"/>
    <n v="1.9491887694918568"/>
    <n v="2.4497350198324206"/>
    <n v="0.42444319192819457"/>
    <n v="1210"/>
    <s v="Fixed Single Family Units"/>
    <x v="4"/>
  </r>
  <r>
    <n v="4857"/>
    <s v="FDOT District 4"/>
    <s v="Central IRL"/>
    <s v="SIRL"/>
    <s v="IR-SouthCentral"/>
    <n v="0.36"/>
    <n v="0.57999999999999996"/>
    <n v="5.5115559950911401E-3"/>
    <n v="11.250023748045129"/>
    <n v="1.9491887694918568"/>
    <n v="6.2005135833455828E-2"/>
    <n v="1.0743063048057166E-2"/>
    <n v="1310"/>
    <s v="Fixed Single Family Units"/>
    <x v="4"/>
  </r>
  <r>
    <n v="4858"/>
    <s v="FDOT District 4"/>
    <s v="Central IRL"/>
    <s v="SIRL"/>
    <s v="IR-SouthCentral"/>
    <n v="0.36"/>
    <n v="0.57999999999999996"/>
    <n v="3.2199384514923299E-3"/>
    <n v="11.250023748045129"/>
    <n v="1.9491887694918568"/>
    <n v="3.6224384046532367E-2"/>
    <n v="6.2762678681038495E-3"/>
    <n v="1310"/>
    <s v="Fixed Single Family Units"/>
    <x v="4"/>
  </r>
  <r>
    <n v="4859"/>
    <s v="FDOT District 4"/>
    <s v="Central IRL"/>
    <s v="SIRL"/>
    <s v="IR-SouthCentral"/>
    <n v="0.36"/>
    <n v="0.57999999999999996"/>
    <n v="0.124147419095519"/>
    <n v="10.793806350015741"/>
    <n v="1.8419712683694447"/>
    <n v="1.3400232005712784"/>
    <n v="0.22867597901616615"/>
    <n v="8140"/>
    <s v="Roads and Highways"/>
    <x v="4"/>
  </r>
  <r>
    <n v="4860"/>
    <s v="FDOT District 4"/>
    <s v="Central IRL"/>
    <s v="SIRL"/>
    <s v="IR-SouthCentral"/>
    <n v="0.36"/>
    <n v="0.57999999999999996"/>
    <n v="8.5677188428175295E-3"/>
    <n v="10.793806350015741"/>
    <n v="1.8419712683694447"/>
    <n v="9.247829805075336E-2"/>
    <n v="1.5781491943937395E-2"/>
    <n v="1210"/>
    <s v="Fixed Single Family Units"/>
    <x v="4"/>
  </r>
  <r>
    <n v="4861"/>
    <s v="FDOT District 4"/>
    <s v="Central IRL"/>
    <s v="SIRL"/>
    <s v="IR-SouthCentral"/>
    <n v="0.36"/>
    <n v="0.57999999999999996"/>
    <n v="8.9217033002655707E-3"/>
    <n v="10.793806350015741"/>
    <n v="1.8419712683694447"/>
    <n v="9.6299137735362902E-2"/>
    <n v="1.6433521144006032E-2"/>
    <n v="1310"/>
    <s v="Fixed Single Family Units"/>
    <x v="4"/>
  </r>
  <r>
    <n v="4862"/>
    <s v="City of Fort Pierce"/>
    <s v="Central IRL"/>
    <s v="SIRL"/>
    <s v="IR-SouthCentral"/>
    <n v="0.36"/>
    <n v="0.57999999999999996"/>
    <n v="0.23118146502714801"/>
    <n v="10.71426408868955"/>
    <n v="1.8889161932487131"/>
    <n v="2.476939268711011"/>
    <n v="0.43668241286874093"/>
    <n v="1210"/>
    <s v="Fixed Single Family Units"/>
    <x v="4"/>
  </r>
  <r>
    <n v="4863"/>
    <s v="FDOT District 4"/>
    <s v="Central IRL"/>
    <s v="SIRL"/>
    <s v="IR-SouthCentral"/>
    <n v="0.36"/>
    <n v="0.57999999999999996"/>
    <n v="0.146653754723821"/>
    <n v="10.418126888486571"/>
    <n v="1.6429920605617463"/>
    <n v="1.527857425385754"/>
    <n v="0.24095095466280761"/>
    <n v="8140"/>
    <s v="Roads and Highways"/>
    <x v="4"/>
  </r>
  <r>
    <n v="4864"/>
    <s v="FDOT District 4"/>
    <s v="Central IRL"/>
    <s v="SIRL"/>
    <s v="IR-SouthCentral"/>
    <n v="0.36"/>
    <n v="0.57999999999999996"/>
    <n v="1.5216934844295199E-2"/>
    <n v="10.418126888486571"/>
    <n v="1.6429920605617463"/>
    <n v="0.15853195806170003"/>
    <n v="2.5001303135262404E-2"/>
    <n v="1210"/>
    <s v="Fixed Single Family Units"/>
    <x v="4"/>
  </r>
  <r>
    <n v="4865"/>
    <s v="FDOT District 4"/>
    <s v="Central IRL"/>
    <s v="SIRL"/>
    <s v="IR-SouthCentral"/>
    <n v="0.36"/>
    <n v="0.57999999999999996"/>
    <n v="4.9818702789466204E-3"/>
    <n v="10.418126888486571"/>
    <n v="1.6429920605617463"/>
    <n v="5.1901756708045879E-2"/>
    <n v="8.1851733150578292E-3"/>
    <n v="1410"/>
    <s v="Retail Sales and Services"/>
    <x v="4"/>
  </r>
  <r>
    <n v="4866"/>
    <s v="City of Fort Pierce"/>
    <s v="Central IRL"/>
    <s v="SIRL"/>
    <s v="IR-SouthCentral"/>
    <n v="0.36"/>
    <n v="0.57999999999999996"/>
    <n v="0.205453181830347"/>
    <n v="9.9552025106164876"/>
    <n v="1.532742846288601"/>
    <n v="2.045328031571616"/>
    <n v="0.31490689469769556"/>
    <n v="1210"/>
    <s v="Fixed Single Family Units"/>
    <x v="4"/>
  </r>
  <r>
    <n v="4867"/>
    <s v="FDOT District 4"/>
    <s v="Central IRL"/>
    <s v="SIRL"/>
    <s v="IR-SouthCentral"/>
    <n v="0.36"/>
    <n v="0.57999999999999996"/>
    <n v="1.14525646316732E-2"/>
    <n v="9.1921678738752028"/>
    <n v="1.2614388586638785"/>
    <n v="0.10527389668074578"/>
    <n v="1.4446710057752143E-2"/>
    <n v="1210"/>
    <s v="Fixed Single Family Units"/>
    <x v="4"/>
  </r>
  <r>
    <n v="4868"/>
    <s v="FDOT District 4"/>
    <s v="Central IRL"/>
    <s v="SIRL"/>
    <s v="IR-SouthCentral"/>
    <n v="0.36"/>
    <n v="0.57999999999999996"/>
    <n v="2.2236581386032499E-3"/>
    <n v="9.1921678738752028"/>
    <n v="1.2614388586638785"/>
    <n v="2.0440238904149928E-2"/>
    <n v="2.8050087844183279E-3"/>
    <n v="1310"/>
    <s v="Fixed Single Family Units"/>
    <x v="4"/>
  </r>
  <r>
    <n v="4869"/>
    <s v="FDOT District 4"/>
    <s v="Central IRL"/>
    <s v="SIRL"/>
    <s v="IR-SouthCentral"/>
    <n v="0.36"/>
    <n v="0.57999999999999996"/>
    <n v="6.5016066528918906E-2"/>
    <n v="9.1921678738752028"/>
    <n v="1.2614388586638785"/>
    <n v="0.59763859803286123"/>
    <n v="8.2013792757054255E-2"/>
    <n v="1750"/>
    <s v="Governmental"/>
    <x v="4"/>
  </r>
  <r>
    <n v="4870"/>
    <s v="City of Fort Pierce"/>
    <s v="Central IRL"/>
    <s v="SIRL"/>
    <s v="IR-SouthCentral"/>
    <n v="0.36"/>
    <n v="0.57999999999999996"/>
    <n v="0.245385994194176"/>
    <n v="10.726545466660424"/>
    <n v="1.8402618375146775"/>
    <n v="2.6321440236054996"/>
    <n v="0.4515744805761403"/>
    <n v="1210"/>
    <s v="Fixed Single Family Units"/>
    <x v="4"/>
  </r>
  <r>
    <n v="4871"/>
    <s v="City of Fort Pierce"/>
    <s v="Central IRL"/>
    <s v="SIRL"/>
    <s v="IR-SouthCentral"/>
    <n v="0.36"/>
    <n v="0.57999999999999996"/>
    <n v="5.4354805238790004E-3"/>
    <n v="11.364647279545089"/>
    <n v="2.1812549261759915"/>
    <n v="6.1772318948721795E-2"/>
    <n v="1.1856168668844728E-2"/>
    <n v="1330"/>
    <s v="Residential, High density; Multiple Dwelling Units, Low Rise &lt;Two stories or less&gt;"/>
    <x v="4"/>
  </r>
  <r>
    <n v="4872"/>
    <s v="City of Fort Pierce"/>
    <s v="Central IRL"/>
    <s v="SIRL"/>
    <s v="IR-SouthCentral"/>
    <n v="0.36"/>
    <n v="0.57999999999999996"/>
    <n v="1.6805262950122699E-3"/>
    <n v="11.364647279545089"/>
    <n v="2.1812549261759915"/>
    <n v="1.9098588586815183E-2"/>
    <n v="3.6656562595638012E-3"/>
    <n v="1310"/>
    <s v="Fixed Single Family Units"/>
    <x v="4"/>
  </r>
  <r>
    <n v="4873"/>
    <s v="City of Fort Pierce"/>
    <s v="Central IRL"/>
    <s v="SIRL"/>
    <s v="IR-SouthCentral"/>
    <n v="0.36"/>
    <n v="0.57999999999999996"/>
    <n v="0.17802565711763199"/>
    <n v="11.364647279545089"/>
    <n v="2.1812549261759915"/>
    <n v="2.0231987998511234"/>
    <n v="0.38831934157355275"/>
    <n v="1310"/>
    <s v="Fixed Single Family Units"/>
    <x v="4"/>
  </r>
  <r>
    <n v="4874"/>
    <s v="City of Fort Pierce"/>
    <s v="Central IRL"/>
    <s v="SIRL"/>
    <s v="IR-SouthCentral"/>
    <n v="0.36"/>
    <n v="0.57999999999999996"/>
    <n v="0.12049898489039899"/>
    <n v="11.364647279545089"/>
    <n v="2.1812549261759915"/>
    <n v="1.3694284608226177"/>
    <n v="0.26283900439138919"/>
    <n v="1310"/>
    <s v="Fixed Single Family Units"/>
    <x v="4"/>
  </r>
  <r>
    <n v="4875"/>
    <s v="City of Fort Pierce"/>
    <s v="Central IRL"/>
    <s v="SIRL"/>
    <s v="IR-SouthCentral"/>
    <n v="0.36"/>
    <n v="0.57999999999999996"/>
    <n v="0.21831839988586599"/>
    <n v="10.756598505218502"/>
    <n v="1.9059659345311175"/>
    <n v="2.3483633738740011"/>
    <n v="0.41610743306380277"/>
    <n v="1210"/>
    <s v="Fixed Single Family Units"/>
    <x v="4"/>
  </r>
  <r>
    <n v="4876"/>
    <s v="FDOT District 4"/>
    <s v="Central IRL"/>
    <s v="SIRL"/>
    <s v="IR-SouthCentral"/>
    <n v="0.36"/>
    <n v="0.57999999999999996"/>
    <n v="0.103673514898037"/>
    <n v="11.531494896235451"/>
    <n v="2.074189720988953"/>
    <n v="1.1955106079215037"/>
    <n v="0.21503853894030342"/>
    <n v="1210"/>
    <s v="Fixed Single Family Units"/>
    <x v="4"/>
  </r>
  <r>
    <n v="4877"/>
    <s v="FDOT District 4"/>
    <s v="Central IRL"/>
    <s v="SIRL"/>
    <s v="IR-SouthCentral"/>
    <n v="0.36"/>
    <n v="0.57999999999999996"/>
    <n v="0.10859223764135501"/>
    <n v="11.531494896235451"/>
    <n v="2.074189720988953"/>
    <n v="1.2522308341320725"/>
    <n v="0.22524090309488823"/>
    <n v="1330"/>
    <s v="Residential, High density; Multiple Dwelling Units, Low Rise &lt;Two stories or less&gt;"/>
    <x v="4"/>
  </r>
  <r>
    <n v="4878"/>
    <s v="FDOT District 4"/>
    <s v="Central IRL"/>
    <s v="SIRL"/>
    <s v="IR-SouthCentral"/>
    <n v="0.36"/>
    <n v="0.57999999999999996"/>
    <n v="7.2094549451054701E-3"/>
    <n v="11.531494896235451"/>
    <n v="2.074189720988953"/>
    <n v="8.3135792904123165E-2"/>
    <n v="1.4953777341070743E-2"/>
    <n v="1330"/>
    <s v="Residential, High density; Multiple Dwelling Units, Low Rise &lt;Two stories or less&gt;"/>
    <x v="4"/>
  </r>
  <r>
    <n v="4879"/>
    <s v="City of Fort Pierce"/>
    <s v="Central IRL"/>
    <s v="SIRL"/>
    <s v="IR-SouthCentral"/>
    <n v="0.36"/>
    <n v="0.57999999999999996"/>
    <n v="3.2725509377166798E-2"/>
    <n v="11.074910126286346"/>
    <n v="2.0396151666470552"/>
    <n v="0.36243207518906334"/>
    <n v="6.6747445261919822E-2"/>
    <n v="1210"/>
    <s v="Fixed Single Family Units"/>
    <x v="4"/>
  </r>
  <r>
    <n v="4880"/>
    <s v="City of Fort Pierce"/>
    <s v="Central IRL"/>
    <s v="SIRL"/>
    <s v="IR-SouthCentral"/>
    <n v="0.36"/>
    <n v="0.57999999999999996"/>
    <n v="0.15906710808353899"/>
    <n v="11.074910126286346"/>
    <n v="2.0396151666470552"/>
    <n v="1.7616539260734707"/>
    <n v="0.32443568616187252"/>
    <n v="1330"/>
    <s v="Residential, High density; Multiple Dwelling Units, Low Rise &lt;Two stories or less&gt;"/>
    <x v="4"/>
  </r>
  <r>
    <n v="4881"/>
    <s v="City of Fort Pierce"/>
    <s v="Central IRL"/>
    <s v="SIRL"/>
    <s v="IR-SouthCentral"/>
    <n v="0.36"/>
    <n v="0.57999999999999996"/>
    <n v="0.29368497703378099"/>
    <n v="11.074910126286346"/>
    <n v="2.0396151666470552"/>
    <n v="3.252534726089594"/>
    <n v="0.59900433337449177"/>
    <n v="1310"/>
    <s v="Fixed Single Family Units"/>
    <x v="4"/>
  </r>
  <r>
    <n v="4882"/>
    <s v="FDOT District 4"/>
    <s v="Central IRL"/>
    <s v="SIRL"/>
    <s v="IR-SouthCentral"/>
    <n v="0.36"/>
    <n v="0.57999999999999996"/>
    <n v="8.8861164026414398E-6"/>
    <n v="9.4651756379353884"/>
    <n v="1.3563884203013548"/>
    <n v="8.4108652490139815E-5"/>
    <n v="1.205302538999278E-5"/>
    <n v="8140"/>
    <s v="Roads and Highways"/>
    <x v="4"/>
  </r>
  <r>
    <n v="4883"/>
    <s v="FDOT District 4"/>
    <s v="Central IRL"/>
    <s v="SIRL"/>
    <s v="IR-SouthCentral"/>
    <n v="0.36"/>
    <n v="0.57999999999999996"/>
    <n v="1.62211780886651E-3"/>
    <n v="9.4651756379353884"/>
    <n v="1.3563884203013548"/>
    <n v="1.5353629966344423E-2"/>
    <n v="2.2002218123111403E-3"/>
    <n v="1210"/>
    <s v="Fixed Single Family Units"/>
    <x v="4"/>
  </r>
  <r>
    <n v="4884"/>
    <s v="FDOT District 4"/>
    <s v="Central IRL"/>
    <s v="SIRL"/>
    <s v="IR-SouthCentral"/>
    <n v="0.36"/>
    <n v="0.57999999999999996"/>
    <n v="7.8161065853021208E-3"/>
    <n v="9.4651756379353884"/>
    <n v="1.3563884203013548"/>
    <n v="7.3980821634707997E-2"/>
    <n v="1.0601676464144959E-2"/>
    <n v="1310"/>
    <s v="Fixed Single Family Units"/>
    <x v="4"/>
  </r>
  <r>
    <n v="4885"/>
    <s v="FDOT District 4"/>
    <s v="Central IRL"/>
    <s v="SIRL"/>
    <s v="IR-SouthCentral"/>
    <n v="0.36"/>
    <n v="0.57999999999999996"/>
    <n v="2.12038399893749E-2"/>
    <n v="12.379505550545717"/>
    <n v="2.5070296095180611"/>
    <n v="0.26249305484134983"/>
    <n v="5.3158654688846008E-2"/>
    <n v="1330"/>
    <s v="Residential, High density; Multiple Dwelling Units, Low Rise &lt;Two stories or less&gt;"/>
    <x v="4"/>
  </r>
  <r>
    <n v="4886"/>
    <s v="FDOT District 4"/>
    <s v="Central IRL"/>
    <s v="SIRL"/>
    <s v="IR-SouthCentral"/>
    <n v="0.36"/>
    <n v="0.57999999999999996"/>
    <n v="2.9972587585257299E-2"/>
    <n v="9.5021753359359433"/>
    <n v="1.3653701537422973"/>
    <n v="0.28480478250681174"/>
    <n v="4.0923676519337232E-2"/>
    <n v="8140"/>
    <s v="Roads and Highways"/>
    <x v="4"/>
  </r>
  <r>
    <n v="4887"/>
    <s v="FDOT District 4"/>
    <s v="Central IRL"/>
    <s v="SIRL"/>
    <s v="IR-SouthCentral"/>
    <n v="0.36"/>
    <n v="0.57999999999999996"/>
    <n v="3.4447332170039601E-3"/>
    <n v="9.5021753359359433"/>
    <n v="1.3653701537422973"/>
    <n v="3.2732459013494308E-2"/>
    <n v="4.7033359221018952E-3"/>
    <n v="1210"/>
    <s v="Fixed Single Family Units"/>
    <x v="4"/>
  </r>
  <r>
    <n v="4888"/>
    <s v="City of Fort Pierce"/>
    <s v="Central IRL"/>
    <s v="SIRL"/>
    <s v="IR-SouthCentral"/>
    <n v="0.36"/>
    <n v="0.57999999999999996"/>
    <n v="0.38918511265999101"/>
    <n v="10.355528455454023"/>
    <n v="1.7107186199248781"/>
    <n v="4.0302175085896161"/>
    <n v="0.66578621882500799"/>
    <n v="1210"/>
    <s v="Fixed Single Family Units"/>
    <x v="4"/>
  </r>
  <r>
    <n v="4889"/>
    <s v="City of Fort Pierce"/>
    <s v="Central IRL"/>
    <s v="SIRL"/>
    <s v="IR-SouthCentral"/>
    <n v="0.36"/>
    <n v="0.57999999999999996"/>
    <n v="0.152091569362654"/>
    <n v="10.355528455454023"/>
    <n v="1.7107186199248781"/>
    <n v="1.5749885743696228"/>
    <n v="0.26018587964228834"/>
    <n v="1330"/>
    <s v="Residential, High density; Multiple Dwelling Units, Low Rise &lt;Two stories or less&gt;"/>
    <x v="4"/>
  </r>
  <r>
    <n v="4890"/>
    <s v="City of Fort Pierce"/>
    <s v="Central IRL"/>
    <s v="SIRL"/>
    <s v="IR-SouthCentral"/>
    <n v="0.36"/>
    <n v="0.57999999999999996"/>
    <n v="3.5493980781174703E-2"/>
    <n v="10.355528455454023"/>
    <n v="1.7107186199248781"/>
    <n v="0.36755892797679285"/>
    <n v="6.0720213817611335E-2"/>
    <n v="1310"/>
    <s v="Fixed Single Family Units"/>
    <x v="4"/>
  </r>
  <r>
    <n v="4891"/>
    <s v="City of Fort Pierce"/>
    <s v="Central IRL"/>
    <s v="SIRL"/>
    <s v="IR-SouthCentral"/>
    <n v="0.36"/>
    <n v="0.57999999999999996"/>
    <n v="3.9148698812122698E-2"/>
    <n v="10.355528455454023"/>
    <n v="1.7107186199248781"/>
    <n v="0.40540546454293569"/>
    <n v="6.697240800372925E-2"/>
    <n v="1310"/>
    <s v="Fixed Single Family Units"/>
    <x v="4"/>
  </r>
  <r>
    <n v="4892"/>
    <s v="City of Fort Pierce"/>
    <s v="Central IRL"/>
    <s v="SIRL"/>
    <s v="IR-SouthCentral"/>
    <n v="0.36"/>
    <n v="0.57999999999999996"/>
    <n v="1.84409191388995E-3"/>
    <n v="10.355528455454023"/>
    <n v="1.7107186199248781"/>
    <n v="1.9096546288760046E-2"/>
    <n v="3.1547223739444422E-3"/>
    <n v="1310"/>
    <s v="Fixed Single Family Units"/>
    <x v="4"/>
  </r>
  <r>
    <n v="4893"/>
    <s v="City of Fort Pierce"/>
    <s v="Central IRL"/>
    <s v="SIRL"/>
    <s v="IR-SouthCentral"/>
    <n v="0.36"/>
    <n v="0.57999999999999996"/>
    <n v="2.8089674145531499E-2"/>
    <n v="6.2770916753241695"/>
    <n v="0.59474341975024647"/>
    <n v="0.17632145974148433"/>
    <n v="1.6706148860983486E-2"/>
    <n v="1210"/>
    <s v="Fixed Single Family Units"/>
    <x v="4"/>
  </r>
  <r>
    <n v="4894"/>
    <s v="City of Fort Pierce"/>
    <s v="Central IRL"/>
    <s v="SIRL"/>
    <s v="IR-SouthCentral"/>
    <n v="0.36"/>
    <n v="0.57999999999999996"/>
    <n v="4.08469178276578E-2"/>
    <n v="6.613309567623574"/>
    <n v="0.67842848250756949"/>
    <n v="0.27013331247758327"/>
    <n v="2.7711712476929266E-2"/>
    <n v="1210"/>
    <s v="Fixed Single Family Units"/>
    <x v="4"/>
  </r>
  <r>
    <n v="4895"/>
    <s v="City of Fort Pierce"/>
    <s v="Central IRL"/>
    <s v="SIRL"/>
    <s v="IR-SouthCentral"/>
    <n v="0.36"/>
    <n v="0.57999999999999996"/>
    <n v="2.9299769254637199E-3"/>
    <n v="6.613309567623574"/>
    <n v="0.67842848250756949"/>
    <n v="1.9376844434085522E-2"/>
    <n v="1.9877797993245456E-3"/>
    <n v="1310"/>
    <s v="Fixed Single Family Units"/>
    <x v="4"/>
  </r>
  <r>
    <n v="4896"/>
    <s v="City of Fort Pierce"/>
    <s v="Central IRL"/>
    <s v="SIRL"/>
    <s v="IR-SouthCentral"/>
    <n v="0.36"/>
    <n v="0.57999999999999996"/>
    <n v="0.129120450152476"/>
    <n v="11.364647282085286"/>
    <n v="2.1812549266635397"/>
    <n v="1.4674083728869651"/>
    <n v="0.28164461802810226"/>
    <n v="1310"/>
    <s v="Fixed Single Family Units"/>
    <x v="4"/>
  </r>
  <r>
    <n v="4897"/>
    <s v="City of Fort Pierce"/>
    <s v="Central IRL"/>
    <s v="SIRL"/>
    <s v="IR-SouthCentral"/>
    <n v="0.36"/>
    <n v="0.57999999999999996"/>
    <n v="7.4434886051906499E-2"/>
    <n v="11.364647282085286"/>
    <n v="2.1812549266635397"/>
    <n v="0.84592622546212715"/>
    <n v="0.16236146191636025"/>
    <n v="1310"/>
    <s v="Fixed Single Family Units"/>
    <x v="4"/>
  </r>
  <r>
    <n v="4898"/>
    <s v="City of Fort Pierce"/>
    <s v="Central IRL"/>
    <s v="SIRL"/>
    <s v="IR-SouthCentral"/>
    <n v="0.36"/>
    <n v="0.57999999999999996"/>
    <n v="0.195953420674951"/>
    <n v="11.364647282085286"/>
    <n v="2.1812549266635397"/>
    <n v="2.2269415096888965"/>
    <n v="0.42742436424380997"/>
    <n v="1310"/>
    <s v="Fixed Single Family Units"/>
    <x v="4"/>
  </r>
  <r>
    <n v="4899"/>
    <s v="City of Fort Pierce"/>
    <s v="Central IRL"/>
    <s v="SIRL"/>
    <s v="IR-SouthCentral"/>
    <n v="0.36"/>
    <n v="0.57999999999999996"/>
    <n v="0.15313431804316499"/>
    <n v="11.364647282085286"/>
    <n v="2.1812549266635397"/>
    <n v="1.7403175113432388"/>
    <n v="0.334024985672915"/>
    <n v="1310"/>
    <s v="Fixed Single Family Units"/>
    <x v="4"/>
  </r>
  <r>
    <n v="4900"/>
    <s v="City of Fort Pierce"/>
    <s v="Central IRL"/>
    <s v="SIRL"/>
    <s v="IR-SouthCentral"/>
    <n v="0.36"/>
    <n v="0.57999999999999996"/>
    <n v="6.5120378630347003E-2"/>
    <n v="11.364647282085286"/>
    <n v="2.1812549266635397"/>
    <n v="0.74007013400973787"/>
    <n v="0.14204414671363949"/>
    <n v="1310"/>
    <s v="Fixed Single Family Units"/>
    <x v="4"/>
  </r>
  <r>
    <n v="4901"/>
    <s v="City of Fort Pierce"/>
    <s v="Central IRL"/>
    <s v="SIRL"/>
    <s v="IR-SouthCentral"/>
    <n v="0.36"/>
    <n v="0.57999999999999996"/>
    <n v="0.24142294655365201"/>
    <n v="12.405468974143828"/>
    <n v="2.5119848461158787"/>
    <n v="2.9949648731177136"/>
    <n v="0.60645078324741752"/>
    <n v="1330"/>
    <s v="Residential, High density; Multiple Dwelling Units, Low Rise &lt;Two stories or less&gt;"/>
    <x v="4"/>
  </r>
  <r>
    <n v="4902"/>
    <s v="City of Fort Pierce"/>
    <s v="Central IRL"/>
    <s v="SIRL"/>
    <s v="IR-SouthCentral"/>
    <n v="0.36"/>
    <n v="0.57999999999999996"/>
    <n v="0.10131320686348699"/>
    <n v="12.405468974143828"/>
    <n v="2.5119848461158787"/>
    <n v="1.2568378444160033"/>
    <n v="0.25449724035248256"/>
    <n v="1310"/>
    <s v="Fixed Single Family Units"/>
    <x v="4"/>
  </r>
  <r>
    <n v="4903"/>
    <s v="City of Fort Pierce"/>
    <s v="Central IRL"/>
    <s v="SIRL"/>
    <s v="IR-SouthCentral"/>
    <n v="0.36"/>
    <n v="0.57999999999999996"/>
    <n v="1.5586561970148899E-3"/>
    <n v="12.405468974143828"/>
    <n v="2.5119848461158787"/>
    <n v="1.9335861093425225E-2"/>
    <n v="3.9153207472060088E-3"/>
    <n v="1310"/>
    <s v="Fixed Single Family Units"/>
    <x v="4"/>
  </r>
  <r>
    <n v="4904"/>
    <s v="City of Fort Pierce"/>
    <s v="Central IRL"/>
    <s v="SIRL"/>
    <s v="IR-SouthCentral"/>
    <n v="0.36"/>
    <n v="0.57999999999999996"/>
    <n v="3.6777990163842302E-3"/>
    <n v="12.405468974143828"/>
    <n v="2.5119848461158787"/>
    <n v="4.5624821590891255E-2"/>
    <n v="9.2385753962170702E-3"/>
    <n v="1310"/>
    <s v="Fixed Single Family Units"/>
    <x v="4"/>
  </r>
  <r>
    <n v="4905"/>
    <s v="FDOT District 4"/>
    <s v="Central IRL"/>
    <s v="SIRL"/>
    <s v="IR-SouthCentral"/>
    <n v="0.36"/>
    <n v="0.57999999999999996"/>
    <n v="4.5373723832636799E-3"/>
    <n v="9.5363346453762201"/>
    <n v="1.4309878181121745"/>
    <n v="4.3269901457490698E-2"/>
    <n v="6.4929246066889306E-3"/>
    <n v="1310"/>
    <s v="Fixed Single Family Units"/>
    <x v="4"/>
  </r>
  <r>
    <n v="4906"/>
    <s v="FDOT District 4"/>
    <s v="Central IRL"/>
    <s v="SIRL"/>
    <s v="IR-SouthCentral"/>
    <n v="0.36"/>
    <n v="0.57999999999999996"/>
    <n v="8.7825562704419796E-2"/>
    <n v="5.9471792613578298"/>
    <n v="0.50431862437956798"/>
    <n v="0.52231436513280705"/>
    <n v="4.4292066968454481E-2"/>
    <n v="8140"/>
    <s v="Roads and Highways"/>
    <x v="4"/>
  </r>
  <r>
    <n v="4907"/>
    <s v="FDOT District 4"/>
    <s v="Central IRL"/>
    <s v="SIRL"/>
    <s v="IR-SouthCentral"/>
    <n v="0.36"/>
    <n v="0.57999999999999996"/>
    <n v="0.39424686570948198"/>
    <n v="5.9471792613578298"/>
    <n v="0.50431862437956798"/>
    <n v="2.3446567836027565"/>
    <n v="0.19882603698056223"/>
    <n v="4110"/>
    <s v="Pine flatwoods"/>
    <x v="4"/>
  </r>
  <r>
    <n v="4908"/>
    <s v="City of Fort Pierce"/>
    <s v="Central IRL"/>
    <s v="SIRL"/>
    <s v="IR-SouthCentral"/>
    <n v="0.36"/>
    <n v="0.57999999999999996"/>
    <n v="1.75941330273519E-3"/>
    <n v="5.9471792613578298"/>
    <n v="0.50431862437956798"/>
    <n v="1.0463546306183808E-2"/>
    <n v="8.8730489655052338E-4"/>
    <n v="1210"/>
    <s v="Fixed Single Family Units"/>
    <x v="4"/>
  </r>
  <r>
    <n v="4909"/>
    <s v="Natural Lands"/>
    <s v="Central IRL"/>
    <s v="SIRL"/>
    <s v="IR-SouthCentral"/>
    <n v="0.36"/>
    <n v="0.57999999999999996"/>
    <n v="1.12673153983106E-3"/>
    <n v="5.9471792613578298"/>
    <n v="0.50431862437956798"/>
    <n v="6.7008744468010535E-3"/>
    <n v="5.6823170021267255E-4"/>
    <n v="4110"/>
    <s v="Pine flatwoods"/>
    <x v="4"/>
  </r>
  <r>
    <n v="4910"/>
    <s v="City of Fort Pierce"/>
    <s v="Central IRL"/>
    <s v="SIRL"/>
    <s v="IR-SouthCentral"/>
    <n v="0.36"/>
    <n v="0.57999999999999996"/>
    <n v="0.47016373145826801"/>
    <n v="11.387271682926297"/>
    <n v="2.1853926055889468"/>
    <n v="5.3538821455736993"/>
    <n v="1.0274923421450062"/>
    <n v="1330"/>
    <s v="Residential, High density; Multiple Dwelling Units, Low Rise &lt;Two stories or less&gt;"/>
    <x v="4"/>
  </r>
  <r>
    <n v="4911"/>
    <s v="City of Fort Pierce"/>
    <s v="Central IRL"/>
    <s v="SIRL"/>
    <s v="IR-SouthCentral"/>
    <n v="0.36"/>
    <n v="0.57999999999999996"/>
    <n v="1.21433607204285E-2"/>
    <n v="11.364647280815188"/>
    <n v="2.1812549264197654"/>
    <n v="0.13800501139137572"/>
    <n v="2.6487765394726939E-2"/>
    <n v="1310"/>
    <s v="Fixed Single Family Units"/>
    <x v="4"/>
  </r>
  <r>
    <n v="4912"/>
    <s v="City of Fort Pierce"/>
    <s v="Central IRL"/>
    <s v="SIRL"/>
    <s v="IR-SouthCentral"/>
    <n v="0.36"/>
    <n v="0.57999999999999996"/>
    <n v="0.18251856784998699"/>
    <n v="11.364647280815188"/>
    <n v="2.1812549264197654"/>
    <n v="2.0742591458146369"/>
    <n v="0.39811952528586431"/>
    <n v="1310"/>
    <s v="Fixed Single Family Units"/>
    <x v="4"/>
  </r>
  <r>
    <n v="4913"/>
    <s v="City of Fort Pierce"/>
    <s v="Central IRL"/>
    <s v="SIRL"/>
    <s v="IR-SouthCentral"/>
    <n v="0.36"/>
    <n v="0.57999999999999996"/>
    <n v="9.5210752035035207E-2"/>
    <n v="11.364647280815188"/>
    <n v="2.1812549264197654"/>
    <n v="1.0820366142193321"/>
    <n v="0.20767892192455126"/>
    <n v="1310"/>
    <s v="Fixed Single Family Units"/>
    <x v="4"/>
  </r>
  <r>
    <n v="4914"/>
    <s v="City of Fort Pierce"/>
    <s v="Central IRL"/>
    <s v="SIRL"/>
    <s v="IR-SouthCentral"/>
    <n v="0.36"/>
    <n v="0.57999999999999996"/>
    <n v="0.221147203848576"/>
    <n v="11.364647280815188"/>
    <n v="2.1812549264197654"/>
    <n v="2.5132599688776014"/>
    <n v="0.48237842785866247"/>
    <n v="1310"/>
    <s v="Fixed Single Family Units"/>
    <x v="4"/>
  </r>
  <r>
    <n v="4915"/>
    <s v="City of Fort Pierce"/>
    <s v="Central IRL"/>
    <s v="SIRL"/>
    <s v="IR-SouthCentral"/>
    <n v="0.36"/>
    <n v="0.57999999999999996"/>
    <n v="8.8366499449130401E-2"/>
    <n v="11.364647280815188"/>
    <n v="2.1812549264197654"/>
    <n v="1.0042540976797165"/>
    <n v="0.19274986225388516"/>
    <n v="1310"/>
    <s v="Fixed Single Family Units"/>
    <x v="4"/>
  </r>
  <r>
    <n v="4916"/>
    <s v="City of Fort Pierce"/>
    <s v="Central IRL"/>
    <s v="SIRL"/>
    <s v="IR-SouthCentral"/>
    <n v="0.36"/>
    <n v="0.57999999999999996"/>
    <n v="1.83770697187291E-2"/>
    <n v="11.364647280815188"/>
    <n v="2.1812549264197654"/>
    <n v="0.2088489154083058"/>
    <n v="4.0085073857137339E-2"/>
    <n v="1310"/>
    <s v="Fixed Single Family Units"/>
    <x v="4"/>
  </r>
  <r>
    <n v="4917"/>
    <s v="FDOT District 4"/>
    <s v="Central IRL"/>
    <s v="SIRL"/>
    <s v="IR-SouthCentral"/>
    <n v="0.36"/>
    <n v="0.57999999999999996"/>
    <n v="2.2458206778551398E-2"/>
    <n v="5.1769498780091618"/>
    <n v="0.34765021109503885"/>
    <n v="0.11626501084252619"/>
    <n v="7.8076003273794261E-3"/>
    <n v="8140"/>
    <s v="Roads and Highways"/>
    <x v="4"/>
  </r>
  <r>
    <n v="4918"/>
    <s v="FDOT District 4"/>
    <s v="Central IRL"/>
    <s v="SIRL"/>
    <s v="IR-SouthCentral"/>
    <n v="0.36"/>
    <n v="0.57999999999999996"/>
    <n v="0.456428924147319"/>
    <n v="5.1769498780091618"/>
    <n v="0.34765021109503885"/>
    <n v="2.3629096631843161"/>
    <n v="0.15867761182969692"/>
    <n v="4110"/>
    <s v="Pine flatwoods"/>
    <x v="4"/>
  </r>
  <r>
    <n v="4919"/>
    <s v="Natural Lands"/>
    <s v="Central IRL"/>
    <s v="SIRL"/>
    <s v="IR-SouthCentral"/>
    <n v="0.36"/>
    <n v="0.57999999999999996"/>
    <n v="5.9462371898433902E-3"/>
    <n v="5.1769498780091618"/>
    <n v="0.34765021109503885"/>
    <n v="3.078337189457328E-2"/>
    <n v="2.0672106142702253E-3"/>
    <n v="4110"/>
    <s v="Pine flatwoods"/>
    <x v="4"/>
  </r>
  <r>
    <n v="4920"/>
    <s v="City of Fort Pierce"/>
    <s v="Central IRL"/>
    <s v="SIRL"/>
    <s v="IR-SouthCentral"/>
    <n v="0.36"/>
    <n v="0.57999999999999996"/>
    <n v="6.7355133156003898E-3"/>
    <n v="11.378222387454025"/>
    <n v="2.1837375979926814"/>
    <n v="7.663816839855904E-2"/>
    <n v="1.4708593669056916E-2"/>
    <n v="1310"/>
    <s v="Fixed Single Family Units"/>
    <x v="4"/>
  </r>
  <r>
    <n v="4921"/>
    <s v="City of Fort Pierce"/>
    <s v="Central IRL"/>
    <s v="SIRL"/>
    <s v="IR-SouthCentral"/>
    <n v="0.36"/>
    <n v="0.57999999999999996"/>
    <n v="0.209502377884946"/>
    <n v="11.378222387454025"/>
    <n v="2.1837375979926814"/>
    <n v="2.3837646462753455"/>
    <n v="0.45749821945622704"/>
    <n v="1310"/>
    <s v="Fixed Single Family Units"/>
    <x v="4"/>
  </r>
  <r>
    <n v="4922"/>
    <s v="City of Fort Pierce"/>
    <s v="Central IRL"/>
    <s v="SIRL"/>
    <s v="IR-SouthCentral"/>
    <n v="0.36"/>
    <n v="0.57999999999999996"/>
    <n v="9.3881739546652299E-2"/>
    <n v="11.378222387454025"/>
    <n v="2.1837375979926814"/>
    <n v="1.0682073106828471"/>
    <n v="0.20501308441298102"/>
    <n v="1310"/>
    <s v="Fixed Single Family Units"/>
    <x v="4"/>
  </r>
  <r>
    <n v="4923"/>
    <s v="City of Fort Pierce"/>
    <s v="Central IRL"/>
    <s v="SIRL"/>
    <s v="IR-SouthCentral"/>
    <n v="0.36"/>
    <n v="0.57999999999999996"/>
    <n v="0.22315591348962099"/>
    <n v="11.378222387454025"/>
    <n v="2.1837375979926814"/>
    <n v="2.5391176107603592"/>
    <n v="0.48731395850168757"/>
    <n v="1310"/>
    <s v="Fixed Single Family Units"/>
    <x v="4"/>
  </r>
  <r>
    <n v="4924"/>
    <s v="City of Fort Pierce"/>
    <s v="Central IRL"/>
    <s v="SIRL"/>
    <s v="IR-SouthCentral"/>
    <n v="0.36"/>
    <n v="0.57999999999999996"/>
    <n v="8.4487909500133601E-2"/>
    <n v="11.378222387454025"/>
    <n v="2.1837375979926814"/>
    <n v="0.96132222334360973"/>
    <n v="0.1844994245512448"/>
    <n v="1310"/>
    <s v="Fixed Single Family Units"/>
    <x v="4"/>
  </r>
  <r>
    <n v="4925"/>
    <s v="City of Fort Pierce"/>
    <s v="Central IRL"/>
    <s v="SIRL"/>
    <s v="IR-SouthCentral"/>
    <n v="0.36"/>
    <n v="0.57999999999999996"/>
    <n v="0.100445785919999"/>
    <n v="8.6293916141234313"/>
    <n v="1.2887435401912339"/>
    <n v="0.86678602269207683"/>
    <n v="0.1294488577438303"/>
    <n v="1210"/>
    <s v="Fixed Single Family Units"/>
    <x v="4"/>
  </r>
  <r>
    <n v="4926"/>
    <s v="City of Fort Pierce"/>
    <s v="Central IRL"/>
    <s v="SIRL"/>
    <s v="IR-SouthCentral"/>
    <n v="0.36"/>
    <n v="0.57999999999999996"/>
    <n v="6.6413125597133804E-2"/>
    <n v="8.6293916141234313"/>
    <n v="1.2887435401912339"/>
    <n v="0.57310486909563263"/>
    <n v="8.558948659721527E-2"/>
    <n v="1310"/>
    <s v="Fixed Single Family Units"/>
    <x v="4"/>
  </r>
  <r>
    <n v="4927"/>
    <s v="FDOT District 4"/>
    <s v="Central IRL"/>
    <s v="SIRL"/>
    <s v="IR-SouthCentral"/>
    <n v="0.36"/>
    <n v="0.57999999999999996"/>
    <n v="2.27071513559158E-3"/>
    <n v="6.5576337139221277"/>
    <n v="0.63702547712095037"/>
    <n v="1.4890518127868601E-2"/>
    <n v="1.4465033926559898E-3"/>
    <n v="8140"/>
    <s v="Roads and Highways"/>
    <x v="4"/>
  </r>
  <r>
    <n v="4928"/>
    <s v="FDOT District 4"/>
    <s v="Central IRL"/>
    <s v="SIRL"/>
    <s v="IR-SouthCentral"/>
    <n v="0.36"/>
    <n v="0.57999999999999996"/>
    <n v="0.123035162227896"/>
    <n v="6.5576337139221277"/>
    <n v="0.63702547712095037"/>
    <n v="0.80681952782352906"/>
    <n v="7.8376532920878983E-2"/>
    <n v="4110"/>
    <s v="Pine flatwoods"/>
    <x v="4"/>
  </r>
  <r>
    <n v="4929"/>
    <s v="City of Fort Pierce"/>
    <s v="Central IRL"/>
    <s v="SIRL"/>
    <s v="IR-SouthCentral"/>
    <n v="0.36"/>
    <n v="0.57999999999999996"/>
    <n v="0.19259014997368101"/>
    <n v="10.203992851436528"/>
    <n v="1.6485615710103714"/>
    <n v="1.9651885135885299"/>
    <n v="0.31749672020173458"/>
    <n v="1210"/>
    <s v="Fixed Single Family Units"/>
    <x v="4"/>
  </r>
  <r>
    <n v="4930"/>
    <s v="FDOT District 4"/>
    <s v="Central IRL"/>
    <s v="SIRL"/>
    <s v="IR-SouthCentral"/>
    <n v="0.36"/>
    <n v="0.57999999999999996"/>
    <n v="1.13493047077291E-2"/>
    <n v="4.993740967964504"/>
    <n v="0.31217897444077602"/>
    <n v="5.6675487876899217E-2"/>
    <n v="3.5430143042747418E-3"/>
    <n v="4110"/>
    <s v="Pine flatwoods"/>
    <x v="4"/>
  </r>
  <r>
    <n v="4931"/>
    <s v="FDOT District 4"/>
    <s v="Central IRL"/>
    <s v="SIRL"/>
    <s v="IR-SouthCentral"/>
    <n v="0.36"/>
    <n v="0.57999999999999996"/>
    <n v="8.7082575734325103E-4"/>
    <n v="8.9287158976754366"/>
    <n v="1.1087090297944129"/>
    <n v="7.7753557836959374E-3"/>
    <n v="9.6549238054402064E-4"/>
    <n v="8140"/>
    <s v="Roads and Highways"/>
    <x v="4"/>
  </r>
  <r>
    <n v="4932"/>
    <s v="FDOT District 4"/>
    <s v="Central IRL"/>
    <s v="SIRL"/>
    <s v="IR-SouthCentral"/>
    <n v="0.36"/>
    <n v="0.57999999999999996"/>
    <n v="3.5051068821004201E-3"/>
    <n v="8.9287158976754366"/>
    <n v="1.1087090297944129"/>
    <n v="3.1296103541261604E-2"/>
    <n v="3.8861436505792761E-3"/>
    <n v="4110"/>
    <s v="Pine flatwoods"/>
    <x v="4"/>
  </r>
  <r>
    <n v="4933"/>
    <s v="FDOT District 4"/>
    <s v="Central IRL"/>
    <s v="SIRL"/>
    <s v="IR-SouthCentral"/>
    <n v="0.36"/>
    <n v="0.57999999999999996"/>
    <n v="1.3339767520484099E-2"/>
    <n v="6.7293227988548079"/>
    <n v="0.67480674914740868"/>
    <n v="8.9767601707016517E-2"/>
    <n v="9.0017651548800637E-3"/>
    <n v="8140"/>
    <s v="Roads and Highways"/>
    <x v="4"/>
  </r>
  <r>
    <n v="4934"/>
    <s v="FDOT District 4"/>
    <s v="Central IRL"/>
    <s v="SIRL"/>
    <s v="IR-SouthCentral"/>
    <n v="0.36"/>
    <n v="0.57999999999999996"/>
    <n v="3.9343878557177497E-2"/>
    <n v="6.7293227988548079"/>
    <n v="0.67480674914740868"/>
    <n v="0.26475765897018932"/>
    <n v="2.6549514788019386E-2"/>
    <n v="4110"/>
    <s v="Pine flatwoods"/>
    <x v="4"/>
  </r>
  <r>
    <n v="4935"/>
    <s v="FDOT District 4"/>
    <s v="Central IRL"/>
    <s v="SIRL"/>
    <s v="IR-SouthCentral"/>
    <n v="0.36"/>
    <n v="0.57999999999999996"/>
    <n v="3.5267693753082799E-4"/>
    <n v="5.9471792613578298"/>
    <n v="0.50431862437956798"/>
    <n v="2.0974329688425311E-3"/>
    <n v="1.77861547985946E-4"/>
    <n v="8140"/>
    <s v="Roads and Highways"/>
    <x v="4"/>
  </r>
  <r>
    <n v="4936"/>
    <s v="FDOT District 4"/>
    <s v="Central IRL"/>
    <s v="SIRL"/>
    <s v="IR-SouthCentral"/>
    <n v="0.36"/>
    <n v="0.57999999999999996"/>
    <n v="8.5890659206546201E-3"/>
    <n v="5.9471792613578298"/>
    <n v="0.50431862437956798"/>
    <n v="5.1080714717752454E-2"/>
    <n v="4.3316259098099656E-3"/>
    <n v="4110"/>
    <s v="Pine flatwoods"/>
    <x v="4"/>
  </r>
  <r>
    <n v="4937"/>
    <s v="FDOT District 4"/>
    <s v="Central IRL"/>
    <s v="SIRL"/>
    <s v="IR-SouthCentral"/>
    <n v="0.36"/>
    <n v="0.57999999999999996"/>
    <n v="2.2010013835300199E-2"/>
    <n v="5.1769498780091618"/>
    <n v="0.34765021109503885"/>
    <n v="0.11394473843963733"/>
    <n v="7.6517859560468401E-3"/>
    <n v="4110"/>
    <s v="Pine flatwoods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4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3:D10" firstHeaderRow="1" firstDataRow="2" firstDataCol="1"/>
  <pivotFields count="15">
    <pivotField compact="0" numFmtId="1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dataField="1" compact="0" outline="0" showAll="0" includeNewItemsInFilter="1"/>
    <pivotField compact="0" numFmtId="1" outline="0" showAll="0" includeNewItemsInFilter="1"/>
    <pivotField compact="0" outline="0" showAll="0" includeNewItemsInFilter="1"/>
    <pivotField axis="axisRow" compact="0" outline="0" showAll="0" includeNewItemsInFilter="1">
      <items count="6">
        <item x="0"/>
        <item x="1"/>
        <item x="2"/>
        <item x="3"/>
        <item x="4"/>
        <item t="default"/>
      </items>
    </pivotField>
  </pivotFields>
  <rowFields count="1">
    <field x="1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N_Load" fld="10" baseField="0" baseItem="0"/>
    <dataField name="Sum of TP_Load" fld="11" baseField="0" baseItem="0"/>
    <dataField name="Sum of Acres" fld="7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E7" sqref="E7"/>
    </sheetView>
  </sheetViews>
  <sheetFormatPr defaultRowHeight="13.2" x14ac:dyDescent="0.25"/>
  <cols>
    <col min="2" max="2" width="14.6640625" bestFit="1" customWidth="1"/>
    <col min="3" max="3" width="14" bestFit="1" customWidth="1"/>
    <col min="4" max="4" width="46.77734375" bestFit="1" customWidth="1"/>
    <col min="5" max="5" width="31.109375" bestFit="1" customWidth="1"/>
    <col min="6" max="6" width="12.21875" bestFit="1" customWidth="1"/>
    <col min="7" max="7" width="23.33203125" bestFit="1" customWidth="1"/>
    <col min="8" max="8" width="17.44140625" customWidth="1"/>
    <col min="9" max="9" width="19.5546875" customWidth="1"/>
    <col min="10" max="10" width="16" bestFit="1" customWidth="1"/>
    <col min="11" max="11" width="12" bestFit="1" customWidth="1"/>
    <col min="12" max="12" width="19.44140625" customWidth="1"/>
    <col min="13" max="13" width="15.77734375" bestFit="1" customWidth="1"/>
    <col min="15" max="15" width="12" bestFit="1" customWidth="1"/>
    <col min="16" max="16" width="23.88671875" bestFit="1" customWidth="1"/>
    <col min="17" max="19" width="11.109375" bestFit="1" customWidth="1"/>
    <col min="20" max="20" width="26.33203125" bestFit="1" customWidth="1"/>
    <col min="22" max="22" width="31.88671875" bestFit="1" customWidth="1"/>
  </cols>
  <sheetData>
    <row r="1" spans="1:22" ht="28.8" x14ac:dyDescent="0.25">
      <c r="A1" s="33" t="s">
        <v>95</v>
      </c>
      <c r="B1" s="33" t="s">
        <v>18</v>
      </c>
      <c r="C1" s="33" t="s">
        <v>96</v>
      </c>
      <c r="D1" s="33" t="s">
        <v>20</v>
      </c>
      <c r="E1" s="33" t="s">
        <v>22</v>
      </c>
      <c r="F1" s="33" t="s">
        <v>23</v>
      </c>
      <c r="G1" s="33" t="s">
        <v>24</v>
      </c>
      <c r="H1" s="32" t="s">
        <v>152</v>
      </c>
      <c r="I1" s="32" t="s">
        <v>153</v>
      </c>
      <c r="J1" s="33" t="s">
        <v>25</v>
      </c>
      <c r="K1" s="32" t="s">
        <v>154</v>
      </c>
      <c r="L1" s="32" t="s">
        <v>155</v>
      </c>
      <c r="M1" s="33" t="s">
        <v>26</v>
      </c>
      <c r="N1" s="33" t="s">
        <v>27</v>
      </c>
      <c r="O1" s="33" t="s">
        <v>28</v>
      </c>
      <c r="P1" s="33" t="s">
        <v>36</v>
      </c>
      <c r="Q1" s="33" t="s">
        <v>37</v>
      </c>
      <c r="R1" s="33" t="s">
        <v>38</v>
      </c>
      <c r="S1" s="33" t="s">
        <v>39</v>
      </c>
      <c r="T1" s="33" t="s">
        <v>40</v>
      </c>
      <c r="U1" s="33" t="s">
        <v>41</v>
      </c>
      <c r="V1" s="33" t="s">
        <v>97</v>
      </c>
    </row>
    <row r="2" spans="1:22" x14ac:dyDescent="0.25">
      <c r="A2" s="27">
        <v>2638</v>
      </c>
      <c r="B2" s="27" t="s">
        <v>44</v>
      </c>
      <c r="C2" s="27" t="s">
        <v>98</v>
      </c>
      <c r="D2" s="27" t="s">
        <v>99</v>
      </c>
      <c r="E2" s="27" t="s">
        <v>99</v>
      </c>
      <c r="F2" s="27" t="s">
        <v>100</v>
      </c>
      <c r="G2" s="27" t="s">
        <v>101</v>
      </c>
      <c r="H2" s="35">
        <v>116118.36178692356</v>
      </c>
      <c r="I2" s="36">
        <v>0.06</v>
      </c>
      <c r="J2" s="35">
        <f>H2*I2</f>
        <v>6967.1017072154136</v>
      </c>
      <c r="K2" s="35">
        <v>18315.443038164114</v>
      </c>
      <c r="L2" s="36">
        <v>0.06</v>
      </c>
      <c r="M2" s="35">
        <f>K2*L2</f>
        <v>1098.9265822898469</v>
      </c>
      <c r="N2" s="27" t="s">
        <v>46</v>
      </c>
      <c r="O2" s="27" t="s">
        <v>101</v>
      </c>
      <c r="P2" s="27" t="s">
        <v>102</v>
      </c>
      <c r="Q2" s="27" t="s">
        <v>101</v>
      </c>
      <c r="R2" s="27" t="s">
        <v>101</v>
      </c>
      <c r="S2" s="27" t="s">
        <v>103</v>
      </c>
      <c r="T2" s="27" t="s">
        <v>104</v>
      </c>
      <c r="U2" s="27" t="s">
        <v>105</v>
      </c>
      <c r="V2" s="27"/>
    </row>
    <row r="3" spans="1:22" x14ac:dyDescent="0.25">
      <c r="A3" s="27">
        <v>2808</v>
      </c>
      <c r="B3" s="27" t="s">
        <v>44</v>
      </c>
      <c r="C3" s="27" t="s">
        <v>106</v>
      </c>
      <c r="D3" s="27" t="s">
        <v>107</v>
      </c>
      <c r="E3" s="27" t="s">
        <v>107</v>
      </c>
      <c r="F3" s="27" t="s">
        <v>100</v>
      </c>
      <c r="G3" s="27" t="s">
        <v>101</v>
      </c>
      <c r="H3" s="35"/>
      <c r="I3" s="36"/>
      <c r="J3" s="35">
        <v>664</v>
      </c>
      <c r="K3" s="35"/>
      <c r="L3" s="36"/>
      <c r="M3" s="35">
        <v>299</v>
      </c>
      <c r="N3" s="27" t="s">
        <v>46</v>
      </c>
      <c r="O3" s="27" t="s">
        <v>101</v>
      </c>
      <c r="P3" s="27" t="s">
        <v>102</v>
      </c>
      <c r="Q3" s="27" t="s">
        <v>101</v>
      </c>
      <c r="R3" s="27" t="s">
        <v>101</v>
      </c>
      <c r="S3" s="27" t="s">
        <v>103</v>
      </c>
      <c r="T3" s="27" t="s">
        <v>108</v>
      </c>
      <c r="U3" s="27" t="s">
        <v>101</v>
      </c>
      <c r="V3" s="27"/>
    </row>
    <row r="4" spans="1:22" x14ac:dyDescent="0.25">
      <c r="A4" s="27">
        <v>2818</v>
      </c>
      <c r="B4" s="27" t="s">
        <v>44</v>
      </c>
      <c r="C4" s="27" t="s">
        <v>49</v>
      </c>
      <c r="D4" s="27" t="s">
        <v>50</v>
      </c>
      <c r="E4" s="27" t="s">
        <v>109</v>
      </c>
      <c r="F4" s="27" t="s">
        <v>100</v>
      </c>
      <c r="G4" s="27">
        <v>2014</v>
      </c>
      <c r="H4" s="35">
        <v>1707.7851118847964</v>
      </c>
      <c r="I4" s="36">
        <v>0.1</v>
      </c>
      <c r="J4" s="35">
        <f>H4*I4</f>
        <v>170.77851118847965</v>
      </c>
      <c r="K4" s="35">
        <v>284.53939773468113</v>
      </c>
      <c r="L4" s="36">
        <v>0.1</v>
      </c>
      <c r="M4" s="35">
        <f>K4*L4</f>
        <v>28.453939773468115</v>
      </c>
      <c r="N4" s="27" t="s">
        <v>46</v>
      </c>
      <c r="O4" s="27">
        <v>168</v>
      </c>
      <c r="P4" s="27" t="s">
        <v>102</v>
      </c>
      <c r="Q4" s="27" t="s">
        <v>103</v>
      </c>
      <c r="R4" s="27" t="s">
        <v>103</v>
      </c>
      <c r="S4" s="27" t="s">
        <v>103</v>
      </c>
      <c r="T4" s="27" t="s">
        <v>110</v>
      </c>
      <c r="U4" s="27" t="s">
        <v>105</v>
      </c>
      <c r="V4" s="34" t="s">
        <v>151</v>
      </c>
    </row>
    <row r="5" spans="1:22" x14ac:dyDescent="0.25">
      <c r="A5" s="27">
        <v>2806</v>
      </c>
      <c r="B5" s="27" t="s">
        <v>44</v>
      </c>
      <c r="C5" s="27" t="s">
        <v>57</v>
      </c>
      <c r="D5" s="27" t="s">
        <v>58</v>
      </c>
      <c r="E5" s="27" t="s">
        <v>109</v>
      </c>
      <c r="F5" s="27" t="s">
        <v>111</v>
      </c>
      <c r="G5" s="27">
        <v>2015</v>
      </c>
      <c r="H5" s="35">
        <v>2527.6794013781641</v>
      </c>
      <c r="I5" s="36">
        <v>0.1</v>
      </c>
      <c r="J5" s="35">
        <f>H5*I5</f>
        <v>252.76794013781642</v>
      </c>
      <c r="K5" s="35">
        <v>435.13117494151106</v>
      </c>
      <c r="L5" s="36">
        <v>0.1</v>
      </c>
      <c r="M5" s="35">
        <f>K5*L5</f>
        <v>43.513117494151111</v>
      </c>
      <c r="N5" s="27" t="s">
        <v>46</v>
      </c>
      <c r="O5" s="27">
        <v>239</v>
      </c>
      <c r="P5" s="27" t="s">
        <v>102</v>
      </c>
      <c r="Q5" s="27" t="s">
        <v>103</v>
      </c>
      <c r="R5" s="27" t="s">
        <v>103</v>
      </c>
      <c r="S5" s="27" t="s">
        <v>103</v>
      </c>
      <c r="T5" s="27" t="s">
        <v>110</v>
      </c>
      <c r="U5" s="27" t="s">
        <v>105</v>
      </c>
      <c r="V5" s="34" t="s">
        <v>151</v>
      </c>
    </row>
    <row r="6" spans="1:22" x14ac:dyDescent="0.25">
      <c r="A6" s="27">
        <v>2805</v>
      </c>
      <c r="B6" s="27" t="s">
        <v>44</v>
      </c>
      <c r="C6" s="27" t="s">
        <v>65</v>
      </c>
      <c r="D6" s="27" t="s">
        <v>66</v>
      </c>
      <c r="E6" s="27" t="s">
        <v>113</v>
      </c>
      <c r="F6" s="27" t="s">
        <v>100</v>
      </c>
      <c r="G6" s="27">
        <v>2015</v>
      </c>
      <c r="H6" s="35"/>
      <c r="I6" s="36"/>
      <c r="J6" s="35" t="s">
        <v>103</v>
      </c>
      <c r="K6" s="35"/>
      <c r="L6" s="36"/>
      <c r="M6" s="35" t="s">
        <v>103</v>
      </c>
      <c r="N6" s="27" t="s">
        <v>46</v>
      </c>
      <c r="O6" s="27" t="s">
        <v>103</v>
      </c>
      <c r="P6" s="27" t="s">
        <v>102</v>
      </c>
      <c r="Q6" s="27" t="s">
        <v>103</v>
      </c>
      <c r="R6" s="27" t="s">
        <v>103</v>
      </c>
      <c r="S6" s="27" t="s">
        <v>103</v>
      </c>
      <c r="T6" s="27" t="s">
        <v>114</v>
      </c>
      <c r="U6" s="27" t="s">
        <v>105</v>
      </c>
      <c r="V6" s="34" t="s">
        <v>156</v>
      </c>
    </row>
    <row r="7" spans="1:22" x14ac:dyDescent="0.25">
      <c r="A7" s="27">
        <v>2804</v>
      </c>
      <c r="B7" s="27" t="s">
        <v>44</v>
      </c>
      <c r="C7" s="27" t="s">
        <v>77</v>
      </c>
      <c r="D7" s="27" t="s">
        <v>115</v>
      </c>
      <c r="E7" s="27" t="s">
        <v>116</v>
      </c>
      <c r="F7" s="27" t="s">
        <v>100</v>
      </c>
      <c r="G7" s="27" t="s">
        <v>117</v>
      </c>
      <c r="H7" s="35"/>
      <c r="I7" s="36"/>
      <c r="J7" s="35" t="s">
        <v>103</v>
      </c>
      <c r="K7" s="35"/>
      <c r="L7" s="36"/>
      <c r="M7" s="35" t="s">
        <v>103</v>
      </c>
      <c r="N7" s="27" t="s">
        <v>46</v>
      </c>
      <c r="O7" s="27">
        <v>6</v>
      </c>
      <c r="P7" s="27" t="s">
        <v>102</v>
      </c>
      <c r="Q7" s="27" t="s">
        <v>103</v>
      </c>
      <c r="R7" s="27" t="s">
        <v>103</v>
      </c>
      <c r="S7" s="27" t="s">
        <v>103</v>
      </c>
      <c r="T7" s="34" t="s">
        <v>157</v>
      </c>
      <c r="U7" s="27" t="s">
        <v>105</v>
      </c>
      <c r="V7" s="34" t="s">
        <v>156</v>
      </c>
    </row>
    <row r="8" spans="1:22" x14ac:dyDescent="0.25">
      <c r="A8" s="27">
        <v>2803</v>
      </c>
      <c r="B8" s="27" t="s">
        <v>44</v>
      </c>
      <c r="C8" s="27" t="s">
        <v>82</v>
      </c>
      <c r="D8" s="27" t="s">
        <v>83</v>
      </c>
      <c r="E8" s="27" t="s">
        <v>118</v>
      </c>
      <c r="F8" s="27" t="s">
        <v>111</v>
      </c>
      <c r="G8" s="27">
        <v>2018</v>
      </c>
      <c r="H8" s="35">
        <v>1634.0498361458103</v>
      </c>
      <c r="I8" s="36">
        <v>0.74</v>
      </c>
      <c r="J8" s="35">
        <f>H8*I8</f>
        <v>1209.1968787478995</v>
      </c>
      <c r="K8" s="35">
        <v>289.55532372605825</v>
      </c>
      <c r="L8" s="36">
        <v>0.74</v>
      </c>
      <c r="M8" s="35">
        <f>K8*L8</f>
        <v>214.2709395572831</v>
      </c>
      <c r="N8" s="27" t="s">
        <v>46</v>
      </c>
      <c r="O8" s="27">
        <v>157</v>
      </c>
      <c r="P8" s="27" t="s">
        <v>102</v>
      </c>
      <c r="Q8" s="27" t="s">
        <v>103</v>
      </c>
      <c r="R8" s="27" t="s">
        <v>103</v>
      </c>
      <c r="S8" s="27" t="s">
        <v>103</v>
      </c>
      <c r="T8" s="34" t="s">
        <v>158</v>
      </c>
      <c r="U8" s="27" t="s">
        <v>105</v>
      </c>
      <c r="V8" s="27"/>
    </row>
    <row r="9" spans="1:22" x14ac:dyDescent="0.25">
      <c r="A9" s="27">
        <v>2802</v>
      </c>
      <c r="B9" s="27" t="s">
        <v>44</v>
      </c>
      <c r="C9" s="27" t="s">
        <v>119</v>
      </c>
      <c r="D9" s="27" t="s">
        <v>120</v>
      </c>
      <c r="E9" s="27" t="s">
        <v>121</v>
      </c>
      <c r="F9" s="27" t="s">
        <v>122</v>
      </c>
      <c r="G9" s="27" t="s">
        <v>101</v>
      </c>
      <c r="H9" s="35"/>
      <c r="I9" s="36"/>
      <c r="J9" s="35" t="s">
        <v>101</v>
      </c>
      <c r="K9" s="35"/>
      <c r="L9" s="36"/>
      <c r="M9" s="35" t="s">
        <v>101</v>
      </c>
      <c r="N9" s="27" t="s">
        <v>46</v>
      </c>
      <c r="O9" s="27" t="s">
        <v>101</v>
      </c>
      <c r="P9" s="27" t="s">
        <v>102</v>
      </c>
      <c r="Q9" s="27" t="s">
        <v>101</v>
      </c>
      <c r="R9" s="27" t="s">
        <v>101</v>
      </c>
      <c r="S9" s="27" t="s">
        <v>101</v>
      </c>
      <c r="T9" s="27" t="s">
        <v>123</v>
      </c>
      <c r="U9" s="27" t="s">
        <v>124</v>
      </c>
      <c r="V9" s="27"/>
    </row>
    <row r="10" spans="1:22" x14ac:dyDescent="0.25">
      <c r="A10" s="27">
        <v>2801</v>
      </c>
      <c r="B10" s="27" t="s">
        <v>44</v>
      </c>
      <c r="C10" s="27" t="s">
        <v>125</v>
      </c>
      <c r="D10" s="27" t="s">
        <v>126</v>
      </c>
      <c r="E10" s="27" t="s">
        <v>127</v>
      </c>
      <c r="F10" s="27" t="s">
        <v>111</v>
      </c>
      <c r="G10" s="27" t="s">
        <v>101</v>
      </c>
      <c r="H10" s="35"/>
      <c r="I10" s="36"/>
      <c r="J10" s="35" t="s">
        <v>101</v>
      </c>
      <c r="K10" s="35"/>
      <c r="L10" s="36"/>
      <c r="M10" s="35" t="s">
        <v>101</v>
      </c>
      <c r="N10" s="27" t="s">
        <v>46</v>
      </c>
      <c r="O10" s="27" t="s">
        <v>101</v>
      </c>
      <c r="P10" s="27" t="s">
        <v>102</v>
      </c>
      <c r="Q10" s="27" t="s">
        <v>101</v>
      </c>
      <c r="R10" s="27" t="s">
        <v>101</v>
      </c>
      <c r="S10" s="27" t="s">
        <v>101</v>
      </c>
      <c r="T10" s="27" t="s">
        <v>128</v>
      </c>
      <c r="U10" s="27" t="s">
        <v>101</v>
      </c>
      <c r="V10" s="27"/>
    </row>
    <row r="11" spans="1:22" x14ac:dyDescent="0.25">
      <c r="A11" s="27">
        <v>2827</v>
      </c>
      <c r="B11" s="27" t="s">
        <v>44</v>
      </c>
      <c r="C11" s="27" t="s">
        <v>129</v>
      </c>
      <c r="D11" s="27" t="s">
        <v>130</v>
      </c>
      <c r="E11" s="27" t="s">
        <v>131</v>
      </c>
      <c r="F11" s="27" t="s">
        <v>100</v>
      </c>
      <c r="G11" s="27">
        <v>2018</v>
      </c>
      <c r="H11" s="35"/>
      <c r="I11" s="36"/>
      <c r="J11" s="35" t="s">
        <v>101</v>
      </c>
      <c r="K11" s="35"/>
      <c r="L11" s="36"/>
      <c r="M11" s="35" t="s">
        <v>101</v>
      </c>
      <c r="N11" s="27" t="s">
        <v>46</v>
      </c>
      <c r="O11" s="27" t="s">
        <v>103</v>
      </c>
      <c r="P11" s="27" t="s">
        <v>102</v>
      </c>
      <c r="Q11" s="27" t="s">
        <v>103</v>
      </c>
      <c r="R11" s="27" t="s">
        <v>103</v>
      </c>
      <c r="S11" s="27" t="s">
        <v>103</v>
      </c>
      <c r="T11" s="27" t="s">
        <v>128</v>
      </c>
      <c r="U11" s="27" t="s">
        <v>101</v>
      </c>
      <c r="V11" s="27"/>
    </row>
    <row r="12" spans="1:22" x14ac:dyDescent="0.25">
      <c r="A12" s="27">
        <v>4382</v>
      </c>
      <c r="B12" s="27" t="s">
        <v>44</v>
      </c>
      <c r="C12" s="27" t="s">
        <v>132</v>
      </c>
      <c r="D12" s="27" t="s">
        <v>133</v>
      </c>
      <c r="E12" s="27" t="s">
        <v>134</v>
      </c>
      <c r="F12" s="27" t="s">
        <v>111</v>
      </c>
      <c r="G12" s="27" t="s">
        <v>112</v>
      </c>
      <c r="H12" s="35"/>
      <c r="I12" s="36"/>
      <c r="J12" s="35" t="s">
        <v>112</v>
      </c>
      <c r="K12" s="35"/>
      <c r="L12" s="36"/>
      <c r="M12" s="35" t="s">
        <v>112</v>
      </c>
      <c r="N12" s="27" t="s">
        <v>46</v>
      </c>
      <c r="O12" s="27" t="s">
        <v>101</v>
      </c>
      <c r="P12" s="27" t="s">
        <v>102</v>
      </c>
      <c r="Q12" s="27" t="s">
        <v>101</v>
      </c>
      <c r="R12" s="27" t="s">
        <v>101</v>
      </c>
      <c r="S12" s="27">
        <v>2018</v>
      </c>
      <c r="T12" s="27" t="s">
        <v>108</v>
      </c>
      <c r="U12" s="27" t="s">
        <v>101</v>
      </c>
      <c r="V12" s="34" t="s">
        <v>156</v>
      </c>
    </row>
    <row r="13" spans="1:22" x14ac:dyDescent="0.25">
      <c r="A13" s="27"/>
      <c r="B13" s="27" t="s">
        <v>44</v>
      </c>
      <c r="C13" s="27" t="s">
        <v>112</v>
      </c>
      <c r="D13" s="27" t="s">
        <v>135</v>
      </c>
      <c r="E13" s="27" t="s">
        <v>136</v>
      </c>
      <c r="F13" s="27" t="s">
        <v>111</v>
      </c>
      <c r="G13" s="27" t="s">
        <v>112</v>
      </c>
      <c r="H13" s="35"/>
      <c r="I13" s="36"/>
      <c r="J13" s="35" t="s">
        <v>112</v>
      </c>
      <c r="K13" s="35"/>
      <c r="L13" s="36"/>
      <c r="M13" s="35" t="s">
        <v>112</v>
      </c>
      <c r="N13" s="27" t="s">
        <v>46</v>
      </c>
      <c r="O13" s="27" t="s">
        <v>112</v>
      </c>
      <c r="P13" s="27" t="s">
        <v>102</v>
      </c>
      <c r="Q13" s="27" t="s">
        <v>101</v>
      </c>
      <c r="R13" s="27" t="s">
        <v>101</v>
      </c>
      <c r="S13" s="27" t="s">
        <v>103</v>
      </c>
      <c r="T13" s="27" t="s">
        <v>128</v>
      </c>
      <c r="U13" s="27" t="s">
        <v>101</v>
      </c>
      <c r="V13" s="27"/>
    </row>
    <row r="15" spans="1:22" ht="26.4" x14ac:dyDescent="0.25">
      <c r="I15" s="40" t="s">
        <v>163</v>
      </c>
      <c r="J15" s="41">
        <f>SUMIF(F2:F13,"=Completed",J2:J13)</f>
        <v>7801.8802184038932</v>
      </c>
      <c r="L15" s="40" t="s">
        <v>165</v>
      </c>
      <c r="M15" s="41">
        <f>SUMIF(F2:F13,"=Completed",M2:M13)</f>
        <v>1426.3805220633151</v>
      </c>
    </row>
    <row r="16" spans="1:22" ht="26.4" x14ac:dyDescent="0.25">
      <c r="I16" s="40" t="s">
        <v>164</v>
      </c>
      <c r="J16" s="41">
        <f>SUM(J2:J13)</f>
        <v>9263.8450372896095</v>
      </c>
      <c r="L16" s="40" t="s">
        <v>166</v>
      </c>
      <c r="M16" s="41">
        <f>SUM(M2:M13)</f>
        <v>1684.1645791147494</v>
      </c>
    </row>
    <row r="21" spans="8:8" x14ac:dyDescent="0.25">
      <c r="H21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"/>
  <sheetViews>
    <sheetView workbookViewId="0">
      <selection activeCell="E15" sqref="E15"/>
    </sheetView>
  </sheetViews>
  <sheetFormatPr defaultRowHeight="13.2" x14ac:dyDescent="0.25"/>
  <cols>
    <col min="2" max="2" width="14.6640625" bestFit="1" customWidth="1"/>
    <col min="3" max="3" width="14" bestFit="1" customWidth="1"/>
    <col min="4" max="4" width="46.77734375" bestFit="1" customWidth="1"/>
    <col min="5" max="5" width="46.77734375" customWidth="1"/>
    <col min="6" max="6" width="31.109375" bestFit="1" customWidth="1"/>
    <col min="7" max="7" width="12.21875" bestFit="1" customWidth="1"/>
    <col min="8" max="8" width="23.33203125" bestFit="1" customWidth="1"/>
    <col min="9" max="9" width="16" bestFit="1" customWidth="1"/>
    <col min="10" max="10" width="15.77734375" bestFit="1" customWidth="1"/>
    <col min="12" max="12" width="12" bestFit="1" customWidth="1"/>
    <col min="13" max="13" width="11.88671875" bestFit="1" customWidth="1"/>
    <col min="14" max="14" width="15.33203125" bestFit="1" customWidth="1"/>
    <col min="15" max="15" width="13.6640625" bestFit="1" customWidth="1"/>
    <col min="16" max="16" width="14.77734375" bestFit="1" customWidth="1"/>
    <col min="17" max="17" width="28.21875" bestFit="1" customWidth="1"/>
    <col min="18" max="18" width="23.88671875" bestFit="1" customWidth="1"/>
    <col min="19" max="21" width="11.109375" bestFit="1" customWidth="1"/>
    <col min="22" max="22" width="8.6640625" bestFit="1" customWidth="1"/>
  </cols>
  <sheetData>
    <row r="1" spans="1:22" ht="14.4" x14ac:dyDescent="0.3">
      <c r="A1" s="21" t="s">
        <v>95</v>
      </c>
      <c r="B1" s="21" t="s">
        <v>18</v>
      </c>
      <c r="C1" s="21" t="s">
        <v>96</v>
      </c>
      <c r="D1" s="21" t="s">
        <v>20</v>
      </c>
      <c r="E1" s="21" t="s">
        <v>21</v>
      </c>
      <c r="F1" s="21" t="s">
        <v>22</v>
      </c>
      <c r="G1" s="21" t="s">
        <v>23</v>
      </c>
      <c r="H1" s="21" t="s">
        <v>24</v>
      </c>
      <c r="I1" s="21" t="s">
        <v>25</v>
      </c>
      <c r="J1" s="21" t="s">
        <v>26</v>
      </c>
      <c r="K1" s="21" t="s">
        <v>27</v>
      </c>
      <c r="L1" s="21" t="s">
        <v>28</v>
      </c>
      <c r="M1" s="25" t="s">
        <v>29</v>
      </c>
      <c r="N1" s="25" t="s">
        <v>150</v>
      </c>
      <c r="O1" s="26" t="s">
        <v>31</v>
      </c>
      <c r="P1" s="25" t="s">
        <v>32</v>
      </c>
      <c r="Q1" s="26" t="s">
        <v>33</v>
      </c>
      <c r="R1" s="21" t="s">
        <v>36</v>
      </c>
      <c r="S1" s="21" t="s">
        <v>37</v>
      </c>
      <c r="T1" s="21" t="s">
        <v>38</v>
      </c>
      <c r="U1" s="21" t="s">
        <v>39</v>
      </c>
      <c r="V1" s="21" t="s">
        <v>41</v>
      </c>
    </row>
    <row r="2" spans="1:22" ht="39.6" x14ac:dyDescent="0.25">
      <c r="A2" s="27">
        <v>2638</v>
      </c>
      <c r="B2" s="27" t="s">
        <v>44</v>
      </c>
      <c r="C2" s="27" t="s">
        <v>98</v>
      </c>
      <c r="D2" s="27" t="s">
        <v>99</v>
      </c>
      <c r="E2" s="22" t="s">
        <v>137</v>
      </c>
      <c r="F2" s="27" t="s">
        <v>99</v>
      </c>
      <c r="G2" s="27" t="s">
        <v>100</v>
      </c>
      <c r="H2" s="27" t="s">
        <v>101</v>
      </c>
      <c r="I2" s="27" t="s">
        <v>101</v>
      </c>
      <c r="J2" s="27" t="s">
        <v>101</v>
      </c>
      <c r="K2" s="27" t="s">
        <v>46</v>
      </c>
      <c r="L2" s="27" t="s">
        <v>101</v>
      </c>
      <c r="M2" s="28" t="s">
        <v>101</v>
      </c>
      <c r="N2" s="28" t="s">
        <v>101</v>
      </c>
      <c r="O2" s="28" t="s">
        <v>101</v>
      </c>
      <c r="P2" s="28" t="s">
        <v>101</v>
      </c>
      <c r="Q2" s="24" t="s">
        <v>101</v>
      </c>
      <c r="R2" s="27" t="s">
        <v>102</v>
      </c>
      <c r="S2" s="27" t="s">
        <v>101</v>
      </c>
      <c r="T2" s="27" t="s">
        <v>101</v>
      </c>
      <c r="U2" s="27" t="s">
        <v>103</v>
      </c>
      <c r="V2" s="27" t="s">
        <v>105</v>
      </c>
    </row>
    <row r="3" spans="1:22" x14ac:dyDescent="0.25">
      <c r="A3" s="27">
        <v>2808</v>
      </c>
      <c r="B3" s="27" t="s">
        <v>44</v>
      </c>
      <c r="C3" s="27" t="s">
        <v>106</v>
      </c>
      <c r="D3" s="27" t="s">
        <v>107</v>
      </c>
      <c r="E3" s="23" t="s">
        <v>138</v>
      </c>
      <c r="F3" s="27" t="s">
        <v>107</v>
      </c>
      <c r="G3" s="27" t="s">
        <v>100</v>
      </c>
      <c r="H3" s="27" t="s">
        <v>101</v>
      </c>
      <c r="I3" s="27">
        <v>664</v>
      </c>
      <c r="J3" s="27">
        <v>299</v>
      </c>
      <c r="K3" s="27" t="s">
        <v>46</v>
      </c>
      <c r="L3" s="27" t="s">
        <v>101</v>
      </c>
      <c r="M3" s="28" t="s">
        <v>103</v>
      </c>
      <c r="N3" s="28" t="s">
        <v>103</v>
      </c>
      <c r="O3" s="22" t="s">
        <v>103</v>
      </c>
      <c r="P3" s="28" t="s">
        <v>103</v>
      </c>
      <c r="Q3" s="24" t="s">
        <v>101</v>
      </c>
      <c r="R3" s="27" t="s">
        <v>102</v>
      </c>
      <c r="S3" s="27" t="s">
        <v>101</v>
      </c>
      <c r="T3" s="27" t="s">
        <v>101</v>
      </c>
      <c r="U3" s="27" t="s">
        <v>103</v>
      </c>
      <c r="V3" s="27" t="s">
        <v>101</v>
      </c>
    </row>
    <row r="4" spans="1:22" ht="66" x14ac:dyDescent="0.25">
      <c r="A4" s="27">
        <v>2818</v>
      </c>
      <c r="B4" s="27" t="s">
        <v>44</v>
      </c>
      <c r="C4" s="27" t="s">
        <v>49</v>
      </c>
      <c r="D4" s="27" t="s">
        <v>50</v>
      </c>
      <c r="E4" s="22" t="s">
        <v>139</v>
      </c>
      <c r="F4" s="27" t="s">
        <v>109</v>
      </c>
      <c r="G4" s="27" t="s">
        <v>100</v>
      </c>
      <c r="H4" s="27">
        <v>2014</v>
      </c>
      <c r="I4" s="27" t="s">
        <v>103</v>
      </c>
      <c r="J4" s="27" t="s">
        <v>103</v>
      </c>
      <c r="K4" s="27" t="s">
        <v>46</v>
      </c>
      <c r="L4" s="27">
        <v>168</v>
      </c>
      <c r="M4" s="28">
        <v>10000000</v>
      </c>
      <c r="N4" s="28" t="s">
        <v>103</v>
      </c>
      <c r="O4" s="29" t="s">
        <v>147</v>
      </c>
      <c r="P4" s="28" t="s">
        <v>148</v>
      </c>
      <c r="Q4" s="29" t="s">
        <v>149</v>
      </c>
      <c r="R4" s="27" t="s">
        <v>102</v>
      </c>
      <c r="S4" s="27" t="s">
        <v>103</v>
      </c>
      <c r="T4" s="27" t="s">
        <v>103</v>
      </c>
      <c r="U4" s="27" t="s">
        <v>103</v>
      </c>
      <c r="V4" s="27" t="s">
        <v>105</v>
      </c>
    </row>
    <row r="5" spans="1:22" ht="26.4" x14ac:dyDescent="0.25">
      <c r="A5" s="27">
        <v>2806</v>
      </c>
      <c r="B5" s="27" t="s">
        <v>44</v>
      </c>
      <c r="C5" s="27" t="s">
        <v>57</v>
      </c>
      <c r="D5" s="27" t="s">
        <v>58</v>
      </c>
      <c r="E5" s="22" t="s">
        <v>139</v>
      </c>
      <c r="F5" s="27" t="s">
        <v>109</v>
      </c>
      <c r="G5" s="27" t="s">
        <v>111</v>
      </c>
      <c r="H5" s="27">
        <v>2015</v>
      </c>
      <c r="I5" s="27" t="s">
        <v>112</v>
      </c>
      <c r="J5" s="27" t="s">
        <v>112</v>
      </c>
      <c r="K5" s="27" t="s">
        <v>46</v>
      </c>
      <c r="L5" s="27">
        <v>239</v>
      </c>
      <c r="M5" s="28">
        <v>10000000</v>
      </c>
      <c r="N5" s="28" t="s">
        <v>112</v>
      </c>
      <c r="O5" s="22" t="s">
        <v>112</v>
      </c>
      <c r="P5" s="28">
        <v>511838</v>
      </c>
      <c r="Q5" s="24" t="s">
        <v>101</v>
      </c>
      <c r="R5" s="27" t="s">
        <v>102</v>
      </c>
      <c r="S5" s="27" t="s">
        <v>103</v>
      </c>
      <c r="T5" s="27" t="s">
        <v>103</v>
      </c>
      <c r="U5" s="27" t="s">
        <v>103</v>
      </c>
      <c r="V5" s="27" t="s">
        <v>105</v>
      </c>
    </row>
    <row r="6" spans="1:22" ht="26.4" x14ac:dyDescent="0.25">
      <c r="A6" s="27">
        <v>2805</v>
      </c>
      <c r="B6" s="27" t="s">
        <v>44</v>
      </c>
      <c r="C6" s="27" t="s">
        <v>65</v>
      </c>
      <c r="D6" s="27" t="s">
        <v>66</v>
      </c>
      <c r="E6" s="22" t="s">
        <v>140</v>
      </c>
      <c r="F6" s="27" t="s">
        <v>113</v>
      </c>
      <c r="G6" s="27" t="s">
        <v>100</v>
      </c>
      <c r="H6" s="27">
        <v>2015</v>
      </c>
      <c r="I6" s="27" t="s">
        <v>103</v>
      </c>
      <c r="J6" s="27" t="s">
        <v>103</v>
      </c>
      <c r="K6" s="27" t="s">
        <v>46</v>
      </c>
      <c r="L6" s="27" t="s">
        <v>103</v>
      </c>
      <c r="M6" s="28">
        <v>7500000</v>
      </c>
      <c r="N6" s="28" t="s">
        <v>101</v>
      </c>
      <c r="O6" s="22" t="s">
        <v>103</v>
      </c>
      <c r="P6" s="28" t="s">
        <v>103</v>
      </c>
      <c r="Q6" s="24" t="s">
        <v>101</v>
      </c>
      <c r="R6" s="27" t="s">
        <v>102</v>
      </c>
      <c r="S6" s="27" t="s">
        <v>103</v>
      </c>
      <c r="T6" s="27" t="s">
        <v>103</v>
      </c>
      <c r="U6" s="27" t="s">
        <v>103</v>
      </c>
      <c r="V6" s="27" t="s">
        <v>105</v>
      </c>
    </row>
    <row r="7" spans="1:22" x14ac:dyDescent="0.25">
      <c r="A7" s="27">
        <v>2804</v>
      </c>
      <c r="B7" s="27" t="s">
        <v>44</v>
      </c>
      <c r="C7" s="27" t="s">
        <v>77</v>
      </c>
      <c r="D7" s="27" t="s">
        <v>115</v>
      </c>
      <c r="E7" s="24" t="s">
        <v>141</v>
      </c>
      <c r="F7" s="27" t="s">
        <v>116</v>
      </c>
      <c r="G7" s="27" t="s">
        <v>100</v>
      </c>
      <c r="H7" s="27" t="s">
        <v>117</v>
      </c>
      <c r="I7" s="27" t="s">
        <v>103</v>
      </c>
      <c r="J7" s="27" t="s">
        <v>103</v>
      </c>
      <c r="K7" s="27" t="s">
        <v>46</v>
      </c>
      <c r="L7" s="27">
        <v>6</v>
      </c>
      <c r="M7" s="28" t="s">
        <v>103</v>
      </c>
      <c r="N7" s="28" t="s">
        <v>101</v>
      </c>
      <c r="O7" s="22" t="s">
        <v>103</v>
      </c>
      <c r="P7" s="28" t="s">
        <v>103</v>
      </c>
      <c r="Q7" s="24" t="s">
        <v>101</v>
      </c>
      <c r="R7" s="27" t="s">
        <v>102</v>
      </c>
      <c r="S7" s="27" t="s">
        <v>103</v>
      </c>
      <c r="T7" s="27" t="s">
        <v>103</v>
      </c>
      <c r="U7" s="27" t="s">
        <v>103</v>
      </c>
      <c r="V7" s="27" t="s">
        <v>105</v>
      </c>
    </row>
    <row r="8" spans="1:22" ht="26.4" x14ac:dyDescent="0.25">
      <c r="A8" s="27">
        <v>2803</v>
      </c>
      <c r="B8" s="27" t="s">
        <v>44</v>
      </c>
      <c r="C8" s="27" t="s">
        <v>82</v>
      </c>
      <c r="D8" s="27" t="s">
        <v>83</v>
      </c>
      <c r="E8" s="22" t="s">
        <v>139</v>
      </c>
      <c r="F8" s="27" t="s">
        <v>118</v>
      </c>
      <c r="G8" s="27" t="s">
        <v>111</v>
      </c>
      <c r="H8" s="27">
        <v>2018</v>
      </c>
      <c r="I8" s="27" t="s">
        <v>112</v>
      </c>
      <c r="J8" s="27" t="s">
        <v>112</v>
      </c>
      <c r="K8" s="27" t="s">
        <v>46</v>
      </c>
      <c r="L8" s="27">
        <v>157</v>
      </c>
      <c r="M8" s="28">
        <v>20000000</v>
      </c>
      <c r="N8" s="28" t="s">
        <v>112</v>
      </c>
      <c r="O8" s="22" t="s">
        <v>112</v>
      </c>
      <c r="P8" s="28">
        <v>650325</v>
      </c>
      <c r="Q8" s="24" t="s">
        <v>101</v>
      </c>
      <c r="R8" s="27" t="s">
        <v>102</v>
      </c>
      <c r="S8" s="27" t="s">
        <v>103</v>
      </c>
      <c r="T8" s="27" t="s">
        <v>103</v>
      </c>
      <c r="U8" s="27" t="s">
        <v>103</v>
      </c>
      <c r="V8" s="27" t="s">
        <v>105</v>
      </c>
    </row>
    <row r="9" spans="1:22" x14ac:dyDescent="0.25">
      <c r="A9" s="27">
        <v>2802</v>
      </c>
      <c r="B9" s="27" t="s">
        <v>44</v>
      </c>
      <c r="C9" s="27" t="s">
        <v>119</v>
      </c>
      <c r="D9" s="27" t="s">
        <v>120</v>
      </c>
      <c r="E9" s="22" t="s">
        <v>142</v>
      </c>
      <c r="F9" s="27" t="s">
        <v>121</v>
      </c>
      <c r="G9" s="27" t="s">
        <v>122</v>
      </c>
      <c r="H9" s="27" t="s">
        <v>101</v>
      </c>
      <c r="I9" s="27" t="s">
        <v>101</v>
      </c>
      <c r="J9" s="27" t="s">
        <v>101</v>
      </c>
      <c r="K9" s="27" t="s">
        <v>46</v>
      </c>
      <c r="L9" s="27" t="s">
        <v>101</v>
      </c>
      <c r="M9" s="30" t="s">
        <v>101</v>
      </c>
      <c r="N9" s="30" t="s">
        <v>101</v>
      </c>
      <c r="O9" s="31" t="s">
        <v>101</v>
      </c>
      <c r="P9" s="30" t="s">
        <v>101</v>
      </c>
      <c r="Q9" s="31" t="s">
        <v>101</v>
      </c>
      <c r="R9" s="27" t="s">
        <v>102</v>
      </c>
      <c r="S9" s="27" t="s">
        <v>101</v>
      </c>
      <c r="T9" s="27" t="s">
        <v>101</v>
      </c>
      <c r="U9" s="27" t="s">
        <v>101</v>
      </c>
      <c r="V9" s="27" t="s">
        <v>124</v>
      </c>
    </row>
    <row r="10" spans="1:22" x14ac:dyDescent="0.25">
      <c r="A10" s="27">
        <v>2801</v>
      </c>
      <c r="B10" s="27" t="s">
        <v>44</v>
      </c>
      <c r="C10" s="27" t="s">
        <v>125</v>
      </c>
      <c r="D10" s="27" t="s">
        <v>126</v>
      </c>
      <c r="E10" s="23" t="s">
        <v>143</v>
      </c>
      <c r="F10" s="27" t="s">
        <v>127</v>
      </c>
      <c r="G10" s="27" t="s">
        <v>111</v>
      </c>
      <c r="H10" s="27" t="s">
        <v>101</v>
      </c>
      <c r="I10" s="27" t="s">
        <v>101</v>
      </c>
      <c r="J10" s="27" t="s">
        <v>101</v>
      </c>
      <c r="K10" s="27" t="s">
        <v>46</v>
      </c>
      <c r="L10" s="27" t="s">
        <v>101</v>
      </c>
      <c r="M10" s="30" t="s">
        <v>101</v>
      </c>
      <c r="N10" s="30" t="s">
        <v>101</v>
      </c>
      <c r="O10" s="31" t="s">
        <v>101</v>
      </c>
      <c r="P10" s="30" t="s">
        <v>101</v>
      </c>
      <c r="Q10" s="31" t="s">
        <v>101</v>
      </c>
      <c r="R10" s="27" t="s">
        <v>102</v>
      </c>
      <c r="S10" s="27" t="s">
        <v>101</v>
      </c>
      <c r="T10" s="27" t="s">
        <v>101</v>
      </c>
      <c r="U10" s="27" t="s">
        <v>101</v>
      </c>
      <c r="V10" s="27" t="s">
        <v>101</v>
      </c>
    </row>
    <row r="11" spans="1:22" x14ac:dyDescent="0.25">
      <c r="A11" s="27">
        <v>2827</v>
      </c>
      <c r="B11" s="27" t="s">
        <v>44</v>
      </c>
      <c r="C11" s="27" t="s">
        <v>129</v>
      </c>
      <c r="D11" s="27" t="s">
        <v>130</v>
      </c>
      <c r="E11" s="22" t="s">
        <v>144</v>
      </c>
      <c r="F11" s="27" t="s">
        <v>131</v>
      </c>
      <c r="G11" s="27" t="s">
        <v>100</v>
      </c>
      <c r="H11" s="27">
        <v>2018</v>
      </c>
      <c r="I11" s="27" t="s">
        <v>101</v>
      </c>
      <c r="J11" s="27" t="s">
        <v>101</v>
      </c>
      <c r="K11" s="27" t="s">
        <v>46</v>
      </c>
      <c r="L11" s="27" t="s">
        <v>103</v>
      </c>
      <c r="M11" s="28" t="s">
        <v>112</v>
      </c>
      <c r="N11" s="28" t="s">
        <v>112</v>
      </c>
      <c r="O11" s="22" t="s">
        <v>103</v>
      </c>
      <c r="P11" s="28" t="s">
        <v>103</v>
      </c>
      <c r="Q11" s="24" t="s">
        <v>101</v>
      </c>
      <c r="R11" s="27" t="s">
        <v>102</v>
      </c>
      <c r="S11" s="27" t="s">
        <v>103</v>
      </c>
      <c r="T11" s="27" t="s">
        <v>103</v>
      </c>
      <c r="U11" s="27" t="s">
        <v>103</v>
      </c>
      <c r="V11" s="27" t="s">
        <v>101</v>
      </c>
    </row>
    <row r="12" spans="1:22" x14ac:dyDescent="0.25">
      <c r="A12" s="27">
        <v>4382</v>
      </c>
      <c r="B12" s="27" t="s">
        <v>44</v>
      </c>
      <c r="C12" s="27" t="s">
        <v>132</v>
      </c>
      <c r="D12" s="27" t="s">
        <v>133</v>
      </c>
      <c r="E12" s="22" t="s">
        <v>145</v>
      </c>
      <c r="F12" s="27" t="s">
        <v>134</v>
      </c>
      <c r="G12" s="27" t="s">
        <v>111</v>
      </c>
      <c r="H12" s="27" t="s">
        <v>112</v>
      </c>
      <c r="I12" s="27" t="s">
        <v>112</v>
      </c>
      <c r="J12" s="27" t="s">
        <v>112</v>
      </c>
      <c r="K12" s="27" t="s">
        <v>46</v>
      </c>
      <c r="L12" s="27" t="s">
        <v>101</v>
      </c>
      <c r="M12" s="28" t="s">
        <v>112</v>
      </c>
      <c r="N12" s="28" t="s">
        <v>112</v>
      </c>
      <c r="O12" s="22" t="s">
        <v>112</v>
      </c>
      <c r="P12" s="28" t="s">
        <v>112</v>
      </c>
      <c r="Q12" s="24" t="s">
        <v>101</v>
      </c>
      <c r="R12" s="27" t="s">
        <v>102</v>
      </c>
      <c r="S12" s="27" t="s">
        <v>101</v>
      </c>
      <c r="T12" s="27" t="s">
        <v>101</v>
      </c>
      <c r="U12" s="27">
        <v>2018</v>
      </c>
      <c r="V12" s="27" t="s">
        <v>101</v>
      </c>
    </row>
    <row r="13" spans="1:22" ht="39.6" x14ac:dyDescent="0.25">
      <c r="A13" s="27"/>
      <c r="B13" s="27" t="s">
        <v>44</v>
      </c>
      <c r="C13" s="27" t="s">
        <v>112</v>
      </c>
      <c r="D13" s="27" t="s">
        <v>135</v>
      </c>
      <c r="E13" s="22" t="s">
        <v>146</v>
      </c>
      <c r="F13" s="27" t="s">
        <v>136</v>
      </c>
      <c r="G13" s="27" t="s">
        <v>111</v>
      </c>
      <c r="H13" s="27" t="s">
        <v>112</v>
      </c>
      <c r="I13" s="27" t="s">
        <v>112</v>
      </c>
      <c r="J13" s="27" t="s">
        <v>112</v>
      </c>
      <c r="K13" s="27" t="s">
        <v>46</v>
      </c>
      <c r="L13" s="27" t="s">
        <v>112</v>
      </c>
      <c r="M13" s="28">
        <v>142380</v>
      </c>
      <c r="N13" s="28" t="s">
        <v>112</v>
      </c>
      <c r="O13" s="22" t="s">
        <v>112</v>
      </c>
      <c r="P13" s="28" t="s">
        <v>112</v>
      </c>
      <c r="Q13" s="22" t="s">
        <v>101</v>
      </c>
      <c r="R13" s="27" t="s">
        <v>102</v>
      </c>
      <c r="S13" s="27" t="s">
        <v>101</v>
      </c>
      <c r="T13" s="27" t="s">
        <v>101</v>
      </c>
      <c r="U13" s="27" t="s">
        <v>103</v>
      </c>
      <c r="V13" s="27" t="s">
        <v>101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R4938"/>
  <sheetViews>
    <sheetView topLeftCell="H1" workbookViewId="0">
      <pane ySplit="1" topLeftCell="A4907" activePane="bottomLeft" state="frozen"/>
      <selection pane="bottomLeft" activeCell="J4939" sqref="J4939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16" width="50" customWidth="1"/>
    <col min="17" max="17" width="16" customWidth="1"/>
    <col min="18" max="18" width="10" customWidth="1"/>
    <col min="19" max="25" width="50" customWidth="1"/>
    <col min="26" max="27" width="16" customWidth="1"/>
    <col min="28" max="42" width="50" customWidth="1"/>
    <col min="43" max="44" width="16" customWidth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5">
      <c r="A2" s="2">
        <v>1</v>
      </c>
      <c r="B2" s="3" t="s">
        <v>44</v>
      </c>
      <c r="C2" s="3" t="s">
        <v>45</v>
      </c>
      <c r="D2" s="3" t="s">
        <v>46</v>
      </c>
      <c r="E2" s="3" t="s">
        <v>47</v>
      </c>
      <c r="F2" s="3">
        <v>0.36</v>
      </c>
      <c r="G2" s="3">
        <v>0.57999999999999996</v>
      </c>
      <c r="H2" s="3">
        <v>2.18436823330414E-2</v>
      </c>
      <c r="I2" s="3">
        <v>9.8063798505376365</v>
      </c>
      <c r="J2" s="3">
        <v>1.430835828742784</v>
      </c>
      <c r="K2" s="3">
        <v>0.21420744629228214</v>
      </c>
      <c r="L2" s="3">
        <v>3.1254723313791401E-2</v>
      </c>
      <c r="M2" s="2">
        <v>1210</v>
      </c>
      <c r="N2" s="3" t="s">
        <v>48</v>
      </c>
      <c r="O2" s="3" t="s">
        <v>49</v>
      </c>
      <c r="P2" s="3" t="s">
        <v>50</v>
      </c>
      <c r="Q2" s="3">
        <v>163.94956758999999</v>
      </c>
      <c r="R2" s="3" t="s">
        <v>51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>
        <v>71.105260918113046</v>
      </c>
      <c r="AR2" s="3">
        <v>88.398246138333917</v>
      </c>
    </row>
    <row r="3" spans="1:44" x14ac:dyDescent="0.25">
      <c r="A3" s="2">
        <v>2</v>
      </c>
      <c r="B3" s="3" t="s">
        <v>44</v>
      </c>
      <c r="C3" s="3" t="s">
        <v>45</v>
      </c>
      <c r="D3" s="3" t="s">
        <v>46</v>
      </c>
      <c r="E3" s="3" t="s">
        <v>47</v>
      </c>
      <c r="F3" s="3">
        <v>0.36</v>
      </c>
      <c r="G3" s="3">
        <v>0.57999999999999996</v>
      </c>
      <c r="H3" s="3">
        <v>2.73990547274734E-2</v>
      </c>
      <c r="I3" s="3">
        <v>9.8063798505376365</v>
      </c>
      <c r="J3" s="3">
        <v>1.430835828742784</v>
      </c>
      <c r="K3" s="3">
        <v>0.26868553820327312</v>
      </c>
      <c r="L3" s="3">
        <v>3.9203549177753295E-2</v>
      </c>
      <c r="M3" s="2">
        <v>1750</v>
      </c>
      <c r="N3" s="3" t="s">
        <v>52</v>
      </c>
      <c r="O3" s="3" t="s">
        <v>49</v>
      </c>
      <c r="P3" s="3" t="s">
        <v>50</v>
      </c>
      <c r="Q3" s="3">
        <v>163.94956758999999</v>
      </c>
      <c r="R3" s="3" t="s">
        <v>51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>
        <v>46.012715795879068</v>
      </c>
      <c r="AR3" s="3">
        <v>110.88004059156472</v>
      </c>
    </row>
    <row r="4" spans="1:44" x14ac:dyDescent="0.25">
      <c r="A4" s="2">
        <v>3</v>
      </c>
      <c r="B4" s="3" t="s">
        <v>44</v>
      </c>
      <c r="C4" s="3" t="s">
        <v>45</v>
      </c>
      <c r="D4" s="3" t="s">
        <v>46</v>
      </c>
      <c r="E4" s="3" t="s">
        <v>47</v>
      </c>
      <c r="F4" s="3">
        <v>0.36</v>
      </c>
      <c r="G4" s="3">
        <v>0.57999999999999996</v>
      </c>
      <c r="H4" s="3">
        <v>7.1916575881958704E-4</v>
      </c>
      <c r="I4" s="3">
        <v>9.8063798505376365</v>
      </c>
      <c r="J4" s="3">
        <v>1.430835828742784</v>
      </c>
      <c r="K4" s="3">
        <v>7.0524126064850081E-3</v>
      </c>
      <c r="L4" s="3">
        <v>1.0290081345240569E-3</v>
      </c>
      <c r="M4" s="2">
        <v>1750</v>
      </c>
      <c r="N4" s="3" t="s">
        <v>52</v>
      </c>
      <c r="O4" s="3" t="s">
        <v>49</v>
      </c>
      <c r="P4" s="3" t="s">
        <v>50</v>
      </c>
      <c r="Q4" s="3">
        <v>163.94956758999999</v>
      </c>
      <c r="R4" s="3" t="s">
        <v>51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>
        <v>14.241115629575379</v>
      </c>
      <c r="AR4" s="3">
        <v>2.9103605698492139</v>
      </c>
    </row>
    <row r="5" spans="1:44" x14ac:dyDescent="0.25">
      <c r="A5" s="2">
        <v>4</v>
      </c>
      <c r="B5" s="3" t="s">
        <v>44</v>
      </c>
      <c r="C5" s="3" t="s">
        <v>45</v>
      </c>
      <c r="D5" s="3" t="s">
        <v>46</v>
      </c>
      <c r="E5" s="3" t="s">
        <v>47</v>
      </c>
      <c r="F5" s="3">
        <v>0.36</v>
      </c>
      <c r="G5" s="3">
        <v>0.57999999999999996</v>
      </c>
      <c r="H5" s="3">
        <v>7.9687938855466198E-2</v>
      </c>
      <c r="I5" s="3">
        <v>10.595116303968682</v>
      </c>
      <c r="J5" s="3">
        <v>1.8103064528469046</v>
      </c>
      <c r="K5" s="3">
        <v>0.8443029801972094</v>
      </c>
      <c r="L5" s="3">
        <v>0.14425958992412002</v>
      </c>
      <c r="M5" s="2">
        <v>1210</v>
      </c>
      <c r="N5" s="3" t="s">
        <v>48</v>
      </c>
      <c r="O5" s="3" t="s">
        <v>49</v>
      </c>
      <c r="P5" s="3" t="s">
        <v>50</v>
      </c>
      <c r="Q5" s="3">
        <v>163.94956758999999</v>
      </c>
      <c r="R5" s="3" t="s">
        <v>51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>
        <v>73.593464721023508</v>
      </c>
      <c r="AR5" s="3">
        <v>322.48564714506176</v>
      </c>
    </row>
    <row r="6" spans="1:44" x14ac:dyDescent="0.25">
      <c r="A6" s="2">
        <v>5</v>
      </c>
      <c r="B6" s="3" t="s">
        <v>44</v>
      </c>
      <c r="C6" s="3" t="s">
        <v>45</v>
      </c>
      <c r="D6" s="3" t="s">
        <v>46</v>
      </c>
      <c r="E6" s="3" t="s">
        <v>47</v>
      </c>
      <c r="F6" s="3">
        <v>0.36</v>
      </c>
      <c r="G6" s="3">
        <v>0.57999999999999996</v>
      </c>
      <c r="H6" s="3">
        <v>7.4350889302732898E-2</v>
      </c>
      <c r="I6" s="3">
        <v>9.8619117076942189</v>
      </c>
      <c r="J6" s="3">
        <v>1.469915515530714</v>
      </c>
      <c r="K6" s="3">
        <v>0.73324190569209846</v>
      </c>
      <c r="L6" s="3">
        <v>0.10928952577959368</v>
      </c>
      <c r="M6" s="2">
        <v>1210</v>
      </c>
      <c r="N6" s="3" t="s">
        <v>48</v>
      </c>
      <c r="O6" s="3" t="s">
        <v>49</v>
      </c>
      <c r="P6" s="3" t="s">
        <v>50</v>
      </c>
      <c r="Q6" s="3">
        <v>163.94956758999999</v>
      </c>
      <c r="R6" s="3" t="s">
        <v>51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>
        <v>151.90217767403905</v>
      </c>
      <c r="AR6" s="3">
        <v>300.88737388591619</v>
      </c>
    </row>
    <row r="7" spans="1:44" x14ac:dyDescent="0.25">
      <c r="A7" s="2">
        <v>6</v>
      </c>
      <c r="B7" s="3" t="s">
        <v>44</v>
      </c>
      <c r="C7" s="3" t="s">
        <v>45</v>
      </c>
      <c r="D7" s="3" t="s">
        <v>46</v>
      </c>
      <c r="E7" s="3" t="s">
        <v>47</v>
      </c>
      <c r="F7" s="3">
        <v>0.36</v>
      </c>
      <c r="G7" s="3">
        <v>0.57999999999999996</v>
      </c>
      <c r="H7" s="3">
        <v>6.6382957232178697E-4</v>
      </c>
      <c r="I7" s="3">
        <v>9.8619117076942189</v>
      </c>
      <c r="J7" s="3">
        <v>1.469915515530714</v>
      </c>
      <c r="K7" s="3">
        <v>6.5466286311938772E-3</v>
      </c>
      <c r="L7" s="3">
        <v>9.757733880239129E-4</v>
      </c>
      <c r="M7" s="2">
        <v>1310</v>
      </c>
      <c r="N7" s="3" t="s">
        <v>48</v>
      </c>
      <c r="O7" s="3" t="s">
        <v>49</v>
      </c>
      <c r="P7" s="3" t="s">
        <v>50</v>
      </c>
      <c r="Q7" s="3">
        <v>163.94956758999999</v>
      </c>
      <c r="R7" s="3" t="s">
        <v>51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>
        <v>13.172183086120807</v>
      </c>
      <c r="AR7" s="3">
        <v>2.6864229681294698</v>
      </c>
    </row>
    <row r="8" spans="1:44" x14ac:dyDescent="0.25">
      <c r="A8" s="2">
        <v>7</v>
      </c>
      <c r="B8" s="3" t="s">
        <v>44</v>
      </c>
      <c r="C8" s="3" t="s">
        <v>45</v>
      </c>
      <c r="D8" s="3" t="s">
        <v>46</v>
      </c>
      <c r="E8" s="3" t="s">
        <v>47</v>
      </c>
      <c r="F8" s="3">
        <v>0.36</v>
      </c>
      <c r="G8" s="3">
        <v>0.57999999999999996</v>
      </c>
      <c r="H8" s="3">
        <v>7.9772999523368193E-2</v>
      </c>
      <c r="I8" s="3">
        <v>9.8619117076942189</v>
      </c>
      <c r="J8" s="3">
        <v>1.469915515530714</v>
      </c>
      <c r="K8" s="3">
        <v>0.78671427795739013</v>
      </c>
      <c r="L8" s="3">
        <v>0.11725956971982315</v>
      </c>
      <c r="M8" s="2">
        <v>1750</v>
      </c>
      <c r="N8" s="3" t="s">
        <v>52</v>
      </c>
      <c r="O8" s="3" t="s">
        <v>49</v>
      </c>
      <c r="P8" s="3" t="s">
        <v>50</v>
      </c>
      <c r="Q8" s="3">
        <v>163.94956758999999</v>
      </c>
      <c r="R8" s="3" t="s">
        <v>51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>
        <v>79.606751969835372</v>
      </c>
      <c r="AR8" s="3">
        <v>322.82987545525475</v>
      </c>
    </row>
    <row r="9" spans="1:44" x14ac:dyDescent="0.25">
      <c r="A9" s="2">
        <v>8</v>
      </c>
      <c r="B9" s="3" t="s">
        <v>44</v>
      </c>
      <c r="C9" s="3" t="s">
        <v>45</v>
      </c>
      <c r="D9" s="3" t="s">
        <v>46</v>
      </c>
      <c r="E9" s="3" t="s">
        <v>47</v>
      </c>
      <c r="F9" s="3">
        <v>0.36</v>
      </c>
      <c r="G9" s="3">
        <v>0.57999999999999996</v>
      </c>
      <c r="H9" s="3">
        <v>9.2241845743462697E-2</v>
      </c>
      <c r="I9" s="3">
        <v>9.6879064446819925</v>
      </c>
      <c r="J9" s="3">
        <v>1.4032723447590367</v>
      </c>
      <c r="K9" s="3">
        <v>0.89363037184745453</v>
      </c>
      <c r="L9" s="3">
        <v>0.12944043116133028</v>
      </c>
      <c r="M9" s="2">
        <v>1210</v>
      </c>
      <c r="N9" s="3" t="s">
        <v>48</v>
      </c>
      <c r="O9" s="3" t="s">
        <v>49</v>
      </c>
      <c r="P9" s="3" t="s">
        <v>50</v>
      </c>
      <c r="Q9" s="3">
        <v>163.94956758999999</v>
      </c>
      <c r="R9" s="3" t="s">
        <v>51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>
        <v>114.95724092358577</v>
      </c>
      <c r="AR9" s="3">
        <v>373.28950586096209</v>
      </c>
    </row>
    <row r="10" spans="1:44" x14ac:dyDescent="0.25">
      <c r="A10" s="2">
        <v>9</v>
      </c>
      <c r="B10" s="3" t="s">
        <v>44</v>
      </c>
      <c r="C10" s="3" t="s">
        <v>45</v>
      </c>
      <c r="D10" s="3" t="s">
        <v>46</v>
      </c>
      <c r="E10" s="3" t="s">
        <v>47</v>
      </c>
      <c r="F10" s="3">
        <v>0.36</v>
      </c>
      <c r="G10" s="3">
        <v>0.57999999999999996</v>
      </c>
      <c r="H10" s="3">
        <v>7.4617617992667001E-2</v>
      </c>
      <c r="I10" s="3">
        <v>9.6879064446819925</v>
      </c>
      <c r="J10" s="3">
        <v>1.4032723447590367</v>
      </c>
      <c r="K10" s="3">
        <v>0.72288850223797763</v>
      </c>
      <c r="L10" s="3">
        <v>0.10470883976090391</v>
      </c>
      <c r="M10" s="2">
        <v>1750</v>
      </c>
      <c r="N10" s="3" t="s">
        <v>52</v>
      </c>
      <c r="O10" s="3" t="s">
        <v>49</v>
      </c>
      <c r="P10" s="3" t="s">
        <v>50</v>
      </c>
      <c r="Q10" s="3">
        <v>163.94956758999999</v>
      </c>
      <c r="R10" s="3" t="s">
        <v>51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>
        <v>112.09159101569567</v>
      </c>
      <c r="AR10" s="3">
        <v>301.96678659781435</v>
      </c>
    </row>
    <row r="11" spans="1:44" x14ac:dyDescent="0.25">
      <c r="A11" s="2">
        <v>10</v>
      </c>
      <c r="B11" s="3" t="s">
        <v>44</v>
      </c>
      <c r="C11" s="3" t="s">
        <v>45</v>
      </c>
      <c r="D11" s="3" t="s">
        <v>46</v>
      </c>
      <c r="E11" s="3" t="s">
        <v>47</v>
      </c>
      <c r="F11" s="3">
        <v>0.36</v>
      </c>
      <c r="G11" s="3">
        <v>0.57999999999999996</v>
      </c>
      <c r="H11" s="3">
        <v>0.22309888533563399</v>
      </c>
      <c r="I11" s="3">
        <v>10.457853935884335</v>
      </c>
      <c r="J11" s="3">
        <v>1.7716576433502154</v>
      </c>
      <c r="K11" s="3">
        <v>2.333135556098668</v>
      </c>
      <c r="L11" s="3">
        <v>0.39525484542778921</v>
      </c>
      <c r="M11" s="2">
        <v>1210</v>
      </c>
      <c r="N11" s="3" t="s">
        <v>48</v>
      </c>
      <c r="O11" s="3" t="s">
        <v>49</v>
      </c>
      <c r="P11" s="3" t="s">
        <v>50</v>
      </c>
      <c r="Q11" s="3">
        <v>163.94956758999999</v>
      </c>
      <c r="R11" s="3" t="s">
        <v>51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>
        <v>201.75608099955781</v>
      </c>
      <c r="AR11" s="3">
        <v>902.84915695079178</v>
      </c>
    </row>
    <row r="12" spans="1:44" x14ac:dyDescent="0.25">
      <c r="A12" s="2">
        <v>11</v>
      </c>
      <c r="B12" s="3" t="s">
        <v>44</v>
      </c>
      <c r="C12" s="3" t="s">
        <v>45</v>
      </c>
      <c r="D12" s="3" t="s">
        <v>46</v>
      </c>
      <c r="E12" s="3" t="s">
        <v>47</v>
      </c>
      <c r="F12" s="3">
        <v>0.36</v>
      </c>
      <c r="G12" s="3">
        <v>0.57999999999999996</v>
      </c>
      <c r="H12" s="3">
        <v>0.155252662068392</v>
      </c>
      <c r="I12" s="3">
        <v>10.457853935884335</v>
      </c>
      <c r="J12" s="3">
        <v>1.7716576433502154</v>
      </c>
      <c r="K12" s="3">
        <v>1.623609663068454</v>
      </c>
      <c r="L12" s="3">
        <v>0.27505456540393475</v>
      </c>
      <c r="M12" s="2">
        <v>1310</v>
      </c>
      <c r="N12" s="3" t="s">
        <v>48</v>
      </c>
      <c r="O12" s="3" t="s">
        <v>49</v>
      </c>
      <c r="P12" s="3" t="s">
        <v>50</v>
      </c>
      <c r="Q12" s="3">
        <v>163.94956758999999</v>
      </c>
      <c r="R12" s="3" t="s">
        <v>51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>
        <v>109.30728332920623</v>
      </c>
      <c r="AR12" s="3">
        <v>628.28523258616701</v>
      </c>
    </row>
    <row r="13" spans="1:44" x14ac:dyDescent="0.25">
      <c r="A13" s="2">
        <v>12</v>
      </c>
      <c r="B13" s="3" t="s">
        <v>44</v>
      </c>
      <c r="C13" s="3" t="s">
        <v>45</v>
      </c>
      <c r="D13" s="3" t="s">
        <v>46</v>
      </c>
      <c r="E13" s="3" t="s">
        <v>47</v>
      </c>
      <c r="F13" s="3">
        <v>0.36</v>
      </c>
      <c r="G13" s="3">
        <v>0.57999999999999996</v>
      </c>
      <c r="H13" s="3">
        <v>3.391761453681E-3</v>
      </c>
      <c r="I13" s="3">
        <v>10.457853935884335</v>
      </c>
      <c r="J13" s="3">
        <v>1.7716576433502154</v>
      </c>
      <c r="K13" s="3">
        <v>3.5470545867958621E-2</v>
      </c>
      <c r="L13" s="3">
        <v>6.0090401038345809E-3</v>
      </c>
      <c r="M13" s="2">
        <v>1310</v>
      </c>
      <c r="N13" s="3" t="s">
        <v>48</v>
      </c>
      <c r="O13" s="3" t="s">
        <v>49</v>
      </c>
      <c r="P13" s="3" t="s">
        <v>50</v>
      </c>
      <c r="Q13" s="3">
        <v>163.94956758999999</v>
      </c>
      <c r="R13" s="3" t="s">
        <v>51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>
        <v>65.11221852612772</v>
      </c>
      <c r="AR13" s="3">
        <v>13.72597162207771</v>
      </c>
    </row>
    <row r="14" spans="1:44" x14ac:dyDescent="0.25">
      <c r="A14" s="2">
        <v>13</v>
      </c>
      <c r="B14" s="3" t="s">
        <v>44</v>
      </c>
      <c r="C14" s="3" t="s">
        <v>45</v>
      </c>
      <c r="D14" s="3" t="s">
        <v>46</v>
      </c>
      <c r="E14" s="3" t="s">
        <v>47</v>
      </c>
      <c r="F14" s="3">
        <v>0.36</v>
      </c>
      <c r="G14" s="3">
        <v>0.57999999999999996</v>
      </c>
      <c r="H14" s="3">
        <v>4.0233716027002096E-3</v>
      </c>
      <c r="I14" s="3">
        <v>10.457853935884335</v>
      </c>
      <c r="J14" s="3">
        <v>1.7716576433502154</v>
      </c>
      <c r="K14" s="3">
        <v>4.2075832550823651E-2</v>
      </c>
      <c r="L14" s="3">
        <v>7.1280370519620322E-3</v>
      </c>
      <c r="M14" s="2">
        <v>1310</v>
      </c>
      <c r="N14" s="3" t="s">
        <v>48</v>
      </c>
      <c r="O14" s="3" t="s">
        <v>49</v>
      </c>
      <c r="P14" s="3" t="s">
        <v>50</v>
      </c>
      <c r="Q14" s="3">
        <v>163.94956758999999</v>
      </c>
      <c r="R14" s="3" t="s">
        <v>51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>
        <v>96.232429096779526</v>
      </c>
      <c r="AR14" s="3">
        <v>16.28200721008912</v>
      </c>
    </row>
    <row r="15" spans="1:44" x14ac:dyDescent="0.25">
      <c r="A15" s="2">
        <v>14</v>
      </c>
      <c r="B15" s="3" t="s">
        <v>44</v>
      </c>
      <c r="C15" s="3" t="s">
        <v>45</v>
      </c>
      <c r="D15" s="3" t="s">
        <v>46</v>
      </c>
      <c r="E15" s="3" t="s">
        <v>47</v>
      </c>
      <c r="F15" s="3">
        <v>0.36</v>
      </c>
      <c r="G15" s="3">
        <v>0.57999999999999996</v>
      </c>
      <c r="H15" s="3">
        <v>8.9889317906515803E-2</v>
      </c>
      <c r="I15" s="3">
        <v>10.457853935884335</v>
      </c>
      <c r="J15" s="3">
        <v>1.7716576433502154</v>
      </c>
      <c r="K15" s="3">
        <v>0.94004935706261461</v>
      </c>
      <c r="L15" s="3">
        <v>0.15925309712461611</v>
      </c>
      <c r="M15" s="2">
        <v>1750</v>
      </c>
      <c r="N15" s="3" t="s">
        <v>52</v>
      </c>
      <c r="O15" s="3" t="s">
        <v>49</v>
      </c>
      <c r="P15" s="3" t="s">
        <v>50</v>
      </c>
      <c r="Q15" s="3">
        <v>163.94956758999999</v>
      </c>
      <c r="R15" s="3" t="s">
        <v>51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>
        <v>84.02274403344984</v>
      </c>
      <c r="AR15" s="3">
        <v>363.76916347513878</v>
      </c>
    </row>
    <row r="16" spans="1:44" x14ac:dyDescent="0.25">
      <c r="A16" s="2">
        <v>15</v>
      </c>
      <c r="B16" s="3" t="s">
        <v>44</v>
      </c>
      <c r="C16" s="3" t="s">
        <v>45</v>
      </c>
      <c r="D16" s="3" t="s">
        <v>46</v>
      </c>
      <c r="E16" s="3" t="s">
        <v>47</v>
      </c>
      <c r="F16" s="3">
        <v>0.36</v>
      </c>
      <c r="G16" s="3">
        <v>0.57999999999999996</v>
      </c>
      <c r="H16" s="3">
        <v>4.9676740299962198E-2</v>
      </c>
      <c r="I16" s="3">
        <v>11.340399690659103</v>
      </c>
      <c r="J16" s="3">
        <v>2.118506293640031</v>
      </c>
      <c r="K16" s="3">
        <v>0.56335409033064388</v>
      </c>
      <c r="L16" s="3">
        <v>0.10524048697299128</v>
      </c>
      <c r="M16" s="2">
        <v>1210</v>
      </c>
      <c r="N16" s="3" t="s">
        <v>48</v>
      </c>
      <c r="O16" s="3" t="s">
        <v>49</v>
      </c>
      <c r="P16" s="3" t="s">
        <v>50</v>
      </c>
      <c r="Q16" s="3">
        <v>163.94956758999999</v>
      </c>
      <c r="R16" s="3" t="s">
        <v>51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>
        <v>61.041200438767213</v>
      </c>
      <c r="AR16" s="3">
        <v>201.03463552679884</v>
      </c>
    </row>
    <row r="17" spans="1:44" x14ac:dyDescent="0.25">
      <c r="A17" s="2">
        <v>16</v>
      </c>
      <c r="B17" s="3" t="s">
        <v>44</v>
      </c>
      <c r="C17" s="3" t="s">
        <v>45</v>
      </c>
      <c r="D17" s="3" t="s">
        <v>46</v>
      </c>
      <c r="E17" s="3" t="s">
        <v>47</v>
      </c>
      <c r="F17" s="3">
        <v>0.36</v>
      </c>
      <c r="G17" s="3">
        <v>0.57999999999999996</v>
      </c>
      <c r="H17" s="3">
        <v>2.13215025506762E-3</v>
      </c>
      <c r="I17" s="3">
        <v>11.340399690659103</v>
      </c>
      <c r="J17" s="3">
        <v>2.118506293640031</v>
      </c>
      <c r="K17" s="3">
        <v>2.4179436093007566E-2</v>
      </c>
      <c r="L17" s="3">
        <v>4.5169737343469501E-3</v>
      </c>
      <c r="M17" s="2">
        <v>1310</v>
      </c>
      <c r="N17" s="3" t="s">
        <v>48</v>
      </c>
      <c r="O17" s="3" t="s">
        <v>49</v>
      </c>
      <c r="P17" s="3" t="s">
        <v>50</v>
      </c>
      <c r="Q17" s="3">
        <v>163.94956758999999</v>
      </c>
      <c r="R17" s="3" t="s">
        <v>51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>
        <v>40.36958812577231</v>
      </c>
      <c r="AR17" s="3">
        <v>8.6285059532421844</v>
      </c>
    </row>
    <row r="18" spans="1:44" x14ac:dyDescent="0.25">
      <c r="A18" s="2">
        <v>17</v>
      </c>
      <c r="B18" s="3" t="s">
        <v>44</v>
      </c>
      <c r="C18" s="3" t="s">
        <v>45</v>
      </c>
      <c r="D18" s="3" t="s">
        <v>46</v>
      </c>
      <c r="E18" s="3" t="s">
        <v>47</v>
      </c>
      <c r="F18" s="3">
        <v>0.36</v>
      </c>
      <c r="G18" s="3">
        <v>0.57999999999999996</v>
      </c>
      <c r="H18" s="3">
        <v>0.25240335401633801</v>
      </c>
      <c r="I18" s="3">
        <v>10.519259463975215</v>
      </c>
      <c r="J18" s="3">
        <v>1.7625725249560396</v>
      </c>
      <c r="K18" s="3">
        <v>2.6550963704754502</v>
      </c>
      <c r="L18" s="3">
        <v>0.44487921699595001</v>
      </c>
      <c r="M18" s="2">
        <v>1210</v>
      </c>
      <c r="N18" s="3" t="s">
        <v>48</v>
      </c>
      <c r="O18" s="3" t="s">
        <v>49</v>
      </c>
      <c r="P18" s="3" t="s">
        <v>50</v>
      </c>
      <c r="Q18" s="3">
        <v>163.94956758999999</v>
      </c>
      <c r="R18" s="3" t="s">
        <v>51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>
        <v>204.09790863143587</v>
      </c>
      <c r="AR18" s="3">
        <v>1021.4401342363201</v>
      </c>
    </row>
    <row r="19" spans="1:44" x14ac:dyDescent="0.25">
      <c r="A19" s="2">
        <v>18</v>
      </c>
      <c r="B19" s="3" t="s">
        <v>44</v>
      </c>
      <c r="C19" s="3" t="s">
        <v>45</v>
      </c>
      <c r="D19" s="3" t="s">
        <v>46</v>
      </c>
      <c r="E19" s="3" t="s">
        <v>47</v>
      </c>
      <c r="F19" s="3">
        <v>0.36</v>
      </c>
      <c r="G19" s="3">
        <v>0.57999999999999996</v>
      </c>
      <c r="H19" s="3">
        <v>2.7236039555910601E-3</v>
      </c>
      <c r="I19" s="3">
        <v>10.519259463975215</v>
      </c>
      <c r="J19" s="3">
        <v>1.7625725249560396</v>
      </c>
      <c r="K19" s="3">
        <v>2.8650296685971591E-2</v>
      </c>
      <c r="L19" s="3">
        <v>4.8005495009863916E-3</v>
      </c>
      <c r="M19" s="2">
        <v>1310</v>
      </c>
      <c r="N19" s="3" t="s">
        <v>48</v>
      </c>
      <c r="O19" s="3" t="s">
        <v>49</v>
      </c>
      <c r="P19" s="3" t="s">
        <v>50</v>
      </c>
      <c r="Q19" s="3">
        <v>163.94956758999999</v>
      </c>
      <c r="R19" s="3" t="s">
        <v>51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>
        <v>51.052393868523247</v>
      </c>
      <c r="AR19" s="3">
        <v>11.022034159757732</v>
      </c>
    </row>
    <row r="20" spans="1:44" x14ac:dyDescent="0.25">
      <c r="A20" s="2">
        <v>19</v>
      </c>
      <c r="B20" s="3" t="s">
        <v>44</v>
      </c>
      <c r="C20" s="3" t="s">
        <v>45</v>
      </c>
      <c r="D20" s="3" t="s">
        <v>46</v>
      </c>
      <c r="E20" s="3" t="s">
        <v>47</v>
      </c>
      <c r="F20" s="3">
        <v>0.36</v>
      </c>
      <c r="G20" s="3">
        <v>0.57999999999999996</v>
      </c>
      <c r="H20" s="3">
        <v>2.36442035800862E-3</v>
      </c>
      <c r="I20" s="3">
        <v>10.519259463975215</v>
      </c>
      <c r="J20" s="3">
        <v>1.7625725249560396</v>
      </c>
      <c r="K20" s="3">
        <v>2.4871951227797843E-2</v>
      </c>
      <c r="L20" s="3">
        <v>4.1674623604727162E-3</v>
      </c>
      <c r="M20" s="2">
        <v>1310</v>
      </c>
      <c r="N20" s="3" t="s">
        <v>48</v>
      </c>
      <c r="O20" s="3" t="s">
        <v>49</v>
      </c>
      <c r="P20" s="3" t="s">
        <v>50</v>
      </c>
      <c r="Q20" s="3">
        <v>163.94956758999999</v>
      </c>
      <c r="R20" s="3" t="s">
        <v>51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>
        <v>44.593807818953508</v>
      </c>
      <c r="AR20" s="3">
        <v>9.568469711060505</v>
      </c>
    </row>
    <row r="21" spans="1:44" x14ac:dyDescent="0.25">
      <c r="A21" s="2">
        <v>20</v>
      </c>
      <c r="B21" s="3" t="s">
        <v>44</v>
      </c>
      <c r="C21" s="3" t="s">
        <v>45</v>
      </c>
      <c r="D21" s="3" t="s">
        <v>46</v>
      </c>
      <c r="E21" s="3" t="s">
        <v>47</v>
      </c>
      <c r="F21" s="3">
        <v>0.36</v>
      </c>
      <c r="G21" s="3">
        <v>0.57999999999999996</v>
      </c>
      <c r="H21" s="3">
        <v>3.28207943416363E-4</v>
      </c>
      <c r="I21" s="3">
        <v>10.519259463975215</v>
      </c>
      <c r="J21" s="3">
        <v>1.7625725249560396</v>
      </c>
      <c r="K21" s="3">
        <v>3.4525045149344184E-3</v>
      </c>
      <c r="L21" s="3">
        <v>5.7849030353800785E-4</v>
      </c>
      <c r="M21" s="2">
        <v>1310</v>
      </c>
      <c r="N21" s="3" t="s">
        <v>48</v>
      </c>
      <c r="O21" s="3" t="s">
        <v>49</v>
      </c>
      <c r="P21" s="3" t="s">
        <v>50</v>
      </c>
      <c r="Q21" s="3">
        <v>163.94956758999999</v>
      </c>
      <c r="R21" s="3" t="s">
        <v>51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>
        <v>15.551702818049087</v>
      </c>
      <c r="AR21" s="3">
        <v>1.3282104236972041</v>
      </c>
    </row>
    <row r="22" spans="1:44" x14ac:dyDescent="0.25">
      <c r="A22" s="2">
        <v>21</v>
      </c>
      <c r="B22" s="3" t="s">
        <v>44</v>
      </c>
      <c r="C22" s="3" t="s">
        <v>45</v>
      </c>
      <c r="D22" s="3" t="s">
        <v>46</v>
      </c>
      <c r="E22" s="3" t="s">
        <v>47</v>
      </c>
      <c r="F22" s="3">
        <v>0.36</v>
      </c>
      <c r="G22" s="3">
        <v>0.57999999999999996</v>
      </c>
      <c r="H22" s="3">
        <v>3.2977341661455099E-2</v>
      </c>
      <c r="I22" s="3">
        <v>8.5433217607201524</v>
      </c>
      <c r="J22" s="3">
        <v>1.1518842959771165</v>
      </c>
      <c r="K22" s="3">
        <v>0.28173604062701263</v>
      </c>
      <c r="L22" s="3">
        <v>3.7986081982902042E-2</v>
      </c>
      <c r="M22" s="2">
        <v>1700</v>
      </c>
      <c r="N22" s="3" t="s">
        <v>53</v>
      </c>
      <c r="O22" s="3" t="s">
        <v>49</v>
      </c>
      <c r="P22" s="3" t="s">
        <v>50</v>
      </c>
      <c r="Q22" s="3">
        <v>163.94956758999999</v>
      </c>
      <c r="R22" s="3" t="s">
        <v>51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>
        <v>78.275123104118137</v>
      </c>
      <c r="AR22" s="3">
        <v>133.45456689633863</v>
      </c>
    </row>
    <row r="23" spans="1:44" x14ac:dyDescent="0.25">
      <c r="A23" s="2">
        <v>22</v>
      </c>
      <c r="B23" s="3" t="s">
        <v>44</v>
      </c>
      <c r="C23" s="3" t="s">
        <v>45</v>
      </c>
      <c r="D23" s="3" t="s">
        <v>46</v>
      </c>
      <c r="E23" s="3" t="s">
        <v>47</v>
      </c>
      <c r="F23" s="3">
        <v>0.36</v>
      </c>
      <c r="G23" s="3">
        <v>0.57999999999999996</v>
      </c>
      <c r="H23" s="3">
        <v>5.2709376009686199E-2</v>
      </c>
      <c r="I23" s="3">
        <v>8.5433217607201524</v>
      </c>
      <c r="J23" s="3">
        <v>1.1518842959771165</v>
      </c>
      <c r="K23" s="3">
        <v>0.45031315905753283</v>
      </c>
      <c r="L23" s="3">
        <v>6.0715102476310498E-2</v>
      </c>
      <c r="M23" s="2">
        <v>1210</v>
      </c>
      <c r="N23" s="3" t="s">
        <v>48</v>
      </c>
      <c r="O23" s="3" t="s">
        <v>49</v>
      </c>
      <c r="P23" s="3" t="s">
        <v>50</v>
      </c>
      <c r="Q23" s="3">
        <v>163.94956758999999</v>
      </c>
      <c r="R23" s="3" t="s">
        <v>51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>
        <v>70.520004516119016</v>
      </c>
      <c r="AR23" s="3">
        <v>213.30727682549517</v>
      </c>
    </row>
    <row r="24" spans="1:44" x14ac:dyDescent="0.25">
      <c r="A24" s="2">
        <v>23</v>
      </c>
      <c r="B24" s="3" t="s">
        <v>44</v>
      </c>
      <c r="C24" s="3" t="s">
        <v>45</v>
      </c>
      <c r="D24" s="3" t="s">
        <v>46</v>
      </c>
      <c r="E24" s="3" t="s">
        <v>47</v>
      </c>
      <c r="F24" s="3">
        <v>0.36</v>
      </c>
      <c r="G24" s="3">
        <v>0.57999999999999996</v>
      </c>
      <c r="H24" s="3">
        <v>7.7686392933894502E-4</v>
      </c>
      <c r="I24" s="3">
        <v>8.5433217607201524</v>
      </c>
      <c r="J24" s="3">
        <v>1.1518842959771165</v>
      </c>
      <c r="K24" s="3">
        <v>6.636998512639972E-3</v>
      </c>
      <c r="L24" s="3">
        <v>8.9485736031660705E-4</v>
      </c>
      <c r="M24" s="2">
        <v>1750</v>
      </c>
      <c r="N24" s="3" t="s">
        <v>52</v>
      </c>
      <c r="O24" s="3" t="s">
        <v>49</v>
      </c>
      <c r="P24" s="3" t="s">
        <v>50</v>
      </c>
      <c r="Q24" s="3">
        <v>163.94956758999999</v>
      </c>
      <c r="R24" s="3" t="s">
        <v>51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>
        <v>36.659998315971038</v>
      </c>
      <c r="AR24" s="3">
        <v>3.1438567817762078</v>
      </c>
    </row>
    <row r="25" spans="1:44" x14ac:dyDescent="0.25">
      <c r="A25" s="2">
        <v>24</v>
      </c>
      <c r="B25" s="3" t="s">
        <v>44</v>
      </c>
      <c r="C25" s="3" t="s">
        <v>45</v>
      </c>
      <c r="D25" s="3" t="s">
        <v>46</v>
      </c>
      <c r="E25" s="3" t="s">
        <v>47</v>
      </c>
      <c r="F25" s="3">
        <v>0.36</v>
      </c>
      <c r="G25" s="3">
        <v>0.57999999999999996</v>
      </c>
      <c r="H25" s="3">
        <v>0.24051555165833299</v>
      </c>
      <c r="I25" s="3">
        <v>10.607965326178372</v>
      </c>
      <c r="J25" s="3">
        <v>1.8125167927339176</v>
      </c>
      <c r="K25" s="3">
        <v>2.5513806323982595</v>
      </c>
      <c r="L25" s="3">
        <v>0.43593847629439059</v>
      </c>
      <c r="M25" s="2">
        <v>1210</v>
      </c>
      <c r="N25" s="3" t="s">
        <v>48</v>
      </c>
      <c r="O25" s="3" t="s">
        <v>49</v>
      </c>
      <c r="P25" s="3" t="s">
        <v>50</v>
      </c>
      <c r="Q25" s="3">
        <v>163.94956758999999</v>
      </c>
      <c r="R25" s="3" t="s">
        <v>51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>
        <v>191.21230834676206</v>
      </c>
      <c r="AR25" s="3">
        <v>973.33190491560401</v>
      </c>
    </row>
    <row r="26" spans="1:44" x14ac:dyDescent="0.25">
      <c r="A26" s="2">
        <v>25</v>
      </c>
      <c r="B26" s="3" t="s">
        <v>44</v>
      </c>
      <c r="C26" s="3" t="s">
        <v>45</v>
      </c>
      <c r="D26" s="3" t="s">
        <v>46</v>
      </c>
      <c r="E26" s="3" t="s">
        <v>47</v>
      </c>
      <c r="F26" s="3">
        <v>0.36</v>
      </c>
      <c r="G26" s="3">
        <v>0.57999999999999996</v>
      </c>
      <c r="H26" s="3">
        <v>3.5104471694808702E-3</v>
      </c>
      <c r="I26" s="3">
        <v>10.607965326178372</v>
      </c>
      <c r="J26" s="3">
        <v>1.8125167927339176</v>
      </c>
      <c r="K26" s="3">
        <v>3.723870185323408E-2</v>
      </c>
      <c r="L26" s="3">
        <v>6.3627444446893262E-3</v>
      </c>
      <c r="M26" s="2">
        <v>1310</v>
      </c>
      <c r="N26" s="3" t="s">
        <v>48</v>
      </c>
      <c r="O26" s="3" t="s">
        <v>49</v>
      </c>
      <c r="P26" s="3" t="s">
        <v>50</v>
      </c>
      <c r="Q26" s="3">
        <v>163.94956758999999</v>
      </c>
      <c r="R26" s="3" t="s">
        <v>51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>
        <v>65.91791315029829</v>
      </c>
      <c r="AR26" s="3">
        <v>14.206275673309577</v>
      </c>
    </row>
    <row r="27" spans="1:44" x14ac:dyDescent="0.25">
      <c r="A27" s="2">
        <v>26</v>
      </c>
      <c r="B27" s="3" t="s">
        <v>44</v>
      </c>
      <c r="C27" s="3" t="s">
        <v>45</v>
      </c>
      <c r="D27" s="3" t="s">
        <v>46</v>
      </c>
      <c r="E27" s="3" t="s">
        <v>47</v>
      </c>
      <c r="F27" s="3">
        <v>0.36</v>
      </c>
      <c r="G27" s="3">
        <v>0.57999999999999996</v>
      </c>
      <c r="H27" s="3">
        <v>8.1195921886741698E-2</v>
      </c>
      <c r="I27" s="3">
        <v>11.228136421022379</v>
      </c>
      <c r="J27" s="3">
        <v>1.9501309492454808</v>
      </c>
      <c r="K27" s="3">
        <v>0.9116788877750126</v>
      </c>
      <c r="L27" s="3">
        <v>0.1583426802238535</v>
      </c>
      <c r="M27" s="2">
        <v>1210</v>
      </c>
      <c r="N27" s="3" t="s">
        <v>48</v>
      </c>
      <c r="O27" s="3" t="s">
        <v>49</v>
      </c>
      <c r="P27" s="3" t="s">
        <v>50</v>
      </c>
      <c r="Q27" s="3">
        <v>163.94956758999999</v>
      </c>
      <c r="R27" s="3" t="s">
        <v>51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>
        <v>113.19878847507104</v>
      </c>
      <c r="AR27" s="3">
        <v>328.58823796004936</v>
      </c>
    </row>
    <row r="28" spans="1:44" x14ac:dyDescent="0.25">
      <c r="A28" s="2">
        <v>27</v>
      </c>
      <c r="B28" s="3" t="s">
        <v>44</v>
      </c>
      <c r="C28" s="3" t="s">
        <v>45</v>
      </c>
      <c r="D28" s="3" t="s">
        <v>46</v>
      </c>
      <c r="E28" s="3" t="s">
        <v>47</v>
      </c>
      <c r="F28" s="3">
        <v>0.36</v>
      </c>
      <c r="G28" s="3">
        <v>0.57999999999999996</v>
      </c>
      <c r="H28" s="3">
        <v>3.7149401029483101E-4</v>
      </c>
      <c r="I28" s="3">
        <v>11.228136421022379</v>
      </c>
      <c r="J28" s="3">
        <v>1.9501309492454808</v>
      </c>
      <c r="K28" s="3">
        <v>4.1711854271830546E-3</v>
      </c>
      <c r="L28" s="3">
        <v>7.2446196693526919E-4</v>
      </c>
      <c r="M28" s="2">
        <v>1310</v>
      </c>
      <c r="N28" s="3" t="s">
        <v>48</v>
      </c>
      <c r="O28" s="3" t="s">
        <v>49</v>
      </c>
      <c r="P28" s="3" t="s">
        <v>50</v>
      </c>
      <c r="Q28" s="3">
        <v>163.94956758999999</v>
      </c>
      <c r="R28" s="3" t="s">
        <v>51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>
        <v>17.138089657970681</v>
      </c>
      <c r="AR28" s="3">
        <v>1.5033829214447698</v>
      </c>
    </row>
    <row r="29" spans="1:44" x14ac:dyDescent="0.25">
      <c r="A29" s="2">
        <v>28</v>
      </c>
      <c r="B29" s="3" t="s">
        <v>44</v>
      </c>
      <c r="C29" s="3" t="s">
        <v>45</v>
      </c>
      <c r="D29" s="3" t="s">
        <v>46</v>
      </c>
      <c r="E29" s="3" t="s">
        <v>47</v>
      </c>
      <c r="F29" s="3">
        <v>0.36</v>
      </c>
      <c r="G29" s="3">
        <v>0.57999999999999996</v>
      </c>
      <c r="H29" s="3">
        <v>1.2450290768355899E-3</v>
      </c>
      <c r="I29" s="3">
        <v>11.228136421022379</v>
      </c>
      <c r="J29" s="3">
        <v>1.9501309492454808</v>
      </c>
      <c r="K29" s="3">
        <v>1.3979356322849556E-2</v>
      </c>
      <c r="L29" s="3">
        <v>2.4279697354476137E-3</v>
      </c>
      <c r="M29" s="2">
        <v>1310</v>
      </c>
      <c r="N29" s="3" t="s">
        <v>48</v>
      </c>
      <c r="O29" s="3" t="s">
        <v>49</v>
      </c>
      <c r="P29" s="3" t="s">
        <v>50</v>
      </c>
      <c r="Q29" s="3">
        <v>163.94956758999999</v>
      </c>
      <c r="R29" s="3" t="s">
        <v>51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>
        <v>56.57836518540315</v>
      </c>
      <c r="AR29" s="3">
        <v>5.03845391566687</v>
      </c>
    </row>
    <row r="30" spans="1:44" x14ac:dyDescent="0.25">
      <c r="A30" s="2">
        <v>29</v>
      </c>
      <c r="B30" s="3" t="s">
        <v>44</v>
      </c>
      <c r="C30" s="3" t="s">
        <v>45</v>
      </c>
      <c r="D30" s="3" t="s">
        <v>46</v>
      </c>
      <c r="E30" s="3" t="s">
        <v>47</v>
      </c>
      <c r="F30" s="3">
        <v>0.36</v>
      </c>
      <c r="G30" s="3">
        <v>0.57999999999999996</v>
      </c>
      <c r="H30" s="3">
        <v>5.9937265338651105E-4</v>
      </c>
      <c r="I30" s="3">
        <v>11.228136421022379</v>
      </c>
      <c r="J30" s="3">
        <v>1.9501309492454808</v>
      </c>
      <c r="K30" s="3">
        <v>6.7298379192539072E-3</v>
      </c>
      <c r="L30" s="3">
        <v>1.1688551615004193E-3</v>
      </c>
      <c r="M30" s="2">
        <v>1310</v>
      </c>
      <c r="N30" s="3" t="s">
        <v>48</v>
      </c>
      <c r="O30" s="3" t="s">
        <v>49</v>
      </c>
      <c r="P30" s="3" t="s">
        <v>50</v>
      </c>
      <c r="Q30" s="3">
        <v>163.94956758999999</v>
      </c>
      <c r="R30" s="3" t="s">
        <v>51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>
        <v>27.412385562160868</v>
      </c>
      <c r="AR30" s="3">
        <v>2.4255750717681295</v>
      </c>
    </row>
    <row r="31" spans="1:44" x14ac:dyDescent="0.25">
      <c r="A31" s="2">
        <v>30</v>
      </c>
      <c r="B31" s="3" t="s">
        <v>44</v>
      </c>
      <c r="C31" s="3" t="s">
        <v>45</v>
      </c>
      <c r="D31" s="3" t="s">
        <v>46</v>
      </c>
      <c r="E31" s="3" t="s">
        <v>47</v>
      </c>
      <c r="F31" s="3">
        <v>0.36</v>
      </c>
      <c r="G31" s="3">
        <v>0.57999999999999996</v>
      </c>
      <c r="H31" s="3">
        <v>1.7085118900054E-2</v>
      </c>
      <c r="I31" s="3">
        <v>10.659883518402038</v>
      </c>
      <c r="J31" s="3">
        <v>1.8797932758192324</v>
      </c>
      <c r="K31" s="3">
        <v>0.1821253773726248</v>
      </c>
      <c r="L31" s="3">
        <v>3.2116491624893592E-2</v>
      </c>
      <c r="M31" s="2">
        <v>1210</v>
      </c>
      <c r="N31" s="3" t="s">
        <v>48</v>
      </c>
      <c r="O31" s="3" t="s">
        <v>49</v>
      </c>
      <c r="P31" s="3" t="s">
        <v>50</v>
      </c>
      <c r="Q31" s="3">
        <v>163.94956758999999</v>
      </c>
      <c r="R31" s="3" t="s">
        <v>51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>
        <v>70.578942357496089</v>
      </c>
      <c r="AR31" s="3">
        <v>69.141023148151163</v>
      </c>
    </row>
    <row r="32" spans="1:44" x14ac:dyDescent="0.25">
      <c r="A32" s="2">
        <v>31</v>
      </c>
      <c r="B32" s="3" t="s">
        <v>44</v>
      </c>
      <c r="C32" s="3" t="s">
        <v>45</v>
      </c>
      <c r="D32" s="3" t="s">
        <v>46</v>
      </c>
      <c r="E32" s="3" t="s">
        <v>47</v>
      </c>
      <c r="F32" s="3">
        <v>0.36</v>
      </c>
      <c r="G32" s="3">
        <v>0.57999999999999996</v>
      </c>
      <c r="H32" s="3">
        <v>0.152631331598476</v>
      </c>
      <c r="I32" s="3">
        <v>10.659883518402038</v>
      </c>
      <c r="J32" s="3">
        <v>1.8797932758192324</v>
      </c>
      <c r="K32" s="3">
        <v>1.6270322160983506</v>
      </c>
      <c r="L32" s="3">
        <v>0.28691535081815073</v>
      </c>
      <c r="M32" s="2">
        <v>1750</v>
      </c>
      <c r="N32" s="3" t="s">
        <v>52</v>
      </c>
      <c r="O32" s="3" t="s">
        <v>49</v>
      </c>
      <c r="P32" s="3" t="s">
        <v>50</v>
      </c>
      <c r="Q32" s="3">
        <v>163.94956758999999</v>
      </c>
      <c r="R32" s="3" t="s">
        <v>51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>
        <v>103.41223354936716</v>
      </c>
      <c r="AR32" s="3">
        <v>617.67708453875684</v>
      </c>
    </row>
    <row r="33" spans="1:44" x14ac:dyDescent="0.25">
      <c r="A33" s="2">
        <v>32</v>
      </c>
      <c r="B33" s="3" t="s">
        <v>44</v>
      </c>
      <c r="C33" s="3" t="s">
        <v>45</v>
      </c>
      <c r="D33" s="3" t="s">
        <v>46</v>
      </c>
      <c r="E33" s="3" t="s">
        <v>47</v>
      </c>
      <c r="F33" s="3">
        <v>0.36</v>
      </c>
      <c r="G33" s="3">
        <v>0.57999999999999996</v>
      </c>
      <c r="H33" s="3">
        <v>0.35880876148416702</v>
      </c>
      <c r="I33" s="3">
        <v>10.538896614758144</v>
      </c>
      <c r="J33" s="3">
        <v>1.7635010362401424</v>
      </c>
      <c r="K33" s="3">
        <v>3.7814484417510501</v>
      </c>
      <c r="L33" s="3">
        <v>0.63275962268937058</v>
      </c>
      <c r="M33" s="2">
        <v>1210</v>
      </c>
      <c r="N33" s="3" t="s">
        <v>48</v>
      </c>
      <c r="O33" s="3" t="s">
        <v>49</v>
      </c>
      <c r="P33" s="3" t="s">
        <v>50</v>
      </c>
      <c r="Q33" s="3">
        <v>163.94956758999999</v>
      </c>
      <c r="R33" s="3" t="s">
        <v>51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>
        <v>200.37866526864843</v>
      </c>
      <c r="AR33" s="3">
        <v>1452.0475408255923</v>
      </c>
    </row>
    <row r="34" spans="1:44" x14ac:dyDescent="0.25">
      <c r="A34" s="2">
        <v>33</v>
      </c>
      <c r="B34" s="3" t="s">
        <v>44</v>
      </c>
      <c r="C34" s="3" t="s">
        <v>45</v>
      </c>
      <c r="D34" s="3" t="s">
        <v>46</v>
      </c>
      <c r="E34" s="3" t="s">
        <v>47</v>
      </c>
      <c r="F34" s="3">
        <v>0.36</v>
      </c>
      <c r="G34" s="3">
        <v>0.57999999999999996</v>
      </c>
      <c r="H34" s="3">
        <v>2.9313096357883599E-3</v>
      </c>
      <c r="I34" s="3">
        <v>10.538896614758144</v>
      </c>
      <c r="J34" s="3">
        <v>1.7635010362401424</v>
      </c>
      <c r="K34" s="3">
        <v>3.0892769197417874E-2</v>
      </c>
      <c r="L34" s="3">
        <v>5.169367580253487E-3</v>
      </c>
      <c r="M34" s="2">
        <v>1310</v>
      </c>
      <c r="N34" s="3" t="s">
        <v>48</v>
      </c>
      <c r="O34" s="3" t="s">
        <v>49</v>
      </c>
      <c r="P34" s="3" t="s">
        <v>50</v>
      </c>
      <c r="Q34" s="3">
        <v>163.94956758999999</v>
      </c>
      <c r="R34" s="3" t="s">
        <v>51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>
        <v>55.374769777049636</v>
      </c>
      <c r="AR34" s="3">
        <v>11.862589225633148</v>
      </c>
    </row>
    <row r="35" spans="1:44" x14ac:dyDescent="0.25">
      <c r="A35" s="2">
        <v>34</v>
      </c>
      <c r="B35" s="3" t="s">
        <v>44</v>
      </c>
      <c r="C35" s="3" t="s">
        <v>45</v>
      </c>
      <c r="D35" s="3" t="s">
        <v>46</v>
      </c>
      <c r="E35" s="3" t="s">
        <v>47</v>
      </c>
      <c r="F35" s="3">
        <v>0.36</v>
      </c>
      <c r="G35" s="3">
        <v>0.57999999999999996</v>
      </c>
      <c r="H35" s="3">
        <v>4.3126851258075499E-2</v>
      </c>
      <c r="I35" s="3">
        <v>10.538896614758144</v>
      </c>
      <c r="J35" s="3">
        <v>1.7635010362401424</v>
      </c>
      <c r="K35" s="3">
        <v>0.45450942672890987</v>
      </c>
      <c r="L35" s="3">
        <v>7.605424688339063E-2</v>
      </c>
      <c r="M35" s="2">
        <v>1310</v>
      </c>
      <c r="N35" s="3" t="s">
        <v>48</v>
      </c>
      <c r="O35" s="3" t="s">
        <v>49</v>
      </c>
      <c r="P35" s="3" t="s">
        <v>50</v>
      </c>
      <c r="Q35" s="3">
        <v>163.94956758999999</v>
      </c>
      <c r="R35" s="3" t="s">
        <v>51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>
        <v>66.356952745014482</v>
      </c>
      <c r="AR35" s="3">
        <v>174.52817499163257</v>
      </c>
    </row>
    <row r="36" spans="1:44" x14ac:dyDescent="0.25">
      <c r="A36" s="2">
        <v>35</v>
      </c>
      <c r="B36" s="3" t="s">
        <v>44</v>
      </c>
      <c r="C36" s="3" t="s">
        <v>45</v>
      </c>
      <c r="D36" s="3" t="s">
        <v>46</v>
      </c>
      <c r="E36" s="3" t="s">
        <v>47</v>
      </c>
      <c r="F36" s="3">
        <v>0.36</v>
      </c>
      <c r="G36" s="3">
        <v>0.57999999999999996</v>
      </c>
      <c r="H36" s="3">
        <v>7.7921338436600401E-2</v>
      </c>
      <c r="I36" s="3">
        <v>10.506803785050669</v>
      </c>
      <c r="J36" s="3">
        <v>1.800583098384382</v>
      </c>
      <c r="K36" s="3">
        <v>0.81870421362188728</v>
      </c>
      <c r="L36" s="3">
        <v>0.14030384499243198</v>
      </c>
      <c r="M36" s="2">
        <v>1210</v>
      </c>
      <c r="N36" s="3" t="s">
        <v>48</v>
      </c>
      <c r="O36" s="3" t="s">
        <v>49</v>
      </c>
      <c r="P36" s="3" t="s">
        <v>50</v>
      </c>
      <c r="Q36" s="3">
        <v>163.94956758999999</v>
      </c>
      <c r="R36" s="3" t="s">
        <v>51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>
        <v>127.79815977799058</v>
      </c>
      <c r="AR36" s="3">
        <v>315.33646889416036</v>
      </c>
    </row>
    <row r="37" spans="1:44" x14ac:dyDescent="0.25">
      <c r="A37" s="2">
        <v>36</v>
      </c>
      <c r="B37" s="3" t="s">
        <v>44</v>
      </c>
      <c r="C37" s="3" t="s">
        <v>45</v>
      </c>
      <c r="D37" s="3" t="s">
        <v>46</v>
      </c>
      <c r="E37" s="3" t="s">
        <v>47</v>
      </c>
      <c r="F37" s="3">
        <v>0.36</v>
      </c>
      <c r="G37" s="3">
        <v>0.57999999999999996</v>
      </c>
      <c r="H37" s="3">
        <v>4.9882535738056302E-4</v>
      </c>
      <c r="I37" s="3">
        <v>10.506803785050669</v>
      </c>
      <c r="J37" s="3">
        <v>1.800583098384382</v>
      </c>
      <c r="K37" s="3">
        <v>5.2410601530053528E-3</v>
      </c>
      <c r="L37" s="3">
        <v>8.9817650754499083E-4</v>
      </c>
      <c r="M37" s="2">
        <v>1310</v>
      </c>
      <c r="N37" s="3" t="s">
        <v>48</v>
      </c>
      <c r="O37" s="3" t="s">
        <v>49</v>
      </c>
      <c r="P37" s="3" t="s">
        <v>50</v>
      </c>
      <c r="Q37" s="3">
        <v>163.94956758999999</v>
      </c>
      <c r="R37" s="3" t="s">
        <v>51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>
        <v>10.125513856466554</v>
      </c>
      <c r="AR37" s="3">
        <v>2.0186746011715049</v>
      </c>
    </row>
    <row r="38" spans="1:44" x14ac:dyDescent="0.25">
      <c r="A38" s="2">
        <v>37</v>
      </c>
      <c r="B38" s="3" t="s">
        <v>44</v>
      </c>
      <c r="C38" s="3" t="s">
        <v>45</v>
      </c>
      <c r="D38" s="3" t="s">
        <v>46</v>
      </c>
      <c r="E38" s="3" t="s">
        <v>47</v>
      </c>
      <c r="F38" s="3">
        <v>0.36</v>
      </c>
      <c r="G38" s="3">
        <v>0.57999999999999996</v>
      </c>
      <c r="H38" s="3">
        <v>6.7382343218738401E-3</v>
      </c>
      <c r="I38" s="3">
        <v>10.506803785050669</v>
      </c>
      <c r="J38" s="3">
        <v>1.800583098384382</v>
      </c>
      <c r="K38" s="3">
        <v>7.0797305877622396E-2</v>
      </c>
      <c r="L38" s="3">
        <v>1.2132750832919585E-2</v>
      </c>
      <c r="M38" s="2">
        <v>1750</v>
      </c>
      <c r="N38" s="3" t="s">
        <v>52</v>
      </c>
      <c r="O38" s="3" t="s">
        <v>49</v>
      </c>
      <c r="P38" s="3" t="s">
        <v>50</v>
      </c>
      <c r="Q38" s="3">
        <v>163.94956758999999</v>
      </c>
      <c r="R38" s="3" t="s">
        <v>51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>
        <v>81.471496482025685</v>
      </c>
      <c r="AR38" s="3">
        <v>27.268666841111255</v>
      </c>
    </row>
    <row r="39" spans="1:44" x14ac:dyDescent="0.25">
      <c r="A39" s="2">
        <v>38</v>
      </c>
      <c r="B39" s="3" t="s">
        <v>44</v>
      </c>
      <c r="C39" s="3" t="s">
        <v>45</v>
      </c>
      <c r="D39" s="3" t="s">
        <v>46</v>
      </c>
      <c r="E39" s="3" t="s">
        <v>47</v>
      </c>
      <c r="F39" s="3">
        <v>0.36</v>
      </c>
      <c r="G39" s="3">
        <v>0.57999999999999996</v>
      </c>
      <c r="H39" s="3">
        <v>3.2471260980007398E-3</v>
      </c>
      <c r="I39" s="3">
        <v>10.506803785050669</v>
      </c>
      <c r="J39" s="3">
        <v>1.800583098384382</v>
      </c>
      <c r="K39" s="3">
        <v>3.4116916777010987E-2</v>
      </c>
      <c r="L39" s="3">
        <v>5.846720370382961E-3</v>
      </c>
      <c r="M39" s="2">
        <v>1310</v>
      </c>
      <c r="N39" s="3" t="s">
        <v>48</v>
      </c>
      <c r="O39" s="3" t="s">
        <v>49</v>
      </c>
      <c r="P39" s="3" t="s">
        <v>50</v>
      </c>
      <c r="Q39" s="3">
        <v>163.94956758999999</v>
      </c>
      <c r="R39" s="3" t="s">
        <v>51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>
        <v>61.093141271868348</v>
      </c>
      <c r="AR39" s="3">
        <v>13.140653104036934</v>
      </c>
    </row>
    <row r="40" spans="1:44" x14ac:dyDescent="0.25">
      <c r="A40" s="2">
        <v>39</v>
      </c>
      <c r="B40" s="3" t="s">
        <v>44</v>
      </c>
      <c r="C40" s="3" t="s">
        <v>45</v>
      </c>
      <c r="D40" s="3" t="s">
        <v>46</v>
      </c>
      <c r="E40" s="3" t="s">
        <v>47</v>
      </c>
      <c r="F40" s="3">
        <v>0.36</v>
      </c>
      <c r="G40" s="3">
        <v>0.57999999999999996</v>
      </c>
      <c r="H40" s="3">
        <v>9.93853446535242E-4</v>
      </c>
      <c r="I40" s="3">
        <v>10.506803785050669</v>
      </c>
      <c r="J40" s="3">
        <v>1.800583098384382</v>
      </c>
      <c r="K40" s="3">
        <v>1.0442223153842134E-2</v>
      </c>
      <c r="L40" s="3">
        <v>1.7895157181024228E-3</v>
      </c>
      <c r="M40" s="2">
        <v>1750</v>
      </c>
      <c r="N40" s="3" t="s">
        <v>52</v>
      </c>
      <c r="O40" s="3" t="s">
        <v>49</v>
      </c>
      <c r="P40" s="3" t="s">
        <v>50</v>
      </c>
      <c r="Q40" s="3">
        <v>163.94956758999999</v>
      </c>
      <c r="R40" s="3" t="s">
        <v>51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>
        <v>10.479360960448421</v>
      </c>
      <c r="AR40" s="3">
        <v>4.0219822030355186</v>
      </c>
    </row>
    <row r="41" spans="1:44" x14ac:dyDescent="0.25">
      <c r="A41" s="2">
        <v>40</v>
      </c>
      <c r="B41" s="3" t="s">
        <v>44</v>
      </c>
      <c r="C41" s="3" t="s">
        <v>45</v>
      </c>
      <c r="D41" s="3" t="s">
        <v>46</v>
      </c>
      <c r="E41" s="3" t="s">
        <v>47</v>
      </c>
      <c r="F41" s="3">
        <v>0.36</v>
      </c>
      <c r="G41" s="3">
        <v>0.57999999999999996</v>
      </c>
      <c r="H41" s="3">
        <v>0.15372889855306701</v>
      </c>
      <c r="I41" s="3">
        <v>10.928980397467845</v>
      </c>
      <c r="J41" s="3">
        <v>1.9417207905712333</v>
      </c>
      <c r="K41" s="3">
        <v>1.6801001188107922</v>
      </c>
      <c r="L41" s="3">
        <v>0.29849859843210619</v>
      </c>
      <c r="M41" s="2">
        <v>1210</v>
      </c>
      <c r="N41" s="3" t="s">
        <v>48</v>
      </c>
      <c r="O41" s="3" t="s">
        <v>49</v>
      </c>
      <c r="P41" s="3" t="s">
        <v>50</v>
      </c>
      <c r="Q41" s="3">
        <v>163.94956758999999</v>
      </c>
      <c r="R41" s="3" t="s">
        <v>51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>
        <v>99.674778851788659</v>
      </c>
      <c r="AR41" s="3">
        <v>622.11878041795921</v>
      </c>
    </row>
    <row r="42" spans="1:44" x14ac:dyDescent="0.25">
      <c r="A42" s="2">
        <v>41</v>
      </c>
      <c r="B42" s="3" t="s">
        <v>44</v>
      </c>
      <c r="C42" s="3" t="s">
        <v>45</v>
      </c>
      <c r="D42" s="3" t="s">
        <v>46</v>
      </c>
      <c r="E42" s="3" t="s">
        <v>47</v>
      </c>
      <c r="F42" s="3">
        <v>0.36</v>
      </c>
      <c r="G42" s="3">
        <v>0.57999999999999996</v>
      </c>
      <c r="H42" s="3">
        <v>0.18560779920659401</v>
      </c>
      <c r="I42" s="3">
        <v>10.49351424870858</v>
      </c>
      <c r="J42" s="3">
        <v>1.8052435526497674</v>
      </c>
      <c r="K42" s="3">
        <v>1.9476780856458353</v>
      </c>
      <c r="L42" s="3">
        <v>0.33506728283921644</v>
      </c>
      <c r="M42" s="2">
        <v>1210</v>
      </c>
      <c r="N42" s="3" t="s">
        <v>48</v>
      </c>
      <c r="O42" s="3" t="s">
        <v>49</v>
      </c>
      <c r="P42" s="3" t="s">
        <v>50</v>
      </c>
      <c r="Q42" s="3">
        <v>163.94956758999999</v>
      </c>
      <c r="R42" s="3" t="s">
        <v>51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>
        <v>112.03519695739671</v>
      </c>
      <c r="AR42" s="3">
        <v>751.12811426673613</v>
      </c>
    </row>
    <row r="43" spans="1:44" x14ac:dyDescent="0.25">
      <c r="A43" s="2">
        <v>42</v>
      </c>
      <c r="B43" s="3" t="s">
        <v>44</v>
      </c>
      <c r="C43" s="3" t="s">
        <v>45</v>
      </c>
      <c r="D43" s="3" t="s">
        <v>46</v>
      </c>
      <c r="E43" s="3" t="s">
        <v>47</v>
      </c>
      <c r="F43" s="3">
        <v>0.36</v>
      </c>
      <c r="G43" s="3">
        <v>0.57999999999999996</v>
      </c>
      <c r="H43" s="3">
        <v>8.2094341905605397E-2</v>
      </c>
      <c r="I43" s="3">
        <v>10.49351424870858</v>
      </c>
      <c r="J43" s="3">
        <v>1.8052435526497674</v>
      </c>
      <c r="K43" s="3">
        <v>0.86145814652482411</v>
      </c>
      <c r="L43" s="3">
        <v>0.14820028143411976</v>
      </c>
      <c r="M43" s="2">
        <v>1750</v>
      </c>
      <c r="N43" s="3" t="s">
        <v>52</v>
      </c>
      <c r="O43" s="3" t="s">
        <v>49</v>
      </c>
      <c r="P43" s="3" t="s">
        <v>50</v>
      </c>
      <c r="Q43" s="3">
        <v>163.94956758999999</v>
      </c>
      <c r="R43" s="3" t="s">
        <v>51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>
        <v>73.576582459232526</v>
      </c>
      <c r="AR43" s="3">
        <v>332.22401478340055</v>
      </c>
    </row>
    <row r="44" spans="1:44" x14ac:dyDescent="0.25">
      <c r="A44" s="2">
        <v>43</v>
      </c>
      <c r="B44" s="3" t="s">
        <v>44</v>
      </c>
      <c r="C44" s="3" t="s">
        <v>45</v>
      </c>
      <c r="D44" s="3" t="s">
        <v>46</v>
      </c>
      <c r="E44" s="3" t="s">
        <v>47</v>
      </c>
      <c r="F44" s="3">
        <v>0.36</v>
      </c>
      <c r="G44" s="3">
        <v>0.57999999999999996</v>
      </c>
      <c r="H44" s="3">
        <v>0.478886060221134</v>
      </c>
      <c r="I44" s="3">
        <v>10.173994077327901</v>
      </c>
      <c r="J44" s="3">
        <v>1.5770694068323583</v>
      </c>
      <c r="K44" s="3">
        <v>4.8721839404047103</v>
      </c>
      <c r="L44" s="3">
        <v>0.75523655493322883</v>
      </c>
      <c r="M44" s="2">
        <v>1210</v>
      </c>
      <c r="N44" s="3" t="s">
        <v>48</v>
      </c>
      <c r="O44" s="3" t="s">
        <v>49</v>
      </c>
      <c r="P44" s="3" t="s">
        <v>50</v>
      </c>
      <c r="Q44" s="3">
        <v>163.94956758999999</v>
      </c>
      <c r="R44" s="3" t="s">
        <v>51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>
        <v>185.15701305836035</v>
      </c>
      <c r="AR44" s="3">
        <v>1937.9831284037275</v>
      </c>
    </row>
    <row r="45" spans="1:44" x14ac:dyDescent="0.25">
      <c r="A45" s="2">
        <v>44</v>
      </c>
      <c r="B45" s="3" t="s">
        <v>44</v>
      </c>
      <c r="C45" s="3" t="s">
        <v>45</v>
      </c>
      <c r="D45" s="3" t="s">
        <v>46</v>
      </c>
      <c r="E45" s="3" t="s">
        <v>47</v>
      </c>
      <c r="F45" s="3">
        <v>0.36</v>
      </c>
      <c r="G45" s="3">
        <v>0.57999999999999996</v>
      </c>
      <c r="H45" s="3">
        <v>5.8915940239819605E-4</v>
      </c>
      <c r="I45" s="3">
        <v>10.173994077327901</v>
      </c>
      <c r="J45" s="3">
        <v>1.5770694068323583</v>
      </c>
      <c r="K45" s="3">
        <v>5.9941042706012923E-3</v>
      </c>
      <c r="L45" s="3">
        <v>9.2914526926982978E-4</v>
      </c>
      <c r="M45" s="2">
        <v>1310</v>
      </c>
      <c r="N45" s="3" t="s">
        <v>48</v>
      </c>
      <c r="O45" s="3" t="s">
        <v>49</v>
      </c>
      <c r="P45" s="3" t="s">
        <v>50</v>
      </c>
      <c r="Q45" s="3">
        <v>163.94956758999999</v>
      </c>
      <c r="R45" s="3" t="s">
        <v>51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>
        <v>11.804284146896499</v>
      </c>
      <c r="AR45" s="3">
        <v>2.3842435114124845</v>
      </c>
    </row>
    <row r="46" spans="1:44" x14ac:dyDescent="0.25">
      <c r="A46" s="2">
        <v>45</v>
      </c>
      <c r="B46" s="3" t="s">
        <v>44</v>
      </c>
      <c r="C46" s="3" t="s">
        <v>45</v>
      </c>
      <c r="D46" s="3" t="s">
        <v>46</v>
      </c>
      <c r="E46" s="3" t="s">
        <v>47</v>
      </c>
      <c r="F46" s="3">
        <v>0.36</v>
      </c>
      <c r="G46" s="3">
        <v>0.57999999999999996</v>
      </c>
      <c r="H46" s="3">
        <v>3.2592318811545998E-3</v>
      </c>
      <c r="I46" s="3">
        <v>10.173994077327901</v>
      </c>
      <c r="J46" s="3">
        <v>1.5770694068323583</v>
      </c>
      <c r="K46" s="3">
        <v>3.315940585550517E-2</v>
      </c>
      <c r="L46" s="3">
        <v>5.1400348895415957E-3</v>
      </c>
      <c r="M46" s="2">
        <v>1310</v>
      </c>
      <c r="N46" s="3" t="s">
        <v>48</v>
      </c>
      <c r="O46" s="3" t="s">
        <v>49</v>
      </c>
      <c r="P46" s="3" t="s">
        <v>50</v>
      </c>
      <c r="Q46" s="3">
        <v>163.94956758999999</v>
      </c>
      <c r="R46" s="3" t="s">
        <v>51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>
        <v>60.917838223975899</v>
      </c>
      <c r="AR46" s="3">
        <v>13.189643470341318</v>
      </c>
    </row>
    <row r="47" spans="1:44" x14ac:dyDescent="0.25">
      <c r="A47" s="2">
        <v>46</v>
      </c>
      <c r="B47" s="3" t="s">
        <v>44</v>
      </c>
      <c r="C47" s="3" t="s">
        <v>45</v>
      </c>
      <c r="D47" s="3" t="s">
        <v>46</v>
      </c>
      <c r="E47" s="3" t="s">
        <v>47</v>
      </c>
      <c r="F47" s="3">
        <v>0.36</v>
      </c>
      <c r="G47" s="3">
        <v>0.57999999999999996</v>
      </c>
      <c r="H47" s="3">
        <v>0.18279462375401501</v>
      </c>
      <c r="I47" s="3">
        <v>10.474619775903221</v>
      </c>
      <c r="J47" s="3">
        <v>1.7453583934800068</v>
      </c>
      <c r="K47" s="3">
        <v>1.9147041809025944</v>
      </c>
      <c r="L47" s="3">
        <v>0.31904213085208993</v>
      </c>
      <c r="M47" s="2">
        <v>1210</v>
      </c>
      <c r="N47" s="3" t="s">
        <v>48</v>
      </c>
      <c r="O47" s="3" t="s">
        <v>49</v>
      </c>
      <c r="P47" s="3" t="s">
        <v>50</v>
      </c>
      <c r="Q47" s="3">
        <v>163.94956758999999</v>
      </c>
      <c r="R47" s="3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>
        <v>121.47210055875192</v>
      </c>
      <c r="AR47" s="3">
        <v>739.74359711912575</v>
      </c>
    </row>
    <row r="48" spans="1:44" x14ac:dyDescent="0.25">
      <c r="A48" s="2">
        <v>47</v>
      </c>
      <c r="B48" s="3" t="s">
        <v>44</v>
      </c>
      <c r="C48" s="3" t="s">
        <v>45</v>
      </c>
      <c r="D48" s="3" t="s">
        <v>46</v>
      </c>
      <c r="E48" s="3" t="s">
        <v>47</v>
      </c>
      <c r="F48" s="3">
        <v>0.36</v>
      </c>
      <c r="G48" s="3">
        <v>0.57999999999999996</v>
      </c>
      <c r="H48" s="3">
        <v>5.4563551260685197E-4</v>
      </c>
      <c r="I48" s="3">
        <v>10.474619775903221</v>
      </c>
      <c r="J48" s="3">
        <v>1.7453583934800068</v>
      </c>
      <c r="K48" s="3">
        <v>5.7153245307868233E-3</v>
      </c>
      <c r="L48" s="3">
        <v>9.5232952170913512E-4</v>
      </c>
      <c r="M48" s="2">
        <v>1310</v>
      </c>
      <c r="N48" s="3" t="s">
        <v>48</v>
      </c>
      <c r="O48" s="3" t="s">
        <v>49</v>
      </c>
      <c r="P48" s="3" t="s">
        <v>50</v>
      </c>
      <c r="Q48" s="3">
        <v>163.94956758999999</v>
      </c>
      <c r="R48" s="3" t="s">
        <v>51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>
        <v>25.058632736974147</v>
      </c>
      <c r="AR48" s="3">
        <v>2.2081085784825545</v>
      </c>
    </row>
    <row r="49" spans="1:44" x14ac:dyDescent="0.25">
      <c r="A49" s="2">
        <v>48</v>
      </c>
      <c r="B49" s="3" t="s">
        <v>44</v>
      </c>
      <c r="C49" s="3" t="s">
        <v>45</v>
      </c>
      <c r="D49" s="3" t="s">
        <v>46</v>
      </c>
      <c r="E49" s="3" t="s">
        <v>47</v>
      </c>
      <c r="F49" s="3">
        <v>0.36</v>
      </c>
      <c r="G49" s="3">
        <v>0.57999999999999996</v>
      </c>
      <c r="H49" s="3">
        <v>9.2615493424029804E-2</v>
      </c>
      <c r="I49" s="3">
        <v>5.750271249850349</v>
      </c>
      <c r="J49" s="3">
        <v>0.83762081886412321</v>
      </c>
      <c r="K49" s="3">
        <v>0.53256420912690261</v>
      </c>
      <c r="L49" s="3">
        <v>7.7576665441340661E-2</v>
      </c>
      <c r="M49" s="2">
        <v>1210</v>
      </c>
      <c r="N49" s="3" t="s">
        <v>48</v>
      </c>
      <c r="O49" s="3" t="s">
        <v>49</v>
      </c>
      <c r="P49" s="3" t="s">
        <v>50</v>
      </c>
      <c r="Q49" s="3">
        <v>163.94956758999999</v>
      </c>
      <c r="R49" s="3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>
        <v>115.01797425721632</v>
      </c>
      <c r="AR49" s="3">
        <v>374.80160437677984</v>
      </c>
    </row>
    <row r="50" spans="1:44" x14ac:dyDescent="0.25">
      <c r="A50" s="2">
        <v>49</v>
      </c>
      <c r="B50" s="3" t="s">
        <v>44</v>
      </c>
      <c r="C50" s="3" t="s">
        <v>45</v>
      </c>
      <c r="D50" s="3" t="s">
        <v>46</v>
      </c>
      <c r="E50" s="3" t="s">
        <v>47</v>
      </c>
      <c r="F50" s="3">
        <v>0.36</v>
      </c>
      <c r="G50" s="3">
        <v>0.57999999999999996</v>
      </c>
      <c r="H50" s="3">
        <v>4.6472655574739202E-2</v>
      </c>
      <c r="I50" s="3">
        <v>5.750271249850349</v>
      </c>
      <c r="J50" s="3">
        <v>0.83762081886412321</v>
      </c>
      <c r="K50" s="3">
        <v>0.26723037525562038</v>
      </c>
      <c r="L50" s="3">
        <v>3.8926463817303414E-2</v>
      </c>
      <c r="M50" s="2">
        <v>1750</v>
      </c>
      <c r="N50" s="3" t="s">
        <v>52</v>
      </c>
      <c r="O50" s="3" t="s">
        <v>49</v>
      </c>
      <c r="P50" s="3" t="s">
        <v>50</v>
      </c>
      <c r="Q50" s="3">
        <v>163.94956758999999</v>
      </c>
      <c r="R50" s="3" t="s">
        <v>51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>
        <v>107.53538088571929</v>
      </c>
      <c r="AR50" s="3">
        <v>188.06816467861648</v>
      </c>
    </row>
    <row r="51" spans="1:44" x14ac:dyDescent="0.25">
      <c r="A51" s="2">
        <v>50</v>
      </c>
      <c r="B51" s="3" t="s">
        <v>44</v>
      </c>
      <c r="C51" s="3" t="s">
        <v>45</v>
      </c>
      <c r="D51" s="3" t="s">
        <v>46</v>
      </c>
      <c r="E51" s="3" t="s">
        <v>47</v>
      </c>
      <c r="F51" s="3">
        <v>0.36</v>
      </c>
      <c r="G51" s="3">
        <v>0.57999999999999996</v>
      </c>
      <c r="H51" s="3">
        <v>0.24663914976442</v>
      </c>
      <c r="I51" s="3">
        <v>10.683585978486649</v>
      </c>
      <c r="J51" s="3">
        <v>1.8505270573514303</v>
      </c>
      <c r="K51" s="3">
        <v>2.6349905621690262</v>
      </c>
      <c r="L51" s="3">
        <v>0.45641242004121085</v>
      </c>
      <c r="M51" s="2">
        <v>1210</v>
      </c>
      <c r="N51" s="3" t="s">
        <v>48</v>
      </c>
      <c r="O51" s="3" t="s">
        <v>49</v>
      </c>
      <c r="P51" s="3" t="s">
        <v>50</v>
      </c>
      <c r="Q51" s="3">
        <v>163.94956758999999</v>
      </c>
      <c r="R51" s="3" t="s">
        <v>51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>
        <v>157.19404391153364</v>
      </c>
      <c r="AR51" s="3">
        <v>998.11322723942044</v>
      </c>
    </row>
    <row r="52" spans="1:44" x14ac:dyDescent="0.25">
      <c r="A52" s="2">
        <v>51</v>
      </c>
      <c r="B52" s="3" t="s">
        <v>44</v>
      </c>
      <c r="C52" s="3" t="s">
        <v>45</v>
      </c>
      <c r="D52" s="3" t="s">
        <v>46</v>
      </c>
      <c r="E52" s="3" t="s">
        <v>47</v>
      </c>
      <c r="F52" s="3">
        <v>0.36</v>
      </c>
      <c r="G52" s="3">
        <v>0.57999999999999996</v>
      </c>
      <c r="H52" s="3">
        <v>2.8002519058398199E-2</v>
      </c>
      <c r="I52" s="3">
        <v>10.683585978486649</v>
      </c>
      <c r="J52" s="3">
        <v>1.8505270573514303</v>
      </c>
      <c r="K52" s="3">
        <v>0.29916731997460816</v>
      </c>
      <c r="L52" s="3">
        <v>5.1819419191564964E-2</v>
      </c>
      <c r="M52" s="2">
        <v>1750</v>
      </c>
      <c r="N52" s="3" t="s">
        <v>52</v>
      </c>
      <c r="O52" s="3" t="s">
        <v>49</v>
      </c>
      <c r="P52" s="3" t="s">
        <v>50</v>
      </c>
      <c r="Q52" s="3">
        <v>163.94956758999999</v>
      </c>
      <c r="R52" s="3" t="s">
        <v>51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>
        <v>43.313954676603942</v>
      </c>
      <c r="AR52" s="3">
        <v>113.32217409485735</v>
      </c>
    </row>
    <row r="53" spans="1:44" x14ac:dyDescent="0.25">
      <c r="A53" s="2">
        <v>52</v>
      </c>
      <c r="B53" s="3" t="s">
        <v>44</v>
      </c>
      <c r="C53" s="3" t="s">
        <v>45</v>
      </c>
      <c r="D53" s="3" t="s">
        <v>46</v>
      </c>
      <c r="E53" s="3" t="s">
        <v>47</v>
      </c>
      <c r="F53" s="3">
        <v>0.36</v>
      </c>
      <c r="G53" s="3">
        <v>0.57999999999999996</v>
      </c>
      <c r="H53" s="3">
        <v>8.0144499789225096E-2</v>
      </c>
      <c r="I53" s="3">
        <v>10.683585978486649</v>
      </c>
      <c r="J53" s="3">
        <v>1.8505270573514303</v>
      </c>
      <c r="K53" s="3">
        <v>0.85623065420099143</v>
      </c>
      <c r="L53" s="3">
        <v>0.14830956535785705</v>
      </c>
      <c r="M53" s="2">
        <v>1310</v>
      </c>
      <c r="N53" s="3" t="s">
        <v>48</v>
      </c>
      <c r="O53" s="3" t="s">
        <v>49</v>
      </c>
      <c r="P53" s="3" t="s">
        <v>50</v>
      </c>
      <c r="Q53" s="3">
        <v>163.94956758999999</v>
      </c>
      <c r="R53" s="3" t="s">
        <v>51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>
        <v>74.550217340456754</v>
      </c>
      <c r="AR53" s="3">
        <v>324.33328369206123</v>
      </c>
    </row>
    <row r="54" spans="1:44" x14ac:dyDescent="0.25">
      <c r="A54" s="2">
        <v>53</v>
      </c>
      <c r="B54" s="3" t="s">
        <v>44</v>
      </c>
      <c r="C54" s="3" t="s">
        <v>45</v>
      </c>
      <c r="D54" s="3" t="s">
        <v>46</v>
      </c>
      <c r="E54" s="3" t="s">
        <v>47</v>
      </c>
      <c r="F54" s="3">
        <v>0.36</v>
      </c>
      <c r="G54" s="3">
        <v>0.57999999999999996</v>
      </c>
      <c r="H54" s="3">
        <v>1.84210706429023E-3</v>
      </c>
      <c r="I54" s="3">
        <v>10.683585978486649</v>
      </c>
      <c r="J54" s="3">
        <v>1.8505270573514303</v>
      </c>
      <c r="K54" s="3">
        <v>1.9680309202922304E-2</v>
      </c>
      <c r="L54" s="3">
        <v>3.4088689650072813E-3</v>
      </c>
      <c r="M54" s="2">
        <v>1310</v>
      </c>
      <c r="N54" s="3" t="s">
        <v>48</v>
      </c>
      <c r="O54" s="3" t="s">
        <v>49</v>
      </c>
      <c r="P54" s="3" t="s">
        <v>50</v>
      </c>
      <c r="Q54" s="3">
        <v>163.94956758999999</v>
      </c>
      <c r="R54" s="3" t="s">
        <v>51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>
        <v>84.076378404286018</v>
      </c>
      <c r="AR54" s="3">
        <v>7.454742803871321</v>
      </c>
    </row>
    <row r="55" spans="1:44" x14ac:dyDescent="0.25">
      <c r="A55" s="2">
        <v>54</v>
      </c>
      <c r="B55" s="3" t="s">
        <v>44</v>
      </c>
      <c r="C55" s="3" t="s">
        <v>45</v>
      </c>
      <c r="D55" s="3" t="s">
        <v>46</v>
      </c>
      <c r="E55" s="3" t="s">
        <v>47</v>
      </c>
      <c r="F55" s="3">
        <v>0.36</v>
      </c>
      <c r="G55" s="3">
        <v>0.57999999999999996</v>
      </c>
      <c r="H55" s="3">
        <v>3.5918718478096902E-4</v>
      </c>
      <c r="I55" s="3">
        <v>10.683585978486649</v>
      </c>
      <c r="J55" s="3">
        <v>1.8505270573514303</v>
      </c>
      <c r="K55" s="3">
        <v>3.8374071709780539E-3</v>
      </c>
      <c r="L55" s="3">
        <v>6.6468560409107104E-4</v>
      </c>
      <c r="M55" s="2">
        <v>1310</v>
      </c>
      <c r="N55" s="3" t="s">
        <v>48</v>
      </c>
      <c r="O55" s="3" t="s">
        <v>49</v>
      </c>
      <c r="P55" s="3" t="s">
        <v>50</v>
      </c>
      <c r="Q55" s="3">
        <v>163.94956758999999</v>
      </c>
      <c r="R55" s="3" t="s">
        <v>51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>
        <v>16.684414247471125</v>
      </c>
      <c r="AR55" s="3">
        <v>1.4535789655746409</v>
      </c>
    </row>
    <row r="56" spans="1:44" x14ac:dyDescent="0.25">
      <c r="A56" s="2">
        <v>55</v>
      </c>
      <c r="B56" s="3" t="s">
        <v>44</v>
      </c>
      <c r="C56" s="3" t="s">
        <v>45</v>
      </c>
      <c r="D56" s="3" t="s">
        <v>46</v>
      </c>
      <c r="E56" s="3" t="s">
        <v>47</v>
      </c>
      <c r="F56" s="3">
        <v>0.36</v>
      </c>
      <c r="G56" s="3">
        <v>0.57999999999999996</v>
      </c>
      <c r="H56" s="3">
        <v>7.8948441052303406E-2</v>
      </c>
      <c r="I56" s="3">
        <v>10.853775043819427</v>
      </c>
      <c r="J56" s="3">
        <v>1.8912462441361355</v>
      </c>
      <c r="K56" s="3">
        <v>0.85688861924193982</v>
      </c>
      <c r="L56" s="3">
        <v>0.1493109426205719</v>
      </c>
      <c r="M56" s="2">
        <v>1210</v>
      </c>
      <c r="N56" s="3" t="s">
        <v>48</v>
      </c>
      <c r="O56" s="3" t="s">
        <v>49</v>
      </c>
      <c r="P56" s="3" t="s">
        <v>50</v>
      </c>
      <c r="Q56" s="3">
        <v>163.94956758999999</v>
      </c>
      <c r="R56" s="3" t="s">
        <v>51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>
        <v>76.440332238222624</v>
      </c>
      <c r="AR56" s="3">
        <v>319.49300571098183</v>
      </c>
    </row>
    <row r="57" spans="1:44" x14ac:dyDescent="0.25">
      <c r="A57" s="2">
        <v>56</v>
      </c>
      <c r="B57" s="3" t="s">
        <v>44</v>
      </c>
      <c r="C57" s="3" t="s">
        <v>45</v>
      </c>
      <c r="D57" s="3" t="s">
        <v>46</v>
      </c>
      <c r="E57" s="3" t="s">
        <v>47</v>
      </c>
      <c r="F57" s="3">
        <v>0.36</v>
      </c>
      <c r="G57" s="3">
        <v>0.57999999999999996</v>
      </c>
      <c r="H57" s="3">
        <v>2.7897195261957098E-3</v>
      </c>
      <c r="I57" s="3">
        <v>10.853775043819427</v>
      </c>
      <c r="J57" s="3">
        <v>1.8912462441361355</v>
      </c>
      <c r="K57" s="3">
        <v>3.027898817267875E-2</v>
      </c>
      <c r="L57" s="3">
        <v>5.2760465761108755E-3</v>
      </c>
      <c r="M57" s="2">
        <v>1310</v>
      </c>
      <c r="N57" s="3" t="s">
        <v>48</v>
      </c>
      <c r="O57" s="3" t="s">
        <v>49</v>
      </c>
      <c r="P57" s="3" t="s">
        <v>50</v>
      </c>
      <c r="Q57" s="3">
        <v>163.94956758999999</v>
      </c>
      <c r="R57" s="3" t="s">
        <v>51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>
        <v>52.892355471585716</v>
      </c>
      <c r="AR57" s="3">
        <v>11.289594381279809</v>
      </c>
    </row>
    <row r="58" spans="1:44" x14ac:dyDescent="0.25">
      <c r="A58" s="2">
        <v>57</v>
      </c>
      <c r="B58" s="3" t="s">
        <v>44</v>
      </c>
      <c r="C58" s="3" t="s">
        <v>45</v>
      </c>
      <c r="D58" s="3" t="s">
        <v>46</v>
      </c>
      <c r="E58" s="3" t="s">
        <v>47</v>
      </c>
      <c r="F58" s="3">
        <v>0.36</v>
      </c>
      <c r="G58" s="3">
        <v>0.57999999999999996</v>
      </c>
      <c r="H58" s="3">
        <v>0.38601561126239098</v>
      </c>
      <c r="I58" s="3">
        <v>9.3270839578969227</v>
      </c>
      <c r="J58" s="3">
        <v>1.3357078635650046</v>
      </c>
      <c r="K58" s="3">
        <v>3.6004000153032214</v>
      </c>
      <c r="L58" s="3">
        <v>0.51560408742202757</v>
      </c>
      <c r="M58" s="2">
        <v>1210</v>
      </c>
      <c r="N58" s="3" t="s">
        <v>48</v>
      </c>
      <c r="O58" s="3" t="s">
        <v>49</v>
      </c>
      <c r="P58" s="3" t="s">
        <v>50</v>
      </c>
      <c r="Q58" s="3">
        <v>163.94956758999999</v>
      </c>
      <c r="R58" s="3" t="s">
        <v>51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>
        <v>163.25578809125551</v>
      </c>
      <c r="AR58" s="3">
        <v>1562.14975558387</v>
      </c>
    </row>
    <row r="59" spans="1:44" x14ac:dyDescent="0.25">
      <c r="A59" s="2">
        <v>58</v>
      </c>
      <c r="B59" s="3" t="s">
        <v>44</v>
      </c>
      <c r="C59" s="3" t="s">
        <v>45</v>
      </c>
      <c r="D59" s="3" t="s">
        <v>46</v>
      </c>
      <c r="E59" s="3" t="s">
        <v>47</v>
      </c>
      <c r="F59" s="3">
        <v>0.36</v>
      </c>
      <c r="G59" s="3">
        <v>0.57999999999999996</v>
      </c>
      <c r="H59" s="3">
        <v>1.9180299720545E-3</v>
      </c>
      <c r="I59" s="3">
        <v>9.3270839578969227</v>
      </c>
      <c r="J59" s="3">
        <v>1.3357078635650046</v>
      </c>
      <c r="K59" s="3">
        <v>1.788962658311501E-2</v>
      </c>
      <c r="L59" s="3">
        <v>2.5619277162265614E-3</v>
      </c>
      <c r="M59" s="2">
        <v>1310</v>
      </c>
      <c r="N59" s="3" t="s">
        <v>48</v>
      </c>
      <c r="O59" s="3" t="s">
        <v>49</v>
      </c>
      <c r="P59" s="3" t="s">
        <v>50</v>
      </c>
      <c r="Q59" s="3">
        <v>163.94956758999999</v>
      </c>
      <c r="R59" s="3" t="s">
        <v>51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>
        <v>36.312684039266173</v>
      </c>
      <c r="AR59" s="3">
        <v>7.7619919107644542</v>
      </c>
    </row>
    <row r="60" spans="1:44" x14ac:dyDescent="0.25">
      <c r="A60" s="2">
        <v>59</v>
      </c>
      <c r="B60" s="3" t="s">
        <v>44</v>
      </c>
      <c r="C60" s="3" t="s">
        <v>45</v>
      </c>
      <c r="D60" s="3" t="s">
        <v>46</v>
      </c>
      <c r="E60" s="3" t="s">
        <v>47</v>
      </c>
      <c r="F60" s="3">
        <v>0.36</v>
      </c>
      <c r="G60" s="3">
        <v>0.57999999999999996</v>
      </c>
      <c r="H60" s="3">
        <v>0.42823973843327601</v>
      </c>
      <c r="I60" s="3">
        <v>10.425606012709871</v>
      </c>
      <c r="J60" s="3">
        <v>1.6933445250842794</v>
      </c>
      <c r="K60" s="3">
        <v>4.4646587918912646</v>
      </c>
      <c r="L60" s="3">
        <v>0.72515741649951182</v>
      </c>
      <c r="M60" s="2">
        <v>1210</v>
      </c>
      <c r="N60" s="3" t="s">
        <v>48</v>
      </c>
      <c r="O60" s="3" t="s">
        <v>49</v>
      </c>
      <c r="P60" s="3" t="s">
        <v>50</v>
      </c>
      <c r="Q60" s="3">
        <v>163.94956758999999</v>
      </c>
      <c r="R60" s="3" t="s">
        <v>51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>
        <v>246.85293141291322</v>
      </c>
      <c r="AR60" s="3">
        <v>1733.024735805599</v>
      </c>
    </row>
    <row r="61" spans="1:44" x14ac:dyDescent="0.25">
      <c r="A61" s="2">
        <v>60</v>
      </c>
      <c r="B61" s="3" t="s">
        <v>44</v>
      </c>
      <c r="C61" s="3" t="s">
        <v>45</v>
      </c>
      <c r="D61" s="3" t="s">
        <v>46</v>
      </c>
      <c r="E61" s="3" t="s">
        <v>47</v>
      </c>
      <c r="F61" s="3">
        <v>0.36</v>
      </c>
      <c r="G61" s="3">
        <v>0.57999999999999996</v>
      </c>
      <c r="H61" s="3">
        <v>1.0030387539111999E-5</v>
      </c>
      <c r="I61" s="3">
        <v>10.425606012709871</v>
      </c>
      <c r="J61" s="3">
        <v>1.6933445250842794</v>
      </c>
      <c r="K61" s="3">
        <v>1.0457286863757622E-4</v>
      </c>
      <c r="L61" s="3">
        <v>1.6984901823828883E-5</v>
      </c>
      <c r="M61" s="2">
        <v>1310</v>
      </c>
      <c r="N61" s="3" t="s">
        <v>48</v>
      </c>
      <c r="O61" s="3" t="s">
        <v>49</v>
      </c>
      <c r="P61" s="3" t="s">
        <v>50</v>
      </c>
      <c r="Q61" s="3">
        <v>163.94956758999999</v>
      </c>
      <c r="R61" s="3" t="s">
        <v>51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>
        <v>0.81286475793369584</v>
      </c>
      <c r="AR61" s="3">
        <v>4.0591538231816243E-2</v>
      </c>
    </row>
    <row r="62" spans="1:44" x14ac:dyDescent="0.25">
      <c r="A62" s="2">
        <v>61</v>
      </c>
      <c r="B62" s="3" t="s">
        <v>44</v>
      </c>
      <c r="C62" s="3" t="s">
        <v>45</v>
      </c>
      <c r="D62" s="3" t="s">
        <v>46</v>
      </c>
      <c r="E62" s="3" t="s">
        <v>47</v>
      </c>
      <c r="F62" s="3">
        <v>0.36</v>
      </c>
      <c r="G62" s="3">
        <v>0.57999999999999996</v>
      </c>
      <c r="H62" s="3">
        <v>8.6096098838918805E-2</v>
      </c>
      <c r="I62" s="3">
        <v>10.425606012709871</v>
      </c>
      <c r="J62" s="3">
        <v>1.6933445250842794</v>
      </c>
      <c r="K62" s="3">
        <v>0.89760400572589516</v>
      </c>
      <c r="L62" s="3">
        <v>0.14579035759999814</v>
      </c>
      <c r="M62" s="2">
        <v>1310</v>
      </c>
      <c r="N62" s="3" t="s">
        <v>48</v>
      </c>
      <c r="O62" s="3" t="s">
        <v>49</v>
      </c>
      <c r="P62" s="3" t="s">
        <v>50</v>
      </c>
      <c r="Q62" s="3">
        <v>163.94956758999999</v>
      </c>
      <c r="R62" s="3" t="s">
        <v>51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>
        <v>76.569790309404851</v>
      </c>
      <c r="AR62" s="3">
        <v>348.41855052986381</v>
      </c>
    </row>
    <row r="63" spans="1:44" x14ac:dyDescent="0.25">
      <c r="A63" s="2">
        <v>62</v>
      </c>
      <c r="B63" s="3" t="s">
        <v>44</v>
      </c>
      <c r="C63" s="3" t="s">
        <v>45</v>
      </c>
      <c r="D63" s="3" t="s">
        <v>46</v>
      </c>
      <c r="E63" s="3" t="s">
        <v>47</v>
      </c>
      <c r="F63" s="3">
        <v>0.36</v>
      </c>
      <c r="G63" s="3">
        <v>0.57999999999999996</v>
      </c>
      <c r="H63" s="3">
        <v>9.8312812410096206E-2</v>
      </c>
      <c r="I63" s="3">
        <v>10.425606012709871</v>
      </c>
      <c r="J63" s="3">
        <v>1.6933445250842794</v>
      </c>
      <c r="K63" s="3">
        <v>1.0249706481891165</v>
      </c>
      <c r="L63" s="3">
        <v>0.16647746264027422</v>
      </c>
      <c r="M63" s="2">
        <v>1310</v>
      </c>
      <c r="N63" s="3" t="s">
        <v>48</v>
      </c>
      <c r="O63" s="3" t="s">
        <v>49</v>
      </c>
      <c r="P63" s="3" t="s">
        <v>50</v>
      </c>
      <c r="Q63" s="3">
        <v>163.94956758999999</v>
      </c>
      <c r="R63" s="3" t="s">
        <v>51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>
        <v>92.811498579181148</v>
      </c>
      <c r="AR63" s="3">
        <v>397.85783630600417</v>
      </c>
    </row>
    <row r="64" spans="1:44" x14ac:dyDescent="0.25">
      <c r="A64" s="2">
        <v>63</v>
      </c>
      <c r="B64" s="3" t="s">
        <v>44</v>
      </c>
      <c r="C64" s="3" t="s">
        <v>45</v>
      </c>
      <c r="D64" s="3" t="s">
        <v>46</v>
      </c>
      <c r="E64" s="3" t="s">
        <v>47</v>
      </c>
      <c r="F64" s="3">
        <v>0.36</v>
      </c>
      <c r="G64" s="3">
        <v>0.57999999999999996</v>
      </c>
      <c r="H64" s="3">
        <v>0.21672675284788401</v>
      </c>
      <c r="I64" s="3">
        <v>10.791550880742188</v>
      </c>
      <c r="J64" s="3">
        <v>1.8615758034392316</v>
      </c>
      <c r="K64" s="3">
        <v>2.3388177805759769</v>
      </c>
      <c r="L64" s="3">
        <v>0.40345327905957545</v>
      </c>
      <c r="M64" s="2">
        <v>1210</v>
      </c>
      <c r="N64" s="3" t="s">
        <v>48</v>
      </c>
      <c r="O64" s="3" t="s">
        <v>49</v>
      </c>
      <c r="P64" s="3" t="s">
        <v>50</v>
      </c>
      <c r="Q64" s="3">
        <v>163.94956758999999</v>
      </c>
      <c r="R64" s="3" t="s">
        <v>51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>
        <v>234.78727524259625</v>
      </c>
      <c r="AR64" s="3">
        <v>877.06205166835662</v>
      </c>
    </row>
    <row r="65" spans="1:44" x14ac:dyDescent="0.25">
      <c r="A65" s="2">
        <v>64</v>
      </c>
      <c r="B65" s="3" t="s">
        <v>44</v>
      </c>
      <c r="C65" s="3" t="s">
        <v>45</v>
      </c>
      <c r="D65" s="3" t="s">
        <v>46</v>
      </c>
      <c r="E65" s="3" t="s">
        <v>47</v>
      </c>
      <c r="F65" s="3">
        <v>0.36</v>
      </c>
      <c r="G65" s="3">
        <v>0.57999999999999996</v>
      </c>
      <c r="H65" s="3">
        <v>3.7366483778096399E-3</v>
      </c>
      <c r="I65" s="3">
        <v>10.791550880742188</v>
      </c>
      <c r="J65" s="3">
        <v>1.8615758034392316</v>
      </c>
      <c r="K65" s="3">
        <v>4.0324231092575484E-2</v>
      </c>
      <c r="L65" s="3">
        <v>6.9560542060908819E-3</v>
      </c>
      <c r="M65" s="2">
        <v>1310</v>
      </c>
      <c r="N65" s="3" t="s">
        <v>48</v>
      </c>
      <c r="O65" s="3" t="s">
        <v>49</v>
      </c>
      <c r="P65" s="3" t="s">
        <v>50</v>
      </c>
      <c r="Q65" s="3">
        <v>163.94956758999999</v>
      </c>
      <c r="R65" s="3" t="s">
        <v>51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>
        <v>70.092691952511828</v>
      </c>
      <c r="AR65" s="3">
        <v>15.121679485989482</v>
      </c>
    </row>
    <row r="66" spans="1:44" x14ac:dyDescent="0.25">
      <c r="A66" s="2">
        <v>65</v>
      </c>
      <c r="B66" s="3" t="s">
        <v>44</v>
      </c>
      <c r="C66" s="3" t="s">
        <v>45</v>
      </c>
      <c r="D66" s="3" t="s">
        <v>46</v>
      </c>
      <c r="E66" s="3" t="s">
        <v>47</v>
      </c>
      <c r="F66" s="3">
        <v>0.36</v>
      </c>
      <c r="G66" s="3">
        <v>0.57999999999999996</v>
      </c>
      <c r="H66" s="3">
        <v>1.2762334159480699E-3</v>
      </c>
      <c r="I66" s="3">
        <v>10.791550880742188</v>
      </c>
      <c r="J66" s="3">
        <v>1.8615758034392316</v>
      </c>
      <c r="K66" s="3">
        <v>1.3772537843907005E-2</v>
      </c>
      <c r="L66" s="3">
        <v>2.3758052466695233E-3</v>
      </c>
      <c r="M66" s="2">
        <v>1310</v>
      </c>
      <c r="N66" s="3" t="s">
        <v>48</v>
      </c>
      <c r="O66" s="3" t="s">
        <v>49</v>
      </c>
      <c r="P66" s="3" t="s">
        <v>50</v>
      </c>
      <c r="Q66" s="3">
        <v>163.94956758999999</v>
      </c>
      <c r="R66" s="3" t="s">
        <v>51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>
        <v>24.528081797237089</v>
      </c>
      <c r="AR66" s="3">
        <v>5.1647333958109503</v>
      </c>
    </row>
    <row r="67" spans="1:44" x14ac:dyDescent="0.25">
      <c r="A67" s="2">
        <v>66</v>
      </c>
      <c r="B67" s="3" t="s">
        <v>44</v>
      </c>
      <c r="C67" s="3" t="s">
        <v>45</v>
      </c>
      <c r="D67" s="3" t="s">
        <v>46</v>
      </c>
      <c r="E67" s="3" t="s">
        <v>47</v>
      </c>
      <c r="F67" s="3">
        <v>0.36</v>
      </c>
      <c r="G67" s="3">
        <v>0.57999999999999996</v>
      </c>
      <c r="H67" s="3">
        <v>0.437047873288053</v>
      </c>
      <c r="I67" s="3">
        <v>10.313657037883594</v>
      </c>
      <c r="J67" s="3">
        <v>1.6612117895518401</v>
      </c>
      <c r="K67" s="3">
        <v>4.5075618742293848</v>
      </c>
      <c r="L67" s="3">
        <v>0.72602907970467234</v>
      </c>
      <c r="M67" s="2">
        <v>1210</v>
      </c>
      <c r="N67" s="3" t="s">
        <v>48</v>
      </c>
      <c r="O67" s="3" t="s">
        <v>49</v>
      </c>
      <c r="P67" s="3" t="s">
        <v>50</v>
      </c>
      <c r="Q67" s="3">
        <v>163.94956758999999</v>
      </c>
      <c r="R67" s="3" t="s">
        <v>51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>
        <v>245.24996935283551</v>
      </c>
      <c r="AR67" s="3">
        <v>1768.669992912018</v>
      </c>
    </row>
    <row r="68" spans="1:44" x14ac:dyDescent="0.25">
      <c r="A68" s="2">
        <v>67</v>
      </c>
      <c r="B68" s="3" t="s">
        <v>44</v>
      </c>
      <c r="C68" s="3" t="s">
        <v>45</v>
      </c>
      <c r="D68" s="3" t="s">
        <v>46</v>
      </c>
      <c r="E68" s="3" t="s">
        <v>47</v>
      </c>
      <c r="F68" s="3">
        <v>0.36</v>
      </c>
      <c r="G68" s="3">
        <v>0.57999999999999996</v>
      </c>
      <c r="H68" s="3">
        <v>2.5172211565058001E-3</v>
      </c>
      <c r="I68" s="3">
        <v>10.313657037883594</v>
      </c>
      <c r="J68" s="3">
        <v>1.6612117895518401</v>
      </c>
      <c r="K68" s="3">
        <v>2.5961755696705526E-2</v>
      </c>
      <c r="L68" s="3">
        <v>4.1816374620967526E-3</v>
      </c>
      <c r="M68" s="2">
        <v>1310</v>
      </c>
      <c r="N68" s="3" t="s">
        <v>48</v>
      </c>
      <c r="O68" s="3" t="s">
        <v>49</v>
      </c>
      <c r="P68" s="3" t="s">
        <v>50</v>
      </c>
      <c r="Q68" s="3">
        <v>163.94956758999999</v>
      </c>
      <c r="R68" s="3" t="s">
        <v>51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>
        <v>47.655160039052035</v>
      </c>
      <c r="AR68" s="3">
        <v>10.186832603806646</v>
      </c>
    </row>
    <row r="69" spans="1:44" x14ac:dyDescent="0.25">
      <c r="A69" s="2">
        <v>68</v>
      </c>
      <c r="B69" s="3" t="s">
        <v>44</v>
      </c>
      <c r="C69" s="3" t="s">
        <v>45</v>
      </c>
      <c r="D69" s="3" t="s">
        <v>46</v>
      </c>
      <c r="E69" s="3" t="s">
        <v>47</v>
      </c>
      <c r="F69" s="3">
        <v>0.36</v>
      </c>
      <c r="G69" s="3">
        <v>0.57999999999999996</v>
      </c>
      <c r="H69" s="3">
        <v>4.1192861634617298E-4</v>
      </c>
      <c r="I69" s="3">
        <v>10.313657037883594</v>
      </c>
      <c r="J69" s="3">
        <v>1.6612117895518401</v>
      </c>
      <c r="K69" s="3">
        <v>4.2484904730843579E-3</v>
      </c>
      <c r="L69" s="3">
        <v>6.8430067392803945E-4</v>
      </c>
      <c r="M69" s="2">
        <v>1310</v>
      </c>
      <c r="N69" s="3" t="s">
        <v>48</v>
      </c>
      <c r="O69" s="3" t="s">
        <v>49</v>
      </c>
      <c r="P69" s="3" t="s">
        <v>50</v>
      </c>
      <c r="Q69" s="3">
        <v>163.94956758999999</v>
      </c>
      <c r="R69" s="3" t="s">
        <v>51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>
        <v>19.429970964112506</v>
      </c>
      <c r="AR69" s="3">
        <v>1.6670159666308559</v>
      </c>
    </row>
    <row r="70" spans="1:44" x14ac:dyDescent="0.25">
      <c r="A70" s="2">
        <v>69</v>
      </c>
      <c r="B70" s="3" t="s">
        <v>44</v>
      </c>
      <c r="C70" s="3" t="s">
        <v>45</v>
      </c>
      <c r="D70" s="3" t="s">
        <v>46</v>
      </c>
      <c r="E70" s="3" t="s">
        <v>47</v>
      </c>
      <c r="F70" s="3">
        <v>0.36</v>
      </c>
      <c r="G70" s="3">
        <v>0.57999999999999996</v>
      </c>
      <c r="H70" s="3">
        <v>3.3119184932492401E-3</v>
      </c>
      <c r="I70" s="3">
        <v>10.313657037883594</v>
      </c>
      <c r="J70" s="3">
        <v>1.6612117895518401</v>
      </c>
      <c r="K70" s="3">
        <v>3.4157991476796858E-2</v>
      </c>
      <c r="L70" s="3">
        <v>5.5017980470204045E-3</v>
      </c>
      <c r="M70" s="2">
        <v>1310</v>
      </c>
      <c r="N70" s="3" t="s">
        <v>48</v>
      </c>
      <c r="O70" s="3" t="s">
        <v>49</v>
      </c>
      <c r="P70" s="3" t="s">
        <v>50</v>
      </c>
      <c r="Q70" s="3">
        <v>163.94956758999999</v>
      </c>
      <c r="R70" s="3" t="s">
        <v>51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>
        <v>84.317892393334873</v>
      </c>
      <c r="AR70" s="3">
        <v>13.402858624871016</v>
      </c>
    </row>
    <row r="71" spans="1:44" x14ac:dyDescent="0.25">
      <c r="A71" s="2">
        <v>70</v>
      </c>
      <c r="B71" s="3" t="s">
        <v>44</v>
      </c>
      <c r="C71" s="3" t="s">
        <v>45</v>
      </c>
      <c r="D71" s="3" t="s">
        <v>46</v>
      </c>
      <c r="E71" s="3" t="s">
        <v>47</v>
      </c>
      <c r="F71" s="3">
        <v>0.36</v>
      </c>
      <c r="G71" s="3">
        <v>0.57999999999999996</v>
      </c>
      <c r="H71" s="3">
        <v>0.30273031646577098</v>
      </c>
      <c r="I71" s="3">
        <v>10.447370460378288</v>
      </c>
      <c r="J71" s="3">
        <v>1.7190654248544734</v>
      </c>
      <c r="K71" s="3">
        <v>3.1627357657054667</v>
      </c>
      <c r="L71" s="3">
        <v>0.52041322009155977</v>
      </c>
      <c r="M71" s="2">
        <v>1210</v>
      </c>
      <c r="N71" s="3" t="s">
        <v>48</v>
      </c>
      <c r="O71" s="3" t="s">
        <v>49</v>
      </c>
      <c r="P71" s="3" t="s">
        <v>50</v>
      </c>
      <c r="Q71" s="3">
        <v>163.94956758999999</v>
      </c>
      <c r="R71" s="3" t="s">
        <v>51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>
        <v>240.24318998380505</v>
      </c>
      <c r="AR71" s="3">
        <v>1225.1061254446904</v>
      </c>
    </row>
    <row r="72" spans="1:44" x14ac:dyDescent="0.25">
      <c r="A72" s="2">
        <v>71</v>
      </c>
      <c r="B72" s="3" t="s">
        <v>44</v>
      </c>
      <c r="C72" s="3" t="s">
        <v>45</v>
      </c>
      <c r="D72" s="3" t="s">
        <v>46</v>
      </c>
      <c r="E72" s="3" t="s">
        <v>47</v>
      </c>
      <c r="F72" s="3">
        <v>0.36</v>
      </c>
      <c r="G72" s="3">
        <v>0.57999999999999996</v>
      </c>
      <c r="H72" s="3">
        <v>8.8950109610279104E-2</v>
      </c>
      <c r="I72" s="3">
        <v>10.447370460378288</v>
      </c>
      <c r="J72" s="3">
        <v>1.7190654248544734</v>
      </c>
      <c r="K72" s="3">
        <v>0.92929474758984076</v>
      </c>
      <c r="L72" s="3">
        <v>0.15291105796804644</v>
      </c>
      <c r="M72" s="2">
        <v>1310</v>
      </c>
      <c r="N72" s="3" t="s">
        <v>48</v>
      </c>
      <c r="O72" s="3" t="s">
        <v>49</v>
      </c>
      <c r="P72" s="3" t="s">
        <v>50</v>
      </c>
      <c r="Q72" s="3">
        <v>163.94956758999999</v>
      </c>
      <c r="R72" s="3" t="s">
        <v>51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>
        <v>100.10587036199678</v>
      </c>
      <c r="AR72" s="3">
        <v>359.96832234954206</v>
      </c>
    </row>
    <row r="73" spans="1:44" x14ac:dyDescent="0.25">
      <c r="A73" s="2">
        <v>72</v>
      </c>
      <c r="B73" s="3" t="s">
        <v>44</v>
      </c>
      <c r="C73" s="3" t="s">
        <v>45</v>
      </c>
      <c r="D73" s="3" t="s">
        <v>46</v>
      </c>
      <c r="E73" s="3" t="s">
        <v>47</v>
      </c>
      <c r="F73" s="3">
        <v>0.36</v>
      </c>
      <c r="G73" s="3">
        <v>0.57999999999999996</v>
      </c>
      <c r="H73" s="3">
        <v>7.2855721996686895E-4</v>
      </c>
      <c r="I73" s="3">
        <v>10.447370460378288</v>
      </c>
      <c r="J73" s="3">
        <v>1.7190654248544734</v>
      </c>
      <c r="K73" s="3">
        <v>7.611507178577193E-3</v>
      </c>
      <c r="L73" s="3">
        <v>1.2524375268731396E-3</v>
      </c>
      <c r="M73" s="2">
        <v>1310</v>
      </c>
      <c r="N73" s="3" t="s">
        <v>48</v>
      </c>
      <c r="O73" s="3" t="s">
        <v>49</v>
      </c>
      <c r="P73" s="3" t="s">
        <v>50</v>
      </c>
      <c r="Q73" s="3">
        <v>163.94956758999999</v>
      </c>
      <c r="R73" s="3" t="s">
        <v>51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>
        <v>33.740763517309361</v>
      </c>
      <c r="AR73" s="3">
        <v>2.9483664647088128</v>
      </c>
    </row>
    <row r="74" spans="1:44" x14ac:dyDescent="0.25">
      <c r="A74" s="2">
        <v>73</v>
      </c>
      <c r="B74" s="3" t="s">
        <v>44</v>
      </c>
      <c r="C74" s="3" t="s">
        <v>45</v>
      </c>
      <c r="D74" s="3" t="s">
        <v>46</v>
      </c>
      <c r="E74" s="3" t="s">
        <v>47</v>
      </c>
      <c r="F74" s="3">
        <v>0.36</v>
      </c>
      <c r="G74" s="3">
        <v>0.57999999999999996</v>
      </c>
      <c r="H74" s="3">
        <v>0.17000674327905599</v>
      </c>
      <c r="I74" s="3">
        <v>10.882742481088549</v>
      </c>
      <c r="J74" s="3">
        <v>1.9390623859163458</v>
      </c>
      <c r="K74" s="3">
        <v>1.8501396071544978</v>
      </c>
      <c r="L74" s="3">
        <v>0.32965368124455402</v>
      </c>
      <c r="M74" s="2">
        <v>1210</v>
      </c>
      <c r="N74" s="3" t="s">
        <v>48</v>
      </c>
      <c r="O74" s="3" t="s">
        <v>49</v>
      </c>
      <c r="P74" s="3" t="s">
        <v>50</v>
      </c>
      <c r="Q74" s="3">
        <v>163.94956758999999</v>
      </c>
      <c r="R74" s="3" t="s">
        <v>51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>
        <v>107.275190773745</v>
      </c>
      <c r="AR74" s="3">
        <v>687.99288089015738</v>
      </c>
    </row>
    <row r="75" spans="1:44" x14ac:dyDescent="0.25">
      <c r="A75" s="2">
        <v>74</v>
      </c>
      <c r="B75" s="3" t="s">
        <v>44</v>
      </c>
      <c r="C75" s="3" t="s">
        <v>45</v>
      </c>
      <c r="D75" s="3" t="s">
        <v>46</v>
      </c>
      <c r="E75" s="3" t="s">
        <v>47</v>
      </c>
      <c r="F75" s="3">
        <v>0.36</v>
      </c>
      <c r="G75" s="3">
        <v>0.57999999999999996</v>
      </c>
      <c r="H75" s="3">
        <v>9.0724293579176093E-2</v>
      </c>
      <c r="I75" s="3">
        <v>10.882742481088549</v>
      </c>
      <c r="J75" s="3">
        <v>1.9390623859163458</v>
      </c>
      <c r="K75" s="3">
        <v>0.9873291238008487</v>
      </c>
      <c r="L75" s="3">
        <v>0.17592006516821221</v>
      </c>
      <c r="M75" s="2">
        <v>1310</v>
      </c>
      <c r="N75" s="3" t="s">
        <v>48</v>
      </c>
      <c r="O75" s="3" t="s">
        <v>49</v>
      </c>
      <c r="P75" s="3" t="s">
        <v>50</v>
      </c>
      <c r="Q75" s="3">
        <v>163.94956758999999</v>
      </c>
      <c r="R75" s="3" t="s">
        <v>51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>
        <v>80.251945264537795</v>
      </c>
      <c r="AR75" s="3">
        <v>367.1481901385921</v>
      </c>
    </row>
    <row r="76" spans="1:44" x14ac:dyDescent="0.25">
      <c r="A76" s="2">
        <v>75</v>
      </c>
      <c r="B76" s="3" t="s">
        <v>44</v>
      </c>
      <c r="C76" s="3" t="s">
        <v>45</v>
      </c>
      <c r="D76" s="3" t="s">
        <v>46</v>
      </c>
      <c r="E76" s="3" t="s">
        <v>47</v>
      </c>
      <c r="F76" s="3">
        <v>0.36</v>
      </c>
      <c r="G76" s="3">
        <v>0.57999999999999996</v>
      </c>
      <c r="H76" s="3">
        <v>0.11210377199385101</v>
      </c>
      <c r="I76" s="3">
        <v>10.882742481088549</v>
      </c>
      <c r="J76" s="3">
        <v>1.9390623859163458</v>
      </c>
      <c r="K76" s="3">
        <v>1.2199964817677471</v>
      </c>
      <c r="L76" s="3">
        <v>0.21737620759261878</v>
      </c>
      <c r="M76" s="2">
        <v>1310</v>
      </c>
      <c r="N76" s="3" t="s">
        <v>48</v>
      </c>
      <c r="O76" s="3" t="s">
        <v>49</v>
      </c>
      <c r="P76" s="3" t="s">
        <v>50</v>
      </c>
      <c r="Q76" s="3">
        <v>163.94956758999999</v>
      </c>
      <c r="R76" s="3" t="s">
        <v>51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>
        <v>86.569196348459926</v>
      </c>
      <c r="AR76" s="3">
        <v>453.66786966857956</v>
      </c>
    </row>
    <row r="77" spans="1:44" x14ac:dyDescent="0.25">
      <c r="A77" s="2">
        <v>76</v>
      </c>
      <c r="B77" s="3" t="s">
        <v>44</v>
      </c>
      <c r="C77" s="3" t="s">
        <v>45</v>
      </c>
      <c r="D77" s="3" t="s">
        <v>46</v>
      </c>
      <c r="E77" s="3" t="s">
        <v>47</v>
      </c>
      <c r="F77" s="3">
        <v>0.36</v>
      </c>
      <c r="G77" s="3">
        <v>0.57999999999999996</v>
      </c>
      <c r="H77" s="3">
        <v>1.15842207836256E-5</v>
      </c>
      <c r="I77" s="3">
        <v>10.882742481088549</v>
      </c>
      <c r="J77" s="3">
        <v>1.9390623859163458</v>
      </c>
      <c r="K77" s="3">
        <v>1.260680916322712E-4</v>
      </c>
      <c r="L77" s="3">
        <v>2.2462526791678777E-5</v>
      </c>
      <c r="M77" s="2">
        <v>1310</v>
      </c>
      <c r="N77" s="3" t="s">
        <v>48</v>
      </c>
      <c r="O77" s="3" t="s">
        <v>49</v>
      </c>
      <c r="P77" s="3" t="s">
        <v>50</v>
      </c>
      <c r="Q77" s="3">
        <v>163.94956758999999</v>
      </c>
      <c r="R77" s="3" t="s">
        <v>51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>
        <v>4.6847635229469935</v>
      </c>
      <c r="AR77" s="3">
        <v>4.6879678276715006E-2</v>
      </c>
    </row>
    <row r="78" spans="1:44" x14ac:dyDescent="0.25">
      <c r="A78" s="2">
        <v>77</v>
      </c>
      <c r="B78" s="3" t="s">
        <v>44</v>
      </c>
      <c r="C78" s="3" t="s">
        <v>45</v>
      </c>
      <c r="D78" s="3" t="s">
        <v>46</v>
      </c>
      <c r="E78" s="3" t="s">
        <v>47</v>
      </c>
      <c r="F78" s="3">
        <v>0.36</v>
      </c>
      <c r="G78" s="3">
        <v>0.57999999999999996</v>
      </c>
      <c r="H78" s="3">
        <v>0.34704189460651802</v>
      </c>
      <c r="I78" s="3">
        <v>9.8369528301217652</v>
      </c>
      <c r="J78" s="3">
        <v>1.4337866087072546</v>
      </c>
      <c r="K78" s="3">
        <v>3.4138347473204069</v>
      </c>
      <c r="L78" s="3">
        <v>0.49758402114721995</v>
      </c>
      <c r="M78" s="2">
        <v>1210</v>
      </c>
      <c r="N78" s="3" t="s">
        <v>48</v>
      </c>
      <c r="O78" s="3" t="s">
        <v>49</v>
      </c>
      <c r="P78" s="3" t="s">
        <v>50</v>
      </c>
      <c r="Q78" s="3">
        <v>163.94956758999999</v>
      </c>
      <c r="R78" s="3" t="s">
        <v>51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>
        <v>165.73654501207048</v>
      </c>
      <c r="AR78" s="3">
        <v>1404.4287200302501</v>
      </c>
    </row>
    <row r="79" spans="1:44" x14ac:dyDescent="0.25">
      <c r="A79" s="2">
        <v>78</v>
      </c>
      <c r="B79" s="3" t="s">
        <v>44</v>
      </c>
      <c r="C79" s="3" t="s">
        <v>45</v>
      </c>
      <c r="D79" s="3" t="s">
        <v>46</v>
      </c>
      <c r="E79" s="3" t="s">
        <v>47</v>
      </c>
      <c r="F79" s="3">
        <v>0.36</v>
      </c>
      <c r="G79" s="3">
        <v>0.57999999999999996</v>
      </c>
      <c r="H79" s="3">
        <v>1.64268445384077E-3</v>
      </c>
      <c r="I79" s="3">
        <v>9.8369528301217652</v>
      </c>
      <c r="J79" s="3">
        <v>1.4337866087072546</v>
      </c>
      <c r="K79" s="3">
        <v>1.6159009487205989E-2</v>
      </c>
      <c r="L79" s="3">
        <v>2.3552589722484864E-3</v>
      </c>
      <c r="M79" s="2">
        <v>1750</v>
      </c>
      <c r="N79" s="3" t="s">
        <v>52</v>
      </c>
      <c r="O79" s="3" t="s">
        <v>49</v>
      </c>
      <c r="P79" s="3" t="s">
        <v>50</v>
      </c>
      <c r="Q79" s="3">
        <v>163.94956758999999</v>
      </c>
      <c r="R79" s="3" t="s">
        <v>51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>
        <v>47.613647505125599</v>
      </c>
      <c r="AR79" s="3">
        <v>6.6477081320021618</v>
      </c>
    </row>
    <row r="80" spans="1:44" x14ac:dyDescent="0.25">
      <c r="A80" s="2">
        <v>79</v>
      </c>
      <c r="B80" s="3" t="s">
        <v>44</v>
      </c>
      <c r="C80" s="3" t="s">
        <v>45</v>
      </c>
      <c r="D80" s="3" t="s">
        <v>46</v>
      </c>
      <c r="E80" s="3" t="s">
        <v>47</v>
      </c>
      <c r="F80" s="3">
        <v>0.36</v>
      </c>
      <c r="G80" s="3">
        <v>0.57999999999999996</v>
      </c>
      <c r="H80" s="3">
        <v>4.5253929913040301E-2</v>
      </c>
      <c r="I80" s="3">
        <v>10.38539818747531</v>
      </c>
      <c r="J80" s="3">
        <v>1.7390118770727272</v>
      </c>
      <c r="K80" s="3">
        <v>0.46998008169502348</v>
      </c>
      <c r="L80" s="3">
        <v>7.8697121602993858E-2</v>
      </c>
      <c r="M80" s="2">
        <v>1700</v>
      </c>
      <c r="N80" s="3" t="s">
        <v>53</v>
      </c>
      <c r="O80" s="3" t="s">
        <v>49</v>
      </c>
      <c r="P80" s="3" t="s">
        <v>50</v>
      </c>
      <c r="Q80" s="3">
        <v>163.94956758999999</v>
      </c>
      <c r="R80" s="3" t="s">
        <v>51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>
        <v>72.815975468717284</v>
      </c>
      <c r="AR80" s="3">
        <v>183.13615690742677</v>
      </c>
    </row>
    <row r="81" spans="1:44" x14ac:dyDescent="0.25">
      <c r="A81" s="2">
        <v>80</v>
      </c>
      <c r="B81" s="3" t="s">
        <v>44</v>
      </c>
      <c r="C81" s="3" t="s">
        <v>45</v>
      </c>
      <c r="D81" s="3" t="s">
        <v>46</v>
      </c>
      <c r="E81" s="3" t="s">
        <v>47</v>
      </c>
      <c r="F81" s="3">
        <v>0.36</v>
      </c>
      <c r="G81" s="3">
        <v>0.57999999999999996</v>
      </c>
      <c r="H81" s="3">
        <v>0.24520357925140299</v>
      </c>
      <c r="I81" s="3">
        <v>10.38539818747531</v>
      </c>
      <c r="J81" s="3">
        <v>1.7390118770727272</v>
      </c>
      <c r="K81" s="3">
        <v>2.546536807519979</v>
      </c>
      <c r="L81" s="3">
        <v>0.42641193661893351</v>
      </c>
      <c r="M81" s="2">
        <v>1210</v>
      </c>
      <c r="N81" s="3" t="s">
        <v>48</v>
      </c>
      <c r="O81" s="3" t="s">
        <v>49</v>
      </c>
      <c r="P81" s="3" t="s">
        <v>50</v>
      </c>
      <c r="Q81" s="3">
        <v>163.94956758999999</v>
      </c>
      <c r="R81" s="3" t="s">
        <v>51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>
        <v>179.72059416467033</v>
      </c>
      <c r="AR81" s="3">
        <v>992.30367948900755</v>
      </c>
    </row>
    <row r="82" spans="1:44" x14ac:dyDescent="0.25">
      <c r="A82" s="2">
        <v>81</v>
      </c>
      <c r="B82" s="3" t="s">
        <v>44</v>
      </c>
      <c r="C82" s="3" t="s">
        <v>45</v>
      </c>
      <c r="D82" s="3" t="s">
        <v>46</v>
      </c>
      <c r="E82" s="3" t="s">
        <v>47</v>
      </c>
      <c r="F82" s="3">
        <v>0.36</v>
      </c>
      <c r="G82" s="3">
        <v>0.57999999999999996</v>
      </c>
      <c r="H82" s="3">
        <v>2.5056272710652298E-2</v>
      </c>
      <c r="I82" s="3">
        <v>10.38539818747531</v>
      </c>
      <c r="J82" s="3">
        <v>1.7390118770727272</v>
      </c>
      <c r="K82" s="3">
        <v>0.26021936919409544</v>
      </c>
      <c r="L82" s="3">
        <v>4.3573155838997603E-2</v>
      </c>
      <c r="M82" s="2">
        <v>1310</v>
      </c>
      <c r="N82" s="3" t="s">
        <v>48</v>
      </c>
      <c r="O82" s="3" t="s">
        <v>49</v>
      </c>
      <c r="P82" s="3" t="s">
        <v>50</v>
      </c>
      <c r="Q82" s="3">
        <v>163.94956758999999</v>
      </c>
      <c r="R82" s="3" t="s">
        <v>51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>
        <v>55.418580756921777</v>
      </c>
      <c r="AR82" s="3">
        <v>101.39913814050895</v>
      </c>
    </row>
    <row r="83" spans="1:44" x14ac:dyDescent="0.25">
      <c r="A83" s="2">
        <v>82</v>
      </c>
      <c r="B83" s="3" t="s">
        <v>44</v>
      </c>
      <c r="C83" s="3" t="s">
        <v>45</v>
      </c>
      <c r="D83" s="3" t="s">
        <v>46</v>
      </c>
      <c r="E83" s="3" t="s">
        <v>47</v>
      </c>
      <c r="F83" s="3">
        <v>0.36</v>
      </c>
      <c r="G83" s="3">
        <v>0.57999999999999996</v>
      </c>
      <c r="H83" s="3">
        <v>8.1689409098543195E-4</v>
      </c>
      <c r="I83" s="3">
        <v>10.38539818747531</v>
      </c>
      <c r="J83" s="3">
        <v>1.7390118770727272</v>
      </c>
      <c r="K83" s="3">
        <v>8.4837704118793968E-3</v>
      </c>
      <c r="L83" s="3">
        <v>1.4205885265341951E-3</v>
      </c>
      <c r="M83" s="2">
        <v>1310</v>
      </c>
      <c r="N83" s="3" t="s">
        <v>48</v>
      </c>
      <c r="O83" s="3" t="s">
        <v>49</v>
      </c>
      <c r="P83" s="3" t="s">
        <v>50</v>
      </c>
      <c r="Q83" s="3">
        <v>163.94956758999999</v>
      </c>
      <c r="R83" s="3" t="s">
        <v>51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>
        <v>38.28670634245443</v>
      </c>
      <c r="AR83" s="3">
        <v>3.3058530985250076</v>
      </c>
    </row>
    <row r="84" spans="1:44" x14ac:dyDescent="0.25">
      <c r="A84" s="2">
        <v>83</v>
      </c>
      <c r="B84" s="3" t="s">
        <v>44</v>
      </c>
      <c r="C84" s="3" t="s">
        <v>45</v>
      </c>
      <c r="D84" s="3" t="s">
        <v>46</v>
      </c>
      <c r="E84" s="3" t="s">
        <v>47</v>
      </c>
      <c r="F84" s="3">
        <v>0.36</v>
      </c>
      <c r="G84" s="3">
        <v>0.57999999999999996</v>
      </c>
      <c r="H84" s="3">
        <v>6.9048987700225204E-4</v>
      </c>
      <c r="I84" s="3">
        <v>10.38539818747531</v>
      </c>
      <c r="J84" s="3">
        <v>1.7390118770727272</v>
      </c>
      <c r="K84" s="3">
        <v>7.1710123170892386E-3</v>
      </c>
      <c r="L84" s="3">
        <v>1.2007700971054028E-3</v>
      </c>
      <c r="M84" s="2">
        <v>1310</v>
      </c>
      <c r="N84" s="3" t="s">
        <v>48</v>
      </c>
      <c r="O84" s="3" t="s">
        <v>49</v>
      </c>
      <c r="P84" s="3" t="s">
        <v>50</v>
      </c>
      <c r="Q84" s="3">
        <v>163.94956758999999</v>
      </c>
      <c r="R84" s="3" t="s">
        <v>51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>
        <v>32.7408252870135</v>
      </c>
      <c r="AR84" s="3">
        <v>2.7943133933487494</v>
      </c>
    </row>
    <row r="85" spans="1:44" x14ac:dyDescent="0.25">
      <c r="A85" s="2">
        <v>84</v>
      </c>
      <c r="B85" s="3" t="s">
        <v>44</v>
      </c>
      <c r="C85" s="3" t="s">
        <v>45</v>
      </c>
      <c r="D85" s="3" t="s">
        <v>46</v>
      </c>
      <c r="E85" s="3" t="s">
        <v>47</v>
      </c>
      <c r="F85" s="3">
        <v>0.36</v>
      </c>
      <c r="G85" s="3">
        <v>0.57999999999999996</v>
      </c>
      <c r="H85" s="3">
        <v>0.35583656559056298</v>
      </c>
      <c r="I85" s="3">
        <v>10.490878193823457</v>
      </c>
      <c r="J85" s="3">
        <v>1.7439091018468538</v>
      </c>
      <c r="K85" s="3">
        <v>3.7330380665190677</v>
      </c>
      <c r="L85" s="3">
        <v>0.62054662550330775</v>
      </c>
      <c r="M85" s="2">
        <v>1210</v>
      </c>
      <c r="N85" s="3" t="s">
        <v>48</v>
      </c>
      <c r="O85" s="3" t="s">
        <v>49</v>
      </c>
      <c r="P85" s="3" t="s">
        <v>50</v>
      </c>
      <c r="Q85" s="3">
        <v>163.94956758999999</v>
      </c>
      <c r="R85" s="3" t="s">
        <v>51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>
        <v>243.59529754149418</v>
      </c>
      <c r="AR85" s="3">
        <v>1440.0194907849275</v>
      </c>
    </row>
    <row r="86" spans="1:44" x14ac:dyDescent="0.25">
      <c r="A86" s="2">
        <v>85</v>
      </c>
      <c r="B86" s="3" t="s">
        <v>44</v>
      </c>
      <c r="C86" s="3" t="s">
        <v>45</v>
      </c>
      <c r="D86" s="3" t="s">
        <v>46</v>
      </c>
      <c r="E86" s="3" t="s">
        <v>47</v>
      </c>
      <c r="F86" s="3">
        <v>0.36</v>
      </c>
      <c r="G86" s="3">
        <v>0.57999999999999996</v>
      </c>
      <c r="H86" s="3">
        <v>8.2804478149838906E-2</v>
      </c>
      <c r="I86" s="3">
        <v>10.490878193823457</v>
      </c>
      <c r="J86" s="3">
        <v>1.7439091018468538</v>
      </c>
      <c r="K86" s="3">
        <v>0.8686916941730759</v>
      </c>
      <c r="L86" s="3">
        <v>0.144403483119183</v>
      </c>
      <c r="M86" s="2">
        <v>1310</v>
      </c>
      <c r="N86" s="3" t="s">
        <v>48</v>
      </c>
      <c r="O86" s="3" t="s">
        <v>49</v>
      </c>
      <c r="P86" s="3" t="s">
        <v>50</v>
      </c>
      <c r="Q86" s="3">
        <v>163.94956758999999</v>
      </c>
      <c r="R86" s="3" t="s">
        <v>51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>
        <v>74.404463934589614</v>
      </c>
      <c r="AR86" s="3">
        <v>335.09783420415624</v>
      </c>
    </row>
    <row r="87" spans="1:44" x14ac:dyDescent="0.25">
      <c r="A87" s="2">
        <v>86</v>
      </c>
      <c r="B87" s="3" t="s">
        <v>44</v>
      </c>
      <c r="C87" s="3" t="s">
        <v>45</v>
      </c>
      <c r="D87" s="3" t="s">
        <v>46</v>
      </c>
      <c r="E87" s="3" t="s">
        <v>47</v>
      </c>
      <c r="F87" s="3">
        <v>0.36</v>
      </c>
      <c r="G87" s="3">
        <v>0.57999999999999996</v>
      </c>
      <c r="H87" s="3">
        <v>2.7133097279174899E-3</v>
      </c>
      <c r="I87" s="3">
        <v>10.490878193823457</v>
      </c>
      <c r="J87" s="3">
        <v>1.7439091018468538</v>
      </c>
      <c r="K87" s="3">
        <v>2.8465001857698652E-2</v>
      </c>
      <c r="L87" s="3">
        <v>4.731765530644921E-3</v>
      </c>
      <c r="M87" s="2">
        <v>1310</v>
      </c>
      <c r="N87" s="3" t="s">
        <v>48</v>
      </c>
      <c r="O87" s="3" t="s">
        <v>49</v>
      </c>
      <c r="P87" s="3" t="s">
        <v>50</v>
      </c>
      <c r="Q87" s="3">
        <v>163.94956758999999</v>
      </c>
      <c r="R87" s="3" t="s">
        <v>51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>
        <v>51.152965299300945</v>
      </c>
      <c r="AR87" s="3">
        <v>10.98037489838331</v>
      </c>
    </row>
    <row r="88" spans="1:44" x14ac:dyDescent="0.25">
      <c r="A88" s="2">
        <v>87</v>
      </c>
      <c r="B88" s="3" t="s">
        <v>44</v>
      </c>
      <c r="C88" s="3" t="s">
        <v>45</v>
      </c>
      <c r="D88" s="3" t="s">
        <v>46</v>
      </c>
      <c r="E88" s="3" t="s">
        <v>47</v>
      </c>
      <c r="F88" s="3">
        <v>0.36</v>
      </c>
      <c r="G88" s="3">
        <v>0.57999999999999996</v>
      </c>
      <c r="H88" s="3">
        <v>9.2765416910771697E-2</v>
      </c>
      <c r="I88" s="3">
        <v>11.125956793647473</v>
      </c>
      <c r="J88" s="3">
        <v>2.0404403869897334</v>
      </c>
      <c r="K88" s="3">
        <v>1.0321040204939407</v>
      </c>
      <c r="L88" s="3">
        <v>0.18928230318067896</v>
      </c>
      <c r="M88" s="2">
        <v>1210</v>
      </c>
      <c r="N88" s="3" t="s">
        <v>48</v>
      </c>
      <c r="O88" s="3" t="s">
        <v>49</v>
      </c>
      <c r="P88" s="3" t="s">
        <v>50</v>
      </c>
      <c r="Q88" s="3">
        <v>163.94956758999999</v>
      </c>
      <c r="R88" s="3" t="s">
        <v>51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>
        <v>79.014381519196561</v>
      </c>
      <c r="AR88" s="3">
        <v>375.40832320197012</v>
      </c>
    </row>
    <row r="89" spans="1:44" x14ac:dyDescent="0.25">
      <c r="A89" s="2">
        <v>88</v>
      </c>
      <c r="B89" s="3" t="s">
        <v>44</v>
      </c>
      <c r="C89" s="3" t="s">
        <v>45</v>
      </c>
      <c r="D89" s="3" t="s">
        <v>46</v>
      </c>
      <c r="E89" s="3" t="s">
        <v>47</v>
      </c>
      <c r="F89" s="3">
        <v>0.36</v>
      </c>
      <c r="G89" s="3">
        <v>0.57999999999999996</v>
      </c>
      <c r="H89" s="3">
        <v>2.5837943783911898E-3</v>
      </c>
      <c r="I89" s="3">
        <v>11.125956793647473</v>
      </c>
      <c r="J89" s="3">
        <v>2.0404403869897334</v>
      </c>
      <c r="K89" s="3">
        <v>2.8747184617649611E-2</v>
      </c>
      <c r="L89" s="3">
        <v>5.2720784013464174E-3</v>
      </c>
      <c r="M89" s="2">
        <v>1310</v>
      </c>
      <c r="N89" s="3" t="s">
        <v>48</v>
      </c>
      <c r="O89" s="3" t="s">
        <v>49</v>
      </c>
      <c r="P89" s="3" t="s">
        <v>50</v>
      </c>
      <c r="Q89" s="3">
        <v>163.94956758999999</v>
      </c>
      <c r="R89" s="3" t="s">
        <v>51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>
        <v>48.433141093446139</v>
      </c>
      <c r="AR89" s="3">
        <v>10.456244874353398</v>
      </c>
    </row>
    <row r="90" spans="1:44" x14ac:dyDescent="0.25">
      <c r="A90" s="2">
        <v>89</v>
      </c>
      <c r="B90" s="3" t="s">
        <v>44</v>
      </c>
      <c r="C90" s="3" t="s">
        <v>45</v>
      </c>
      <c r="D90" s="3" t="s">
        <v>46</v>
      </c>
      <c r="E90" s="3" t="s">
        <v>47</v>
      </c>
      <c r="F90" s="3">
        <v>0.36</v>
      </c>
      <c r="G90" s="3">
        <v>0.57999999999999996</v>
      </c>
      <c r="H90" s="3">
        <v>6.6878082353428306E-2</v>
      </c>
      <c r="I90" s="3">
        <v>10.863293777747732</v>
      </c>
      <c r="J90" s="3">
        <v>1.8990900729124705</v>
      </c>
      <c r="K90" s="3">
        <v>0.72651625589769808</v>
      </c>
      <c r="L90" s="3">
        <v>0.12700750229281838</v>
      </c>
      <c r="M90" s="2">
        <v>1210</v>
      </c>
      <c r="N90" s="3" t="s">
        <v>48</v>
      </c>
      <c r="O90" s="3" t="s">
        <v>49</v>
      </c>
      <c r="P90" s="3" t="s">
        <v>50</v>
      </c>
      <c r="Q90" s="3">
        <v>163.94956758999999</v>
      </c>
      <c r="R90" s="3" t="s">
        <v>51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>
        <v>81.332839086926271</v>
      </c>
      <c r="AR90" s="3">
        <v>270.64599708976732</v>
      </c>
    </row>
    <row r="91" spans="1:44" x14ac:dyDescent="0.25">
      <c r="A91" s="2">
        <v>90</v>
      </c>
      <c r="B91" s="3" t="s">
        <v>44</v>
      </c>
      <c r="C91" s="3" t="s">
        <v>45</v>
      </c>
      <c r="D91" s="3" t="s">
        <v>46</v>
      </c>
      <c r="E91" s="3" t="s">
        <v>47</v>
      </c>
      <c r="F91" s="3">
        <v>0.36</v>
      </c>
      <c r="G91" s="3">
        <v>0.57999999999999996</v>
      </c>
      <c r="H91" s="3">
        <v>3.4927799750506202E-3</v>
      </c>
      <c r="I91" s="3">
        <v>10.863293777747732</v>
      </c>
      <c r="J91" s="3">
        <v>1.8990900729124705</v>
      </c>
      <c r="K91" s="3">
        <v>3.7943094970009278E-2</v>
      </c>
      <c r="L91" s="3">
        <v>6.6331037774860994E-3</v>
      </c>
      <c r="M91" s="2">
        <v>1310</v>
      </c>
      <c r="N91" s="3" t="s">
        <v>48</v>
      </c>
      <c r="O91" s="3" t="s">
        <v>49</v>
      </c>
      <c r="P91" s="3" t="s">
        <v>50</v>
      </c>
      <c r="Q91" s="3">
        <v>163.94956758999999</v>
      </c>
      <c r="R91" s="3" t="s">
        <v>51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>
        <v>65.646842907993005</v>
      </c>
      <c r="AR91" s="3">
        <v>14.134779074063724</v>
      </c>
    </row>
    <row r="92" spans="1:44" x14ac:dyDescent="0.25">
      <c r="A92" s="2">
        <v>91</v>
      </c>
      <c r="B92" s="3" t="s">
        <v>44</v>
      </c>
      <c r="C92" s="3" t="s">
        <v>45</v>
      </c>
      <c r="D92" s="3" t="s">
        <v>46</v>
      </c>
      <c r="E92" s="3" t="s">
        <v>47</v>
      </c>
      <c r="F92" s="3">
        <v>0.36</v>
      </c>
      <c r="G92" s="3">
        <v>0.57999999999999996</v>
      </c>
      <c r="H92" s="3">
        <v>0.48951650687815401</v>
      </c>
      <c r="I92" s="3">
        <v>10.06747238062429</v>
      </c>
      <c r="J92" s="3">
        <v>1.5495987385704446</v>
      </c>
      <c r="K92" s="3">
        <v>4.9281939128554955</v>
      </c>
      <c r="L92" s="3">
        <v>0.75855416156779787</v>
      </c>
      <c r="M92" s="2">
        <v>1210</v>
      </c>
      <c r="N92" s="3" t="s">
        <v>48</v>
      </c>
      <c r="O92" s="3" t="s">
        <v>49</v>
      </c>
      <c r="P92" s="3" t="s">
        <v>50</v>
      </c>
      <c r="Q92" s="3">
        <v>163.94956758999999</v>
      </c>
      <c r="R92" s="3" t="s">
        <v>51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>
        <v>185.61530412901243</v>
      </c>
      <c r="AR92" s="3">
        <v>1981.0030197306721</v>
      </c>
    </row>
    <row r="93" spans="1:44" x14ac:dyDescent="0.25">
      <c r="A93" s="2">
        <v>92</v>
      </c>
      <c r="B93" s="3" t="s">
        <v>44</v>
      </c>
      <c r="C93" s="3" t="s">
        <v>45</v>
      </c>
      <c r="D93" s="3" t="s">
        <v>46</v>
      </c>
      <c r="E93" s="3" t="s">
        <v>47</v>
      </c>
      <c r="F93" s="3">
        <v>0.36</v>
      </c>
      <c r="G93" s="3">
        <v>0.57999999999999996</v>
      </c>
      <c r="H93" s="3">
        <v>3.3946703136910603E-2</v>
      </c>
      <c r="I93" s="3">
        <v>10.06747238062429</v>
      </c>
      <c r="J93" s="3">
        <v>1.5495987385704446</v>
      </c>
      <c r="K93" s="3">
        <v>0.34175749624409946</v>
      </c>
      <c r="L93" s="3">
        <v>5.2603768359582026E-2</v>
      </c>
      <c r="M93" s="2">
        <v>1310</v>
      </c>
      <c r="N93" s="3" t="s">
        <v>48</v>
      </c>
      <c r="O93" s="3" t="s">
        <v>49</v>
      </c>
      <c r="P93" s="3" t="s">
        <v>50</v>
      </c>
      <c r="Q93" s="3">
        <v>163.94956758999999</v>
      </c>
      <c r="R93" s="3" t="s">
        <v>51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>
        <v>51.888484653333819</v>
      </c>
      <c r="AR93" s="3">
        <v>137.37743360891295</v>
      </c>
    </row>
    <row r="94" spans="1:44" x14ac:dyDescent="0.25">
      <c r="A94" s="2">
        <v>93</v>
      </c>
      <c r="B94" s="3" t="s">
        <v>44</v>
      </c>
      <c r="C94" s="3" t="s">
        <v>45</v>
      </c>
      <c r="D94" s="3" t="s">
        <v>46</v>
      </c>
      <c r="E94" s="3" t="s">
        <v>47</v>
      </c>
      <c r="F94" s="3">
        <v>0.36</v>
      </c>
      <c r="G94" s="3">
        <v>0.57999999999999996</v>
      </c>
      <c r="H94" s="3">
        <v>0.20178461854323099</v>
      </c>
      <c r="I94" s="3">
        <v>9.8376378510683278</v>
      </c>
      <c r="J94" s="3">
        <v>1.4428065121291795</v>
      </c>
      <c r="K94" s="3">
        <v>1.9850840011442732</v>
      </c>
      <c r="L94" s="3">
        <v>0.29113616168167605</v>
      </c>
      <c r="M94" s="2">
        <v>1210</v>
      </c>
      <c r="N94" s="3" t="s">
        <v>48</v>
      </c>
      <c r="O94" s="3" t="s">
        <v>49</v>
      </c>
      <c r="P94" s="3" t="s">
        <v>50</v>
      </c>
      <c r="Q94" s="3">
        <v>163.94956758999999</v>
      </c>
      <c r="R94" s="3" t="s">
        <v>51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>
        <v>159.05814978010213</v>
      </c>
      <c r="AR94" s="3">
        <v>816.59337949321025</v>
      </c>
    </row>
    <row r="95" spans="1:44" x14ac:dyDescent="0.25">
      <c r="A95" s="2">
        <v>94</v>
      </c>
      <c r="B95" s="3" t="s">
        <v>44</v>
      </c>
      <c r="C95" s="3" t="s">
        <v>45</v>
      </c>
      <c r="D95" s="3" t="s">
        <v>46</v>
      </c>
      <c r="E95" s="3" t="s">
        <v>47</v>
      </c>
      <c r="F95" s="3">
        <v>0.36</v>
      </c>
      <c r="G95" s="3">
        <v>0.57999999999999996</v>
      </c>
      <c r="H95" s="3">
        <v>0.36159546057819097</v>
      </c>
      <c r="I95" s="3">
        <v>10.482756630398976</v>
      </c>
      <c r="J95" s="3">
        <v>1.7524495779787126</v>
      </c>
      <c r="K95" s="3">
        <v>3.7905172118982029</v>
      </c>
      <c r="L95" s="3">
        <v>0.633677812289269</v>
      </c>
      <c r="M95" s="2">
        <v>1210</v>
      </c>
      <c r="N95" s="3" t="s">
        <v>48</v>
      </c>
      <c r="O95" s="3" t="s">
        <v>49</v>
      </c>
      <c r="P95" s="3" t="s">
        <v>50</v>
      </c>
      <c r="Q95" s="3">
        <v>163.94956758999999</v>
      </c>
      <c r="R95" s="3" t="s">
        <v>51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>
        <v>165.7509706411702</v>
      </c>
      <c r="AR95" s="3">
        <v>1463.3249119515388</v>
      </c>
    </row>
    <row r="96" spans="1:44" x14ac:dyDescent="0.25">
      <c r="A96" s="2">
        <v>95</v>
      </c>
      <c r="B96" s="3" t="s">
        <v>44</v>
      </c>
      <c r="C96" s="3" t="s">
        <v>45</v>
      </c>
      <c r="D96" s="3" t="s">
        <v>46</v>
      </c>
      <c r="E96" s="3" t="s">
        <v>47</v>
      </c>
      <c r="F96" s="3">
        <v>0.36</v>
      </c>
      <c r="G96" s="3">
        <v>0.57999999999999996</v>
      </c>
      <c r="H96" s="3">
        <v>2.3177162968769402E-3</v>
      </c>
      <c r="I96" s="3">
        <v>10.482756630398976</v>
      </c>
      <c r="J96" s="3">
        <v>1.7524495779787126</v>
      </c>
      <c r="K96" s="3">
        <v>2.4296055878470505E-2</v>
      </c>
      <c r="L96" s="3">
        <v>4.061680946336378E-3</v>
      </c>
      <c r="M96" s="2">
        <v>1310</v>
      </c>
      <c r="N96" s="3" t="s">
        <v>48</v>
      </c>
      <c r="O96" s="3" t="s">
        <v>49</v>
      </c>
      <c r="P96" s="3" t="s">
        <v>50</v>
      </c>
      <c r="Q96" s="3">
        <v>163.94956758999999</v>
      </c>
      <c r="R96" s="3" t="s">
        <v>51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>
        <v>55.510132112309776</v>
      </c>
      <c r="AR96" s="3">
        <v>9.3794650813175995</v>
      </c>
    </row>
    <row r="97" spans="1:44" x14ac:dyDescent="0.25">
      <c r="A97" s="2">
        <v>96</v>
      </c>
      <c r="B97" s="3" t="s">
        <v>44</v>
      </c>
      <c r="C97" s="3" t="s">
        <v>45</v>
      </c>
      <c r="D97" s="3" t="s">
        <v>46</v>
      </c>
      <c r="E97" s="3" t="s">
        <v>47</v>
      </c>
      <c r="F97" s="3">
        <v>0.36</v>
      </c>
      <c r="G97" s="3">
        <v>0.57999999999999996</v>
      </c>
      <c r="H97" s="3">
        <v>5.6931340488982997E-2</v>
      </c>
      <c r="I97" s="3">
        <v>10.482756630398976</v>
      </c>
      <c r="J97" s="3">
        <v>1.7524495779787126</v>
      </c>
      <c r="K97" s="3">
        <v>0.59679738698838813</v>
      </c>
      <c r="L97" s="3">
        <v>9.9769303613680652E-2</v>
      </c>
      <c r="M97" s="2">
        <v>1310</v>
      </c>
      <c r="N97" s="3" t="s">
        <v>48</v>
      </c>
      <c r="O97" s="3" t="s">
        <v>49</v>
      </c>
      <c r="P97" s="3" t="s">
        <v>50</v>
      </c>
      <c r="Q97" s="3">
        <v>163.94956758999999</v>
      </c>
      <c r="R97" s="3" t="s">
        <v>51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>
        <v>61.015079697376407</v>
      </c>
      <c r="AR97" s="3">
        <v>230.39296089368213</v>
      </c>
    </row>
    <row r="98" spans="1:44" x14ac:dyDescent="0.25">
      <c r="A98" s="2">
        <v>97</v>
      </c>
      <c r="B98" s="3" t="s">
        <v>44</v>
      </c>
      <c r="C98" s="3" t="s">
        <v>45</v>
      </c>
      <c r="D98" s="3" t="s">
        <v>46</v>
      </c>
      <c r="E98" s="3" t="s">
        <v>47</v>
      </c>
      <c r="F98" s="3">
        <v>0.36</v>
      </c>
      <c r="G98" s="3">
        <v>0.57999999999999996</v>
      </c>
      <c r="H98" s="3">
        <v>7.4961340256436304E-2</v>
      </c>
      <c r="I98" s="3">
        <v>10.482756630398976</v>
      </c>
      <c r="J98" s="3">
        <v>1.7524495779787126</v>
      </c>
      <c r="K98" s="3">
        <v>0.78580148659675131</v>
      </c>
      <c r="L98" s="3">
        <v>0.13136596909711049</v>
      </c>
      <c r="M98" s="2">
        <v>1310</v>
      </c>
      <c r="N98" s="3" t="s">
        <v>48</v>
      </c>
      <c r="O98" s="3" t="s">
        <v>49</v>
      </c>
      <c r="P98" s="3" t="s">
        <v>50</v>
      </c>
      <c r="Q98" s="3">
        <v>163.94956758999999</v>
      </c>
      <c r="R98" s="3" t="s">
        <v>51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>
        <v>69.688829982005444</v>
      </c>
      <c r="AR98" s="3">
        <v>303.3577812484711</v>
      </c>
    </row>
    <row r="99" spans="1:44" x14ac:dyDescent="0.25">
      <c r="A99" s="2">
        <v>98</v>
      </c>
      <c r="B99" s="3" t="s">
        <v>44</v>
      </c>
      <c r="C99" s="3" t="s">
        <v>45</v>
      </c>
      <c r="D99" s="3" t="s">
        <v>46</v>
      </c>
      <c r="E99" s="3" t="s">
        <v>47</v>
      </c>
      <c r="F99" s="3">
        <v>0.36</v>
      </c>
      <c r="G99" s="3">
        <v>0.57999999999999996</v>
      </c>
      <c r="H99" s="3">
        <v>8.3256166702742797E-4</v>
      </c>
      <c r="I99" s="3">
        <v>10.482756630398976</v>
      </c>
      <c r="J99" s="3">
        <v>1.7524495779787126</v>
      </c>
      <c r="K99" s="3">
        <v>8.7275413352477949E-3</v>
      </c>
      <c r="L99" s="3">
        <v>1.4590223420234696E-3</v>
      </c>
      <c r="M99" s="2">
        <v>1310</v>
      </c>
      <c r="N99" s="3" t="s">
        <v>48</v>
      </c>
      <c r="O99" s="3" t="s">
        <v>49</v>
      </c>
      <c r="P99" s="3" t="s">
        <v>50</v>
      </c>
      <c r="Q99" s="3">
        <v>163.94956758999999</v>
      </c>
      <c r="R99" s="3" t="s">
        <v>51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>
        <v>35.387061932319611</v>
      </c>
      <c r="AR99" s="3">
        <v>3.3692575292539981</v>
      </c>
    </row>
    <row r="100" spans="1:44" x14ac:dyDescent="0.25">
      <c r="A100" s="2">
        <v>99</v>
      </c>
      <c r="B100" s="3" t="s">
        <v>44</v>
      </c>
      <c r="C100" s="3" t="s">
        <v>45</v>
      </c>
      <c r="D100" s="3" t="s">
        <v>46</v>
      </c>
      <c r="E100" s="3" t="s">
        <v>47</v>
      </c>
      <c r="F100" s="3">
        <v>0.36</v>
      </c>
      <c r="G100" s="3">
        <v>0.57999999999999996</v>
      </c>
      <c r="H100" s="3">
        <v>0.24062575665729999</v>
      </c>
      <c r="I100" s="3">
        <v>10.372465241362487</v>
      </c>
      <c r="J100" s="3">
        <v>1.6840684544712916</v>
      </c>
      <c r="K100" s="3">
        <v>2.4958822971043921</v>
      </c>
      <c r="L100" s="3">
        <v>0.40523024611984432</v>
      </c>
      <c r="M100" s="2">
        <v>1210</v>
      </c>
      <c r="N100" s="3" t="s">
        <v>48</v>
      </c>
      <c r="O100" s="3" t="s">
        <v>49</v>
      </c>
      <c r="P100" s="3" t="s">
        <v>50</v>
      </c>
      <c r="Q100" s="3">
        <v>163.94956758999999</v>
      </c>
      <c r="R100" s="3" t="s">
        <v>51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>
        <v>264.90437547354065</v>
      </c>
      <c r="AR100" s="3">
        <v>973.77788872345468</v>
      </c>
    </row>
    <row r="101" spans="1:44" x14ac:dyDescent="0.25">
      <c r="A101" s="2">
        <v>100</v>
      </c>
      <c r="B101" s="3" t="s">
        <v>44</v>
      </c>
      <c r="C101" s="3" t="s">
        <v>45</v>
      </c>
      <c r="D101" s="3" t="s">
        <v>46</v>
      </c>
      <c r="E101" s="3" t="s">
        <v>47</v>
      </c>
      <c r="F101" s="3">
        <v>0.36</v>
      </c>
      <c r="G101" s="3">
        <v>0.57999999999999996</v>
      </c>
      <c r="H101" s="3">
        <v>2.4230265383501201E-3</v>
      </c>
      <c r="I101" s="3">
        <v>10.372465241362487</v>
      </c>
      <c r="J101" s="3">
        <v>1.6840684544712916</v>
      </c>
      <c r="K101" s="3">
        <v>2.513275854793549E-2</v>
      </c>
      <c r="L101" s="3">
        <v>4.0805425575822108E-3</v>
      </c>
      <c r="M101" s="2">
        <v>1310</v>
      </c>
      <c r="N101" s="3" t="s">
        <v>48</v>
      </c>
      <c r="O101" s="3" t="s">
        <v>49</v>
      </c>
      <c r="P101" s="3" t="s">
        <v>50</v>
      </c>
      <c r="Q101" s="3">
        <v>163.94956758999999</v>
      </c>
      <c r="R101" s="3" t="s">
        <v>51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>
        <v>45.93680824940423</v>
      </c>
      <c r="AR101" s="3">
        <v>9.8056405083678069</v>
      </c>
    </row>
    <row r="102" spans="1:44" x14ac:dyDescent="0.25">
      <c r="A102" s="2">
        <v>101</v>
      </c>
      <c r="B102" s="3" t="s">
        <v>44</v>
      </c>
      <c r="C102" s="3" t="s">
        <v>45</v>
      </c>
      <c r="D102" s="3" t="s">
        <v>46</v>
      </c>
      <c r="E102" s="3" t="s">
        <v>47</v>
      </c>
      <c r="F102" s="3">
        <v>0.36</v>
      </c>
      <c r="G102" s="3">
        <v>0.57999999999999996</v>
      </c>
      <c r="H102" s="3">
        <v>2.8230436443288601E-2</v>
      </c>
      <c r="I102" s="3">
        <v>9.4415509253788663</v>
      </c>
      <c r="J102" s="3">
        <v>1.3618006429739382</v>
      </c>
      <c r="K102" s="3">
        <v>0.26653910332498076</v>
      </c>
      <c r="L102" s="3">
        <v>3.8444226499905317E-2</v>
      </c>
      <c r="M102" s="2">
        <v>1210</v>
      </c>
      <c r="N102" s="3" t="s">
        <v>48</v>
      </c>
      <c r="O102" s="3" t="s">
        <v>49</v>
      </c>
      <c r="P102" s="3" t="s">
        <v>50</v>
      </c>
      <c r="Q102" s="3">
        <v>163.94956758999999</v>
      </c>
      <c r="R102" s="3" t="s">
        <v>51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>
        <v>107.51724492170186</v>
      </c>
      <c r="AR102" s="3">
        <v>114.2445230276774</v>
      </c>
    </row>
    <row r="103" spans="1:44" x14ac:dyDescent="0.25">
      <c r="A103" s="2">
        <v>102</v>
      </c>
      <c r="B103" s="3" t="s">
        <v>44</v>
      </c>
      <c r="C103" s="3" t="s">
        <v>45</v>
      </c>
      <c r="D103" s="3" t="s">
        <v>46</v>
      </c>
      <c r="E103" s="3" t="s">
        <v>47</v>
      </c>
      <c r="F103" s="3">
        <v>0.36</v>
      </c>
      <c r="G103" s="3">
        <v>0.57999999999999996</v>
      </c>
      <c r="H103" s="3">
        <v>2.7760100040936501E-3</v>
      </c>
      <c r="I103" s="3">
        <v>9.4415509253788663</v>
      </c>
      <c r="J103" s="3">
        <v>1.3618006429739382</v>
      </c>
      <c r="K103" s="3">
        <v>2.6209839823011394E-2</v>
      </c>
      <c r="L103" s="3">
        <v>3.7803722084768176E-3</v>
      </c>
      <c r="M103" s="2">
        <v>1310</v>
      </c>
      <c r="N103" s="3" t="s">
        <v>48</v>
      </c>
      <c r="O103" s="3" t="s">
        <v>49</v>
      </c>
      <c r="P103" s="3" t="s">
        <v>50</v>
      </c>
      <c r="Q103" s="3">
        <v>163.94956758999999</v>
      </c>
      <c r="R103" s="3" t="s">
        <v>51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>
        <v>52.323202767868267</v>
      </c>
      <c r="AR103" s="3">
        <v>11.234113913713053</v>
      </c>
    </row>
    <row r="104" spans="1:44" x14ac:dyDescent="0.25">
      <c r="A104" s="2">
        <v>103</v>
      </c>
      <c r="B104" s="3" t="s">
        <v>44</v>
      </c>
      <c r="C104" s="3" t="s">
        <v>45</v>
      </c>
      <c r="D104" s="3" t="s">
        <v>46</v>
      </c>
      <c r="E104" s="3" t="s">
        <v>47</v>
      </c>
      <c r="F104" s="3">
        <v>0.36</v>
      </c>
      <c r="G104" s="3">
        <v>0.57999999999999996</v>
      </c>
      <c r="H104" s="3">
        <v>2.9275739547540199E-2</v>
      </c>
      <c r="I104" s="3">
        <v>11.179020752738751</v>
      </c>
      <c r="J104" s="3">
        <v>2.0386239752684103</v>
      </c>
      <c r="K104" s="3">
        <v>0.32727409995372647</v>
      </c>
      <c r="L104" s="3">
        <v>5.9682224535329016E-2</v>
      </c>
      <c r="M104" s="2">
        <v>1310</v>
      </c>
      <c r="N104" s="3" t="s">
        <v>48</v>
      </c>
      <c r="O104" s="3" t="s">
        <v>49</v>
      </c>
      <c r="P104" s="3" t="s">
        <v>50</v>
      </c>
      <c r="Q104" s="3">
        <v>163.94956758999999</v>
      </c>
      <c r="R104" s="3" t="s">
        <v>51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>
        <v>67.65375693461597</v>
      </c>
      <c r="AR104" s="3">
        <v>118.47471460847258</v>
      </c>
    </row>
    <row r="105" spans="1:44" x14ac:dyDescent="0.25">
      <c r="A105" s="2">
        <v>104</v>
      </c>
      <c r="B105" s="3" t="s">
        <v>44</v>
      </c>
      <c r="C105" s="3" t="s">
        <v>45</v>
      </c>
      <c r="D105" s="3" t="s">
        <v>46</v>
      </c>
      <c r="E105" s="3" t="s">
        <v>47</v>
      </c>
      <c r="F105" s="3">
        <v>0.36</v>
      </c>
      <c r="G105" s="3">
        <v>0.57999999999999996</v>
      </c>
      <c r="H105" s="3">
        <v>3.2206881650031099E-3</v>
      </c>
      <c r="I105" s="3">
        <v>11.179020752738751</v>
      </c>
      <c r="J105" s="3">
        <v>2.0386239752684103</v>
      </c>
      <c r="K105" s="3">
        <v>3.6004139834669852E-2</v>
      </c>
      <c r="L105" s="3">
        <v>6.5657721100385617E-3</v>
      </c>
      <c r="M105" s="2">
        <v>1310</v>
      </c>
      <c r="N105" s="3" t="s">
        <v>48</v>
      </c>
      <c r="O105" s="3" t="s">
        <v>49</v>
      </c>
      <c r="P105" s="3" t="s">
        <v>50</v>
      </c>
      <c r="Q105" s="3">
        <v>163.94956758999999</v>
      </c>
      <c r="R105" s="3" t="s">
        <v>51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>
        <v>60.687978250687706</v>
      </c>
      <c r="AR105" s="3">
        <v>13.033662585090504</v>
      </c>
    </row>
    <row r="106" spans="1:44" x14ac:dyDescent="0.25">
      <c r="A106" s="2">
        <v>105</v>
      </c>
      <c r="B106" s="3" t="s">
        <v>44</v>
      </c>
      <c r="C106" s="3" t="s">
        <v>45</v>
      </c>
      <c r="D106" s="3" t="s">
        <v>46</v>
      </c>
      <c r="E106" s="3" t="s">
        <v>47</v>
      </c>
      <c r="F106" s="3">
        <v>0.36</v>
      </c>
      <c r="G106" s="3">
        <v>0.57999999999999996</v>
      </c>
      <c r="H106" s="3">
        <v>8.5322928600296194E-2</v>
      </c>
      <c r="I106" s="3">
        <v>10.812020785031528</v>
      </c>
      <c r="J106" s="3">
        <v>1.8938208549530631</v>
      </c>
      <c r="K106" s="3">
        <v>0.92251327746616352</v>
      </c>
      <c r="L106" s="3">
        <v>0.16158634158891211</v>
      </c>
      <c r="M106" s="2">
        <v>1210</v>
      </c>
      <c r="N106" s="3" t="s">
        <v>48</v>
      </c>
      <c r="O106" s="3" t="s">
        <v>49</v>
      </c>
      <c r="P106" s="3" t="s">
        <v>50</v>
      </c>
      <c r="Q106" s="3">
        <v>163.94956758999999</v>
      </c>
      <c r="R106" s="3" t="s">
        <v>51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>
        <v>113.82260669496418</v>
      </c>
      <c r="AR106" s="3">
        <v>345.2896415840853</v>
      </c>
    </row>
    <row r="107" spans="1:44" x14ac:dyDescent="0.25">
      <c r="A107" s="2">
        <v>106</v>
      </c>
      <c r="B107" s="3" t="s">
        <v>44</v>
      </c>
      <c r="C107" s="3" t="s">
        <v>45</v>
      </c>
      <c r="D107" s="3" t="s">
        <v>46</v>
      </c>
      <c r="E107" s="3" t="s">
        <v>47</v>
      </c>
      <c r="F107" s="3">
        <v>0.36</v>
      </c>
      <c r="G107" s="3">
        <v>0.57999999999999996</v>
      </c>
      <c r="H107" s="3">
        <v>7.0606756482379907E-2</v>
      </c>
      <c r="I107" s="3">
        <v>10.793764201508004</v>
      </c>
      <c r="J107" s="3">
        <v>1.8852965781569559</v>
      </c>
      <c r="K107" s="3">
        <v>0.76211268050410552</v>
      </c>
      <c r="L107" s="3">
        <v>0.13311467639099231</v>
      </c>
      <c r="M107" s="2">
        <v>1210</v>
      </c>
      <c r="N107" s="3" t="s">
        <v>48</v>
      </c>
      <c r="O107" s="3" t="s">
        <v>49</v>
      </c>
      <c r="P107" s="3" t="s">
        <v>50</v>
      </c>
      <c r="Q107" s="3">
        <v>163.94956758999999</v>
      </c>
      <c r="R107" s="3" t="s">
        <v>51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>
        <v>68.605678392989347</v>
      </c>
      <c r="AR107" s="3">
        <v>285.73540593555197</v>
      </c>
    </row>
    <row r="108" spans="1:44" x14ac:dyDescent="0.25">
      <c r="A108" s="2">
        <v>107</v>
      </c>
      <c r="B108" s="3" t="s">
        <v>44</v>
      </c>
      <c r="C108" s="3" t="s">
        <v>45</v>
      </c>
      <c r="D108" s="3" t="s">
        <v>46</v>
      </c>
      <c r="E108" s="3" t="s">
        <v>47</v>
      </c>
      <c r="F108" s="3">
        <v>0.36</v>
      </c>
      <c r="G108" s="3">
        <v>0.57999999999999996</v>
      </c>
      <c r="H108" s="3">
        <v>1.9121606838395601E-3</v>
      </c>
      <c r="I108" s="3">
        <v>10.793764201508004</v>
      </c>
      <c r="J108" s="3">
        <v>1.8852965781569559</v>
      </c>
      <c r="K108" s="3">
        <v>2.0639411536758509E-2</v>
      </c>
      <c r="L108" s="3">
        <v>3.6049899941289873E-3</v>
      </c>
      <c r="M108" s="2">
        <v>1310</v>
      </c>
      <c r="N108" s="3" t="s">
        <v>48</v>
      </c>
      <c r="O108" s="3" t="s">
        <v>49</v>
      </c>
      <c r="P108" s="3" t="s">
        <v>50</v>
      </c>
      <c r="Q108" s="3">
        <v>163.94956758999999</v>
      </c>
      <c r="R108" s="3" t="s">
        <v>51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>
        <v>36.079789146758571</v>
      </c>
      <c r="AR108" s="3">
        <v>7.7382397440568802</v>
      </c>
    </row>
    <row r="109" spans="1:44" x14ac:dyDescent="0.25">
      <c r="A109" s="2">
        <v>108</v>
      </c>
      <c r="B109" s="3" t="s">
        <v>44</v>
      </c>
      <c r="C109" s="3" t="s">
        <v>45</v>
      </c>
      <c r="D109" s="3" t="s">
        <v>46</v>
      </c>
      <c r="E109" s="3" t="s">
        <v>47</v>
      </c>
      <c r="F109" s="3">
        <v>0.36</v>
      </c>
      <c r="G109" s="3">
        <v>0.57999999999999996</v>
      </c>
      <c r="H109" s="3">
        <v>4.8793883006234398E-2</v>
      </c>
      <c r="I109" s="3">
        <v>10.49280350516694</v>
      </c>
      <c r="J109" s="3">
        <v>1.7713191702132653</v>
      </c>
      <c r="K109" s="3">
        <v>0.51198462663852184</v>
      </c>
      <c r="L109" s="3">
        <v>8.6429540358086268E-2</v>
      </c>
      <c r="M109" s="2">
        <v>1210</v>
      </c>
      <c r="N109" s="3" t="s">
        <v>48</v>
      </c>
      <c r="O109" s="3" t="s">
        <v>49</v>
      </c>
      <c r="P109" s="3" t="s">
        <v>50</v>
      </c>
      <c r="Q109" s="3">
        <v>163.94956758999999</v>
      </c>
      <c r="R109" s="3" t="s">
        <v>51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>
        <v>93.548755218404921</v>
      </c>
      <c r="AR109" s="3">
        <v>197.46183881761397</v>
      </c>
    </row>
    <row r="110" spans="1:44" x14ac:dyDescent="0.25">
      <c r="A110" s="2">
        <v>109</v>
      </c>
      <c r="B110" s="3" t="s">
        <v>44</v>
      </c>
      <c r="C110" s="3" t="s">
        <v>45</v>
      </c>
      <c r="D110" s="3" t="s">
        <v>46</v>
      </c>
      <c r="E110" s="3" t="s">
        <v>47</v>
      </c>
      <c r="F110" s="3">
        <v>0.36</v>
      </c>
      <c r="G110" s="3">
        <v>0.57999999999999996</v>
      </c>
      <c r="H110" s="3">
        <v>9.7296742420398101E-4</v>
      </c>
      <c r="I110" s="3">
        <v>10.49280350516694</v>
      </c>
      <c r="J110" s="3">
        <v>1.7713191702132653</v>
      </c>
      <c r="K110" s="3">
        <v>1.0209155999100781E-2</v>
      </c>
      <c r="L110" s="3">
        <v>1.7234358504855337E-3</v>
      </c>
      <c r="M110" s="2">
        <v>1310</v>
      </c>
      <c r="N110" s="3" t="s">
        <v>48</v>
      </c>
      <c r="O110" s="3" t="s">
        <v>49</v>
      </c>
      <c r="P110" s="3" t="s">
        <v>50</v>
      </c>
      <c r="Q110" s="3">
        <v>163.94956758999999</v>
      </c>
      <c r="R110" s="3" t="s">
        <v>51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>
        <v>18.896239445355683</v>
      </c>
      <c r="AR110" s="3">
        <v>3.9374594694258658</v>
      </c>
    </row>
    <row r="111" spans="1:44" x14ac:dyDescent="0.25">
      <c r="A111" s="2">
        <v>110</v>
      </c>
      <c r="B111" s="3" t="s">
        <v>44</v>
      </c>
      <c r="C111" s="3" t="s">
        <v>45</v>
      </c>
      <c r="D111" s="3" t="s">
        <v>46</v>
      </c>
      <c r="E111" s="3" t="s">
        <v>47</v>
      </c>
      <c r="F111" s="3">
        <v>0.36</v>
      </c>
      <c r="G111" s="3">
        <v>0.57999999999999996</v>
      </c>
      <c r="H111" s="3">
        <v>0.103407547270442</v>
      </c>
      <c r="I111" s="3">
        <v>10.372470030213139</v>
      </c>
      <c r="J111" s="3">
        <v>1.7043728421982178</v>
      </c>
      <c r="K111" s="3">
        <v>1.0725916849605082</v>
      </c>
      <c r="L111" s="3">
        <v>0.17624501524606981</v>
      </c>
      <c r="M111" s="2">
        <v>1210</v>
      </c>
      <c r="N111" s="3" t="s">
        <v>48</v>
      </c>
      <c r="O111" s="3" t="s">
        <v>49</v>
      </c>
      <c r="P111" s="3" t="s">
        <v>50</v>
      </c>
      <c r="Q111" s="3">
        <v>163.94956758999999</v>
      </c>
      <c r="R111" s="3" t="s">
        <v>51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>
        <v>163.80879403576398</v>
      </c>
      <c r="AR111" s="3">
        <v>418.47549679601798</v>
      </c>
    </row>
    <row r="112" spans="1:44" x14ac:dyDescent="0.25">
      <c r="A112" s="2">
        <v>111</v>
      </c>
      <c r="B112" s="3" t="s">
        <v>44</v>
      </c>
      <c r="C112" s="3" t="s">
        <v>45</v>
      </c>
      <c r="D112" s="3" t="s">
        <v>46</v>
      </c>
      <c r="E112" s="3" t="s">
        <v>47</v>
      </c>
      <c r="F112" s="3">
        <v>0.36</v>
      </c>
      <c r="G112" s="3">
        <v>0.57999999999999996</v>
      </c>
      <c r="H112" s="3">
        <v>1.19999142115571E-3</v>
      </c>
      <c r="I112" s="3">
        <v>10.372470030213139</v>
      </c>
      <c r="J112" s="3">
        <v>1.7043728421982178</v>
      </c>
      <c r="K112" s="3">
        <v>1.2446875052450474E-2</v>
      </c>
      <c r="L112" s="3">
        <v>2.0452327890886361E-3</v>
      </c>
      <c r="M112" s="2">
        <v>1310</v>
      </c>
      <c r="N112" s="3" t="s">
        <v>48</v>
      </c>
      <c r="O112" s="3" t="s">
        <v>49</v>
      </c>
      <c r="P112" s="3" t="s">
        <v>50</v>
      </c>
      <c r="Q112" s="3">
        <v>163.94956758999999</v>
      </c>
      <c r="R112" s="3" t="s">
        <v>51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>
        <v>23.126532068010164</v>
      </c>
      <c r="AR112" s="3">
        <v>4.8561929895288891</v>
      </c>
    </row>
    <row r="113" spans="1:44" x14ac:dyDescent="0.25">
      <c r="A113" s="2">
        <v>112</v>
      </c>
      <c r="B113" s="3" t="s">
        <v>44</v>
      </c>
      <c r="C113" s="3" t="s">
        <v>45</v>
      </c>
      <c r="D113" s="3" t="s">
        <v>46</v>
      </c>
      <c r="E113" s="3" t="s">
        <v>47</v>
      </c>
      <c r="F113" s="3">
        <v>0.36</v>
      </c>
      <c r="G113" s="3">
        <v>0.57999999999999996</v>
      </c>
      <c r="H113" s="3">
        <v>1.33017093146948E-3</v>
      </c>
      <c r="I113" s="3">
        <v>10.372470030213139</v>
      </c>
      <c r="J113" s="3">
        <v>1.7043728421982178</v>
      </c>
      <c r="K113" s="3">
        <v>1.3797158121727876E-2</v>
      </c>
      <c r="L113" s="3">
        <v>2.2671072110780886E-3</v>
      </c>
      <c r="M113" s="2">
        <v>1310</v>
      </c>
      <c r="N113" s="3" t="s">
        <v>48</v>
      </c>
      <c r="O113" s="3" t="s">
        <v>49</v>
      </c>
      <c r="P113" s="3" t="s">
        <v>50</v>
      </c>
      <c r="Q113" s="3">
        <v>163.94956758999999</v>
      </c>
      <c r="R113" s="3" t="s">
        <v>51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>
        <v>25.415897557861964</v>
      </c>
      <c r="AR113" s="3">
        <v>5.3830107769070707</v>
      </c>
    </row>
    <row r="114" spans="1:44" x14ac:dyDescent="0.25">
      <c r="A114" s="2">
        <v>113</v>
      </c>
      <c r="B114" s="3" t="s">
        <v>44</v>
      </c>
      <c r="C114" s="3" t="s">
        <v>45</v>
      </c>
      <c r="D114" s="3" t="s">
        <v>46</v>
      </c>
      <c r="E114" s="3" t="s">
        <v>47</v>
      </c>
      <c r="F114" s="3">
        <v>0.36</v>
      </c>
      <c r="G114" s="3">
        <v>0.57999999999999996</v>
      </c>
      <c r="H114" s="3">
        <v>3.8185972902147897E-2</v>
      </c>
      <c r="I114" s="3">
        <v>10.372470030213139</v>
      </c>
      <c r="J114" s="3">
        <v>1.7043728421982178</v>
      </c>
      <c r="K114" s="3">
        <v>0.39608285950206007</v>
      </c>
      <c r="L114" s="3">
        <v>6.5083135167337935E-2</v>
      </c>
      <c r="M114" s="2">
        <v>1750</v>
      </c>
      <c r="N114" s="3" t="s">
        <v>52</v>
      </c>
      <c r="O114" s="3" t="s">
        <v>49</v>
      </c>
      <c r="P114" s="3" t="s">
        <v>50</v>
      </c>
      <c r="Q114" s="3">
        <v>163.94956758999999</v>
      </c>
      <c r="R114" s="3" t="s">
        <v>51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>
        <v>49.729533488615431</v>
      </c>
      <c r="AR114" s="3">
        <v>154.53314968464946</v>
      </c>
    </row>
    <row r="115" spans="1:44" x14ac:dyDescent="0.25">
      <c r="A115" s="2">
        <v>114</v>
      </c>
      <c r="B115" s="3" t="s">
        <v>44</v>
      </c>
      <c r="C115" s="3" t="s">
        <v>45</v>
      </c>
      <c r="D115" s="3" t="s">
        <v>46</v>
      </c>
      <c r="E115" s="3" t="s">
        <v>47</v>
      </c>
      <c r="F115" s="3">
        <v>0.36</v>
      </c>
      <c r="G115" s="3">
        <v>0.57999999999999996</v>
      </c>
      <c r="H115" s="3">
        <v>5.1620323237325997E-4</v>
      </c>
      <c r="I115" s="3">
        <v>10.372470030213139</v>
      </c>
      <c r="J115" s="3">
        <v>1.7043728421982178</v>
      </c>
      <c r="K115" s="3">
        <v>5.3543025572907873E-3</v>
      </c>
      <c r="L115" s="3">
        <v>8.7980277031192021E-4</v>
      </c>
      <c r="M115" s="2">
        <v>1310</v>
      </c>
      <c r="N115" s="3" t="s">
        <v>48</v>
      </c>
      <c r="O115" s="3" t="s">
        <v>49</v>
      </c>
      <c r="P115" s="3" t="s">
        <v>50</v>
      </c>
      <c r="Q115" s="3">
        <v>163.94956758999999</v>
      </c>
      <c r="R115" s="3" t="s">
        <v>51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>
        <v>23.822736478080898</v>
      </c>
      <c r="AR115" s="3">
        <v>2.0890003661933649</v>
      </c>
    </row>
    <row r="116" spans="1:44" x14ac:dyDescent="0.25">
      <c r="A116" s="2">
        <v>115</v>
      </c>
      <c r="B116" s="3" t="s">
        <v>44</v>
      </c>
      <c r="C116" s="3" t="s">
        <v>45</v>
      </c>
      <c r="D116" s="3" t="s">
        <v>46</v>
      </c>
      <c r="E116" s="3" t="s">
        <v>47</v>
      </c>
      <c r="F116" s="3">
        <v>0.36</v>
      </c>
      <c r="G116" s="3">
        <v>0.57999999999999996</v>
      </c>
      <c r="H116" s="3">
        <v>0.476228132926448</v>
      </c>
      <c r="I116" s="3">
        <v>10.222033584309582</v>
      </c>
      <c r="J116" s="3">
        <v>1.6152452485210032</v>
      </c>
      <c r="K116" s="3">
        <v>4.8680199685671992</v>
      </c>
      <c r="L116" s="3">
        <v>0.76922522892147382</v>
      </c>
      <c r="M116" s="2">
        <v>1210</v>
      </c>
      <c r="N116" s="3" t="s">
        <v>48</v>
      </c>
      <c r="O116" s="3" t="s">
        <v>49</v>
      </c>
      <c r="P116" s="3" t="s">
        <v>50</v>
      </c>
      <c r="Q116" s="3">
        <v>163.94956758999999</v>
      </c>
      <c r="R116" s="3" t="s">
        <v>51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>
        <v>238.26268389358094</v>
      </c>
      <c r="AR116" s="3">
        <v>1927.2268782609585</v>
      </c>
    </row>
    <row r="117" spans="1:44" x14ac:dyDescent="0.25">
      <c r="A117" s="2">
        <v>116</v>
      </c>
      <c r="B117" s="3" t="s">
        <v>44</v>
      </c>
      <c r="C117" s="3" t="s">
        <v>45</v>
      </c>
      <c r="D117" s="3" t="s">
        <v>46</v>
      </c>
      <c r="E117" s="3" t="s">
        <v>47</v>
      </c>
      <c r="F117" s="3">
        <v>0.36</v>
      </c>
      <c r="G117" s="3">
        <v>0.57999999999999996</v>
      </c>
      <c r="H117" s="3">
        <v>2.9120087563190701E-3</v>
      </c>
      <c r="I117" s="3">
        <v>10.222033584309582</v>
      </c>
      <c r="J117" s="3">
        <v>1.6152452485210032</v>
      </c>
      <c r="K117" s="3">
        <v>2.9766651304897113E-2</v>
      </c>
      <c r="L117" s="3">
        <v>4.7036083072959341E-3</v>
      </c>
      <c r="M117" s="2">
        <v>1310</v>
      </c>
      <c r="N117" s="3" t="s">
        <v>48</v>
      </c>
      <c r="O117" s="3" t="s">
        <v>49</v>
      </c>
      <c r="P117" s="3" t="s">
        <v>50</v>
      </c>
      <c r="Q117" s="3">
        <v>163.94956758999999</v>
      </c>
      <c r="R117" s="3" t="s">
        <v>51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>
        <v>79.125680724569833</v>
      </c>
      <c r="AR117" s="3">
        <v>11.784481337594858</v>
      </c>
    </row>
    <row r="118" spans="1:44" x14ac:dyDescent="0.25">
      <c r="A118" s="2">
        <v>117</v>
      </c>
      <c r="B118" s="3" t="s">
        <v>44</v>
      </c>
      <c r="C118" s="3" t="s">
        <v>45</v>
      </c>
      <c r="D118" s="3" t="s">
        <v>46</v>
      </c>
      <c r="E118" s="3" t="s">
        <v>47</v>
      </c>
      <c r="F118" s="3">
        <v>0.36</v>
      </c>
      <c r="G118" s="3">
        <v>0.57999999999999996</v>
      </c>
      <c r="H118" s="3">
        <v>7.1409838788096702E-2</v>
      </c>
      <c r="I118" s="3">
        <v>10.857271134966599</v>
      </c>
      <c r="J118" s="3">
        <v>1.9057830629145533</v>
      </c>
      <c r="K118" s="3">
        <v>0.7753159814266205</v>
      </c>
      <c r="L118" s="3">
        <v>0.13609166128781341</v>
      </c>
      <c r="M118" s="2">
        <v>1210</v>
      </c>
      <c r="N118" s="3" t="s">
        <v>48</v>
      </c>
      <c r="O118" s="3" t="s">
        <v>49</v>
      </c>
      <c r="P118" s="3" t="s">
        <v>50</v>
      </c>
      <c r="Q118" s="3">
        <v>163.94956758999999</v>
      </c>
      <c r="R118" s="3" t="s">
        <v>51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>
        <v>93.854210503548856</v>
      </c>
      <c r="AR118" s="3">
        <v>288.98536472215784</v>
      </c>
    </row>
    <row r="119" spans="1:44" x14ac:dyDescent="0.25">
      <c r="A119" s="2">
        <v>118</v>
      </c>
      <c r="B119" s="3" t="s">
        <v>44</v>
      </c>
      <c r="C119" s="3" t="s">
        <v>45</v>
      </c>
      <c r="D119" s="3" t="s">
        <v>46</v>
      </c>
      <c r="E119" s="3" t="s">
        <v>47</v>
      </c>
      <c r="F119" s="3">
        <v>0.36</v>
      </c>
      <c r="G119" s="3">
        <v>0.57999999999999996</v>
      </c>
      <c r="H119" s="3">
        <v>3.2359749047896599E-4</v>
      </c>
      <c r="I119" s="3">
        <v>10.857271134966599</v>
      </c>
      <c r="J119" s="3">
        <v>1.9057830629145533</v>
      </c>
      <c r="K119" s="3">
        <v>3.513385692724906E-3</v>
      </c>
      <c r="L119" s="3">
        <v>6.1670661655646687E-4</v>
      </c>
      <c r="M119" s="2">
        <v>1310</v>
      </c>
      <c r="N119" s="3" t="s">
        <v>48</v>
      </c>
      <c r="O119" s="3" t="s">
        <v>49</v>
      </c>
      <c r="P119" s="3" t="s">
        <v>50</v>
      </c>
      <c r="Q119" s="3">
        <v>163.94956758999999</v>
      </c>
      <c r="R119" s="3" t="s">
        <v>51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>
        <v>19.058895023112129</v>
      </c>
      <c r="AR119" s="3">
        <v>1.3095525826173253</v>
      </c>
    </row>
    <row r="120" spans="1:44" x14ac:dyDescent="0.25">
      <c r="A120" s="2">
        <v>119</v>
      </c>
      <c r="B120" s="3" t="s">
        <v>44</v>
      </c>
      <c r="C120" s="3" t="s">
        <v>45</v>
      </c>
      <c r="D120" s="3" t="s">
        <v>46</v>
      </c>
      <c r="E120" s="3" t="s">
        <v>47</v>
      </c>
      <c r="F120" s="3">
        <v>0.36</v>
      </c>
      <c r="G120" s="3">
        <v>0.57999999999999996</v>
      </c>
      <c r="H120" s="3">
        <v>1.3094262089078899E-3</v>
      </c>
      <c r="I120" s="3">
        <v>10.857271134966599</v>
      </c>
      <c r="J120" s="3">
        <v>1.9057830629145533</v>
      </c>
      <c r="K120" s="3">
        <v>1.4216795381344377E-2</v>
      </c>
      <c r="L120" s="3">
        <v>2.4954822910730704E-3</v>
      </c>
      <c r="M120" s="2">
        <v>1310</v>
      </c>
      <c r="N120" s="3" t="s">
        <v>48</v>
      </c>
      <c r="O120" s="3" t="s">
        <v>49</v>
      </c>
      <c r="P120" s="3" t="s">
        <v>50</v>
      </c>
      <c r="Q120" s="3">
        <v>163.94956758999999</v>
      </c>
      <c r="R120" s="3" t="s">
        <v>51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>
        <v>60.973288640731099</v>
      </c>
      <c r="AR120" s="3">
        <v>5.2990598631777983</v>
      </c>
    </row>
    <row r="121" spans="1:44" x14ac:dyDescent="0.25">
      <c r="A121" s="2">
        <v>120</v>
      </c>
      <c r="B121" s="3" t="s">
        <v>44</v>
      </c>
      <c r="C121" s="3" t="s">
        <v>45</v>
      </c>
      <c r="D121" s="3" t="s">
        <v>46</v>
      </c>
      <c r="E121" s="3" t="s">
        <v>47</v>
      </c>
      <c r="F121" s="3">
        <v>0.36</v>
      </c>
      <c r="G121" s="3">
        <v>0.57999999999999996</v>
      </c>
      <c r="H121" s="3">
        <v>0.300599922326724</v>
      </c>
      <c r="I121" s="3">
        <v>10.558558747552102</v>
      </c>
      <c r="J121" s="3">
        <v>1.7897628269766084</v>
      </c>
      <c r="K121" s="3">
        <v>3.1739019393963139</v>
      </c>
      <c r="L121" s="3">
        <v>0.53800256677242642</v>
      </c>
      <c r="M121" s="2">
        <v>1210</v>
      </c>
      <c r="N121" s="3" t="s">
        <v>48</v>
      </c>
      <c r="O121" s="3" t="s">
        <v>49</v>
      </c>
      <c r="P121" s="3" t="s">
        <v>50</v>
      </c>
      <c r="Q121" s="3">
        <v>163.94956758999999</v>
      </c>
      <c r="R121" s="3" t="s">
        <v>51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>
        <v>216.37351012167653</v>
      </c>
      <c r="AR121" s="3">
        <v>1216.4847262408443</v>
      </c>
    </row>
    <row r="122" spans="1:44" x14ac:dyDescent="0.25">
      <c r="A122" s="2">
        <v>121</v>
      </c>
      <c r="B122" s="3" t="s">
        <v>44</v>
      </c>
      <c r="C122" s="3" t="s">
        <v>45</v>
      </c>
      <c r="D122" s="3" t="s">
        <v>46</v>
      </c>
      <c r="E122" s="3" t="s">
        <v>47</v>
      </c>
      <c r="F122" s="3">
        <v>0.36</v>
      </c>
      <c r="G122" s="3">
        <v>0.57999999999999996</v>
      </c>
      <c r="H122" s="3">
        <v>1.6792261381130601E-3</v>
      </c>
      <c r="I122" s="3">
        <v>10.558558747552102</v>
      </c>
      <c r="J122" s="3">
        <v>1.7897628269766084</v>
      </c>
      <c r="K122" s="3">
        <v>1.7730207829691785E-2</v>
      </c>
      <c r="L122" s="3">
        <v>3.0054165200822432E-3</v>
      </c>
      <c r="M122" s="2">
        <v>1310</v>
      </c>
      <c r="N122" s="3" t="s">
        <v>48</v>
      </c>
      <c r="O122" s="3" t="s">
        <v>49</v>
      </c>
      <c r="P122" s="3" t="s">
        <v>50</v>
      </c>
      <c r="Q122" s="3">
        <v>163.94956758999999</v>
      </c>
      <c r="R122" s="3" t="s">
        <v>51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>
        <v>54.426702388082781</v>
      </c>
      <c r="AR122" s="3">
        <v>6.7955870816847881</v>
      </c>
    </row>
    <row r="123" spans="1:44" x14ac:dyDescent="0.25">
      <c r="A123" s="2">
        <v>122</v>
      </c>
      <c r="B123" s="3" t="s">
        <v>44</v>
      </c>
      <c r="C123" s="3" t="s">
        <v>45</v>
      </c>
      <c r="D123" s="3" t="s">
        <v>46</v>
      </c>
      <c r="E123" s="3" t="s">
        <v>47</v>
      </c>
      <c r="F123" s="3">
        <v>0.36</v>
      </c>
      <c r="G123" s="3">
        <v>0.57999999999999996</v>
      </c>
      <c r="H123" s="3">
        <v>2.8554524596776501E-2</v>
      </c>
      <c r="I123" s="3">
        <v>11.009617920737517</v>
      </c>
      <c r="J123" s="3">
        <v>2.0002075424453776</v>
      </c>
      <c r="K123" s="3">
        <v>0.31437440571881076</v>
      </c>
      <c r="L123" s="3">
        <v>5.7114975469414409E-2</v>
      </c>
      <c r="M123" s="2">
        <v>1210</v>
      </c>
      <c r="N123" s="3" t="s">
        <v>48</v>
      </c>
      <c r="O123" s="3" t="s">
        <v>49</v>
      </c>
      <c r="P123" s="3" t="s">
        <v>50</v>
      </c>
      <c r="Q123" s="3">
        <v>163.94956758999999</v>
      </c>
      <c r="R123" s="3" t="s">
        <v>51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>
        <v>44.454582031166595</v>
      </c>
      <c r="AR123" s="3">
        <v>115.55606125304358</v>
      </c>
    </row>
    <row r="124" spans="1:44" x14ac:dyDescent="0.25">
      <c r="A124" s="2">
        <v>123</v>
      </c>
      <c r="B124" s="3" t="s">
        <v>44</v>
      </c>
      <c r="C124" s="3" t="s">
        <v>45</v>
      </c>
      <c r="D124" s="3" t="s">
        <v>46</v>
      </c>
      <c r="E124" s="3" t="s">
        <v>47</v>
      </c>
      <c r="F124" s="3">
        <v>0.36</v>
      </c>
      <c r="G124" s="3">
        <v>0.57999999999999996</v>
      </c>
      <c r="H124" s="3">
        <v>3.3935877653517001E-2</v>
      </c>
      <c r="I124" s="3">
        <v>8.9035110325097389</v>
      </c>
      <c r="J124" s="3">
        <v>1.2229309451703578</v>
      </c>
      <c r="K124" s="3">
        <v>0.30214846108598931</v>
      </c>
      <c r="L124" s="3">
        <v>4.1501234934001173E-2</v>
      </c>
      <c r="M124" s="2">
        <v>1210</v>
      </c>
      <c r="N124" s="3" t="s">
        <v>48</v>
      </c>
      <c r="O124" s="3" t="s">
        <v>49</v>
      </c>
      <c r="P124" s="3" t="s">
        <v>50</v>
      </c>
      <c r="Q124" s="3">
        <v>163.94956758999999</v>
      </c>
      <c r="R124" s="3" t="s">
        <v>51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>
        <v>105.44684500576422</v>
      </c>
      <c r="AR124" s="3">
        <v>137.33362443191584</v>
      </c>
    </row>
    <row r="125" spans="1:44" x14ac:dyDescent="0.25">
      <c r="A125" s="2">
        <v>124</v>
      </c>
      <c r="B125" s="3" t="s">
        <v>44</v>
      </c>
      <c r="C125" s="3" t="s">
        <v>45</v>
      </c>
      <c r="D125" s="3" t="s">
        <v>46</v>
      </c>
      <c r="E125" s="3" t="s">
        <v>47</v>
      </c>
      <c r="F125" s="3">
        <v>0.36</v>
      </c>
      <c r="G125" s="3">
        <v>0.57999999999999996</v>
      </c>
      <c r="H125" s="3">
        <v>0.45936127574207702</v>
      </c>
      <c r="I125" s="3">
        <v>8.9035110325097389</v>
      </c>
      <c r="J125" s="3">
        <v>1.2229309451703578</v>
      </c>
      <c r="K125" s="3">
        <v>4.0899281864773309</v>
      </c>
      <c r="L125" s="3">
        <v>0.56176711911791966</v>
      </c>
      <c r="M125" s="2">
        <v>1750</v>
      </c>
      <c r="N125" s="3" t="s">
        <v>52</v>
      </c>
      <c r="O125" s="3" t="s">
        <v>49</v>
      </c>
      <c r="P125" s="3" t="s">
        <v>50</v>
      </c>
      <c r="Q125" s="3">
        <v>163.94956758999999</v>
      </c>
      <c r="R125" s="3" t="s">
        <v>51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>
        <v>174.37176600292059</v>
      </c>
      <c r="AR125" s="3">
        <v>1858.9691289386824</v>
      </c>
    </row>
    <row r="126" spans="1:44" x14ac:dyDescent="0.25">
      <c r="A126" s="2">
        <v>125</v>
      </c>
      <c r="B126" s="3" t="s">
        <v>44</v>
      </c>
      <c r="C126" s="3" t="s">
        <v>45</v>
      </c>
      <c r="D126" s="3" t="s">
        <v>46</v>
      </c>
      <c r="E126" s="3" t="s">
        <v>47</v>
      </c>
      <c r="F126" s="3">
        <v>0.36</v>
      </c>
      <c r="G126" s="3">
        <v>0.57999999999999996</v>
      </c>
      <c r="H126" s="3">
        <v>4.1315304390395199E-2</v>
      </c>
      <c r="I126" s="3">
        <v>9.5304179090700085</v>
      </c>
      <c r="J126" s="3">
        <v>1.4902300130360835</v>
      </c>
      <c r="K126" s="3">
        <v>0.39375211688090117</v>
      </c>
      <c r="L126" s="3">
        <v>6.1569306600288393E-2</v>
      </c>
      <c r="M126" s="2">
        <v>1210</v>
      </c>
      <c r="N126" s="3" t="s">
        <v>48</v>
      </c>
      <c r="O126" s="3" t="s">
        <v>49</v>
      </c>
      <c r="P126" s="3" t="s">
        <v>50</v>
      </c>
      <c r="Q126" s="3">
        <v>163.94956758999999</v>
      </c>
      <c r="R126" s="3" t="s">
        <v>51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>
        <v>137.81303382629548</v>
      </c>
      <c r="AR126" s="3">
        <v>167.19710491568171</v>
      </c>
    </row>
    <row r="127" spans="1:44" x14ac:dyDescent="0.25">
      <c r="A127" s="2">
        <v>126</v>
      </c>
      <c r="B127" s="3" t="s">
        <v>44</v>
      </c>
      <c r="C127" s="3" t="s">
        <v>45</v>
      </c>
      <c r="D127" s="3" t="s">
        <v>46</v>
      </c>
      <c r="E127" s="3" t="s">
        <v>47</v>
      </c>
      <c r="F127" s="3">
        <v>0.36</v>
      </c>
      <c r="G127" s="3">
        <v>0.57999999999999996</v>
      </c>
      <c r="H127" s="3">
        <v>0.11965496741552401</v>
      </c>
      <c r="I127" s="3">
        <v>9.5304179090700085</v>
      </c>
      <c r="J127" s="3">
        <v>1.4902300130360835</v>
      </c>
      <c r="K127" s="3">
        <v>1.1403618443660983</v>
      </c>
      <c r="L127" s="3">
        <v>0.17831342365146849</v>
      </c>
      <c r="M127" s="2">
        <v>1750</v>
      </c>
      <c r="N127" s="3" t="s">
        <v>52</v>
      </c>
      <c r="O127" s="3" t="s">
        <v>49</v>
      </c>
      <c r="P127" s="3" t="s">
        <v>50</v>
      </c>
      <c r="Q127" s="3">
        <v>163.94956758999999</v>
      </c>
      <c r="R127" s="3" t="s">
        <v>51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>
        <v>94.082770643275509</v>
      </c>
      <c r="AR127" s="3">
        <v>484.22647335757483</v>
      </c>
    </row>
    <row r="128" spans="1:44" x14ac:dyDescent="0.25">
      <c r="A128" s="2">
        <v>127</v>
      </c>
      <c r="B128" s="3" t="s">
        <v>44</v>
      </c>
      <c r="C128" s="3" t="s">
        <v>45</v>
      </c>
      <c r="D128" s="3" t="s">
        <v>46</v>
      </c>
      <c r="E128" s="3" t="s">
        <v>47</v>
      </c>
      <c r="F128" s="3">
        <v>0.36</v>
      </c>
      <c r="G128" s="3">
        <v>0.57999999999999996</v>
      </c>
      <c r="H128" s="3">
        <v>0.25071266306769402</v>
      </c>
      <c r="I128" s="3">
        <v>9.5304179090700085</v>
      </c>
      <c r="J128" s="3">
        <v>1.4902300130360835</v>
      </c>
      <c r="K128" s="3">
        <v>2.3893964541309858</v>
      </c>
      <c r="L128" s="3">
        <v>0.37361953515168089</v>
      </c>
      <c r="M128" s="2">
        <v>1750</v>
      </c>
      <c r="N128" s="3" t="s">
        <v>52</v>
      </c>
      <c r="O128" s="3" t="s">
        <v>49</v>
      </c>
      <c r="P128" s="3" t="s">
        <v>50</v>
      </c>
      <c r="Q128" s="3">
        <v>163.94956758999999</v>
      </c>
      <c r="R128" s="3" t="s">
        <v>51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>
        <v>127.43832178408002</v>
      </c>
      <c r="AR128" s="3">
        <v>1014.5981507125041</v>
      </c>
    </row>
    <row r="129" spans="1:44" x14ac:dyDescent="0.25">
      <c r="A129" s="2">
        <v>128</v>
      </c>
      <c r="B129" s="3" t="s">
        <v>44</v>
      </c>
      <c r="C129" s="3" t="s">
        <v>45</v>
      </c>
      <c r="D129" s="3" t="s">
        <v>46</v>
      </c>
      <c r="E129" s="3" t="s">
        <v>47</v>
      </c>
      <c r="F129" s="3">
        <v>0.36</v>
      </c>
      <c r="G129" s="3">
        <v>0.57999999999999996</v>
      </c>
      <c r="H129" s="3">
        <v>1.8630003114233601E-2</v>
      </c>
      <c r="I129" s="3">
        <v>9.5304179090700085</v>
      </c>
      <c r="J129" s="3">
        <v>1.4902300130360835</v>
      </c>
      <c r="K129" s="3">
        <v>0.17755171532592195</v>
      </c>
      <c r="L129" s="3">
        <v>2.7762989783786614E-2</v>
      </c>
      <c r="M129" s="2">
        <v>1750</v>
      </c>
      <c r="N129" s="3" t="s">
        <v>52</v>
      </c>
      <c r="O129" s="3" t="s">
        <v>49</v>
      </c>
      <c r="P129" s="3" t="s">
        <v>50</v>
      </c>
      <c r="Q129" s="3">
        <v>163.94956758999999</v>
      </c>
      <c r="R129" s="3" t="s">
        <v>51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>
        <v>68.76079297895518</v>
      </c>
      <c r="AR129" s="3">
        <v>75.392947752168055</v>
      </c>
    </row>
    <row r="130" spans="1:44" x14ac:dyDescent="0.25">
      <c r="A130" s="2">
        <v>129</v>
      </c>
      <c r="B130" s="3" t="s">
        <v>44</v>
      </c>
      <c r="C130" s="3" t="s">
        <v>45</v>
      </c>
      <c r="D130" s="3" t="s">
        <v>46</v>
      </c>
      <c r="E130" s="3" t="s">
        <v>47</v>
      </c>
      <c r="F130" s="3">
        <v>0.36</v>
      </c>
      <c r="G130" s="3">
        <v>0.57999999999999996</v>
      </c>
      <c r="H130" s="3">
        <v>1.71891938337386E-3</v>
      </c>
      <c r="I130" s="3">
        <v>9.5304179090700085</v>
      </c>
      <c r="J130" s="3">
        <v>1.4902300130360835</v>
      </c>
      <c r="K130" s="3">
        <v>1.638202007555381E-2</v>
      </c>
      <c r="L130" s="3">
        <v>2.5615852550932038E-3</v>
      </c>
      <c r="M130" s="2">
        <v>1310</v>
      </c>
      <c r="N130" s="3" t="s">
        <v>48</v>
      </c>
      <c r="O130" s="3" t="s">
        <v>49</v>
      </c>
      <c r="P130" s="3" t="s">
        <v>50</v>
      </c>
      <c r="Q130" s="3">
        <v>163.94956758999999</v>
      </c>
      <c r="R130" s="3" t="s">
        <v>51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>
        <v>32.855154421931253</v>
      </c>
      <c r="AR130" s="3">
        <v>6.956219946194353</v>
      </c>
    </row>
    <row r="131" spans="1:44" x14ac:dyDescent="0.25">
      <c r="A131" s="2">
        <v>130</v>
      </c>
      <c r="B131" s="3" t="s">
        <v>44</v>
      </c>
      <c r="C131" s="3" t="s">
        <v>45</v>
      </c>
      <c r="D131" s="3" t="s">
        <v>46</v>
      </c>
      <c r="E131" s="3" t="s">
        <v>47</v>
      </c>
      <c r="F131" s="3">
        <v>0.36</v>
      </c>
      <c r="G131" s="3">
        <v>0.57999999999999996</v>
      </c>
      <c r="H131" s="3">
        <v>0.15743291577579299</v>
      </c>
      <c r="I131" s="3">
        <v>10.866418466706488</v>
      </c>
      <c r="J131" s="3">
        <v>1.9389970705884296</v>
      </c>
      <c r="K131" s="3">
        <v>1.7107319432535242</v>
      </c>
      <c r="L131" s="3">
        <v>0.30526196250345761</v>
      </c>
      <c r="M131" s="2">
        <v>1210</v>
      </c>
      <c r="N131" s="3" t="s">
        <v>48</v>
      </c>
      <c r="O131" s="3" t="s">
        <v>49</v>
      </c>
      <c r="P131" s="3" t="s">
        <v>50</v>
      </c>
      <c r="Q131" s="3">
        <v>163.94956758999999</v>
      </c>
      <c r="R131" s="3" t="s">
        <v>51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>
        <v>161.99196436266351</v>
      </c>
      <c r="AR131" s="3">
        <v>637.10840630442749</v>
      </c>
    </row>
    <row r="132" spans="1:44" x14ac:dyDescent="0.25">
      <c r="A132" s="2">
        <v>131</v>
      </c>
      <c r="B132" s="3" t="s">
        <v>44</v>
      </c>
      <c r="C132" s="3" t="s">
        <v>45</v>
      </c>
      <c r="D132" s="3" t="s">
        <v>46</v>
      </c>
      <c r="E132" s="3" t="s">
        <v>47</v>
      </c>
      <c r="F132" s="3">
        <v>0.36</v>
      </c>
      <c r="G132" s="3">
        <v>0.57999999999999996</v>
      </c>
      <c r="H132" s="3">
        <v>2.22378494620761E-3</v>
      </c>
      <c r="I132" s="3">
        <v>10.866418466706488</v>
      </c>
      <c r="J132" s="3">
        <v>1.9389970705884296</v>
      </c>
      <c r="K132" s="3">
        <v>2.4164577805454269E-2</v>
      </c>
      <c r="L132" s="3">
        <v>4.3119124963152044E-3</v>
      </c>
      <c r="M132" s="2">
        <v>1310</v>
      </c>
      <c r="N132" s="3" t="s">
        <v>48</v>
      </c>
      <c r="O132" s="3" t="s">
        <v>49</v>
      </c>
      <c r="P132" s="3" t="s">
        <v>50</v>
      </c>
      <c r="Q132" s="3">
        <v>163.94956758999999</v>
      </c>
      <c r="R132" s="3" t="s">
        <v>51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>
        <v>41.654488131410503</v>
      </c>
      <c r="AR132" s="3">
        <v>8.9993383915966909</v>
      </c>
    </row>
    <row r="133" spans="1:44" x14ac:dyDescent="0.25">
      <c r="A133" s="2">
        <v>132</v>
      </c>
      <c r="B133" s="3" t="s">
        <v>44</v>
      </c>
      <c r="C133" s="3" t="s">
        <v>45</v>
      </c>
      <c r="D133" s="3" t="s">
        <v>46</v>
      </c>
      <c r="E133" s="3" t="s">
        <v>47</v>
      </c>
      <c r="F133" s="3">
        <v>0.36</v>
      </c>
      <c r="G133" s="3">
        <v>0.57999999999999996</v>
      </c>
      <c r="H133" s="3">
        <v>6.4811154428677598E-3</v>
      </c>
      <c r="I133" s="3">
        <v>10.866418466706488</v>
      </c>
      <c r="J133" s="3">
        <v>1.9389970705884296</v>
      </c>
      <c r="K133" s="3">
        <v>7.0426512533234828E-2</v>
      </c>
      <c r="L133" s="3">
        <v>1.2566863857866019E-2</v>
      </c>
      <c r="M133" s="2">
        <v>1750</v>
      </c>
      <c r="N133" s="3" t="s">
        <v>52</v>
      </c>
      <c r="O133" s="3" t="s">
        <v>49</v>
      </c>
      <c r="P133" s="3" t="s">
        <v>50</v>
      </c>
      <c r="Q133" s="3">
        <v>163.94956758999999</v>
      </c>
      <c r="R133" s="3" t="s">
        <v>51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>
        <v>43.297209432173574</v>
      </c>
      <c r="AR133" s="3">
        <v>26.228143654285212</v>
      </c>
    </row>
    <row r="134" spans="1:44" x14ac:dyDescent="0.25">
      <c r="A134" s="2">
        <v>133</v>
      </c>
      <c r="B134" s="3" t="s">
        <v>44</v>
      </c>
      <c r="C134" s="3" t="s">
        <v>45</v>
      </c>
      <c r="D134" s="3" t="s">
        <v>46</v>
      </c>
      <c r="E134" s="3" t="s">
        <v>47</v>
      </c>
      <c r="F134" s="3">
        <v>0.36</v>
      </c>
      <c r="G134" s="3">
        <v>0.57999999999999996</v>
      </c>
      <c r="H134" s="3">
        <v>0.187644243256474</v>
      </c>
      <c r="I134" s="3">
        <v>10.866418466706488</v>
      </c>
      <c r="J134" s="3">
        <v>1.9389970705884296</v>
      </c>
      <c r="K134" s="3">
        <v>2.0390208700933132</v>
      </c>
      <c r="L134" s="3">
        <v>0.3638416379870858</v>
      </c>
      <c r="M134" s="2">
        <v>1310</v>
      </c>
      <c r="N134" s="3" t="s">
        <v>48</v>
      </c>
      <c r="O134" s="3" t="s">
        <v>49</v>
      </c>
      <c r="P134" s="3" t="s">
        <v>50</v>
      </c>
      <c r="Q134" s="3">
        <v>163.94956758999999</v>
      </c>
      <c r="R134" s="3" t="s">
        <v>51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>
        <v>110.60297418686014</v>
      </c>
      <c r="AR134" s="3">
        <v>759.36931094885119</v>
      </c>
    </row>
    <row r="135" spans="1:44" x14ac:dyDescent="0.25">
      <c r="A135" s="2">
        <v>134</v>
      </c>
      <c r="B135" s="3" t="s">
        <v>44</v>
      </c>
      <c r="C135" s="3" t="s">
        <v>45</v>
      </c>
      <c r="D135" s="3" t="s">
        <v>46</v>
      </c>
      <c r="E135" s="3" t="s">
        <v>47</v>
      </c>
      <c r="F135" s="3">
        <v>0.36</v>
      </c>
      <c r="G135" s="3">
        <v>0.57999999999999996</v>
      </c>
      <c r="H135" s="3">
        <v>0.17200711216659201</v>
      </c>
      <c r="I135" s="3">
        <v>10.95097565970589</v>
      </c>
      <c r="J135" s="3">
        <v>1.9457700812747032</v>
      </c>
      <c r="K135" s="3">
        <v>1.88364569863265</v>
      </c>
      <c r="L135" s="3">
        <v>0.33468629262021671</v>
      </c>
      <c r="M135" s="2">
        <v>1210</v>
      </c>
      <c r="N135" s="3" t="s">
        <v>48</v>
      </c>
      <c r="O135" s="3" t="s">
        <v>49</v>
      </c>
      <c r="P135" s="3" t="s">
        <v>50</v>
      </c>
      <c r="Q135" s="3">
        <v>163.94956758999999</v>
      </c>
      <c r="R135" s="3" t="s">
        <v>51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>
        <v>127.85500239463217</v>
      </c>
      <c r="AR135" s="3">
        <v>696.08808656984979</v>
      </c>
    </row>
    <row r="136" spans="1:44" x14ac:dyDescent="0.25">
      <c r="A136" s="2">
        <v>135</v>
      </c>
      <c r="B136" s="3" t="s">
        <v>44</v>
      </c>
      <c r="C136" s="3" t="s">
        <v>45</v>
      </c>
      <c r="D136" s="3" t="s">
        <v>46</v>
      </c>
      <c r="E136" s="3" t="s">
        <v>47</v>
      </c>
      <c r="F136" s="3">
        <v>0.36</v>
      </c>
      <c r="G136" s="3">
        <v>0.57999999999999996</v>
      </c>
      <c r="H136" s="3">
        <v>9.1681008926253693E-2</v>
      </c>
      <c r="I136" s="3">
        <v>9.5573137277668891</v>
      </c>
      <c r="J136" s="3">
        <v>1.3746680796652457</v>
      </c>
      <c r="K136" s="3">
        <v>0.87622416518640311</v>
      </c>
      <c r="L136" s="3">
        <v>0.1260309564824254</v>
      </c>
      <c r="M136" s="2">
        <v>1210</v>
      </c>
      <c r="N136" s="3" t="s">
        <v>48</v>
      </c>
      <c r="O136" s="3" t="s">
        <v>49</v>
      </c>
      <c r="P136" s="3" t="s">
        <v>50</v>
      </c>
      <c r="Q136" s="3">
        <v>163.94956758999999</v>
      </c>
      <c r="R136" s="3" t="s">
        <v>51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>
        <v>114.86654893362342</v>
      </c>
      <c r="AR136" s="3">
        <v>371.01987978532156</v>
      </c>
    </row>
    <row r="137" spans="1:44" x14ac:dyDescent="0.25">
      <c r="A137" s="2">
        <v>136</v>
      </c>
      <c r="B137" s="3" t="s">
        <v>44</v>
      </c>
      <c r="C137" s="3" t="s">
        <v>45</v>
      </c>
      <c r="D137" s="3" t="s">
        <v>46</v>
      </c>
      <c r="E137" s="3" t="s">
        <v>47</v>
      </c>
      <c r="F137" s="3">
        <v>0.36</v>
      </c>
      <c r="G137" s="3">
        <v>0.57999999999999996</v>
      </c>
      <c r="H137" s="3">
        <v>3.4544514594599299E-2</v>
      </c>
      <c r="I137" s="3">
        <v>9.5573137277668891</v>
      </c>
      <c r="J137" s="3">
        <v>1.3746680796652457</v>
      </c>
      <c r="K137" s="3">
        <v>0.33015276355400752</v>
      </c>
      <c r="L137" s="3">
        <v>4.7487241540725873E-2</v>
      </c>
      <c r="M137" s="2">
        <v>1750</v>
      </c>
      <c r="N137" s="3" t="s">
        <v>52</v>
      </c>
      <c r="O137" s="3" t="s">
        <v>49</v>
      </c>
      <c r="P137" s="3" t="s">
        <v>50</v>
      </c>
      <c r="Q137" s="3">
        <v>163.94956758999999</v>
      </c>
      <c r="R137" s="3" t="s">
        <v>51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>
        <v>48.916004329736005</v>
      </c>
      <c r="AR137" s="3">
        <v>139.79669074584453</v>
      </c>
    </row>
    <row r="138" spans="1:44" x14ac:dyDescent="0.25">
      <c r="A138" s="2">
        <v>137</v>
      </c>
      <c r="B138" s="3" t="s">
        <v>44</v>
      </c>
      <c r="C138" s="3" t="s">
        <v>45</v>
      </c>
      <c r="D138" s="3" t="s">
        <v>46</v>
      </c>
      <c r="E138" s="3" t="s">
        <v>47</v>
      </c>
      <c r="F138" s="3">
        <v>0.36</v>
      </c>
      <c r="G138" s="3">
        <v>0.57999999999999996</v>
      </c>
      <c r="H138" s="3">
        <v>7.7771382073995504E-2</v>
      </c>
      <c r="I138" s="3">
        <v>9.5573137277668891</v>
      </c>
      <c r="J138" s="3">
        <v>1.3746680796652457</v>
      </c>
      <c r="K138" s="3">
        <v>0.74328549752320094</v>
      </c>
      <c r="L138" s="3">
        <v>0.10690983644857152</v>
      </c>
      <c r="M138" s="2">
        <v>1750</v>
      </c>
      <c r="N138" s="3" t="s">
        <v>52</v>
      </c>
      <c r="O138" s="3" t="s">
        <v>49</v>
      </c>
      <c r="P138" s="3" t="s">
        <v>50</v>
      </c>
      <c r="Q138" s="3">
        <v>163.94956758999999</v>
      </c>
      <c r="R138" s="3" t="s">
        <v>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>
        <v>84.515032302427201</v>
      </c>
      <c r="AR138" s="3">
        <v>314.72961702507297</v>
      </c>
    </row>
    <row r="139" spans="1:44" x14ac:dyDescent="0.25">
      <c r="A139" s="2">
        <v>138</v>
      </c>
      <c r="B139" s="3" t="s">
        <v>44</v>
      </c>
      <c r="C139" s="3" t="s">
        <v>45</v>
      </c>
      <c r="D139" s="3" t="s">
        <v>46</v>
      </c>
      <c r="E139" s="3" t="s">
        <v>47</v>
      </c>
      <c r="F139" s="3">
        <v>0.36</v>
      </c>
      <c r="G139" s="3">
        <v>0.57999999999999996</v>
      </c>
      <c r="H139" s="3">
        <v>4.5195300447093203E-3</v>
      </c>
      <c r="I139" s="3">
        <v>9.5573137277668891</v>
      </c>
      <c r="J139" s="3">
        <v>1.3746680796652457</v>
      </c>
      <c r="K139" s="3">
        <v>4.3194566539355286E-2</v>
      </c>
      <c r="L139" s="3">
        <v>6.212853687549944E-3</v>
      </c>
      <c r="M139" s="2">
        <v>1750</v>
      </c>
      <c r="N139" s="3" t="s">
        <v>52</v>
      </c>
      <c r="O139" s="3" t="s">
        <v>49</v>
      </c>
      <c r="P139" s="3" t="s">
        <v>50</v>
      </c>
      <c r="Q139" s="3">
        <v>163.94956758999999</v>
      </c>
      <c r="R139" s="3" t="s">
        <v>51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>
        <v>21.925594209431367</v>
      </c>
      <c r="AR139" s="3">
        <v>18.289889187661679</v>
      </c>
    </row>
    <row r="140" spans="1:44" x14ac:dyDescent="0.25">
      <c r="A140" s="2">
        <v>139</v>
      </c>
      <c r="B140" s="3" t="s">
        <v>44</v>
      </c>
      <c r="C140" s="3" t="s">
        <v>45</v>
      </c>
      <c r="D140" s="3" t="s">
        <v>46</v>
      </c>
      <c r="E140" s="3" t="s">
        <v>47</v>
      </c>
      <c r="F140" s="3">
        <v>0.36</v>
      </c>
      <c r="G140" s="3">
        <v>0.57999999999999996</v>
      </c>
      <c r="H140" s="3">
        <v>0.10021061101377</v>
      </c>
      <c r="I140" s="3">
        <v>10.743173389811043</v>
      </c>
      <c r="J140" s="3">
        <v>1.8624874998238408</v>
      </c>
      <c r="K140" s="3">
        <v>1.0765799696198393</v>
      </c>
      <c r="L140" s="3">
        <v>0.18664101036285594</v>
      </c>
      <c r="M140" s="2">
        <v>1210</v>
      </c>
      <c r="N140" s="3" t="s">
        <v>48</v>
      </c>
      <c r="O140" s="3" t="s">
        <v>49</v>
      </c>
      <c r="P140" s="3" t="s">
        <v>50</v>
      </c>
      <c r="Q140" s="3">
        <v>163.94956758999999</v>
      </c>
      <c r="R140" s="3" t="s">
        <v>51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>
        <v>113.25340964160175</v>
      </c>
      <c r="AR140" s="3">
        <v>405.53795477370204</v>
      </c>
    </row>
    <row r="141" spans="1:44" x14ac:dyDescent="0.25">
      <c r="A141" s="2">
        <v>140</v>
      </c>
      <c r="B141" s="3" t="s">
        <v>44</v>
      </c>
      <c r="C141" s="3" t="s">
        <v>45</v>
      </c>
      <c r="D141" s="3" t="s">
        <v>46</v>
      </c>
      <c r="E141" s="3" t="s">
        <v>47</v>
      </c>
      <c r="F141" s="3">
        <v>0.36</v>
      </c>
      <c r="G141" s="3">
        <v>0.57999999999999996</v>
      </c>
      <c r="H141" s="3">
        <v>8.6094428882602603E-2</v>
      </c>
      <c r="I141" s="3">
        <v>10.743173389811043</v>
      </c>
      <c r="J141" s="3">
        <v>1.8624874998238408</v>
      </c>
      <c r="K141" s="3">
        <v>0.92492737738255559</v>
      </c>
      <c r="L141" s="3">
        <v>0.16034979759831999</v>
      </c>
      <c r="M141" s="2">
        <v>1310</v>
      </c>
      <c r="N141" s="3" t="s">
        <v>48</v>
      </c>
      <c r="O141" s="3" t="s">
        <v>49</v>
      </c>
      <c r="P141" s="3" t="s">
        <v>50</v>
      </c>
      <c r="Q141" s="3">
        <v>163.94956758999999</v>
      </c>
      <c r="R141" s="3" t="s">
        <v>51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>
        <v>74.900477621711744</v>
      </c>
      <c r="AR141" s="3">
        <v>348.41179245642059</v>
      </c>
    </row>
    <row r="142" spans="1:44" x14ac:dyDescent="0.25">
      <c r="A142" s="2">
        <v>141</v>
      </c>
      <c r="B142" s="3" t="s">
        <v>44</v>
      </c>
      <c r="C142" s="3" t="s">
        <v>45</v>
      </c>
      <c r="D142" s="3" t="s">
        <v>46</v>
      </c>
      <c r="E142" s="3" t="s">
        <v>47</v>
      </c>
      <c r="F142" s="3">
        <v>0.36</v>
      </c>
      <c r="G142" s="3">
        <v>0.57999999999999996</v>
      </c>
      <c r="H142" s="3">
        <v>1.4856122273809399E-3</v>
      </c>
      <c r="I142" s="3">
        <v>10.743173389811043</v>
      </c>
      <c r="J142" s="3">
        <v>1.8624874998238408</v>
      </c>
      <c r="K142" s="3">
        <v>1.5960189748776825E-2</v>
      </c>
      <c r="L142" s="3">
        <v>2.766934203082454E-3</v>
      </c>
      <c r="M142" s="2">
        <v>1310</v>
      </c>
      <c r="N142" s="3" t="s">
        <v>48</v>
      </c>
      <c r="O142" s="3" t="s">
        <v>49</v>
      </c>
      <c r="P142" s="3" t="s">
        <v>50</v>
      </c>
      <c r="Q142" s="3">
        <v>163.94956758999999</v>
      </c>
      <c r="R142" s="3" t="s">
        <v>51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>
        <v>28.490835343029268</v>
      </c>
      <c r="AR142" s="3">
        <v>6.0120593835725353</v>
      </c>
    </row>
    <row r="143" spans="1:44" x14ac:dyDescent="0.25">
      <c r="A143" s="2">
        <v>142</v>
      </c>
      <c r="B143" s="3" t="s">
        <v>44</v>
      </c>
      <c r="C143" s="3" t="s">
        <v>45</v>
      </c>
      <c r="D143" s="3" t="s">
        <v>46</v>
      </c>
      <c r="E143" s="3" t="s">
        <v>47</v>
      </c>
      <c r="F143" s="3">
        <v>0.36</v>
      </c>
      <c r="G143" s="3">
        <v>0.57999999999999996</v>
      </c>
      <c r="H143" s="3">
        <v>2.4888884052293999E-2</v>
      </c>
      <c r="I143" s="3">
        <v>10.743173389811043</v>
      </c>
      <c r="J143" s="3">
        <v>1.8624874998238408</v>
      </c>
      <c r="K143" s="3">
        <v>0.2673855968526973</v>
      </c>
      <c r="L143" s="3">
        <v>4.6355235431962516E-2</v>
      </c>
      <c r="M143" s="2">
        <v>1310</v>
      </c>
      <c r="N143" s="3" t="s">
        <v>48</v>
      </c>
      <c r="O143" s="3" t="s">
        <v>49</v>
      </c>
      <c r="P143" s="3" t="s">
        <v>50</v>
      </c>
      <c r="Q143" s="3">
        <v>163.94956758999999</v>
      </c>
      <c r="R143" s="3" t="s">
        <v>51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>
        <v>62.108215938716548</v>
      </c>
      <c r="AR143" s="3">
        <v>100.72174027339489</v>
      </c>
    </row>
    <row r="144" spans="1:44" x14ac:dyDescent="0.25">
      <c r="A144" s="2">
        <v>143</v>
      </c>
      <c r="B144" s="3" t="s">
        <v>44</v>
      </c>
      <c r="C144" s="3" t="s">
        <v>45</v>
      </c>
      <c r="D144" s="3" t="s">
        <v>46</v>
      </c>
      <c r="E144" s="3" t="s">
        <v>47</v>
      </c>
      <c r="F144" s="3">
        <v>0.36</v>
      </c>
      <c r="G144" s="3">
        <v>0.57999999999999996</v>
      </c>
      <c r="H144" s="3">
        <v>0.52332629560917399</v>
      </c>
      <c r="I144" s="3">
        <v>10.139301411046384</v>
      </c>
      <c r="J144" s="3">
        <v>1.566676799649819</v>
      </c>
      <c r="K144" s="3">
        <v>5.3061630475077752</v>
      </c>
      <c r="L144" s="3">
        <v>0.81988316597757582</v>
      </c>
      <c r="M144" s="2">
        <v>1210</v>
      </c>
      <c r="N144" s="3" t="s">
        <v>48</v>
      </c>
      <c r="O144" s="3" t="s">
        <v>49</v>
      </c>
      <c r="P144" s="3" t="s">
        <v>50</v>
      </c>
      <c r="Q144" s="3">
        <v>163.94956758999999</v>
      </c>
      <c r="R144" s="3" t="s">
        <v>51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>
        <v>184.72691977241672</v>
      </c>
      <c r="AR144" s="3">
        <v>2117.8263803967875</v>
      </c>
    </row>
    <row r="145" spans="1:44" x14ac:dyDescent="0.25">
      <c r="A145" s="2">
        <v>144</v>
      </c>
      <c r="B145" s="3" t="s">
        <v>44</v>
      </c>
      <c r="C145" s="3" t="s">
        <v>45</v>
      </c>
      <c r="D145" s="3" t="s">
        <v>46</v>
      </c>
      <c r="E145" s="3" t="s">
        <v>47</v>
      </c>
      <c r="F145" s="3">
        <v>0.36</v>
      </c>
      <c r="G145" s="3">
        <v>0.57999999999999996</v>
      </c>
      <c r="H145" s="3">
        <v>0.202140551273642</v>
      </c>
      <c r="I145" s="3">
        <v>10.838589708250534</v>
      </c>
      <c r="J145" s="3">
        <v>1.9062267185250641</v>
      </c>
      <c r="K145" s="3">
        <v>2.1909184986545855</v>
      </c>
      <c r="L145" s="3">
        <v>0.38532571973520208</v>
      </c>
      <c r="M145" s="2">
        <v>1210</v>
      </c>
      <c r="N145" s="3" t="s">
        <v>48</v>
      </c>
      <c r="O145" s="3" t="s">
        <v>49</v>
      </c>
      <c r="P145" s="3" t="s">
        <v>50</v>
      </c>
      <c r="Q145" s="3">
        <v>163.94956758999999</v>
      </c>
      <c r="R145" s="3" t="s">
        <v>51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>
        <v>203.42340255302278</v>
      </c>
      <c r="AR145" s="3">
        <v>818.03378814921359</v>
      </c>
    </row>
    <row r="146" spans="1:44" x14ac:dyDescent="0.25">
      <c r="A146" s="2">
        <v>145</v>
      </c>
      <c r="B146" s="3" t="s">
        <v>44</v>
      </c>
      <c r="C146" s="3" t="s">
        <v>45</v>
      </c>
      <c r="D146" s="3" t="s">
        <v>46</v>
      </c>
      <c r="E146" s="3" t="s">
        <v>47</v>
      </c>
      <c r="F146" s="3">
        <v>0.36</v>
      </c>
      <c r="G146" s="3">
        <v>0.57999999999999996</v>
      </c>
      <c r="H146" s="3">
        <v>2.5697303349690001E-3</v>
      </c>
      <c r="I146" s="3">
        <v>10.838589708250534</v>
      </c>
      <c r="J146" s="3">
        <v>1.9062267185250641</v>
      </c>
      <c r="K146" s="3">
        <v>2.7852252761574204E-2</v>
      </c>
      <c r="L146" s="3">
        <v>4.8984886239222709E-3</v>
      </c>
      <c r="M146" s="2">
        <v>1310</v>
      </c>
      <c r="N146" s="3" t="s">
        <v>48</v>
      </c>
      <c r="O146" s="3" t="s">
        <v>49</v>
      </c>
      <c r="P146" s="3" t="s">
        <v>50</v>
      </c>
      <c r="Q146" s="3">
        <v>163.94956758999999</v>
      </c>
      <c r="R146" s="3" t="s">
        <v>51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>
        <v>48.492709841432863</v>
      </c>
      <c r="AR146" s="3">
        <v>10.399329709905409</v>
      </c>
    </row>
    <row r="147" spans="1:44" x14ac:dyDescent="0.25">
      <c r="A147" s="2">
        <v>146</v>
      </c>
      <c r="B147" s="3" t="s">
        <v>44</v>
      </c>
      <c r="C147" s="3" t="s">
        <v>45</v>
      </c>
      <c r="D147" s="3" t="s">
        <v>46</v>
      </c>
      <c r="E147" s="3" t="s">
        <v>47</v>
      </c>
      <c r="F147" s="3">
        <v>0.36</v>
      </c>
      <c r="G147" s="3">
        <v>0.57999999999999996</v>
      </c>
      <c r="H147" s="3">
        <v>0.27785311220492498</v>
      </c>
      <c r="I147" s="3">
        <v>10.455418149088805</v>
      </c>
      <c r="J147" s="3">
        <v>1.7146824398119798</v>
      </c>
      <c r="K147" s="3">
        <v>2.9050704721281808</v>
      </c>
      <c r="L147" s="3">
        <v>0.47642985234489255</v>
      </c>
      <c r="M147" s="2">
        <v>1210</v>
      </c>
      <c r="N147" s="3" t="s">
        <v>48</v>
      </c>
      <c r="O147" s="3" t="s">
        <v>49</v>
      </c>
      <c r="P147" s="3" t="s">
        <v>50</v>
      </c>
      <c r="Q147" s="3">
        <v>163.94956758999999</v>
      </c>
      <c r="R147" s="3" t="s">
        <v>51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>
        <v>159.32631833369939</v>
      </c>
      <c r="AR147" s="3">
        <v>1124.431651610329</v>
      </c>
    </row>
    <row r="148" spans="1:44" x14ac:dyDescent="0.25">
      <c r="A148" s="2">
        <v>147</v>
      </c>
      <c r="B148" s="3" t="s">
        <v>44</v>
      </c>
      <c r="C148" s="3" t="s">
        <v>45</v>
      </c>
      <c r="D148" s="3" t="s">
        <v>46</v>
      </c>
      <c r="E148" s="3" t="s">
        <v>47</v>
      </c>
      <c r="F148" s="3">
        <v>0.36</v>
      </c>
      <c r="G148" s="3">
        <v>0.57999999999999996</v>
      </c>
      <c r="H148" s="3">
        <v>2.1912942088116501E-3</v>
      </c>
      <c r="I148" s="3">
        <v>10.455418149088805</v>
      </c>
      <c r="J148" s="3">
        <v>1.7146824398119798</v>
      </c>
      <c r="K148" s="3">
        <v>2.291089724080252E-2</v>
      </c>
      <c r="L148" s="3">
        <v>3.7573737003110223E-3</v>
      </c>
      <c r="M148" s="2">
        <v>1310</v>
      </c>
      <c r="N148" s="3" t="s">
        <v>48</v>
      </c>
      <c r="O148" s="3" t="s">
        <v>49</v>
      </c>
      <c r="P148" s="3" t="s">
        <v>50</v>
      </c>
      <c r="Q148" s="3">
        <v>163.94956758999999</v>
      </c>
      <c r="R148" s="3" t="s">
        <v>51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>
        <v>41.490915318936025</v>
      </c>
      <c r="AR148" s="3">
        <v>8.8678530422973658</v>
      </c>
    </row>
    <row r="149" spans="1:44" x14ac:dyDescent="0.25">
      <c r="A149" s="2">
        <v>148</v>
      </c>
      <c r="B149" s="3" t="s">
        <v>44</v>
      </c>
      <c r="C149" s="3" t="s">
        <v>45</v>
      </c>
      <c r="D149" s="3" t="s">
        <v>46</v>
      </c>
      <c r="E149" s="3" t="s">
        <v>47</v>
      </c>
      <c r="F149" s="3">
        <v>0.36</v>
      </c>
      <c r="G149" s="3">
        <v>0.57999999999999996</v>
      </c>
      <c r="H149" s="3">
        <v>2.24765976296489E-3</v>
      </c>
      <c r="I149" s="3">
        <v>10.455418149088805</v>
      </c>
      <c r="J149" s="3">
        <v>1.7146824398119798</v>
      </c>
      <c r="K149" s="3">
        <v>2.3500222678679752E-2</v>
      </c>
      <c r="L149" s="3">
        <v>3.8540227262278538E-3</v>
      </c>
      <c r="M149" s="2">
        <v>1310</v>
      </c>
      <c r="N149" s="3" t="s">
        <v>48</v>
      </c>
      <c r="O149" s="3" t="s">
        <v>49</v>
      </c>
      <c r="P149" s="3" t="s">
        <v>50</v>
      </c>
      <c r="Q149" s="3">
        <v>163.94956758999999</v>
      </c>
      <c r="R149" s="3" t="s">
        <v>51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>
        <v>64.106567442609489</v>
      </c>
      <c r="AR149" s="3">
        <v>9.0959563471245097</v>
      </c>
    </row>
    <row r="150" spans="1:44" x14ac:dyDescent="0.25">
      <c r="A150" s="2">
        <v>149</v>
      </c>
      <c r="B150" s="3" t="s">
        <v>44</v>
      </c>
      <c r="C150" s="3" t="s">
        <v>45</v>
      </c>
      <c r="D150" s="3" t="s">
        <v>46</v>
      </c>
      <c r="E150" s="3" t="s">
        <v>47</v>
      </c>
      <c r="F150" s="3">
        <v>0.36</v>
      </c>
      <c r="G150" s="3">
        <v>0.57999999999999996</v>
      </c>
      <c r="H150" s="3">
        <v>7.0120993859510802E-2</v>
      </c>
      <c r="I150" s="3">
        <v>11.175026286467105</v>
      </c>
      <c r="J150" s="3">
        <v>2.0279894890743582</v>
      </c>
      <c r="K150" s="3">
        <v>0.78360394961323165</v>
      </c>
      <c r="L150" s="3">
        <v>0.14220463851053552</v>
      </c>
      <c r="M150" s="2">
        <v>1210</v>
      </c>
      <c r="N150" s="3" t="s">
        <v>48</v>
      </c>
      <c r="O150" s="3" t="s">
        <v>49</v>
      </c>
      <c r="P150" s="3" t="s">
        <v>50</v>
      </c>
      <c r="Q150" s="3">
        <v>163.94956758999999</v>
      </c>
      <c r="R150" s="3" t="s">
        <v>51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>
        <v>71.40420898481733</v>
      </c>
      <c r="AR150" s="3">
        <v>283.76959434543232</v>
      </c>
    </row>
    <row r="151" spans="1:44" x14ac:dyDescent="0.25">
      <c r="A151" s="2">
        <v>150</v>
      </c>
      <c r="B151" s="3" t="s">
        <v>44</v>
      </c>
      <c r="C151" s="3" t="s">
        <v>45</v>
      </c>
      <c r="D151" s="3" t="s">
        <v>46</v>
      </c>
      <c r="E151" s="3" t="s">
        <v>47</v>
      </c>
      <c r="F151" s="3">
        <v>0.36</v>
      </c>
      <c r="G151" s="3">
        <v>0.57999999999999996</v>
      </c>
      <c r="H151" s="3">
        <v>6.5633404491574204E-2</v>
      </c>
      <c r="I151" s="3">
        <v>7.0267993560699997</v>
      </c>
      <c r="J151" s="3">
        <v>1.0315016132202606</v>
      </c>
      <c r="K151" s="3">
        <v>0.46119276441807544</v>
      </c>
      <c r="L151" s="3">
        <v>6.7700962614196683E-2</v>
      </c>
      <c r="M151" s="2">
        <v>1210</v>
      </c>
      <c r="N151" s="3" t="s">
        <v>48</v>
      </c>
      <c r="O151" s="3" t="s">
        <v>49</v>
      </c>
      <c r="P151" s="3" t="s">
        <v>50</v>
      </c>
      <c r="Q151" s="3">
        <v>163.94956758999999</v>
      </c>
      <c r="R151" s="3" t="s">
        <v>51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>
        <v>90.517443639209446</v>
      </c>
      <c r="AR151" s="3">
        <v>265.60896449070418</v>
      </c>
    </row>
    <row r="152" spans="1:44" x14ac:dyDescent="0.25">
      <c r="A152" s="2">
        <v>151</v>
      </c>
      <c r="B152" s="3" t="s">
        <v>44</v>
      </c>
      <c r="C152" s="3" t="s">
        <v>45</v>
      </c>
      <c r="D152" s="3" t="s">
        <v>46</v>
      </c>
      <c r="E152" s="3" t="s">
        <v>47</v>
      </c>
      <c r="F152" s="3">
        <v>0.36</v>
      </c>
      <c r="G152" s="3">
        <v>0.57999999999999996</v>
      </c>
      <c r="H152" s="3">
        <v>9.8543146602385109E-3</v>
      </c>
      <c r="I152" s="3">
        <v>7.0267993560699997</v>
      </c>
      <c r="J152" s="3">
        <v>1.0315016132202606</v>
      </c>
      <c r="K152" s="3">
        <v>6.924429190907512E-2</v>
      </c>
      <c r="L152" s="3">
        <v>1.0164741469216088E-2</v>
      </c>
      <c r="M152" s="2">
        <v>1750</v>
      </c>
      <c r="N152" s="3" t="s">
        <v>52</v>
      </c>
      <c r="O152" s="3" t="s">
        <v>49</v>
      </c>
      <c r="P152" s="3" t="s">
        <v>50</v>
      </c>
      <c r="Q152" s="3">
        <v>163.94956758999999</v>
      </c>
      <c r="R152" s="3" t="s">
        <v>51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>
        <v>34.631616611430843</v>
      </c>
      <c r="AR152" s="3">
        <v>39.87899657113671</v>
      </c>
    </row>
    <row r="153" spans="1:44" x14ac:dyDescent="0.25">
      <c r="A153" s="2">
        <v>152</v>
      </c>
      <c r="B153" s="3" t="s">
        <v>44</v>
      </c>
      <c r="C153" s="3" t="s">
        <v>45</v>
      </c>
      <c r="D153" s="3" t="s">
        <v>46</v>
      </c>
      <c r="E153" s="3" t="s">
        <v>47</v>
      </c>
      <c r="F153" s="3">
        <v>0.36</v>
      </c>
      <c r="G153" s="3">
        <v>0.57999999999999996</v>
      </c>
      <c r="H153" s="3">
        <v>0.28460523720547298</v>
      </c>
      <c r="I153" s="3">
        <v>10.684049793929917</v>
      </c>
      <c r="J153" s="3">
        <v>1.8463483793094013</v>
      </c>
      <c r="K153" s="3">
        <v>3.0407365259165089</v>
      </c>
      <c r="L153" s="3">
        <v>0.52548041845729276</v>
      </c>
      <c r="M153" s="2">
        <v>1210</v>
      </c>
      <c r="N153" s="3" t="s">
        <v>48</v>
      </c>
      <c r="O153" s="3" t="s">
        <v>49</v>
      </c>
      <c r="P153" s="3" t="s">
        <v>50</v>
      </c>
      <c r="Q153" s="3">
        <v>163.94956758999999</v>
      </c>
      <c r="R153" s="3" t="s">
        <v>51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>
        <v>199.59307623036497</v>
      </c>
      <c r="AR153" s="3">
        <v>1151.756532033646</v>
      </c>
    </row>
    <row r="154" spans="1:44" x14ac:dyDescent="0.25">
      <c r="A154" s="2">
        <v>153</v>
      </c>
      <c r="B154" s="3" t="s">
        <v>44</v>
      </c>
      <c r="C154" s="3" t="s">
        <v>45</v>
      </c>
      <c r="D154" s="3" t="s">
        <v>46</v>
      </c>
      <c r="E154" s="3" t="s">
        <v>47</v>
      </c>
      <c r="F154" s="3">
        <v>0.36</v>
      </c>
      <c r="G154" s="3">
        <v>0.57999999999999996</v>
      </c>
      <c r="H154" s="3">
        <v>2.6032328528346302E-3</v>
      </c>
      <c r="I154" s="3">
        <v>10.684049793929917</v>
      </c>
      <c r="J154" s="3">
        <v>1.8463483793094013</v>
      </c>
      <c r="K154" s="3">
        <v>2.7813069424879423E-2</v>
      </c>
      <c r="L154" s="3">
        <v>4.8064747587962088E-3</v>
      </c>
      <c r="M154" s="2">
        <v>1310</v>
      </c>
      <c r="N154" s="3" t="s">
        <v>48</v>
      </c>
      <c r="O154" s="3" t="s">
        <v>49</v>
      </c>
      <c r="P154" s="3" t="s">
        <v>50</v>
      </c>
      <c r="Q154" s="3">
        <v>163.94956758999999</v>
      </c>
      <c r="R154" s="3" t="s">
        <v>51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>
        <v>48.410609025577003</v>
      </c>
      <c r="AR154" s="3">
        <v>10.534909589496499</v>
      </c>
    </row>
    <row r="155" spans="1:44" x14ac:dyDescent="0.25">
      <c r="A155" s="2">
        <v>154</v>
      </c>
      <c r="B155" s="3" t="s">
        <v>44</v>
      </c>
      <c r="C155" s="3" t="s">
        <v>45</v>
      </c>
      <c r="D155" s="3" t="s">
        <v>46</v>
      </c>
      <c r="E155" s="3" t="s">
        <v>47</v>
      </c>
      <c r="F155" s="3">
        <v>0.36</v>
      </c>
      <c r="G155" s="3">
        <v>0.57999999999999996</v>
      </c>
      <c r="H155" s="3">
        <v>0.15873643673146401</v>
      </c>
      <c r="I155" s="3">
        <v>10.684049793929917</v>
      </c>
      <c r="J155" s="3">
        <v>1.8463483793094013</v>
      </c>
      <c r="K155" s="3">
        <v>1.6959479941499673</v>
      </c>
      <c r="L155" s="3">
        <v>0.29308276269648792</v>
      </c>
      <c r="M155" s="2">
        <v>1310</v>
      </c>
      <c r="N155" s="3" t="s">
        <v>48</v>
      </c>
      <c r="O155" s="3" t="s">
        <v>49</v>
      </c>
      <c r="P155" s="3" t="s">
        <v>50</v>
      </c>
      <c r="Q155" s="3">
        <v>163.94956758999999</v>
      </c>
      <c r="R155" s="3" t="s">
        <v>51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>
        <v>102.03465997449698</v>
      </c>
      <c r="AR155" s="3">
        <v>642.38356845561793</v>
      </c>
    </row>
    <row r="156" spans="1:44" x14ac:dyDescent="0.25">
      <c r="A156" s="2">
        <v>155</v>
      </c>
      <c r="B156" s="3" t="s">
        <v>44</v>
      </c>
      <c r="C156" s="3" t="s">
        <v>45</v>
      </c>
      <c r="D156" s="3" t="s">
        <v>46</v>
      </c>
      <c r="E156" s="3" t="s">
        <v>47</v>
      </c>
      <c r="F156" s="3">
        <v>0.36</v>
      </c>
      <c r="G156" s="3">
        <v>0.57999999999999996</v>
      </c>
      <c r="H156" s="3">
        <v>0.113598563612862</v>
      </c>
      <c r="I156" s="3">
        <v>10.684049793929917</v>
      </c>
      <c r="J156" s="3">
        <v>1.8463483793094013</v>
      </c>
      <c r="K156" s="3">
        <v>1.2136927101587329</v>
      </c>
      <c r="L156" s="3">
        <v>0.20974252381848368</v>
      </c>
      <c r="M156" s="2">
        <v>1310</v>
      </c>
      <c r="N156" s="3" t="s">
        <v>48</v>
      </c>
      <c r="O156" s="3" t="s">
        <v>49</v>
      </c>
      <c r="P156" s="3" t="s">
        <v>50</v>
      </c>
      <c r="Q156" s="3">
        <v>163.94956758999999</v>
      </c>
      <c r="R156" s="3" t="s">
        <v>51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>
        <v>86.037589055388196</v>
      </c>
      <c r="AR156" s="3">
        <v>459.7170767321258</v>
      </c>
    </row>
    <row r="157" spans="1:44" x14ac:dyDescent="0.25">
      <c r="A157" s="2">
        <v>156</v>
      </c>
      <c r="B157" s="3" t="s">
        <v>44</v>
      </c>
      <c r="C157" s="3" t="s">
        <v>45</v>
      </c>
      <c r="D157" s="3" t="s">
        <v>46</v>
      </c>
      <c r="E157" s="3" t="s">
        <v>47</v>
      </c>
      <c r="F157" s="3">
        <v>0.36</v>
      </c>
      <c r="G157" s="3">
        <v>0.57999999999999996</v>
      </c>
      <c r="H157" s="3">
        <v>0.39162411733613001</v>
      </c>
      <c r="I157" s="3">
        <v>10.278568526578326</v>
      </c>
      <c r="J157" s="3">
        <v>1.646164569356416</v>
      </c>
      <c r="K157" s="3">
        <v>4.025335326700163</v>
      </c>
      <c r="L157" s="3">
        <v>0.64467774646421694</v>
      </c>
      <c r="M157" s="2">
        <v>1210</v>
      </c>
      <c r="N157" s="3" t="s">
        <v>48</v>
      </c>
      <c r="O157" s="3" t="s">
        <v>49</v>
      </c>
      <c r="P157" s="3" t="s">
        <v>50</v>
      </c>
      <c r="Q157" s="3">
        <v>163.94956758999999</v>
      </c>
      <c r="R157" s="3" t="s">
        <v>51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>
        <v>199.84372652898088</v>
      </c>
      <c r="AR157" s="3">
        <v>1584.8465744084485</v>
      </c>
    </row>
    <row r="158" spans="1:44" x14ac:dyDescent="0.25">
      <c r="A158" s="2">
        <v>157</v>
      </c>
      <c r="B158" s="3" t="s">
        <v>44</v>
      </c>
      <c r="C158" s="3" t="s">
        <v>45</v>
      </c>
      <c r="D158" s="3" t="s">
        <v>46</v>
      </c>
      <c r="E158" s="3" t="s">
        <v>47</v>
      </c>
      <c r="F158" s="3">
        <v>0.36</v>
      </c>
      <c r="G158" s="3">
        <v>0.57999999999999996</v>
      </c>
      <c r="H158" s="3">
        <v>0.154589682149987</v>
      </c>
      <c r="I158" s="3">
        <v>10.278568526578326</v>
      </c>
      <c r="J158" s="3">
        <v>1.646164569356416</v>
      </c>
      <c r="K158" s="3">
        <v>1.5889606414806037</v>
      </c>
      <c r="L158" s="3">
        <v>0.2544800575433786</v>
      </c>
      <c r="M158" s="2">
        <v>1310</v>
      </c>
      <c r="N158" s="3" t="s">
        <v>48</v>
      </c>
      <c r="O158" s="3" t="s">
        <v>49</v>
      </c>
      <c r="P158" s="3" t="s">
        <v>50</v>
      </c>
      <c r="Q158" s="3">
        <v>163.94956758999999</v>
      </c>
      <c r="R158" s="3" t="s">
        <v>51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>
        <v>104.64273260424808</v>
      </c>
      <c r="AR158" s="3">
        <v>625.60224804545135</v>
      </c>
    </row>
    <row r="159" spans="1:44" x14ac:dyDescent="0.25">
      <c r="A159" s="2">
        <v>158</v>
      </c>
      <c r="B159" s="3" t="s">
        <v>44</v>
      </c>
      <c r="C159" s="3" t="s">
        <v>45</v>
      </c>
      <c r="D159" s="3" t="s">
        <v>46</v>
      </c>
      <c r="E159" s="3" t="s">
        <v>47</v>
      </c>
      <c r="F159" s="3">
        <v>0.36</v>
      </c>
      <c r="G159" s="3">
        <v>0.57999999999999996</v>
      </c>
      <c r="H159" s="3">
        <v>0.28722491127803601</v>
      </c>
      <c r="I159" s="3">
        <v>10.243821698309629</v>
      </c>
      <c r="J159" s="3">
        <v>1.6185198547026585</v>
      </c>
      <c r="K159" s="3">
        <v>2.9422807784450034</v>
      </c>
      <c r="L159" s="3">
        <v>0.46487922166871082</v>
      </c>
      <c r="M159" s="2">
        <v>1210</v>
      </c>
      <c r="N159" s="3" t="s">
        <v>48</v>
      </c>
      <c r="O159" s="3" t="s">
        <v>49</v>
      </c>
      <c r="P159" s="3" t="s">
        <v>50</v>
      </c>
      <c r="Q159" s="3">
        <v>163.94956758999999</v>
      </c>
      <c r="R159" s="3" t="s">
        <v>51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>
        <v>136.56548225973339</v>
      </c>
      <c r="AR159" s="3">
        <v>1162.3579768787906</v>
      </c>
    </row>
    <row r="160" spans="1:44" x14ac:dyDescent="0.25">
      <c r="A160" s="2">
        <v>159</v>
      </c>
      <c r="B160" s="3" t="s">
        <v>44</v>
      </c>
      <c r="C160" s="3" t="s">
        <v>45</v>
      </c>
      <c r="D160" s="3" t="s">
        <v>46</v>
      </c>
      <c r="E160" s="3" t="s">
        <v>47</v>
      </c>
      <c r="F160" s="3">
        <v>0.36</v>
      </c>
      <c r="G160" s="3">
        <v>0.57999999999999996</v>
      </c>
      <c r="H160" s="3">
        <v>0.17979523095064101</v>
      </c>
      <c r="I160" s="3">
        <v>10.89094726626506</v>
      </c>
      <c r="J160" s="3">
        <v>1.9306756019191025</v>
      </c>
      <c r="K160" s="3">
        <v>1.958140379009379</v>
      </c>
      <c r="L160" s="3">
        <v>0.34712626573781286</v>
      </c>
      <c r="M160" s="2">
        <v>1210</v>
      </c>
      <c r="N160" s="3" t="s">
        <v>48</v>
      </c>
      <c r="O160" s="3" t="s">
        <v>49</v>
      </c>
      <c r="P160" s="3" t="s">
        <v>50</v>
      </c>
      <c r="Q160" s="3">
        <v>163.94956758999999</v>
      </c>
      <c r="R160" s="3" t="s">
        <v>51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>
        <v>109.19202408218952</v>
      </c>
      <c r="AR160" s="3">
        <v>727.60548508949205</v>
      </c>
    </row>
    <row r="161" spans="1:44" x14ac:dyDescent="0.25">
      <c r="A161" s="2">
        <v>160</v>
      </c>
      <c r="B161" s="3" t="s">
        <v>44</v>
      </c>
      <c r="C161" s="3" t="s">
        <v>45</v>
      </c>
      <c r="D161" s="3" t="s">
        <v>46</v>
      </c>
      <c r="E161" s="3" t="s">
        <v>47</v>
      </c>
      <c r="F161" s="3">
        <v>0.36</v>
      </c>
      <c r="G161" s="3">
        <v>0.57999999999999996</v>
      </c>
      <c r="H161" s="3">
        <v>0.39224738621548</v>
      </c>
      <c r="I161" s="3">
        <v>10.381358506946212</v>
      </c>
      <c r="J161" s="3">
        <v>1.7120694137752488</v>
      </c>
      <c r="K161" s="3">
        <v>4.0720607397154893</v>
      </c>
      <c r="L161" s="3">
        <v>0.6715547525728105</v>
      </c>
      <c r="M161" s="2">
        <v>1210</v>
      </c>
      <c r="N161" s="3" t="s">
        <v>48</v>
      </c>
      <c r="O161" s="3" t="s">
        <v>49</v>
      </c>
      <c r="P161" s="3" t="s">
        <v>50</v>
      </c>
      <c r="Q161" s="3">
        <v>163.94956758999999</v>
      </c>
      <c r="R161" s="3" t="s">
        <v>51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>
        <v>170.80033923823987</v>
      </c>
      <c r="AR161" s="3">
        <v>1587.3688540757278</v>
      </c>
    </row>
    <row r="162" spans="1:44" x14ac:dyDescent="0.25">
      <c r="A162" s="2">
        <v>161</v>
      </c>
      <c r="B162" s="3" t="s">
        <v>44</v>
      </c>
      <c r="C162" s="3" t="s">
        <v>45</v>
      </c>
      <c r="D162" s="3" t="s">
        <v>46</v>
      </c>
      <c r="E162" s="3" t="s">
        <v>47</v>
      </c>
      <c r="F162" s="3">
        <v>0.36</v>
      </c>
      <c r="G162" s="3">
        <v>0.57999999999999996</v>
      </c>
      <c r="H162" s="3">
        <v>2.14209870549105E-3</v>
      </c>
      <c r="I162" s="3">
        <v>10.381358506946212</v>
      </c>
      <c r="J162" s="3">
        <v>1.7120694137752488</v>
      </c>
      <c r="K162" s="3">
        <v>2.2237894618967979E-2</v>
      </c>
      <c r="L162" s="3">
        <v>3.6674216749587813E-3</v>
      </c>
      <c r="M162" s="2">
        <v>1310</v>
      </c>
      <c r="N162" s="3" t="s">
        <v>48</v>
      </c>
      <c r="O162" s="3" t="s">
        <v>49</v>
      </c>
      <c r="P162" s="3" t="s">
        <v>50</v>
      </c>
      <c r="Q162" s="3">
        <v>163.94956758999999</v>
      </c>
      <c r="R162" s="3" t="s">
        <v>51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>
        <v>40.458887607495434</v>
      </c>
      <c r="AR162" s="3">
        <v>8.6687659037311722</v>
      </c>
    </row>
    <row r="163" spans="1:44" x14ac:dyDescent="0.25">
      <c r="A163" s="2">
        <v>162</v>
      </c>
      <c r="B163" s="3" t="s">
        <v>44</v>
      </c>
      <c r="C163" s="3" t="s">
        <v>45</v>
      </c>
      <c r="D163" s="3" t="s">
        <v>46</v>
      </c>
      <c r="E163" s="3" t="s">
        <v>47</v>
      </c>
      <c r="F163" s="3">
        <v>0.36</v>
      </c>
      <c r="G163" s="3">
        <v>0.57999999999999996</v>
      </c>
      <c r="H163" s="3">
        <v>8.5448965348055E-4</v>
      </c>
      <c r="I163" s="3">
        <v>10.381358506946212</v>
      </c>
      <c r="J163" s="3">
        <v>1.7120694137752488</v>
      </c>
      <c r="K163" s="3">
        <v>8.8707634332578292E-3</v>
      </c>
      <c r="L163" s="3">
        <v>1.4629456001114607E-3</v>
      </c>
      <c r="M163" s="2">
        <v>1310</v>
      </c>
      <c r="N163" s="3" t="s">
        <v>48</v>
      </c>
      <c r="O163" s="3" t="s">
        <v>49</v>
      </c>
      <c r="P163" s="3" t="s">
        <v>50</v>
      </c>
      <c r="Q163" s="3">
        <v>163.94956758999999</v>
      </c>
      <c r="R163" s="3" t="s">
        <v>51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>
        <v>39.594106126307551</v>
      </c>
      <c r="AR163" s="3">
        <v>3.4579969420621155</v>
      </c>
    </row>
    <row r="164" spans="1:44" x14ac:dyDescent="0.25">
      <c r="A164" s="2">
        <v>163</v>
      </c>
      <c r="B164" s="3" t="s">
        <v>44</v>
      </c>
      <c r="C164" s="3" t="s">
        <v>45</v>
      </c>
      <c r="D164" s="3" t="s">
        <v>46</v>
      </c>
      <c r="E164" s="3" t="s">
        <v>47</v>
      </c>
      <c r="F164" s="3">
        <v>0.36</v>
      </c>
      <c r="G164" s="3">
        <v>0.57999999999999996</v>
      </c>
      <c r="H164" s="3">
        <v>0.109333929222558</v>
      </c>
      <c r="I164" s="3">
        <v>10.381358506946212</v>
      </c>
      <c r="J164" s="3">
        <v>1.7120694137752488</v>
      </c>
      <c r="K164" s="3">
        <v>1.1350347162324574</v>
      </c>
      <c r="L164" s="3">
        <v>0.18718727610980943</v>
      </c>
      <c r="M164" s="2">
        <v>1310</v>
      </c>
      <c r="N164" s="3" t="s">
        <v>48</v>
      </c>
      <c r="O164" s="3" t="s">
        <v>49</v>
      </c>
      <c r="P164" s="3" t="s">
        <v>50</v>
      </c>
      <c r="Q164" s="3">
        <v>163.94956758999999</v>
      </c>
      <c r="R164" s="3" t="s">
        <v>51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>
        <v>90.313201791148458</v>
      </c>
      <c r="AR164" s="3">
        <v>442.45871366053672</v>
      </c>
    </row>
    <row r="165" spans="1:44" x14ac:dyDescent="0.25">
      <c r="A165" s="2">
        <v>164</v>
      </c>
      <c r="B165" s="3" t="s">
        <v>44</v>
      </c>
      <c r="C165" s="3" t="s">
        <v>45</v>
      </c>
      <c r="D165" s="3" t="s">
        <v>46</v>
      </c>
      <c r="E165" s="3" t="s">
        <v>47</v>
      </c>
      <c r="F165" s="3">
        <v>0.36</v>
      </c>
      <c r="G165" s="3">
        <v>0.57999999999999996</v>
      </c>
      <c r="H165" s="3">
        <v>0.163487751827777</v>
      </c>
      <c r="I165" s="3">
        <v>10.12218516675453</v>
      </c>
      <c r="J165" s="3">
        <v>1.6070160561339843</v>
      </c>
      <c r="K165" s="3">
        <v>1.6548532964971703</v>
      </c>
      <c r="L165" s="3">
        <v>0.26272744216848581</v>
      </c>
      <c r="M165" s="2">
        <v>1210</v>
      </c>
      <c r="N165" s="3" t="s">
        <v>48</v>
      </c>
      <c r="O165" s="3" t="s">
        <v>49</v>
      </c>
      <c r="P165" s="3" t="s">
        <v>50</v>
      </c>
      <c r="Q165" s="3">
        <v>163.94956758999999</v>
      </c>
      <c r="R165" s="3" t="s">
        <v>51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>
        <v>174.57801236440457</v>
      </c>
      <c r="AR165" s="3">
        <v>661.61145846797604</v>
      </c>
    </row>
    <row r="166" spans="1:44" x14ac:dyDescent="0.25">
      <c r="A166" s="2">
        <v>165</v>
      </c>
      <c r="B166" s="3" t="s">
        <v>44</v>
      </c>
      <c r="C166" s="3" t="s">
        <v>45</v>
      </c>
      <c r="D166" s="3" t="s">
        <v>46</v>
      </c>
      <c r="E166" s="3" t="s">
        <v>47</v>
      </c>
      <c r="F166" s="3">
        <v>0.36</v>
      </c>
      <c r="G166" s="3">
        <v>0.57999999999999996</v>
      </c>
      <c r="H166" s="3">
        <v>2.65845253178128E-3</v>
      </c>
      <c r="I166" s="3">
        <v>10.12218516675453</v>
      </c>
      <c r="J166" s="3">
        <v>1.6070160561339843</v>
      </c>
      <c r="K166" s="3">
        <v>2.6909348783717497E-2</v>
      </c>
      <c r="L166" s="3">
        <v>4.2721759030425578E-3</v>
      </c>
      <c r="M166" s="2">
        <v>1310</v>
      </c>
      <c r="N166" s="3" t="s">
        <v>48</v>
      </c>
      <c r="O166" s="3" t="s">
        <v>49</v>
      </c>
      <c r="P166" s="3" t="s">
        <v>50</v>
      </c>
      <c r="Q166" s="3">
        <v>163.94956758999999</v>
      </c>
      <c r="R166" s="3" t="s">
        <v>51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>
        <v>66.413436305808304</v>
      </c>
      <c r="AR166" s="3">
        <v>10.758375701884617</v>
      </c>
    </row>
    <row r="167" spans="1:44" x14ac:dyDescent="0.25">
      <c r="A167" s="2">
        <v>166</v>
      </c>
      <c r="B167" s="3" t="s">
        <v>44</v>
      </c>
      <c r="C167" s="3" t="s">
        <v>45</v>
      </c>
      <c r="D167" s="3" t="s">
        <v>46</v>
      </c>
      <c r="E167" s="3" t="s">
        <v>47</v>
      </c>
      <c r="F167" s="3">
        <v>0.36</v>
      </c>
      <c r="G167" s="3">
        <v>0.57999999999999996</v>
      </c>
      <c r="H167" s="3">
        <v>1.8493291845491502E-2</v>
      </c>
      <c r="I167" s="3">
        <v>10.12218516675453</v>
      </c>
      <c r="J167" s="3">
        <v>1.6070160561339843</v>
      </c>
      <c r="K167" s="3">
        <v>0.18719252440289658</v>
      </c>
      <c r="L167" s="3">
        <v>2.9719016926476525E-2</v>
      </c>
      <c r="M167" s="2">
        <v>1750</v>
      </c>
      <c r="N167" s="3" t="s">
        <v>52</v>
      </c>
      <c r="O167" s="3" t="s">
        <v>49</v>
      </c>
      <c r="P167" s="3" t="s">
        <v>50</v>
      </c>
      <c r="Q167" s="3">
        <v>163.94956758999999</v>
      </c>
      <c r="R167" s="3" t="s">
        <v>51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>
        <v>35.653353805199508</v>
      </c>
      <c r="AR167" s="3">
        <v>74.839696876244631</v>
      </c>
    </row>
    <row r="168" spans="1:44" x14ac:dyDescent="0.25">
      <c r="A168" s="2">
        <v>167</v>
      </c>
      <c r="B168" s="3" t="s">
        <v>44</v>
      </c>
      <c r="C168" s="3" t="s">
        <v>45</v>
      </c>
      <c r="D168" s="3" t="s">
        <v>46</v>
      </c>
      <c r="E168" s="3" t="s">
        <v>47</v>
      </c>
      <c r="F168" s="3">
        <v>0.36</v>
      </c>
      <c r="G168" s="3">
        <v>0.57999999999999996</v>
      </c>
      <c r="H168" s="3">
        <v>0.27608126973965003</v>
      </c>
      <c r="I168" s="3">
        <v>10.656693450557988</v>
      </c>
      <c r="J168" s="3">
        <v>1.8120920643078222</v>
      </c>
      <c r="K168" s="3">
        <v>2.9421134590562619</v>
      </c>
      <c r="L168" s="3">
        <v>0.50028467799924714</v>
      </c>
      <c r="M168" s="2">
        <v>1210</v>
      </c>
      <c r="N168" s="3" t="s">
        <v>48</v>
      </c>
      <c r="O168" s="3" t="s">
        <v>49</v>
      </c>
      <c r="P168" s="3" t="s">
        <v>50</v>
      </c>
      <c r="Q168" s="3">
        <v>163.94956758999999</v>
      </c>
      <c r="R168" s="3" t="s">
        <v>51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>
        <v>133.88609319460349</v>
      </c>
      <c r="AR168" s="3">
        <v>1117.2612595502478</v>
      </c>
    </row>
    <row r="169" spans="1:44" x14ac:dyDescent="0.25">
      <c r="A169" s="2">
        <v>168</v>
      </c>
      <c r="B169" s="3" t="s">
        <v>44</v>
      </c>
      <c r="C169" s="3" t="s">
        <v>45</v>
      </c>
      <c r="D169" s="3" t="s">
        <v>46</v>
      </c>
      <c r="E169" s="3" t="s">
        <v>47</v>
      </c>
      <c r="F169" s="3">
        <v>0.36</v>
      </c>
      <c r="G169" s="3">
        <v>0.57999999999999996</v>
      </c>
      <c r="H169" s="3">
        <v>3.4834221635129102E-3</v>
      </c>
      <c r="I169" s="3">
        <v>10.656693450557988</v>
      </c>
      <c r="J169" s="3">
        <v>1.8120920643078222</v>
      </c>
      <c r="K169" s="3">
        <v>3.7121762155436569E-2</v>
      </c>
      <c r="L169" s="3">
        <v>6.3122816591357298E-3</v>
      </c>
      <c r="M169" s="2">
        <v>1310</v>
      </c>
      <c r="N169" s="3" t="s">
        <v>48</v>
      </c>
      <c r="O169" s="3" t="s">
        <v>49</v>
      </c>
      <c r="P169" s="3" t="s">
        <v>50</v>
      </c>
      <c r="Q169" s="3">
        <v>163.94956758999999</v>
      </c>
      <c r="R169" s="3" t="s">
        <v>51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>
        <v>65.262598153796333</v>
      </c>
      <c r="AR169" s="3">
        <v>14.096909354342733</v>
      </c>
    </row>
    <row r="170" spans="1:44" x14ac:dyDescent="0.25">
      <c r="A170" s="2">
        <v>169</v>
      </c>
      <c r="B170" s="3" t="s">
        <v>44</v>
      </c>
      <c r="C170" s="3" t="s">
        <v>45</v>
      </c>
      <c r="D170" s="3" t="s">
        <v>46</v>
      </c>
      <c r="E170" s="3" t="s">
        <v>47</v>
      </c>
      <c r="F170" s="3">
        <v>0.36</v>
      </c>
      <c r="G170" s="3">
        <v>0.57999999999999996</v>
      </c>
      <c r="H170" s="3">
        <v>9.0973213868800806E-2</v>
      </c>
      <c r="I170" s="3">
        <v>11.076013677788575</v>
      </c>
      <c r="J170" s="3">
        <v>2.0224551370761885</v>
      </c>
      <c r="K170" s="3">
        <v>1.007620561123223</v>
      </c>
      <c r="L170" s="3">
        <v>0.18398924372528694</v>
      </c>
      <c r="M170" s="2">
        <v>1310</v>
      </c>
      <c r="N170" s="3" t="s">
        <v>48</v>
      </c>
      <c r="O170" s="3" t="s">
        <v>49</v>
      </c>
      <c r="P170" s="3" t="s">
        <v>50</v>
      </c>
      <c r="Q170" s="3">
        <v>163.94956758999999</v>
      </c>
      <c r="R170" s="3" t="s">
        <v>51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>
        <v>77.24286679815674</v>
      </c>
      <c r="AR170" s="3">
        <v>368.1555348113252</v>
      </c>
    </row>
    <row r="171" spans="1:44" x14ac:dyDescent="0.25">
      <c r="A171" s="2">
        <v>170</v>
      </c>
      <c r="B171" s="3" t="s">
        <v>44</v>
      </c>
      <c r="C171" s="3" t="s">
        <v>45</v>
      </c>
      <c r="D171" s="3" t="s">
        <v>46</v>
      </c>
      <c r="E171" s="3" t="s">
        <v>47</v>
      </c>
      <c r="F171" s="3">
        <v>0.36</v>
      </c>
      <c r="G171" s="3">
        <v>0.57999999999999996</v>
      </c>
      <c r="H171" s="3">
        <v>0.38347137955306099</v>
      </c>
      <c r="I171" s="3">
        <v>10.326964989401498</v>
      </c>
      <c r="J171" s="3">
        <v>1.6618264739913053</v>
      </c>
      <c r="K171" s="3">
        <v>3.960095511081954</v>
      </c>
      <c r="L171" s="3">
        <v>0.6372628905592449</v>
      </c>
      <c r="M171" s="2">
        <v>1210</v>
      </c>
      <c r="N171" s="3" t="s">
        <v>48</v>
      </c>
      <c r="O171" s="3" t="s">
        <v>49</v>
      </c>
      <c r="P171" s="3" t="s">
        <v>50</v>
      </c>
      <c r="Q171" s="3">
        <v>163.94956758999999</v>
      </c>
      <c r="R171" s="3" t="s">
        <v>51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>
        <v>200.54811861508259</v>
      </c>
      <c r="AR171" s="3">
        <v>1551.8536151508933</v>
      </c>
    </row>
    <row r="172" spans="1:44" x14ac:dyDescent="0.25">
      <c r="A172" s="2">
        <v>171</v>
      </c>
      <c r="B172" s="3" t="s">
        <v>44</v>
      </c>
      <c r="C172" s="3" t="s">
        <v>45</v>
      </c>
      <c r="D172" s="3" t="s">
        <v>46</v>
      </c>
      <c r="E172" s="3" t="s">
        <v>47</v>
      </c>
      <c r="F172" s="3">
        <v>0.36</v>
      </c>
      <c r="G172" s="3">
        <v>0.57999999999999996</v>
      </c>
      <c r="H172" s="3">
        <v>0.101366147631476</v>
      </c>
      <c r="I172" s="3">
        <v>10.326964989401498</v>
      </c>
      <c r="J172" s="3">
        <v>1.6618264739913053</v>
      </c>
      <c r="K172" s="3">
        <v>1.0468046577007561</v>
      </c>
      <c r="L172" s="3">
        <v>0.16845294770049787</v>
      </c>
      <c r="M172" s="2">
        <v>1310</v>
      </c>
      <c r="N172" s="3" t="s">
        <v>48</v>
      </c>
      <c r="O172" s="3" t="s">
        <v>49</v>
      </c>
      <c r="P172" s="3" t="s">
        <v>50</v>
      </c>
      <c r="Q172" s="3">
        <v>163.94956758999999</v>
      </c>
      <c r="R172" s="3" t="s">
        <v>51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>
        <v>81.117439441715746</v>
      </c>
      <c r="AR172" s="3">
        <v>410.21424555638657</v>
      </c>
    </row>
    <row r="173" spans="1:44" x14ac:dyDescent="0.25">
      <c r="A173" s="2">
        <v>172</v>
      </c>
      <c r="B173" s="3" t="s">
        <v>44</v>
      </c>
      <c r="C173" s="3" t="s">
        <v>45</v>
      </c>
      <c r="D173" s="3" t="s">
        <v>46</v>
      </c>
      <c r="E173" s="3" t="s">
        <v>47</v>
      </c>
      <c r="F173" s="3">
        <v>0.36</v>
      </c>
      <c r="G173" s="3">
        <v>0.57999999999999996</v>
      </c>
      <c r="H173" s="3">
        <v>0.11848313373618399</v>
      </c>
      <c r="I173" s="3">
        <v>10.702791947049997</v>
      </c>
      <c r="J173" s="3">
        <v>1.8385494873972255</v>
      </c>
      <c r="K173" s="3">
        <v>1.2681003296128779</v>
      </c>
      <c r="L173" s="3">
        <v>0.21783710479587798</v>
      </c>
      <c r="M173" s="2">
        <v>1210</v>
      </c>
      <c r="N173" s="3" t="s">
        <v>48</v>
      </c>
      <c r="O173" s="3" t="s">
        <v>49</v>
      </c>
      <c r="P173" s="3" t="s">
        <v>50</v>
      </c>
      <c r="Q173" s="3">
        <v>163.94956758999999</v>
      </c>
      <c r="R173" s="3" t="s">
        <v>51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>
        <v>124.42841246299042</v>
      </c>
      <c r="AR173" s="3">
        <v>479.48423070635465</v>
      </c>
    </row>
    <row r="174" spans="1:44" x14ac:dyDescent="0.25">
      <c r="A174" s="2">
        <v>173</v>
      </c>
      <c r="B174" s="3" t="s">
        <v>44</v>
      </c>
      <c r="C174" s="3" t="s">
        <v>45</v>
      </c>
      <c r="D174" s="3" t="s">
        <v>46</v>
      </c>
      <c r="E174" s="3" t="s">
        <v>47</v>
      </c>
      <c r="F174" s="3">
        <v>0.36</v>
      </c>
      <c r="G174" s="3">
        <v>0.57999999999999996</v>
      </c>
      <c r="H174" s="3">
        <v>2.5411244031504302E-3</v>
      </c>
      <c r="I174" s="3">
        <v>10.702791947049997</v>
      </c>
      <c r="J174" s="3">
        <v>1.8385494873972255</v>
      </c>
      <c r="K174" s="3">
        <v>2.7197125798490655E-2</v>
      </c>
      <c r="L174" s="3">
        <v>4.6719829688248041E-3</v>
      </c>
      <c r="M174" s="2">
        <v>1310</v>
      </c>
      <c r="N174" s="3" t="s">
        <v>48</v>
      </c>
      <c r="O174" s="3" t="s">
        <v>49</v>
      </c>
      <c r="P174" s="3" t="s">
        <v>50</v>
      </c>
      <c r="Q174" s="3">
        <v>163.94956758999999</v>
      </c>
      <c r="R174" s="3" t="s">
        <v>51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>
        <v>48.055354271780509</v>
      </c>
      <c r="AR174" s="3">
        <v>10.283565611006667</v>
      </c>
    </row>
    <row r="175" spans="1:44" x14ac:dyDescent="0.25">
      <c r="A175" s="2">
        <v>174</v>
      </c>
      <c r="B175" s="3" t="s">
        <v>44</v>
      </c>
      <c r="C175" s="3" t="s">
        <v>45</v>
      </c>
      <c r="D175" s="3" t="s">
        <v>46</v>
      </c>
      <c r="E175" s="3" t="s">
        <v>47</v>
      </c>
      <c r="F175" s="3">
        <v>0.36</v>
      </c>
      <c r="G175" s="3">
        <v>0.57999999999999996</v>
      </c>
      <c r="H175" s="3">
        <v>0.111945254375315</v>
      </c>
      <c r="I175" s="3">
        <v>9.8020259063300053</v>
      </c>
      <c r="J175" s="3">
        <v>1.4406746525435852</v>
      </c>
      <c r="K175" s="3">
        <v>1.09729028347754</v>
      </c>
      <c r="L175" s="3">
        <v>0.16127669045106019</v>
      </c>
      <c r="M175" s="2">
        <v>1210</v>
      </c>
      <c r="N175" s="3" t="s">
        <v>48</v>
      </c>
      <c r="O175" s="3" t="s">
        <v>49</v>
      </c>
      <c r="P175" s="3" t="s">
        <v>50</v>
      </c>
      <c r="Q175" s="3">
        <v>163.94956758999999</v>
      </c>
      <c r="R175" s="3" t="s">
        <v>51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>
        <v>116.52414895420569</v>
      </c>
      <c r="AR175" s="3">
        <v>453.02637162594641</v>
      </c>
    </row>
    <row r="176" spans="1:44" x14ac:dyDescent="0.25">
      <c r="A176" s="2">
        <v>175</v>
      </c>
      <c r="B176" s="3" t="s">
        <v>44</v>
      </c>
      <c r="C176" s="3" t="s">
        <v>45</v>
      </c>
      <c r="D176" s="3" t="s">
        <v>46</v>
      </c>
      <c r="E176" s="3" t="s">
        <v>47</v>
      </c>
      <c r="F176" s="3">
        <v>0.36</v>
      </c>
      <c r="G176" s="3">
        <v>0.57999999999999996</v>
      </c>
      <c r="H176" s="3">
        <v>5.10498477664625E-2</v>
      </c>
      <c r="I176" s="3">
        <v>10.809552286701805</v>
      </c>
      <c r="J176" s="3">
        <v>1.9016319664051287</v>
      </c>
      <c r="K176" s="3">
        <v>0.5518259986597438</v>
      </c>
      <c r="L176" s="3">
        <v>9.7078022392820554E-2</v>
      </c>
      <c r="M176" s="2">
        <v>1210</v>
      </c>
      <c r="N176" s="3" t="s">
        <v>48</v>
      </c>
      <c r="O176" s="3" t="s">
        <v>49</v>
      </c>
      <c r="P176" s="3" t="s">
        <v>50</v>
      </c>
      <c r="Q176" s="3">
        <v>163.94956758999999</v>
      </c>
      <c r="R176" s="3" t="s">
        <v>51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>
        <v>94.970504877885787</v>
      </c>
      <c r="AR176" s="3">
        <v>206.59140429625106</v>
      </c>
    </row>
    <row r="177" spans="1:44" x14ac:dyDescent="0.25">
      <c r="A177" s="2">
        <v>176</v>
      </c>
      <c r="B177" s="3" t="s">
        <v>44</v>
      </c>
      <c r="C177" s="3" t="s">
        <v>45</v>
      </c>
      <c r="D177" s="3" t="s">
        <v>46</v>
      </c>
      <c r="E177" s="3" t="s">
        <v>47</v>
      </c>
      <c r="F177" s="3">
        <v>0.36</v>
      </c>
      <c r="G177" s="3">
        <v>0.57999999999999996</v>
      </c>
      <c r="H177" s="3">
        <v>1.2266849790308E-3</v>
      </c>
      <c r="I177" s="3">
        <v>10.809552286701805</v>
      </c>
      <c r="J177" s="3">
        <v>1.9016319664051287</v>
      </c>
      <c r="K177" s="3">
        <v>1.3259915420145141E-2</v>
      </c>
      <c r="L177" s="3">
        <v>2.3327033688339744E-3</v>
      </c>
      <c r="M177" s="2">
        <v>1310</v>
      </c>
      <c r="N177" s="3" t="s">
        <v>48</v>
      </c>
      <c r="O177" s="3" t="s">
        <v>49</v>
      </c>
      <c r="P177" s="3" t="s">
        <v>50</v>
      </c>
      <c r="Q177" s="3">
        <v>163.94956758999999</v>
      </c>
      <c r="R177" s="3" t="s">
        <v>51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>
        <v>23.577190840159709</v>
      </c>
      <c r="AR177" s="3">
        <v>4.9642179856524011</v>
      </c>
    </row>
    <row r="178" spans="1:44" x14ac:dyDescent="0.25">
      <c r="A178" s="2">
        <v>177</v>
      </c>
      <c r="B178" s="3" t="s">
        <v>44</v>
      </c>
      <c r="C178" s="3" t="s">
        <v>45</v>
      </c>
      <c r="D178" s="3" t="s">
        <v>46</v>
      </c>
      <c r="E178" s="3" t="s">
        <v>47</v>
      </c>
      <c r="F178" s="3">
        <v>0.36</v>
      </c>
      <c r="G178" s="3">
        <v>0.57999999999999996</v>
      </c>
      <c r="H178" s="3">
        <v>2.5106163794047401E-3</v>
      </c>
      <c r="I178" s="3">
        <v>10.809552286701805</v>
      </c>
      <c r="J178" s="3">
        <v>1.9016319664051287</v>
      </c>
      <c r="K178" s="3">
        <v>2.7138639025025516E-2</v>
      </c>
      <c r="L178" s="3">
        <v>4.77426836245636E-3</v>
      </c>
      <c r="M178" s="2">
        <v>1310</v>
      </c>
      <c r="N178" s="3" t="s">
        <v>48</v>
      </c>
      <c r="O178" s="3" t="s">
        <v>49</v>
      </c>
      <c r="P178" s="3" t="s">
        <v>50</v>
      </c>
      <c r="Q178" s="3">
        <v>163.94956758999999</v>
      </c>
      <c r="R178" s="3" t="s">
        <v>51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>
        <v>46.899085932966088</v>
      </c>
      <c r="AR178" s="3">
        <v>10.160104019176696</v>
      </c>
    </row>
    <row r="179" spans="1:44" x14ac:dyDescent="0.25">
      <c r="A179" s="2">
        <v>178</v>
      </c>
      <c r="B179" s="3" t="s">
        <v>44</v>
      </c>
      <c r="C179" s="3" t="s">
        <v>45</v>
      </c>
      <c r="D179" s="3" t="s">
        <v>46</v>
      </c>
      <c r="E179" s="3" t="s">
        <v>47</v>
      </c>
      <c r="F179" s="3">
        <v>0.36</v>
      </c>
      <c r="G179" s="3">
        <v>0.57999999999999996</v>
      </c>
      <c r="H179" s="3">
        <v>0.10126714950617401</v>
      </c>
      <c r="I179" s="3">
        <v>10.809552286701805</v>
      </c>
      <c r="J179" s="3">
        <v>1.9016319664051287</v>
      </c>
      <c r="K179" s="3">
        <v>1.0946525475122368</v>
      </c>
      <c r="L179" s="3">
        <v>0.19257284864766783</v>
      </c>
      <c r="M179" s="2">
        <v>1310</v>
      </c>
      <c r="N179" s="3" t="s">
        <v>48</v>
      </c>
      <c r="O179" s="3" t="s">
        <v>49</v>
      </c>
      <c r="P179" s="3" t="s">
        <v>50</v>
      </c>
      <c r="Q179" s="3">
        <v>163.94956758999999</v>
      </c>
      <c r="R179" s="3" t="s">
        <v>51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>
        <v>81.720224447248725</v>
      </c>
      <c r="AR179" s="3">
        <v>409.81361435720117</v>
      </c>
    </row>
    <row r="180" spans="1:44" x14ac:dyDescent="0.25">
      <c r="A180" s="2">
        <v>179</v>
      </c>
      <c r="B180" s="3" t="s">
        <v>44</v>
      </c>
      <c r="C180" s="3" t="s">
        <v>45</v>
      </c>
      <c r="D180" s="3" t="s">
        <v>46</v>
      </c>
      <c r="E180" s="3" t="s">
        <v>47</v>
      </c>
      <c r="F180" s="3">
        <v>0.36</v>
      </c>
      <c r="G180" s="3">
        <v>0.57999999999999996</v>
      </c>
      <c r="H180" s="3">
        <v>0.107331557149977</v>
      </c>
      <c r="I180" s="3">
        <v>10.553971395888883</v>
      </c>
      <c r="J180" s="3">
        <v>1.7521425398963413</v>
      </c>
      <c r="K180" s="3">
        <v>1.1327741840370702</v>
      </c>
      <c r="L180" s="3">
        <v>0.18806018715579001</v>
      </c>
      <c r="M180" s="2">
        <v>1210</v>
      </c>
      <c r="N180" s="3" t="s">
        <v>48</v>
      </c>
      <c r="O180" s="3" t="s">
        <v>49</v>
      </c>
      <c r="P180" s="3" t="s">
        <v>50</v>
      </c>
      <c r="Q180" s="3">
        <v>163.94956758999999</v>
      </c>
      <c r="R180" s="3" t="s">
        <v>51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>
        <v>87.721587238585457</v>
      </c>
      <c r="AR180" s="3">
        <v>434.35540137857868</v>
      </c>
    </row>
    <row r="181" spans="1:44" x14ac:dyDescent="0.25">
      <c r="A181" s="2">
        <v>180</v>
      </c>
      <c r="B181" s="3" t="s">
        <v>44</v>
      </c>
      <c r="C181" s="3" t="s">
        <v>45</v>
      </c>
      <c r="D181" s="3" t="s">
        <v>46</v>
      </c>
      <c r="E181" s="3" t="s">
        <v>47</v>
      </c>
      <c r="F181" s="3">
        <v>0.36</v>
      </c>
      <c r="G181" s="3">
        <v>0.57999999999999996</v>
      </c>
      <c r="H181" s="3">
        <v>3.1217051111590102E-3</v>
      </c>
      <c r="I181" s="3">
        <v>10.553971395888883</v>
      </c>
      <c r="J181" s="3">
        <v>1.7521425398963413</v>
      </c>
      <c r="K181" s="3">
        <v>3.2946386449572318E-2</v>
      </c>
      <c r="L181" s="3">
        <v>5.4696723222735387E-3</v>
      </c>
      <c r="M181" s="2">
        <v>1310</v>
      </c>
      <c r="N181" s="3" t="s">
        <v>48</v>
      </c>
      <c r="O181" s="3" t="s">
        <v>49</v>
      </c>
      <c r="P181" s="3" t="s">
        <v>50</v>
      </c>
      <c r="Q181" s="3">
        <v>163.94956758999999</v>
      </c>
      <c r="R181" s="3" t="s">
        <v>51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>
        <v>58.73344207592919</v>
      </c>
      <c r="AR181" s="3">
        <v>12.633092377932732</v>
      </c>
    </row>
    <row r="182" spans="1:44" x14ac:dyDescent="0.25">
      <c r="A182" s="2">
        <v>181</v>
      </c>
      <c r="B182" s="3" t="s">
        <v>44</v>
      </c>
      <c r="C182" s="3" t="s">
        <v>45</v>
      </c>
      <c r="D182" s="3" t="s">
        <v>46</v>
      </c>
      <c r="E182" s="3" t="s">
        <v>47</v>
      </c>
      <c r="F182" s="3">
        <v>0.36</v>
      </c>
      <c r="G182" s="3">
        <v>0.57999999999999996</v>
      </c>
      <c r="H182" s="3">
        <v>0.245303194201999</v>
      </c>
      <c r="I182" s="3">
        <v>11.224214215059678</v>
      </c>
      <c r="J182" s="3">
        <v>2.0268759824507487</v>
      </c>
      <c r="K182" s="3">
        <v>2.753335599361622</v>
      </c>
      <c r="L182" s="3">
        <v>0.49719915274648352</v>
      </c>
      <c r="M182" s="2">
        <v>1210</v>
      </c>
      <c r="N182" s="3" t="s">
        <v>48</v>
      </c>
      <c r="O182" s="3" t="s">
        <v>49</v>
      </c>
      <c r="P182" s="3" t="s">
        <v>50</v>
      </c>
      <c r="Q182" s="3">
        <v>163.94956758999999</v>
      </c>
      <c r="R182" s="3" t="s">
        <v>51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>
        <v>148.69692036083322</v>
      </c>
      <c r="AR182" s="3">
        <v>992.70680689159292</v>
      </c>
    </row>
    <row r="183" spans="1:44" x14ac:dyDescent="0.25">
      <c r="A183" s="2">
        <v>182</v>
      </c>
      <c r="B183" s="3" t="s">
        <v>44</v>
      </c>
      <c r="C183" s="3" t="s">
        <v>45</v>
      </c>
      <c r="D183" s="3" t="s">
        <v>46</v>
      </c>
      <c r="E183" s="3" t="s">
        <v>47</v>
      </c>
      <c r="F183" s="3">
        <v>0.36</v>
      </c>
      <c r="G183" s="3">
        <v>0.57999999999999996</v>
      </c>
      <c r="H183" s="3">
        <v>2.4627058309342699E-4</v>
      </c>
      <c r="I183" s="3">
        <v>11.224214215059678</v>
      </c>
      <c r="J183" s="3">
        <v>2.0268759824507487</v>
      </c>
      <c r="K183" s="3">
        <v>2.764193779508279E-3</v>
      </c>
      <c r="L183" s="3">
        <v>4.9915993005620858E-4</v>
      </c>
      <c r="M183" s="2">
        <v>1310</v>
      </c>
      <c r="N183" s="3" t="s">
        <v>48</v>
      </c>
      <c r="O183" s="3" t="s">
        <v>49</v>
      </c>
      <c r="P183" s="3" t="s">
        <v>50</v>
      </c>
      <c r="Q183" s="3">
        <v>163.94956758999999</v>
      </c>
      <c r="R183" s="3" t="s">
        <v>51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>
        <v>11.506798079354082</v>
      </c>
      <c r="AR183" s="3">
        <v>0.99662169083982977</v>
      </c>
    </row>
    <row r="184" spans="1:44" x14ac:dyDescent="0.25">
      <c r="A184" s="2">
        <v>183</v>
      </c>
      <c r="B184" s="3" t="s">
        <v>44</v>
      </c>
      <c r="C184" s="3" t="s">
        <v>45</v>
      </c>
      <c r="D184" s="3" t="s">
        <v>46</v>
      </c>
      <c r="E184" s="3" t="s">
        <v>47</v>
      </c>
      <c r="F184" s="3">
        <v>0.36</v>
      </c>
      <c r="G184" s="3">
        <v>0.57999999999999996</v>
      </c>
      <c r="H184" s="3">
        <v>1.8351363885880101E-3</v>
      </c>
      <c r="I184" s="3">
        <v>11.224214215059678</v>
      </c>
      <c r="J184" s="3">
        <v>2.0268759824507487</v>
      </c>
      <c r="K184" s="3">
        <v>2.0597963939362824E-2</v>
      </c>
      <c r="L184" s="3">
        <v>3.7195938705504418E-3</v>
      </c>
      <c r="M184" s="2">
        <v>1310</v>
      </c>
      <c r="N184" s="3" t="s">
        <v>48</v>
      </c>
      <c r="O184" s="3" t="s">
        <v>49</v>
      </c>
      <c r="P184" s="3" t="s">
        <v>50</v>
      </c>
      <c r="Q184" s="3">
        <v>163.94956758999999</v>
      </c>
      <c r="R184" s="3" t="s">
        <v>51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>
        <v>56.205986832998782</v>
      </c>
      <c r="AR184" s="3">
        <v>7.4265334801373184</v>
      </c>
    </row>
    <row r="185" spans="1:44" x14ac:dyDescent="0.25">
      <c r="A185" s="2">
        <v>184</v>
      </c>
      <c r="B185" s="3" t="s">
        <v>44</v>
      </c>
      <c r="C185" s="3" t="s">
        <v>45</v>
      </c>
      <c r="D185" s="3" t="s">
        <v>46</v>
      </c>
      <c r="E185" s="3" t="s">
        <v>47</v>
      </c>
      <c r="F185" s="3">
        <v>0.36</v>
      </c>
      <c r="G185" s="3">
        <v>0.57999999999999996</v>
      </c>
      <c r="H185" s="3">
        <v>0.47667831250449499</v>
      </c>
      <c r="I185" s="3">
        <v>9.8281483380366623</v>
      </c>
      <c r="J185" s="3">
        <v>1.4812997507917058</v>
      </c>
      <c r="K185" s="3">
        <v>4.6848651648191728</v>
      </c>
      <c r="L185" s="3">
        <v>0.70610346552071934</v>
      </c>
      <c r="M185" s="2">
        <v>1210</v>
      </c>
      <c r="N185" s="3" t="s">
        <v>48</v>
      </c>
      <c r="O185" s="3" t="s">
        <v>49</v>
      </c>
      <c r="P185" s="3" t="s">
        <v>50</v>
      </c>
      <c r="Q185" s="3">
        <v>163.94956758999999</v>
      </c>
      <c r="R185" s="3" t="s">
        <v>51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>
        <v>213.12553490122042</v>
      </c>
      <c r="AR185" s="3">
        <v>1929.0486903776084</v>
      </c>
    </row>
    <row r="186" spans="1:44" x14ac:dyDescent="0.25">
      <c r="A186" s="2">
        <v>185</v>
      </c>
      <c r="B186" s="3" t="s">
        <v>44</v>
      </c>
      <c r="C186" s="3" t="s">
        <v>45</v>
      </c>
      <c r="D186" s="3" t="s">
        <v>46</v>
      </c>
      <c r="E186" s="3" t="s">
        <v>47</v>
      </c>
      <c r="F186" s="3">
        <v>0.36</v>
      </c>
      <c r="G186" s="3">
        <v>0.57999999999999996</v>
      </c>
      <c r="H186" s="3">
        <v>1.05739764337655E-2</v>
      </c>
      <c r="I186" s="3">
        <v>9.8281483380366623</v>
      </c>
      <c r="J186" s="3">
        <v>1.4812997507917058</v>
      </c>
      <c r="K186" s="3">
        <v>0.10392260891395123</v>
      </c>
      <c r="L186" s="3">
        <v>1.5663228656214206E-2</v>
      </c>
      <c r="M186" s="2">
        <v>1310</v>
      </c>
      <c r="N186" s="3" t="s">
        <v>48</v>
      </c>
      <c r="O186" s="3" t="s">
        <v>49</v>
      </c>
      <c r="P186" s="3" t="s">
        <v>50</v>
      </c>
      <c r="Q186" s="3">
        <v>163.94956758999999</v>
      </c>
      <c r="R186" s="3" t="s">
        <v>51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>
        <v>31.464635968079548</v>
      </c>
      <c r="AR186" s="3">
        <v>42.79136444129</v>
      </c>
    </row>
    <row r="187" spans="1:44" x14ac:dyDescent="0.25">
      <c r="A187" s="2">
        <v>186</v>
      </c>
      <c r="B187" s="3" t="s">
        <v>44</v>
      </c>
      <c r="C187" s="3" t="s">
        <v>45</v>
      </c>
      <c r="D187" s="3" t="s">
        <v>46</v>
      </c>
      <c r="E187" s="3" t="s">
        <v>47</v>
      </c>
      <c r="F187" s="3">
        <v>0.36</v>
      </c>
      <c r="G187" s="3">
        <v>0.57999999999999996</v>
      </c>
      <c r="H187" s="3">
        <v>0.44815928960476697</v>
      </c>
      <c r="I187" s="3">
        <v>10.336628851076606</v>
      </c>
      <c r="J187" s="3">
        <v>1.664718569660405</v>
      </c>
      <c r="K187" s="3">
        <v>4.6324562428066303</v>
      </c>
      <c r="L187" s="3">
        <v>0.74605909157087091</v>
      </c>
      <c r="M187" s="2">
        <v>1210</v>
      </c>
      <c r="N187" s="3" t="s">
        <v>48</v>
      </c>
      <c r="O187" s="3" t="s">
        <v>49</v>
      </c>
      <c r="P187" s="3" t="s">
        <v>50</v>
      </c>
      <c r="Q187" s="3">
        <v>163.94956758999999</v>
      </c>
      <c r="R187" s="3" t="s">
        <v>51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>
        <v>199.83322270867646</v>
      </c>
      <c r="AR187" s="3">
        <v>1813.6362993952732</v>
      </c>
    </row>
    <row r="188" spans="1:44" x14ac:dyDescent="0.25">
      <c r="A188" s="2">
        <v>187</v>
      </c>
      <c r="B188" s="3" t="s">
        <v>44</v>
      </c>
      <c r="C188" s="3" t="s">
        <v>45</v>
      </c>
      <c r="D188" s="3" t="s">
        <v>46</v>
      </c>
      <c r="E188" s="3" t="s">
        <v>47</v>
      </c>
      <c r="F188" s="3">
        <v>0.36</v>
      </c>
      <c r="G188" s="3">
        <v>0.57999999999999996</v>
      </c>
      <c r="H188" s="3">
        <v>3.5509191490259301E-3</v>
      </c>
      <c r="I188" s="3">
        <v>10.336628851076606</v>
      </c>
      <c r="J188" s="3">
        <v>1.664718569660405</v>
      </c>
      <c r="K188" s="3">
        <v>3.6704533323661817E-2</v>
      </c>
      <c r="L188" s="3">
        <v>5.9112810467461885E-3</v>
      </c>
      <c r="M188" s="2">
        <v>1310</v>
      </c>
      <c r="N188" s="3" t="s">
        <v>48</v>
      </c>
      <c r="O188" s="3" t="s">
        <v>49</v>
      </c>
      <c r="P188" s="3" t="s">
        <v>50</v>
      </c>
      <c r="Q188" s="3">
        <v>163.94956758999999</v>
      </c>
      <c r="R188" s="3" t="s">
        <v>51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>
        <v>109.65493997704542</v>
      </c>
      <c r="AR188" s="3">
        <v>14.370059963658722</v>
      </c>
    </row>
    <row r="189" spans="1:44" x14ac:dyDescent="0.25">
      <c r="A189" s="2">
        <v>188</v>
      </c>
      <c r="B189" s="3" t="s">
        <v>44</v>
      </c>
      <c r="C189" s="3" t="s">
        <v>45</v>
      </c>
      <c r="D189" s="3" t="s">
        <v>46</v>
      </c>
      <c r="E189" s="3" t="s">
        <v>47</v>
      </c>
      <c r="F189" s="3">
        <v>0.36</v>
      </c>
      <c r="G189" s="3">
        <v>0.57999999999999996</v>
      </c>
      <c r="H189" s="3">
        <v>0.24164131696983299</v>
      </c>
      <c r="I189" s="3">
        <v>10.802834699441</v>
      </c>
      <c r="J189" s="3">
        <v>1.8919571565760627</v>
      </c>
      <c r="K189" s="3">
        <v>2.6104112037803331</v>
      </c>
      <c r="L189" s="3">
        <v>0.4571750189655403</v>
      </c>
      <c r="M189" s="2">
        <v>1210</v>
      </c>
      <c r="N189" s="3" t="s">
        <v>48</v>
      </c>
      <c r="O189" s="3" t="s">
        <v>49</v>
      </c>
      <c r="P189" s="3" t="s">
        <v>50</v>
      </c>
      <c r="Q189" s="3">
        <v>163.94956758999999</v>
      </c>
      <c r="R189" s="3" t="s">
        <v>51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>
        <v>172.04868956740648</v>
      </c>
      <c r="AR189" s="3">
        <v>977.8877154965636</v>
      </c>
    </row>
    <row r="190" spans="1:44" x14ac:dyDescent="0.25">
      <c r="A190" s="2">
        <v>189</v>
      </c>
      <c r="B190" s="3" t="s">
        <v>44</v>
      </c>
      <c r="C190" s="3" t="s">
        <v>45</v>
      </c>
      <c r="D190" s="3" t="s">
        <v>46</v>
      </c>
      <c r="E190" s="3" t="s">
        <v>47</v>
      </c>
      <c r="F190" s="3">
        <v>0.36</v>
      </c>
      <c r="G190" s="3">
        <v>0.57999999999999996</v>
      </c>
      <c r="H190" s="3">
        <v>2.1436713527707E-3</v>
      </c>
      <c r="I190" s="3">
        <v>10.802834699441</v>
      </c>
      <c r="J190" s="3">
        <v>1.8919571565760627</v>
      </c>
      <c r="K190" s="3">
        <v>2.3157727273908947E-2</v>
      </c>
      <c r="L190" s="3">
        <v>4.0557343572216152E-3</v>
      </c>
      <c r="M190" s="2">
        <v>1310</v>
      </c>
      <c r="N190" s="3" t="s">
        <v>48</v>
      </c>
      <c r="O190" s="3" t="s">
        <v>49</v>
      </c>
      <c r="P190" s="3" t="s">
        <v>50</v>
      </c>
      <c r="Q190" s="3">
        <v>163.94956758999999</v>
      </c>
      <c r="R190" s="3" t="s">
        <v>51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>
        <v>40.215554875977347</v>
      </c>
      <c r="AR190" s="3">
        <v>8.6751301814749979</v>
      </c>
    </row>
    <row r="191" spans="1:44" x14ac:dyDescent="0.25">
      <c r="A191" s="2">
        <v>190</v>
      </c>
      <c r="B191" s="3" t="s">
        <v>44</v>
      </c>
      <c r="C191" s="3" t="s">
        <v>45</v>
      </c>
      <c r="D191" s="3" t="s">
        <v>46</v>
      </c>
      <c r="E191" s="3" t="s">
        <v>47</v>
      </c>
      <c r="F191" s="3">
        <v>0.36</v>
      </c>
      <c r="G191" s="3">
        <v>0.57999999999999996</v>
      </c>
      <c r="H191" s="3">
        <v>4.1742949563114799E-3</v>
      </c>
      <c r="I191" s="3">
        <v>10.802834699441</v>
      </c>
      <c r="J191" s="3">
        <v>1.8919571565760627</v>
      </c>
      <c r="K191" s="3">
        <v>4.5094218399743209E-2</v>
      </c>
      <c r="L191" s="3">
        <v>7.8975872162528674E-3</v>
      </c>
      <c r="M191" s="2">
        <v>1310</v>
      </c>
      <c r="N191" s="3" t="s">
        <v>48</v>
      </c>
      <c r="O191" s="3" t="s">
        <v>49</v>
      </c>
      <c r="P191" s="3" t="s">
        <v>50</v>
      </c>
      <c r="Q191" s="3">
        <v>163.94956758999999</v>
      </c>
      <c r="R191" s="3" t="s">
        <v>51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>
        <v>113.84730749293722</v>
      </c>
      <c r="AR191" s="3">
        <v>16.89277235294103</v>
      </c>
    </row>
    <row r="192" spans="1:44" x14ac:dyDescent="0.25">
      <c r="A192" s="2">
        <v>191</v>
      </c>
      <c r="B192" s="3" t="s">
        <v>44</v>
      </c>
      <c r="C192" s="3" t="s">
        <v>45</v>
      </c>
      <c r="D192" s="3" t="s">
        <v>46</v>
      </c>
      <c r="E192" s="3" t="s">
        <v>47</v>
      </c>
      <c r="F192" s="3">
        <v>0.36</v>
      </c>
      <c r="G192" s="3">
        <v>0.57999999999999996</v>
      </c>
      <c r="H192" s="3">
        <v>1.85228277692903E-5</v>
      </c>
      <c r="I192" s="3">
        <v>10.802834699441</v>
      </c>
      <c r="J192" s="3">
        <v>1.8919571565760627</v>
      </c>
      <c r="K192" s="3">
        <v>2.0009904655785858E-4</v>
      </c>
      <c r="L192" s="3">
        <v>3.5044396558134609E-5</v>
      </c>
      <c r="M192" s="2">
        <v>1310</v>
      </c>
      <c r="N192" s="3" t="s">
        <v>48</v>
      </c>
      <c r="O192" s="3" t="s">
        <v>49</v>
      </c>
      <c r="P192" s="3" t="s">
        <v>50</v>
      </c>
      <c r="Q192" s="3">
        <v>163.94956758999999</v>
      </c>
      <c r="R192" s="3" t="s">
        <v>51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>
        <v>1.2110844976645041</v>
      </c>
      <c r="AR192" s="3">
        <v>7.4959224519161621E-2</v>
      </c>
    </row>
    <row r="193" spans="1:44" x14ac:dyDescent="0.25">
      <c r="A193" s="2">
        <v>192</v>
      </c>
      <c r="B193" s="3" t="s">
        <v>44</v>
      </c>
      <c r="C193" s="3" t="s">
        <v>45</v>
      </c>
      <c r="D193" s="3" t="s">
        <v>46</v>
      </c>
      <c r="E193" s="3" t="s">
        <v>47</v>
      </c>
      <c r="F193" s="3">
        <v>0.36</v>
      </c>
      <c r="G193" s="3">
        <v>0.57999999999999996</v>
      </c>
      <c r="H193" s="3">
        <v>1.8861724439686301E-2</v>
      </c>
      <c r="I193" s="3">
        <v>11.388269733627441</v>
      </c>
      <c r="J193" s="3">
        <v>2.1397562939090018</v>
      </c>
      <c r="K193" s="3">
        <v>0.21480240556050051</v>
      </c>
      <c r="L193" s="3">
        <v>4.0359493583796001E-2</v>
      </c>
      <c r="M193" s="2">
        <v>1210</v>
      </c>
      <c r="N193" s="3" t="s">
        <v>48</v>
      </c>
      <c r="O193" s="3" t="s">
        <v>49</v>
      </c>
      <c r="P193" s="3" t="s">
        <v>50</v>
      </c>
      <c r="Q193" s="3">
        <v>163.94956758999999</v>
      </c>
      <c r="R193" s="3" t="s">
        <v>51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>
        <v>64.60524205147108</v>
      </c>
      <c r="AR193" s="3">
        <v>76.330690686283731</v>
      </c>
    </row>
    <row r="194" spans="1:44" x14ac:dyDescent="0.25">
      <c r="A194" s="2">
        <v>193</v>
      </c>
      <c r="B194" s="3" t="s">
        <v>44</v>
      </c>
      <c r="C194" s="3" t="s">
        <v>45</v>
      </c>
      <c r="D194" s="3" t="s">
        <v>46</v>
      </c>
      <c r="E194" s="3" t="s">
        <v>47</v>
      </c>
      <c r="F194" s="3">
        <v>0.36</v>
      </c>
      <c r="G194" s="3">
        <v>0.57999999999999996</v>
      </c>
      <c r="H194" s="3">
        <v>0.31965654098506602</v>
      </c>
      <c r="I194" s="3">
        <v>10.638112390498224</v>
      </c>
      <c r="J194" s="3">
        <v>1.8056719420719471</v>
      </c>
      <c r="K194" s="3">
        <v>3.4005422093570341</v>
      </c>
      <c r="L194" s="3">
        <v>0.57719484715650515</v>
      </c>
      <c r="M194" s="2">
        <v>1210</v>
      </c>
      <c r="N194" s="3" t="s">
        <v>48</v>
      </c>
      <c r="O194" s="3" t="s">
        <v>49</v>
      </c>
      <c r="P194" s="3" t="s">
        <v>50</v>
      </c>
      <c r="Q194" s="3">
        <v>163.94956758999999</v>
      </c>
      <c r="R194" s="3" t="s">
        <v>51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>
        <v>201.65368988190829</v>
      </c>
      <c r="AR194" s="3">
        <v>1293.6041258475825</v>
      </c>
    </row>
    <row r="195" spans="1:44" x14ac:dyDescent="0.25">
      <c r="A195" s="2">
        <v>194</v>
      </c>
      <c r="B195" s="3" t="s">
        <v>44</v>
      </c>
      <c r="C195" s="3" t="s">
        <v>45</v>
      </c>
      <c r="D195" s="3" t="s">
        <v>46</v>
      </c>
      <c r="E195" s="3" t="s">
        <v>47</v>
      </c>
      <c r="F195" s="3">
        <v>0.36</v>
      </c>
      <c r="G195" s="3">
        <v>0.57999999999999996</v>
      </c>
      <c r="H195" s="3">
        <v>1.7470729218775701E-3</v>
      </c>
      <c r="I195" s="3">
        <v>10.638112390498224</v>
      </c>
      <c r="J195" s="3">
        <v>1.8056719420719471</v>
      </c>
      <c r="K195" s="3">
        <v>1.8585558097329712E-2</v>
      </c>
      <c r="L195" s="3">
        <v>3.1546405557879831E-3</v>
      </c>
      <c r="M195" s="2">
        <v>1310</v>
      </c>
      <c r="N195" s="3" t="s">
        <v>48</v>
      </c>
      <c r="O195" s="3" t="s">
        <v>49</v>
      </c>
      <c r="P195" s="3" t="s">
        <v>50</v>
      </c>
      <c r="Q195" s="3">
        <v>163.94956758999999</v>
      </c>
      <c r="R195" s="3" t="s">
        <v>51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>
        <v>33.35984850165849</v>
      </c>
      <c r="AR195" s="3">
        <v>7.0701532743013598</v>
      </c>
    </row>
    <row r="196" spans="1:44" x14ac:dyDescent="0.25">
      <c r="A196" s="2">
        <v>195</v>
      </c>
      <c r="B196" s="3" t="s">
        <v>44</v>
      </c>
      <c r="C196" s="3" t="s">
        <v>45</v>
      </c>
      <c r="D196" s="3" t="s">
        <v>46</v>
      </c>
      <c r="E196" s="3" t="s">
        <v>47</v>
      </c>
      <c r="F196" s="3">
        <v>0.36</v>
      </c>
      <c r="G196" s="3">
        <v>0.57999999999999996</v>
      </c>
      <c r="H196" s="3">
        <v>3.2844621601856201E-3</v>
      </c>
      <c r="I196" s="3">
        <v>10.638112390498224</v>
      </c>
      <c r="J196" s="3">
        <v>1.8056719420719471</v>
      </c>
      <c r="K196" s="3">
        <v>3.4940477602393209E-2</v>
      </c>
      <c r="L196" s="3">
        <v>5.9306611674441916E-3</v>
      </c>
      <c r="M196" s="2">
        <v>1310</v>
      </c>
      <c r="N196" s="3" t="s">
        <v>48</v>
      </c>
      <c r="O196" s="3" t="s">
        <v>49</v>
      </c>
      <c r="P196" s="3" t="s">
        <v>50</v>
      </c>
      <c r="Q196" s="3">
        <v>163.94956758999999</v>
      </c>
      <c r="R196" s="3" t="s">
        <v>51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>
        <v>62.323900430403711</v>
      </c>
      <c r="AR196" s="3">
        <v>13.291746787076946</v>
      </c>
    </row>
    <row r="197" spans="1:44" x14ac:dyDescent="0.25">
      <c r="A197" s="2">
        <v>196</v>
      </c>
      <c r="B197" s="3" t="s">
        <v>44</v>
      </c>
      <c r="C197" s="3" t="s">
        <v>45</v>
      </c>
      <c r="D197" s="3" t="s">
        <v>46</v>
      </c>
      <c r="E197" s="3" t="s">
        <v>47</v>
      </c>
      <c r="F197" s="3">
        <v>0.36</v>
      </c>
      <c r="G197" s="3">
        <v>0.57999999999999996</v>
      </c>
      <c r="H197" s="3">
        <v>0.25575164833673603</v>
      </c>
      <c r="I197" s="3">
        <v>9.361321736626623</v>
      </c>
      <c r="J197" s="3">
        <v>1.3430981995034919</v>
      </c>
      <c r="K197" s="3">
        <v>2.3941734647527753</v>
      </c>
      <c r="L197" s="3">
        <v>0.34349957840112039</v>
      </c>
      <c r="M197" s="2">
        <v>1210</v>
      </c>
      <c r="N197" s="3" t="s">
        <v>48</v>
      </c>
      <c r="O197" s="3" t="s">
        <v>49</v>
      </c>
      <c r="P197" s="3" t="s">
        <v>50</v>
      </c>
      <c r="Q197" s="3">
        <v>163.94956758999999</v>
      </c>
      <c r="R197" s="3" t="s">
        <v>51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>
        <v>186.16798302829795</v>
      </c>
      <c r="AR197" s="3">
        <v>1034.990200610908</v>
      </c>
    </row>
    <row r="198" spans="1:44" x14ac:dyDescent="0.25">
      <c r="A198" s="2">
        <v>197</v>
      </c>
      <c r="B198" s="3" t="s">
        <v>44</v>
      </c>
      <c r="C198" s="3" t="s">
        <v>45</v>
      </c>
      <c r="D198" s="3" t="s">
        <v>46</v>
      </c>
      <c r="E198" s="3" t="s">
        <v>47</v>
      </c>
      <c r="F198" s="3">
        <v>0.36</v>
      </c>
      <c r="G198" s="3">
        <v>0.57999999999999996</v>
      </c>
      <c r="H198" s="3">
        <v>0.13740971667240201</v>
      </c>
      <c r="I198" s="3">
        <v>9.361321736626623</v>
      </c>
      <c r="J198" s="3">
        <v>1.3430981995034919</v>
      </c>
      <c r="K198" s="3">
        <v>1.2863365675090626</v>
      </c>
      <c r="L198" s="3">
        <v>0.18455474305698807</v>
      </c>
      <c r="M198" s="2">
        <v>1750</v>
      </c>
      <c r="N198" s="3" t="s">
        <v>52</v>
      </c>
      <c r="O198" s="3" t="s">
        <v>49</v>
      </c>
      <c r="P198" s="3" t="s">
        <v>50</v>
      </c>
      <c r="Q198" s="3">
        <v>163.94956758999999</v>
      </c>
      <c r="R198" s="3" t="s">
        <v>51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>
        <v>101.33707924933989</v>
      </c>
      <c r="AR198" s="3">
        <v>556.07739441587637</v>
      </c>
    </row>
    <row r="199" spans="1:44" x14ac:dyDescent="0.25">
      <c r="A199" s="2">
        <v>198</v>
      </c>
      <c r="B199" s="3" t="s">
        <v>44</v>
      </c>
      <c r="C199" s="3" t="s">
        <v>45</v>
      </c>
      <c r="D199" s="3" t="s">
        <v>46</v>
      </c>
      <c r="E199" s="3" t="s">
        <v>47</v>
      </c>
      <c r="F199" s="3">
        <v>0.36</v>
      </c>
      <c r="G199" s="3">
        <v>0.57999999999999996</v>
      </c>
      <c r="H199" s="3">
        <v>4.4019947578158702E-3</v>
      </c>
      <c r="I199" s="3">
        <v>9.361321736626623</v>
      </c>
      <c r="J199" s="3">
        <v>1.3430981995034919</v>
      </c>
      <c r="K199" s="3">
        <v>4.1208489210858151E-2</v>
      </c>
      <c r="L199" s="3">
        <v>5.9123112334463048E-3</v>
      </c>
      <c r="M199" s="2">
        <v>1750</v>
      </c>
      <c r="N199" s="3" t="s">
        <v>52</v>
      </c>
      <c r="O199" s="3" t="s">
        <v>49</v>
      </c>
      <c r="P199" s="3" t="s">
        <v>50</v>
      </c>
      <c r="Q199" s="3">
        <v>163.94956758999999</v>
      </c>
      <c r="R199" s="3" t="s">
        <v>51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>
        <v>101.24238468195561</v>
      </c>
      <c r="AR199" s="3">
        <v>17.814240757038288</v>
      </c>
    </row>
    <row r="200" spans="1:44" x14ac:dyDescent="0.25">
      <c r="A200" s="2">
        <v>199</v>
      </c>
      <c r="B200" s="3" t="s">
        <v>44</v>
      </c>
      <c r="C200" s="3" t="s">
        <v>45</v>
      </c>
      <c r="D200" s="3" t="s">
        <v>46</v>
      </c>
      <c r="E200" s="3" t="s">
        <v>47</v>
      </c>
      <c r="F200" s="3">
        <v>0.36</v>
      </c>
      <c r="G200" s="3">
        <v>0.57999999999999996</v>
      </c>
      <c r="H200" s="3">
        <v>1.2213019677967899E-3</v>
      </c>
      <c r="I200" s="3">
        <v>9.361321736626623</v>
      </c>
      <c r="J200" s="3">
        <v>1.3430981995034919</v>
      </c>
      <c r="K200" s="3">
        <v>1.1433000658120957E-2</v>
      </c>
      <c r="L200" s="3">
        <v>1.6403284739979402E-3</v>
      </c>
      <c r="M200" s="2">
        <v>1310</v>
      </c>
      <c r="N200" s="3" t="s">
        <v>48</v>
      </c>
      <c r="O200" s="3" t="s">
        <v>49</v>
      </c>
      <c r="P200" s="3" t="s">
        <v>50</v>
      </c>
      <c r="Q200" s="3">
        <v>163.94956758999999</v>
      </c>
      <c r="R200" s="3" t="s">
        <v>51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>
        <v>23.380835070844544</v>
      </c>
      <c r="AR200" s="3">
        <v>4.9424337120681798</v>
      </c>
    </row>
    <row r="201" spans="1:44" x14ac:dyDescent="0.25">
      <c r="A201" s="2">
        <v>200</v>
      </c>
      <c r="B201" s="3" t="s">
        <v>44</v>
      </c>
      <c r="C201" s="3" t="s">
        <v>45</v>
      </c>
      <c r="D201" s="3" t="s">
        <v>46</v>
      </c>
      <c r="E201" s="3" t="s">
        <v>47</v>
      </c>
      <c r="F201" s="3">
        <v>0.36</v>
      </c>
      <c r="G201" s="3">
        <v>0.57999999999999996</v>
      </c>
      <c r="H201" s="3">
        <v>0.28449915673287202</v>
      </c>
      <c r="I201" s="3">
        <v>11.357053811541483</v>
      </c>
      <c r="J201" s="3">
        <v>2.0010002981507782</v>
      </c>
      <c r="K201" s="3">
        <v>3.231072232353402</v>
      </c>
      <c r="L201" s="3">
        <v>0.56928289744612193</v>
      </c>
      <c r="M201" s="2">
        <v>1210</v>
      </c>
      <c r="N201" s="3" t="s">
        <v>48</v>
      </c>
      <c r="O201" s="3" t="s">
        <v>49</v>
      </c>
      <c r="P201" s="3" t="s">
        <v>50</v>
      </c>
      <c r="Q201" s="3">
        <v>163.94956758999999</v>
      </c>
      <c r="R201" s="3" t="s">
        <v>51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>
        <v>137.05314729233652</v>
      </c>
      <c r="AR201" s="3">
        <v>1151.3272395918084</v>
      </c>
    </row>
    <row r="202" spans="1:44" x14ac:dyDescent="0.25">
      <c r="A202" s="2">
        <v>201</v>
      </c>
      <c r="B202" s="3" t="s">
        <v>44</v>
      </c>
      <c r="C202" s="3" t="s">
        <v>45</v>
      </c>
      <c r="D202" s="3" t="s">
        <v>46</v>
      </c>
      <c r="E202" s="3" t="s">
        <v>47</v>
      </c>
      <c r="F202" s="3">
        <v>0.36</v>
      </c>
      <c r="G202" s="3">
        <v>0.57999999999999996</v>
      </c>
      <c r="H202" s="3">
        <v>3.3236016838925401E-3</v>
      </c>
      <c r="I202" s="3">
        <v>11.357053811541483</v>
      </c>
      <c r="J202" s="3">
        <v>2.0010002981507782</v>
      </c>
      <c r="K202" s="3">
        <v>3.7746323172097467E-2</v>
      </c>
      <c r="L202" s="3">
        <v>6.6505279604034007E-3</v>
      </c>
      <c r="M202" s="2">
        <v>1310</v>
      </c>
      <c r="N202" s="3" t="s">
        <v>48</v>
      </c>
      <c r="O202" s="3" t="s">
        <v>49</v>
      </c>
      <c r="P202" s="3" t="s">
        <v>50</v>
      </c>
      <c r="Q202" s="3">
        <v>163.94956758999999</v>
      </c>
      <c r="R202" s="3" t="s">
        <v>51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>
        <v>62.190018700076308</v>
      </c>
      <c r="AR202" s="3">
        <v>13.450138819959985</v>
      </c>
    </row>
    <row r="203" spans="1:44" x14ac:dyDescent="0.25">
      <c r="A203" s="2">
        <v>202</v>
      </c>
      <c r="B203" s="3" t="s">
        <v>44</v>
      </c>
      <c r="C203" s="3" t="s">
        <v>45</v>
      </c>
      <c r="D203" s="3" t="s">
        <v>46</v>
      </c>
      <c r="E203" s="3" t="s">
        <v>47</v>
      </c>
      <c r="F203" s="3">
        <v>0.36</v>
      </c>
      <c r="G203" s="3">
        <v>0.57999999999999996</v>
      </c>
      <c r="H203" s="3">
        <v>1.9880385617328099E-2</v>
      </c>
      <c r="I203" s="3">
        <v>10.586243178667697</v>
      </c>
      <c r="J203" s="3">
        <v>1.8004024858241907</v>
      </c>
      <c r="K203" s="3">
        <v>0.21045859663072297</v>
      </c>
      <c r="L203" s="3">
        <v>3.5792695684580995E-2</v>
      </c>
      <c r="M203" s="2">
        <v>1210</v>
      </c>
      <c r="N203" s="3" t="s">
        <v>48</v>
      </c>
      <c r="O203" s="3" t="s">
        <v>49</v>
      </c>
      <c r="P203" s="3" t="s">
        <v>50</v>
      </c>
      <c r="Q203" s="3">
        <v>163.94956758999999</v>
      </c>
      <c r="R203" s="3" t="s">
        <v>51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>
        <v>66.674938032515527</v>
      </c>
      <c r="AR203" s="3">
        <v>80.453066215272699</v>
      </c>
    </row>
    <row r="204" spans="1:44" x14ac:dyDescent="0.25">
      <c r="A204" s="2">
        <v>203</v>
      </c>
      <c r="B204" s="3" t="s">
        <v>44</v>
      </c>
      <c r="C204" s="3" t="s">
        <v>45</v>
      </c>
      <c r="D204" s="3" t="s">
        <v>46</v>
      </c>
      <c r="E204" s="3" t="s">
        <v>47</v>
      </c>
      <c r="F204" s="3">
        <v>0.36</v>
      </c>
      <c r="G204" s="3">
        <v>0.57999999999999996</v>
      </c>
      <c r="H204" s="3">
        <v>0.19870963167897501</v>
      </c>
      <c r="I204" s="3">
        <v>10.535250001096651</v>
      </c>
      <c r="J204" s="3">
        <v>1.7553789910205713</v>
      </c>
      <c r="K204" s="3">
        <v>2.0934556473638368</v>
      </c>
      <c r="L204" s="3">
        <v>0.34881071276270853</v>
      </c>
      <c r="M204" s="2">
        <v>1210</v>
      </c>
      <c r="N204" s="3" t="s">
        <v>48</v>
      </c>
      <c r="O204" s="3" t="s">
        <v>49</v>
      </c>
      <c r="P204" s="3" t="s">
        <v>50</v>
      </c>
      <c r="Q204" s="3">
        <v>163.94956758999999</v>
      </c>
      <c r="R204" s="3" t="s">
        <v>51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>
        <v>149.52785335878258</v>
      </c>
      <c r="AR204" s="3">
        <v>804.14934915279684</v>
      </c>
    </row>
    <row r="205" spans="1:44" x14ac:dyDescent="0.25">
      <c r="A205" s="2">
        <v>204</v>
      </c>
      <c r="B205" s="3" t="s">
        <v>44</v>
      </c>
      <c r="C205" s="3" t="s">
        <v>45</v>
      </c>
      <c r="D205" s="3" t="s">
        <v>46</v>
      </c>
      <c r="E205" s="3" t="s">
        <v>47</v>
      </c>
      <c r="F205" s="3">
        <v>0.36</v>
      </c>
      <c r="G205" s="3">
        <v>0.57999999999999996</v>
      </c>
      <c r="H205" s="3">
        <v>5.38832074518912E-2</v>
      </c>
      <c r="I205" s="3">
        <v>10.535250001096651</v>
      </c>
      <c r="J205" s="3">
        <v>1.7553789910205713</v>
      </c>
      <c r="K205" s="3">
        <v>0.56767306136662787</v>
      </c>
      <c r="L205" s="3">
        <v>9.4585450329852896E-2</v>
      </c>
      <c r="M205" s="2">
        <v>1310</v>
      </c>
      <c r="N205" s="3" t="s">
        <v>48</v>
      </c>
      <c r="O205" s="3" t="s">
        <v>49</v>
      </c>
      <c r="P205" s="3" t="s">
        <v>50</v>
      </c>
      <c r="Q205" s="3">
        <v>163.94956758999999</v>
      </c>
      <c r="R205" s="3" t="s">
        <v>51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>
        <v>62.359829836765371</v>
      </c>
      <c r="AR205" s="3">
        <v>218.05760413619751</v>
      </c>
    </row>
    <row r="206" spans="1:44" x14ac:dyDescent="0.25">
      <c r="A206" s="2">
        <v>205</v>
      </c>
      <c r="B206" s="3" t="s">
        <v>44</v>
      </c>
      <c r="C206" s="3" t="s">
        <v>45</v>
      </c>
      <c r="D206" s="3" t="s">
        <v>46</v>
      </c>
      <c r="E206" s="3" t="s">
        <v>47</v>
      </c>
      <c r="F206" s="3">
        <v>0.36</v>
      </c>
      <c r="G206" s="3">
        <v>0.57999999999999996</v>
      </c>
      <c r="H206" s="3">
        <v>5.5174263402505398E-2</v>
      </c>
      <c r="I206" s="3">
        <v>10.535250001096651</v>
      </c>
      <c r="J206" s="3">
        <v>1.7553789910205713</v>
      </c>
      <c r="K206" s="3">
        <v>0.58127465857175187</v>
      </c>
      <c r="L206" s="3">
        <v>9.6851742821793152E-2</v>
      </c>
      <c r="M206" s="2">
        <v>1310</v>
      </c>
      <c r="N206" s="3" t="s">
        <v>48</v>
      </c>
      <c r="O206" s="3" t="s">
        <v>49</v>
      </c>
      <c r="P206" s="3" t="s">
        <v>50</v>
      </c>
      <c r="Q206" s="3">
        <v>163.94956758999999</v>
      </c>
      <c r="R206" s="3" t="s">
        <v>51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>
        <v>64.656597562665837</v>
      </c>
      <c r="AR206" s="3">
        <v>223.28232220161806</v>
      </c>
    </row>
    <row r="207" spans="1:44" x14ac:dyDescent="0.25">
      <c r="A207" s="2">
        <v>206</v>
      </c>
      <c r="B207" s="3" t="s">
        <v>44</v>
      </c>
      <c r="C207" s="3" t="s">
        <v>45</v>
      </c>
      <c r="D207" s="3" t="s">
        <v>46</v>
      </c>
      <c r="E207" s="3" t="s">
        <v>47</v>
      </c>
      <c r="F207" s="3">
        <v>0.36</v>
      </c>
      <c r="G207" s="3">
        <v>0.57999999999999996</v>
      </c>
      <c r="H207" s="3">
        <v>8.0962025017219995E-4</v>
      </c>
      <c r="I207" s="3">
        <v>10.535250001096651</v>
      </c>
      <c r="J207" s="3">
        <v>1.7553789910205713</v>
      </c>
      <c r="K207" s="3">
        <v>8.5295517415145405E-3</v>
      </c>
      <c r="L207" s="3">
        <v>1.4211903778570988E-3</v>
      </c>
      <c r="M207" s="2">
        <v>1310</v>
      </c>
      <c r="N207" s="3" t="s">
        <v>48</v>
      </c>
      <c r="O207" s="3" t="s">
        <v>49</v>
      </c>
      <c r="P207" s="3" t="s">
        <v>50</v>
      </c>
      <c r="Q207" s="3">
        <v>163.94956758999999</v>
      </c>
      <c r="R207" s="3" t="s">
        <v>51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>
        <v>37.47438634792443</v>
      </c>
      <c r="AR207" s="3">
        <v>3.2764169091144613</v>
      </c>
    </row>
    <row r="208" spans="1:44" x14ac:dyDescent="0.25">
      <c r="A208" s="2">
        <v>207</v>
      </c>
      <c r="B208" s="3" t="s">
        <v>44</v>
      </c>
      <c r="C208" s="3" t="s">
        <v>45</v>
      </c>
      <c r="D208" s="3" t="s">
        <v>46</v>
      </c>
      <c r="E208" s="3" t="s">
        <v>47</v>
      </c>
      <c r="F208" s="3">
        <v>0.36</v>
      </c>
      <c r="G208" s="3">
        <v>0.57999999999999996</v>
      </c>
      <c r="H208" s="3">
        <v>1.72944732894353E-4</v>
      </c>
      <c r="I208" s="3">
        <v>10.535250001096651</v>
      </c>
      <c r="J208" s="3">
        <v>1.7553789910205713</v>
      </c>
      <c r="K208" s="3">
        <v>1.8220159974148924E-3</v>
      </c>
      <c r="L208" s="3">
        <v>3.0358355073041159E-4</v>
      </c>
      <c r="M208" s="2">
        <v>1310</v>
      </c>
      <c r="N208" s="3" t="s">
        <v>48</v>
      </c>
      <c r="O208" s="3" t="s">
        <v>49</v>
      </c>
      <c r="P208" s="3" t="s">
        <v>50</v>
      </c>
      <c r="Q208" s="3">
        <v>163.94956758999999</v>
      </c>
      <c r="R208" s="3" t="s">
        <v>51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>
        <v>8.2804710878467329</v>
      </c>
      <c r="AR208" s="3">
        <v>0.69988250303376454</v>
      </c>
    </row>
    <row r="209" spans="1:44" x14ac:dyDescent="0.25">
      <c r="A209" s="2">
        <v>208</v>
      </c>
      <c r="B209" s="3" t="s">
        <v>44</v>
      </c>
      <c r="C209" s="3" t="s">
        <v>45</v>
      </c>
      <c r="D209" s="3" t="s">
        <v>46</v>
      </c>
      <c r="E209" s="3" t="s">
        <v>47</v>
      </c>
      <c r="F209" s="3">
        <v>0.36</v>
      </c>
      <c r="G209" s="3">
        <v>0.57999999999999996</v>
      </c>
      <c r="H209" s="3">
        <v>0.31608724725309001</v>
      </c>
      <c r="I209" s="3">
        <v>10.652305364650967</v>
      </c>
      <c r="J209" s="3">
        <v>1.8121701856887389</v>
      </c>
      <c r="K209" s="3">
        <v>3.3670578796118473</v>
      </c>
      <c r="L209" s="3">
        <v>0.57280388554847439</v>
      </c>
      <c r="M209" s="2">
        <v>1210</v>
      </c>
      <c r="N209" s="3" t="s">
        <v>48</v>
      </c>
      <c r="O209" s="3" t="s">
        <v>49</v>
      </c>
      <c r="P209" s="3" t="s">
        <v>50</v>
      </c>
      <c r="Q209" s="3">
        <v>163.94956758999999</v>
      </c>
      <c r="R209" s="3" t="s">
        <v>51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>
        <v>160.80259391071237</v>
      </c>
      <c r="AR209" s="3">
        <v>1279.1597065849039</v>
      </c>
    </row>
    <row r="210" spans="1:44" x14ac:dyDescent="0.25">
      <c r="A210" s="2">
        <v>209</v>
      </c>
      <c r="B210" s="3" t="s">
        <v>44</v>
      </c>
      <c r="C210" s="3" t="s">
        <v>45</v>
      </c>
      <c r="D210" s="3" t="s">
        <v>46</v>
      </c>
      <c r="E210" s="3" t="s">
        <v>47</v>
      </c>
      <c r="F210" s="3">
        <v>0.36</v>
      </c>
      <c r="G210" s="3">
        <v>0.57999999999999996</v>
      </c>
      <c r="H210" s="3">
        <v>2.1800756340937802E-3</v>
      </c>
      <c r="I210" s="3">
        <v>10.652305364650967</v>
      </c>
      <c r="J210" s="3">
        <v>1.8121701856887389</v>
      </c>
      <c r="K210" s="3">
        <v>2.3222831372402032E-2</v>
      </c>
      <c r="L210" s="3">
        <v>3.9506680666512211E-3</v>
      </c>
      <c r="M210" s="2">
        <v>1310</v>
      </c>
      <c r="N210" s="3" t="s">
        <v>48</v>
      </c>
      <c r="O210" s="3" t="s">
        <v>49</v>
      </c>
      <c r="P210" s="3" t="s">
        <v>50</v>
      </c>
      <c r="Q210" s="3">
        <v>163.94956758999999</v>
      </c>
      <c r="R210" s="3" t="s">
        <v>51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>
        <v>62.76710086996313</v>
      </c>
      <c r="AR210" s="3">
        <v>8.8224530811501722</v>
      </c>
    </row>
    <row r="211" spans="1:44" x14ac:dyDescent="0.25">
      <c r="A211" s="2">
        <v>210</v>
      </c>
      <c r="B211" s="3" t="s">
        <v>44</v>
      </c>
      <c r="C211" s="3" t="s">
        <v>45</v>
      </c>
      <c r="D211" s="3" t="s">
        <v>46</v>
      </c>
      <c r="E211" s="3" t="s">
        <v>47</v>
      </c>
      <c r="F211" s="3">
        <v>0.36</v>
      </c>
      <c r="G211" s="3">
        <v>0.57999999999999996</v>
      </c>
      <c r="H211" s="3">
        <v>3.5955560775369501E-3</v>
      </c>
      <c r="I211" s="3">
        <v>10.652305364650967</v>
      </c>
      <c r="J211" s="3">
        <v>1.8121701856887389</v>
      </c>
      <c r="K211" s="3">
        <v>3.8300961293650244E-2</v>
      </c>
      <c r="L211" s="3">
        <v>6.5157595246844082E-3</v>
      </c>
      <c r="M211" s="2">
        <v>1310</v>
      </c>
      <c r="N211" s="3" t="s">
        <v>48</v>
      </c>
      <c r="O211" s="3" t="s">
        <v>49</v>
      </c>
      <c r="P211" s="3" t="s">
        <v>50</v>
      </c>
      <c r="Q211" s="3">
        <v>163.94956758999999</v>
      </c>
      <c r="R211" s="3" t="s">
        <v>51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>
        <v>67.929641378609745</v>
      </c>
      <c r="AR211" s="3">
        <v>14.550699204479741</v>
      </c>
    </row>
    <row r="212" spans="1:44" x14ac:dyDescent="0.25">
      <c r="A212" s="2">
        <v>211</v>
      </c>
      <c r="B212" s="3" t="s">
        <v>44</v>
      </c>
      <c r="C212" s="3" t="s">
        <v>45</v>
      </c>
      <c r="D212" s="3" t="s">
        <v>46</v>
      </c>
      <c r="E212" s="3" t="s">
        <v>47</v>
      </c>
      <c r="F212" s="3">
        <v>0.36</v>
      </c>
      <c r="G212" s="3">
        <v>0.57999999999999996</v>
      </c>
      <c r="H212" s="3">
        <v>9.2430759508418295E-2</v>
      </c>
      <c r="I212" s="3">
        <v>9.1982567464304168</v>
      </c>
      <c r="J212" s="3">
        <v>1.3340953235237116</v>
      </c>
      <c r="K212" s="3">
        <v>0.85020185722599595</v>
      </c>
      <c r="L212" s="3">
        <v>0.12331144400992569</v>
      </c>
      <c r="M212" s="2">
        <v>1210</v>
      </c>
      <c r="N212" s="3" t="s">
        <v>48</v>
      </c>
      <c r="O212" s="3" t="s">
        <v>49</v>
      </c>
      <c r="P212" s="3" t="s">
        <v>50</v>
      </c>
      <c r="Q212" s="3">
        <v>163.94956758999999</v>
      </c>
      <c r="R212" s="3" t="s">
        <v>51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>
        <v>114.98778277994084</v>
      </c>
      <c r="AR212" s="3">
        <v>374.05401274395246</v>
      </c>
    </row>
    <row r="213" spans="1:44" x14ac:dyDescent="0.25">
      <c r="A213" s="2">
        <v>212</v>
      </c>
      <c r="B213" s="3" t="s">
        <v>44</v>
      </c>
      <c r="C213" s="3" t="s">
        <v>45</v>
      </c>
      <c r="D213" s="3" t="s">
        <v>46</v>
      </c>
      <c r="E213" s="3" t="s">
        <v>47</v>
      </c>
      <c r="F213" s="3">
        <v>0.36</v>
      </c>
      <c r="G213" s="3">
        <v>0.57999999999999996</v>
      </c>
      <c r="H213" s="3">
        <v>6.0543046706616803E-2</v>
      </c>
      <c r="I213" s="3">
        <v>9.1982567464304168</v>
      </c>
      <c r="J213" s="3">
        <v>1.3340953235237116</v>
      </c>
      <c r="K213" s="3">
        <v>0.55689048781858985</v>
      </c>
      <c r="L213" s="3">
        <v>8.0770195483175128E-2</v>
      </c>
      <c r="M213" s="2">
        <v>1750</v>
      </c>
      <c r="N213" s="3" t="s">
        <v>52</v>
      </c>
      <c r="O213" s="3" t="s">
        <v>49</v>
      </c>
      <c r="P213" s="3" t="s">
        <v>50</v>
      </c>
      <c r="Q213" s="3">
        <v>163.94956758999999</v>
      </c>
      <c r="R213" s="3" t="s">
        <v>51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>
        <v>109.81331507736361</v>
      </c>
      <c r="AR213" s="3">
        <v>245.00901739633537</v>
      </c>
    </row>
    <row r="214" spans="1:44" x14ac:dyDescent="0.25">
      <c r="A214" s="2">
        <v>213</v>
      </c>
      <c r="B214" s="3" t="s">
        <v>44</v>
      </c>
      <c r="C214" s="3" t="s">
        <v>45</v>
      </c>
      <c r="D214" s="3" t="s">
        <v>46</v>
      </c>
      <c r="E214" s="3" t="s">
        <v>47</v>
      </c>
      <c r="F214" s="3">
        <v>0.36</v>
      </c>
      <c r="G214" s="3">
        <v>0.57999999999999996</v>
      </c>
      <c r="H214" s="3">
        <v>7.6260350296457502E-2</v>
      </c>
      <c r="I214" s="3">
        <v>10.463732977372068</v>
      </c>
      <c r="J214" s="3">
        <v>1.7162349137269464</v>
      </c>
      <c r="K214" s="3">
        <v>0.79796794226298817</v>
      </c>
      <c r="L214" s="3">
        <v>0.13088067571182746</v>
      </c>
      <c r="M214" s="2">
        <v>1210</v>
      </c>
      <c r="N214" s="3" t="s">
        <v>48</v>
      </c>
      <c r="O214" s="3" t="s">
        <v>49</v>
      </c>
      <c r="P214" s="3" t="s">
        <v>50</v>
      </c>
      <c r="Q214" s="3">
        <v>163.94956758999999</v>
      </c>
      <c r="R214" s="3" t="s">
        <v>51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>
        <v>112.37600370127437</v>
      </c>
      <c r="AR214" s="3">
        <v>308.61468837169286</v>
      </c>
    </row>
    <row r="215" spans="1:44" x14ac:dyDescent="0.25">
      <c r="A215" s="2">
        <v>214</v>
      </c>
      <c r="B215" s="3" t="s">
        <v>44</v>
      </c>
      <c r="C215" s="3" t="s">
        <v>45</v>
      </c>
      <c r="D215" s="3" t="s">
        <v>46</v>
      </c>
      <c r="E215" s="3" t="s">
        <v>47</v>
      </c>
      <c r="F215" s="3">
        <v>0.36</v>
      </c>
      <c r="G215" s="3">
        <v>0.57999999999999996</v>
      </c>
      <c r="H215" s="3">
        <v>0.35140311724713302</v>
      </c>
      <c r="I215" s="3">
        <v>10.402954078896705</v>
      </c>
      <c r="J215" s="3">
        <v>1.6850791049696352</v>
      </c>
      <c r="K215" s="3">
        <v>3.6556304919030795</v>
      </c>
      <c r="L215" s="3">
        <v>0.59214205029433864</v>
      </c>
      <c r="M215" s="2">
        <v>1210</v>
      </c>
      <c r="N215" s="3" t="s">
        <v>48</v>
      </c>
      <c r="O215" s="3" t="s">
        <v>49</v>
      </c>
      <c r="P215" s="3" t="s">
        <v>50</v>
      </c>
      <c r="Q215" s="3">
        <v>163.94956758999999</v>
      </c>
      <c r="R215" s="3" t="s">
        <v>51</v>
      </c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>
        <v>182.92376069495575</v>
      </c>
      <c r="AR215" s="3">
        <v>1422.0779618829397</v>
      </c>
    </row>
    <row r="216" spans="1:44" x14ac:dyDescent="0.25">
      <c r="A216" s="2">
        <v>215</v>
      </c>
      <c r="B216" s="3" t="s">
        <v>44</v>
      </c>
      <c r="C216" s="3" t="s">
        <v>45</v>
      </c>
      <c r="D216" s="3" t="s">
        <v>46</v>
      </c>
      <c r="E216" s="3" t="s">
        <v>47</v>
      </c>
      <c r="F216" s="3">
        <v>0.36</v>
      </c>
      <c r="G216" s="3">
        <v>0.57999999999999996</v>
      </c>
      <c r="H216" s="3">
        <v>1.18205008353093E-3</v>
      </c>
      <c r="I216" s="3">
        <v>10.402954078896705</v>
      </c>
      <c r="J216" s="3">
        <v>1.6850791049696352</v>
      </c>
      <c r="K216" s="3">
        <v>1.229681273792828E-2</v>
      </c>
      <c r="L216" s="3">
        <v>1.9918478967855821E-3</v>
      </c>
      <c r="M216" s="2">
        <v>1310</v>
      </c>
      <c r="N216" s="3" t="s">
        <v>48</v>
      </c>
      <c r="O216" s="3" t="s">
        <v>49</v>
      </c>
      <c r="P216" s="3" t="s">
        <v>50</v>
      </c>
      <c r="Q216" s="3">
        <v>163.94956758999999</v>
      </c>
      <c r="R216" s="3" t="s">
        <v>51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>
        <v>22.755871912929067</v>
      </c>
      <c r="AR216" s="3">
        <v>4.7835869721355904</v>
      </c>
    </row>
    <row r="217" spans="1:44" x14ac:dyDescent="0.25">
      <c r="A217" s="2">
        <v>216</v>
      </c>
      <c r="B217" s="3" t="s">
        <v>44</v>
      </c>
      <c r="C217" s="3" t="s">
        <v>45</v>
      </c>
      <c r="D217" s="3" t="s">
        <v>46</v>
      </c>
      <c r="E217" s="3" t="s">
        <v>47</v>
      </c>
      <c r="F217" s="3">
        <v>0.36</v>
      </c>
      <c r="G217" s="3">
        <v>0.57999999999999996</v>
      </c>
      <c r="H217" s="3">
        <v>8.1110777381631499E-4</v>
      </c>
      <c r="I217" s="3">
        <v>10.402954078896705</v>
      </c>
      <c r="J217" s="3">
        <v>1.6850791049696352</v>
      </c>
      <c r="K217" s="3">
        <v>8.4379169240472607E-3</v>
      </c>
      <c r="L217" s="3">
        <v>1.3667807615363094E-3</v>
      </c>
      <c r="M217" s="2">
        <v>1310</v>
      </c>
      <c r="N217" s="3" t="s">
        <v>48</v>
      </c>
      <c r="O217" s="3" t="s">
        <v>49</v>
      </c>
      <c r="P217" s="3" t="s">
        <v>50</v>
      </c>
      <c r="Q217" s="3">
        <v>163.94956758999999</v>
      </c>
      <c r="R217" s="3" t="s">
        <v>51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>
        <v>37.789763314713944</v>
      </c>
      <c r="AR217" s="3">
        <v>3.2824367037271229</v>
      </c>
    </row>
    <row r="218" spans="1:44" x14ac:dyDescent="0.25">
      <c r="A218" s="2">
        <v>217</v>
      </c>
      <c r="B218" s="3" t="s">
        <v>44</v>
      </c>
      <c r="C218" s="3" t="s">
        <v>45</v>
      </c>
      <c r="D218" s="3" t="s">
        <v>46</v>
      </c>
      <c r="E218" s="3" t="s">
        <v>47</v>
      </c>
      <c r="F218" s="3">
        <v>0.36</v>
      </c>
      <c r="G218" s="3">
        <v>0.57999999999999996</v>
      </c>
      <c r="H218" s="3">
        <v>0.38556379431605903</v>
      </c>
      <c r="I218" s="3">
        <v>10.344666217516961</v>
      </c>
      <c r="J218" s="3">
        <v>1.6746012936995036</v>
      </c>
      <c r="K218" s="3">
        <v>3.9885287577589938</v>
      </c>
      <c r="L218" s="3">
        <v>0.64566562876536171</v>
      </c>
      <c r="M218" s="2">
        <v>1210</v>
      </c>
      <c r="N218" s="3" t="s">
        <v>48</v>
      </c>
      <c r="O218" s="3" t="s">
        <v>49</v>
      </c>
      <c r="P218" s="3" t="s">
        <v>50</v>
      </c>
      <c r="Q218" s="3">
        <v>163.94956758999999</v>
      </c>
      <c r="R218" s="3" t="s">
        <v>51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>
        <v>199.82546765823037</v>
      </c>
      <c r="AR218" s="3">
        <v>1560.321317272856</v>
      </c>
    </row>
    <row r="219" spans="1:44" x14ac:dyDescent="0.25">
      <c r="A219" s="2">
        <v>218</v>
      </c>
      <c r="B219" s="3" t="s">
        <v>44</v>
      </c>
      <c r="C219" s="3" t="s">
        <v>45</v>
      </c>
      <c r="D219" s="3" t="s">
        <v>46</v>
      </c>
      <c r="E219" s="3" t="s">
        <v>47</v>
      </c>
      <c r="F219" s="3">
        <v>0.36</v>
      </c>
      <c r="G219" s="3">
        <v>0.57999999999999996</v>
      </c>
      <c r="H219" s="3">
        <v>8.7857643585114595E-2</v>
      </c>
      <c r="I219" s="3">
        <v>10.344666217516961</v>
      </c>
      <c r="J219" s="3">
        <v>1.6746012936995036</v>
      </c>
      <c r="K219" s="3">
        <v>0.90885799754558072</v>
      </c>
      <c r="L219" s="3">
        <v>0.14712652360902279</v>
      </c>
      <c r="M219" s="2">
        <v>1310</v>
      </c>
      <c r="N219" s="3" t="s">
        <v>48</v>
      </c>
      <c r="O219" s="3" t="s">
        <v>49</v>
      </c>
      <c r="P219" s="3" t="s">
        <v>50</v>
      </c>
      <c r="Q219" s="3">
        <v>163.94956758999999</v>
      </c>
      <c r="R219" s="3" t="s">
        <v>51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>
        <v>100.42822033357888</v>
      </c>
      <c r="AR219" s="3">
        <v>355.54726919935121</v>
      </c>
    </row>
    <row r="220" spans="1:44" x14ac:dyDescent="0.25">
      <c r="A220" s="2">
        <v>219</v>
      </c>
      <c r="B220" s="3" t="s">
        <v>44</v>
      </c>
      <c r="C220" s="3" t="s">
        <v>45</v>
      </c>
      <c r="D220" s="3" t="s">
        <v>46</v>
      </c>
      <c r="E220" s="3" t="s">
        <v>47</v>
      </c>
      <c r="F220" s="3">
        <v>0.36</v>
      </c>
      <c r="G220" s="3">
        <v>0.57999999999999996</v>
      </c>
      <c r="H220" s="3">
        <v>1.14519215651859E-2</v>
      </c>
      <c r="I220" s="3">
        <v>10.355595408478367</v>
      </c>
      <c r="J220" s="3">
        <v>1.6986148133033026</v>
      </c>
      <c r="K220" s="3">
        <v>0.1185914663786935</v>
      </c>
      <c r="L220" s="3">
        <v>1.9452403611412313E-2</v>
      </c>
      <c r="M220" s="2">
        <v>1210</v>
      </c>
      <c r="N220" s="3" t="s">
        <v>48</v>
      </c>
      <c r="O220" s="3" t="s">
        <v>49</v>
      </c>
      <c r="P220" s="3" t="s">
        <v>50</v>
      </c>
      <c r="Q220" s="3">
        <v>163.94956758999999</v>
      </c>
      <c r="R220" s="3" t="s">
        <v>51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>
        <v>105.40027750536917</v>
      </c>
      <c r="AR220" s="3">
        <v>46.344282334893549</v>
      </c>
    </row>
    <row r="221" spans="1:44" x14ac:dyDescent="0.25">
      <c r="A221" s="2">
        <v>220</v>
      </c>
      <c r="B221" s="3" t="s">
        <v>44</v>
      </c>
      <c r="C221" s="3" t="s">
        <v>45</v>
      </c>
      <c r="D221" s="3" t="s">
        <v>46</v>
      </c>
      <c r="E221" s="3" t="s">
        <v>47</v>
      </c>
      <c r="F221" s="3">
        <v>0.36</v>
      </c>
      <c r="G221" s="3">
        <v>0.57999999999999996</v>
      </c>
      <c r="H221" s="3">
        <v>1.4997133105881699E-3</v>
      </c>
      <c r="I221" s="3">
        <v>10.355595408478367</v>
      </c>
      <c r="J221" s="3">
        <v>1.6986148133033026</v>
      </c>
      <c r="K221" s="3">
        <v>1.5530424273160743E-2</v>
      </c>
      <c r="L221" s="3">
        <v>2.547435245073202E-3</v>
      </c>
      <c r="M221" s="2">
        <v>1310</v>
      </c>
      <c r="N221" s="3" t="s">
        <v>48</v>
      </c>
      <c r="O221" s="3" t="s">
        <v>49</v>
      </c>
      <c r="P221" s="3" t="s">
        <v>50</v>
      </c>
      <c r="Q221" s="3">
        <v>163.94956758999999</v>
      </c>
      <c r="R221" s="3" t="s">
        <v>51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>
        <v>28.598867604694306</v>
      </c>
      <c r="AR221" s="3">
        <v>6.0691244427125079</v>
      </c>
    </row>
    <row r="222" spans="1:44" x14ac:dyDescent="0.25">
      <c r="A222" s="2">
        <v>221</v>
      </c>
      <c r="B222" s="3" t="s">
        <v>44</v>
      </c>
      <c r="C222" s="3" t="s">
        <v>45</v>
      </c>
      <c r="D222" s="3" t="s">
        <v>46</v>
      </c>
      <c r="E222" s="3" t="s">
        <v>47</v>
      </c>
      <c r="F222" s="3">
        <v>0.36</v>
      </c>
      <c r="G222" s="3">
        <v>0.57999999999999996</v>
      </c>
      <c r="H222" s="3">
        <v>1.3648203494355899E-3</v>
      </c>
      <c r="I222" s="3">
        <v>10.355595408478367</v>
      </c>
      <c r="J222" s="3">
        <v>1.6986148133033026</v>
      </c>
      <c r="K222" s="3">
        <v>1.4133527344013035E-2</v>
      </c>
      <c r="L222" s="3">
        <v>2.3183040630490826E-3</v>
      </c>
      <c r="M222" s="2">
        <v>1310</v>
      </c>
      <c r="N222" s="3" t="s">
        <v>48</v>
      </c>
      <c r="O222" s="3" t="s">
        <v>49</v>
      </c>
      <c r="P222" s="3" t="s">
        <v>50</v>
      </c>
      <c r="Q222" s="3">
        <v>163.94956758999999</v>
      </c>
      <c r="R222" s="3" t="s">
        <v>51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>
        <v>26.098605601531979</v>
      </c>
      <c r="AR222" s="3">
        <v>5.5232319965356105</v>
      </c>
    </row>
    <row r="223" spans="1:44" x14ac:dyDescent="0.25">
      <c r="A223" s="2">
        <v>222</v>
      </c>
      <c r="B223" s="3" t="s">
        <v>44</v>
      </c>
      <c r="C223" s="3" t="s">
        <v>45</v>
      </c>
      <c r="D223" s="3" t="s">
        <v>46</v>
      </c>
      <c r="E223" s="3" t="s">
        <v>47</v>
      </c>
      <c r="F223" s="3">
        <v>0.36</v>
      </c>
      <c r="G223" s="3">
        <v>0.57999999999999996</v>
      </c>
      <c r="H223" s="3">
        <v>0.224087943808224</v>
      </c>
      <c r="I223" s="3">
        <v>11.623752344057534</v>
      </c>
      <c r="J223" s="3">
        <v>2.1048069828157701</v>
      </c>
      <c r="K223" s="3">
        <v>2.6047427621158765</v>
      </c>
      <c r="L223" s="3">
        <v>0.47166186889237777</v>
      </c>
      <c r="M223" s="2">
        <v>1210</v>
      </c>
      <c r="N223" s="3" t="s">
        <v>48</v>
      </c>
      <c r="O223" s="3" t="s">
        <v>49</v>
      </c>
      <c r="P223" s="3" t="s">
        <v>50</v>
      </c>
      <c r="Q223" s="3">
        <v>163.94956758999999</v>
      </c>
      <c r="R223" s="3" t="s">
        <v>51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>
        <v>123.51825479261467</v>
      </c>
      <c r="AR223" s="3">
        <v>906.85173458272197</v>
      </c>
    </row>
    <row r="224" spans="1:44" x14ac:dyDescent="0.25">
      <c r="A224" s="2">
        <v>223</v>
      </c>
      <c r="B224" s="3" t="s">
        <v>44</v>
      </c>
      <c r="C224" s="3" t="s">
        <v>45</v>
      </c>
      <c r="D224" s="3" t="s">
        <v>46</v>
      </c>
      <c r="E224" s="3" t="s">
        <v>47</v>
      </c>
      <c r="F224" s="3">
        <v>0.36</v>
      </c>
      <c r="G224" s="3">
        <v>0.57999999999999996</v>
      </c>
      <c r="H224" s="3">
        <v>1.0782157846648799E-3</v>
      </c>
      <c r="I224" s="3">
        <v>11.623752344057534</v>
      </c>
      <c r="J224" s="3">
        <v>2.1048069828157701</v>
      </c>
      <c r="K224" s="3">
        <v>1.2532913254398231E-2</v>
      </c>
      <c r="L224" s="3">
        <v>2.2694361125448238E-3</v>
      </c>
      <c r="M224" s="2">
        <v>1310</v>
      </c>
      <c r="N224" s="3" t="s">
        <v>48</v>
      </c>
      <c r="O224" s="3" t="s">
        <v>49</v>
      </c>
      <c r="P224" s="3" t="s">
        <v>50</v>
      </c>
      <c r="Q224" s="3">
        <v>163.94956758999999</v>
      </c>
      <c r="R224" s="3" t="s">
        <v>51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>
        <v>20.770177385394042</v>
      </c>
      <c r="AR224" s="3">
        <v>4.3633844729041416</v>
      </c>
    </row>
    <row r="225" spans="1:44" x14ac:dyDescent="0.25">
      <c r="A225" s="2">
        <v>224</v>
      </c>
      <c r="B225" s="3" t="s">
        <v>44</v>
      </c>
      <c r="C225" s="3" t="s">
        <v>45</v>
      </c>
      <c r="D225" s="3" t="s">
        <v>46</v>
      </c>
      <c r="E225" s="3" t="s">
        <v>47</v>
      </c>
      <c r="F225" s="3">
        <v>0.36</v>
      </c>
      <c r="G225" s="3">
        <v>0.57999999999999996</v>
      </c>
      <c r="H225" s="3">
        <v>0.47475934684140098</v>
      </c>
      <c r="I225" s="3">
        <v>10.204251639914341</v>
      </c>
      <c r="J225" s="3">
        <v>1.6163109449447266</v>
      </c>
      <c r="K225" s="3">
        <v>4.8445638435710272</v>
      </c>
      <c r="L225" s="3">
        <v>0.76735872851456599</v>
      </c>
      <c r="M225" s="2">
        <v>1210</v>
      </c>
      <c r="N225" s="3" t="s">
        <v>48</v>
      </c>
      <c r="O225" s="3" t="s">
        <v>49</v>
      </c>
      <c r="P225" s="3" t="s">
        <v>50</v>
      </c>
      <c r="Q225" s="3">
        <v>163.94956758999999</v>
      </c>
      <c r="R225" s="3" t="s">
        <v>51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>
        <v>242.2499694739995</v>
      </c>
      <c r="AR225" s="3">
        <v>1921.2829118595539</v>
      </c>
    </row>
    <row r="226" spans="1:44" x14ac:dyDescent="0.25">
      <c r="A226" s="2">
        <v>225</v>
      </c>
      <c r="B226" s="3" t="s">
        <v>44</v>
      </c>
      <c r="C226" s="3" t="s">
        <v>45</v>
      </c>
      <c r="D226" s="3" t="s">
        <v>46</v>
      </c>
      <c r="E226" s="3" t="s">
        <v>47</v>
      </c>
      <c r="F226" s="3">
        <v>0.36</v>
      </c>
      <c r="G226" s="3">
        <v>0.57999999999999996</v>
      </c>
      <c r="H226" s="3">
        <v>3.3816826807968299E-3</v>
      </c>
      <c r="I226" s="3">
        <v>10.204251639914341</v>
      </c>
      <c r="J226" s="3">
        <v>1.6163109449447266</v>
      </c>
      <c r="K226" s="3">
        <v>3.4507541041190977E-2</v>
      </c>
      <c r="L226" s="3">
        <v>5.4658507293019404E-3</v>
      </c>
      <c r="M226" s="2">
        <v>1310</v>
      </c>
      <c r="N226" s="3" t="s">
        <v>48</v>
      </c>
      <c r="O226" s="3" t="s">
        <v>49</v>
      </c>
      <c r="P226" s="3" t="s">
        <v>50</v>
      </c>
      <c r="Q226" s="3">
        <v>163.94956758999999</v>
      </c>
      <c r="R226" s="3" t="s">
        <v>51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>
        <v>96.105028018445907</v>
      </c>
      <c r="AR226" s="3">
        <v>13.685184275301516</v>
      </c>
    </row>
    <row r="227" spans="1:44" x14ac:dyDescent="0.25">
      <c r="A227" s="2">
        <v>226</v>
      </c>
      <c r="B227" s="3" t="s">
        <v>44</v>
      </c>
      <c r="C227" s="3" t="s">
        <v>45</v>
      </c>
      <c r="D227" s="3" t="s">
        <v>46</v>
      </c>
      <c r="E227" s="3" t="s">
        <v>47</v>
      </c>
      <c r="F227" s="3">
        <v>0.36</v>
      </c>
      <c r="G227" s="3">
        <v>0.57999999999999996</v>
      </c>
      <c r="H227" s="3">
        <v>0.356000148148017</v>
      </c>
      <c r="I227" s="3">
        <v>10.184450056752151</v>
      </c>
      <c r="J227" s="3">
        <v>1.6017077885280289</v>
      </c>
      <c r="K227" s="3">
        <v>3.625665729009846</v>
      </c>
      <c r="L227" s="3">
        <v>0.57020821000581101</v>
      </c>
      <c r="M227" s="2">
        <v>1210</v>
      </c>
      <c r="N227" s="3" t="s">
        <v>48</v>
      </c>
      <c r="O227" s="3" t="s">
        <v>49</v>
      </c>
      <c r="P227" s="3" t="s">
        <v>50</v>
      </c>
      <c r="Q227" s="3">
        <v>163.94956758999999</v>
      </c>
      <c r="R227" s="3" t="s">
        <v>51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>
        <v>180.29444823574158</v>
      </c>
      <c r="AR227" s="3">
        <v>1440.6814859081555</v>
      </c>
    </row>
    <row r="228" spans="1:44" x14ac:dyDescent="0.25">
      <c r="A228" s="2">
        <v>227</v>
      </c>
      <c r="B228" s="3" t="s">
        <v>44</v>
      </c>
      <c r="C228" s="3" t="s">
        <v>45</v>
      </c>
      <c r="D228" s="3" t="s">
        <v>46</v>
      </c>
      <c r="E228" s="3" t="s">
        <v>47</v>
      </c>
      <c r="F228" s="3">
        <v>0.36</v>
      </c>
      <c r="G228" s="3">
        <v>0.57999999999999996</v>
      </c>
      <c r="H228" s="3">
        <v>1.0257116035676001E-3</v>
      </c>
      <c r="I228" s="3">
        <v>10.184450056752151</v>
      </c>
      <c r="J228" s="3">
        <v>1.6017077885280289</v>
      </c>
      <c r="K228" s="3">
        <v>1.0446308599165385E-2</v>
      </c>
      <c r="L228" s="3">
        <v>1.642890264217799E-3</v>
      </c>
      <c r="M228" s="2">
        <v>1310</v>
      </c>
      <c r="N228" s="3" t="s">
        <v>48</v>
      </c>
      <c r="O228" s="3" t="s">
        <v>49</v>
      </c>
      <c r="P228" s="3" t="s">
        <v>50</v>
      </c>
      <c r="Q228" s="3">
        <v>163.94956758999999</v>
      </c>
      <c r="R228" s="3" t="s">
        <v>51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>
        <v>19.97853783991863</v>
      </c>
      <c r="AR228" s="3">
        <v>4.1509075904277637</v>
      </c>
    </row>
    <row r="229" spans="1:44" x14ac:dyDescent="0.25">
      <c r="A229" s="2">
        <v>228</v>
      </c>
      <c r="B229" s="3" t="s">
        <v>44</v>
      </c>
      <c r="C229" s="3" t="s">
        <v>45</v>
      </c>
      <c r="D229" s="3" t="s">
        <v>46</v>
      </c>
      <c r="E229" s="3" t="s">
        <v>47</v>
      </c>
      <c r="F229" s="3">
        <v>0.36</v>
      </c>
      <c r="G229" s="3">
        <v>0.57999999999999996</v>
      </c>
      <c r="H229" s="3">
        <v>2.8874342806790399E-2</v>
      </c>
      <c r="I229" s="3">
        <v>10.184450056752151</v>
      </c>
      <c r="J229" s="3">
        <v>1.6017077885280289</v>
      </c>
      <c r="K229" s="3">
        <v>0.29406930223729755</v>
      </c>
      <c r="L229" s="3">
        <v>4.6248259762264446E-2</v>
      </c>
      <c r="M229" s="2">
        <v>1310</v>
      </c>
      <c r="N229" s="3" t="s">
        <v>48</v>
      </c>
      <c r="O229" s="3" t="s">
        <v>49</v>
      </c>
      <c r="P229" s="3" t="s">
        <v>50</v>
      </c>
      <c r="Q229" s="3">
        <v>163.94956758999999</v>
      </c>
      <c r="R229" s="3" t="s">
        <v>51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>
        <v>43.696245264043945</v>
      </c>
      <c r="AR229" s="3">
        <v>116.85031963023886</v>
      </c>
    </row>
    <row r="230" spans="1:44" x14ac:dyDescent="0.25">
      <c r="A230" s="2">
        <v>229</v>
      </c>
      <c r="B230" s="3" t="s">
        <v>44</v>
      </c>
      <c r="C230" s="3" t="s">
        <v>45</v>
      </c>
      <c r="D230" s="3" t="s">
        <v>46</v>
      </c>
      <c r="E230" s="3" t="s">
        <v>47</v>
      </c>
      <c r="F230" s="3">
        <v>0.36</v>
      </c>
      <c r="G230" s="3">
        <v>0.57999999999999996</v>
      </c>
      <c r="H230" s="3">
        <v>5.8636038121644501E-2</v>
      </c>
      <c r="I230" s="3">
        <v>9.696316221461263</v>
      </c>
      <c r="J230" s="3">
        <v>1.5051098891995895</v>
      </c>
      <c r="K230" s="3">
        <v>0.56855356760112263</v>
      </c>
      <c r="L230" s="3">
        <v>8.825368084037126E-2</v>
      </c>
      <c r="M230" s="2">
        <v>1210</v>
      </c>
      <c r="N230" s="3" t="s">
        <v>48</v>
      </c>
      <c r="O230" s="3" t="s">
        <v>49</v>
      </c>
      <c r="P230" s="3" t="s">
        <v>50</v>
      </c>
      <c r="Q230" s="3">
        <v>163.94956758999999</v>
      </c>
      <c r="R230" s="3" t="s">
        <v>51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>
        <v>77.965845005349848</v>
      </c>
      <c r="AR230" s="3">
        <v>237.29162745666818</v>
      </c>
    </row>
    <row r="231" spans="1:44" x14ac:dyDescent="0.25">
      <c r="A231" s="2">
        <v>230</v>
      </c>
      <c r="B231" s="3" t="s">
        <v>44</v>
      </c>
      <c r="C231" s="3" t="s">
        <v>45</v>
      </c>
      <c r="D231" s="3" t="s">
        <v>46</v>
      </c>
      <c r="E231" s="3" t="s">
        <v>47</v>
      </c>
      <c r="F231" s="3">
        <v>0.36</v>
      </c>
      <c r="G231" s="3">
        <v>0.57999999999999996</v>
      </c>
      <c r="H231" s="3">
        <v>0.109954814248651</v>
      </c>
      <c r="I231" s="3">
        <v>9.696316221461263</v>
      </c>
      <c r="J231" s="3">
        <v>1.5051098891995895</v>
      </c>
      <c r="K231" s="3">
        <v>1.0661566490269547</v>
      </c>
      <c r="L231" s="3">
        <v>0.16549407829074855</v>
      </c>
      <c r="M231" s="2">
        <v>1750</v>
      </c>
      <c r="N231" s="3" t="s">
        <v>52</v>
      </c>
      <c r="O231" s="3" t="s">
        <v>49</v>
      </c>
      <c r="P231" s="3" t="s">
        <v>50</v>
      </c>
      <c r="Q231" s="3">
        <v>163.94956758999999</v>
      </c>
      <c r="R231" s="3" t="s">
        <v>51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>
        <v>90.14998026559806</v>
      </c>
      <c r="AR231" s="3">
        <v>444.97134621595376</v>
      </c>
    </row>
    <row r="232" spans="1:44" x14ac:dyDescent="0.25">
      <c r="A232" s="2">
        <v>231</v>
      </c>
      <c r="B232" s="3" t="s">
        <v>44</v>
      </c>
      <c r="C232" s="3" t="s">
        <v>45</v>
      </c>
      <c r="D232" s="3" t="s">
        <v>46</v>
      </c>
      <c r="E232" s="3" t="s">
        <v>47</v>
      </c>
      <c r="F232" s="3">
        <v>0.36</v>
      </c>
      <c r="G232" s="3">
        <v>0.57999999999999996</v>
      </c>
      <c r="H232" s="3">
        <v>0.159181782340303</v>
      </c>
      <c r="I232" s="3">
        <v>9.696316221461263</v>
      </c>
      <c r="J232" s="3">
        <v>1.5051098891995895</v>
      </c>
      <c r="K232" s="3">
        <v>1.5434768982673961</v>
      </c>
      <c r="L232" s="3">
        <v>0.23958607478080662</v>
      </c>
      <c r="M232" s="2">
        <v>1750</v>
      </c>
      <c r="N232" s="3" t="s">
        <v>52</v>
      </c>
      <c r="O232" s="3" t="s">
        <v>49</v>
      </c>
      <c r="P232" s="3" t="s">
        <v>50</v>
      </c>
      <c r="Q232" s="3">
        <v>163.94956758999999</v>
      </c>
      <c r="R232" s="3" t="s">
        <v>51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>
        <v>103.54312689632349</v>
      </c>
      <c r="AR232" s="3">
        <v>644.18581819293547</v>
      </c>
    </row>
    <row r="233" spans="1:44" x14ac:dyDescent="0.25">
      <c r="A233" s="2">
        <v>232</v>
      </c>
      <c r="B233" s="3" t="s">
        <v>44</v>
      </c>
      <c r="C233" s="3" t="s">
        <v>45</v>
      </c>
      <c r="D233" s="3" t="s">
        <v>46</v>
      </c>
      <c r="E233" s="3" t="s">
        <v>47</v>
      </c>
      <c r="F233" s="3">
        <v>0.36</v>
      </c>
      <c r="G233" s="3">
        <v>0.57999999999999996</v>
      </c>
      <c r="H233" s="3">
        <v>8.4980371382748304E-2</v>
      </c>
      <c r="I233" s="3">
        <v>10.52826642812159</v>
      </c>
      <c r="J233" s="3">
        <v>1.7975642243512358</v>
      </c>
      <c r="K233" s="3">
        <v>0.89469599107829367</v>
      </c>
      <c r="L233" s="3">
        <v>0.15275767536970991</v>
      </c>
      <c r="M233" s="2">
        <v>1210</v>
      </c>
      <c r="N233" s="3" t="s">
        <v>48</v>
      </c>
      <c r="O233" s="3" t="s">
        <v>49</v>
      </c>
      <c r="P233" s="3" t="s">
        <v>50</v>
      </c>
      <c r="Q233" s="3">
        <v>163.94956758999999</v>
      </c>
      <c r="R233" s="3" t="s">
        <v>51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>
        <v>115.95413058944011</v>
      </c>
      <c r="AR233" s="3">
        <v>343.90336170821212</v>
      </c>
    </row>
    <row r="234" spans="1:44" x14ac:dyDescent="0.25">
      <c r="A234" s="2">
        <v>233</v>
      </c>
      <c r="B234" s="3" t="s">
        <v>44</v>
      </c>
      <c r="C234" s="3" t="s">
        <v>45</v>
      </c>
      <c r="D234" s="3" t="s">
        <v>46</v>
      </c>
      <c r="E234" s="3" t="s">
        <v>47</v>
      </c>
      <c r="F234" s="3">
        <v>0.36</v>
      </c>
      <c r="G234" s="3">
        <v>0.57999999999999996</v>
      </c>
      <c r="H234" s="3">
        <v>1.8006774446043001E-3</v>
      </c>
      <c r="I234" s="3">
        <v>10.52826642812159</v>
      </c>
      <c r="J234" s="3">
        <v>1.7975642243512358</v>
      </c>
      <c r="K234" s="3">
        <v>1.8958011887903227E-2</v>
      </c>
      <c r="L234" s="3">
        <v>3.2368333540168941E-3</v>
      </c>
      <c r="M234" s="2">
        <v>1310</v>
      </c>
      <c r="N234" s="3" t="s">
        <v>48</v>
      </c>
      <c r="O234" s="3" t="s">
        <v>49</v>
      </c>
      <c r="P234" s="3" t="s">
        <v>50</v>
      </c>
      <c r="Q234" s="3">
        <v>163.94956758999999</v>
      </c>
      <c r="R234" s="3" t="s">
        <v>51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>
        <v>81.924000458480478</v>
      </c>
      <c r="AR234" s="3">
        <v>7.287083081367733</v>
      </c>
    </row>
    <row r="235" spans="1:44" x14ac:dyDescent="0.25">
      <c r="A235" s="2">
        <v>234</v>
      </c>
      <c r="B235" s="3" t="s">
        <v>44</v>
      </c>
      <c r="C235" s="3" t="s">
        <v>45</v>
      </c>
      <c r="D235" s="3" t="s">
        <v>46</v>
      </c>
      <c r="E235" s="3" t="s">
        <v>47</v>
      </c>
      <c r="F235" s="3">
        <v>0.36</v>
      </c>
      <c r="G235" s="3">
        <v>0.57999999999999996</v>
      </c>
      <c r="H235" s="3">
        <v>3.74547296218911E-2</v>
      </c>
      <c r="I235" s="3">
        <v>8.8603249554760524</v>
      </c>
      <c r="J235" s="3">
        <v>1.2160100064616259</v>
      </c>
      <c r="K235" s="3">
        <v>0.33186107556944983</v>
      </c>
      <c r="L235" s="3">
        <v>4.5545326009534252E-2</v>
      </c>
      <c r="M235" s="2">
        <v>1210</v>
      </c>
      <c r="N235" s="3" t="s">
        <v>48</v>
      </c>
      <c r="O235" s="3" t="s">
        <v>49</v>
      </c>
      <c r="P235" s="3" t="s">
        <v>50</v>
      </c>
      <c r="Q235" s="3">
        <v>163.94956758999999</v>
      </c>
      <c r="R235" s="3" t="s">
        <v>51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>
        <v>130.80876738054928</v>
      </c>
      <c r="AR235" s="3">
        <v>151.57391311960541</v>
      </c>
    </row>
    <row r="236" spans="1:44" x14ac:dyDescent="0.25">
      <c r="A236" s="2">
        <v>235</v>
      </c>
      <c r="B236" s="3" t="s">
        <v>44</v>
      </c>
      <c r="C236" s="3" t="s">
        <v>45</v>
      </c>
      <c r="D236" s="3" t="s">
        <v>46</v>
      </c>
      <c r="E236" s="3" t="s">
        <v>47</v>
      </c>
      <c r="F236" s="3">
        <v>0.36</v>
      </c>
      <c r="G236" s="3">
        <v>0.57999999999999996</v>
      </c>
      <c r="H236" s="3">
        <v>0.43121416018782299</v>
      </c>
      <c r="I236" s="3">
        <v>8.8603249554760524</v>
      </c>
      <c r="J236" s="3">
        <v>1.2160100064616259</v>
      </c>
      <c r="K236" s="3">
        <v>3.8206975846668159</v>
      </c>
      <c r="L236" s="3">
        <v>0.52436073371633929</v>
      </c>
      <c r="M236" s="2">
        <v>1750</v>
      </c>
      <c r="N236" s="3" t="s">
        <v>52</v>
      </c>
      <c r="O236" s="3" t="s">
        <v>49</v>
      </c>
      <c r="P236" s="3" t="s">
        <v>50</v>
      </c>
      <c r="Q236" s="3">
        <v>163.94956758999999</v>
      </c>
      <c r="R236" s="3" t="s">
        <v>51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>
        <v>169.81540054906287</v>
      </c>
      <c r="AR236" s="3">
        <v>1745.0617935859138</v>
      </c>
    </row>
    <row r="237" spans="1:44" x14ac:dyDescent="0.25">
      <c r="A237" s="2">
        <v>236</v>
      </c>
      <c r="B237" s="3" t="s">
        <v>44</v>
      </c>
      <c r="C237" s="3" t="s">
        <v>45</v>
      </c>
      <c r="D237" s="3" t="s">
        <v>46</v>
      </c>
      <c r="E237" s="3" t="s">
        <v>47</v>
      </c>
      <c r="F237" s="3">
        <v>0.36</v>
      </c>
      <c r="G237" s="3">
        <v>0.57999999999999996</v>
      </c>
      <c r="H237" s="3">
        <v>3.6623122496991602E-2</v>
      </c>
      <c r="I237" s="3">
        <v>8.8603249554760524</v>
      </c>
      <c r="J237" s="3">
        <v>1.2160100064616259</v>
      </c>
      <c r="K237" s="3">
        <v>0.32449276620755113</v>
      </c>
      <c r="L237" s="3">
        <v>4.4534083424211675E-2</v>
      </c>
      <c r="M237" s="2">
        <v>1750</v>
      </c>
      <c r="N237" s="3" t="s">
        <v>52</v>
      </c>
      <c r="O237" s="3" t="s">
        <v>49</v>
      </c>
      <c r="P237" s="3" t="s">
        <v>50</v>
      </c>
      <c r="Q237" s="3">
        <v>163.94956758999999</v>
      </c>
      <c r="R237" s="3" t="s">
        <v>51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>
        <v>48.714767019520899</v>
      </c>
      <c r="AR237" s="3">
        <v>148.20851848529242</v>
      </c>
    </row>
    <row r="238" spans="1:44" x14ac:dyDescent="0.25">
      <c r="A238" s="2">
        <v>237</v>
      </c>
      <c r="B238" s="3" t="s">
        <v>44</v>
      </c>
      <c r="C238" s="3" t="s">
        <v>45</v>
      </c>
      <c r="D238" s="3" t="s">
        <v>46</v>
      </c>
      <c r="E238" s="3" t="s">
        <v>47</v>
      </c>
      <c r="F238" s="3">
        <v>0.36</v>
      </c>
      <c r="G238" s="3">
        <v>0.57999999999999996</v>
      </c>
      <c r="H238" s="3">
        <v>0.21026586217645299</v>
      </c>
      <c r="I238" s="3">
        <v>8.9843936841618763</v>
      </c>
      <c r="J238" s="3">
        <v>1.2461341618008763</v>
      </c>
      <c r="K238" s="3">
        <v>1.8891112841329758</v>
      </c>
      <c r="L238" s="3">
        <v>0.26201947391859282</v>
      </c>
      <c r="M238" s="2">
        <v>1210</v>
      </c>
      <c r="N238" s="3" t="s">
        <v>48</v>
      </c>
      <c r="O238" s="3" t="s">
        <v>49</v>
      </c>
      <c r="P238" s="3" t="s">
        <v>50</v>
      </c>
      <c r="Q238" s="3">
        <v>163.94956758999999</v>
      </c>
      <c r="R238" s="3" t="s">
        <v>51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>
        <v>200.27772258662131</v>
      </c>
      <c r="AR238" s="3">
        <v>850.91575476025321</v>
      </c>
    </row>
    <row r="239" spans="1:44" x14ac:dyDescent="0.25">
      <c r="A239" s="2">
        <v>238</v>
      </c>
      <c r="B239" s="3" t="s">
        <v>44</v>
      </c>
      <c r="C239" s="3" t="s">
        <v>45</v>
      </c>
      <c r="D239" s="3" t="s">
        <v>46</v>
      </c>
      <c r="E239" s="3" t="s">
        <v>47</v>
      </c>
      <c r="F239" s="3">
        <v>0.36</v>
      </c>
      <c r="G239" s="3">
        <v>0.57999999999999996</v>
      </c>
      <c r="H239" s="3">
        <v>5.2663694326293697E-2</v>
      </c>
      <c r="I239" s="3">
        <v>8.9843936841618763</v>
      </c>
      <c r="J239" s="3">
        <v>1.2461341618008763</v>
      </c>
      <c r="K239" s="3">
        <v>0.47315136268978475</v>
      </c>
      <c r="L239" s="3">
        <v>6.5626028586633564E-2</v>
      </c>
      <c r="M239" s="2">
        <v>1750</v>
      </c>
      <c r="N239" s="3" t="s">
        <v>52</v>
      </c>
      <c r="O239" s="3" t="s">
        <v>49</v>
      </c>
      <c r="P239" s="3" t="s">
        <v>50</v>
      </c>
      <c r="Q239" s="3">
        <v>163.94956758999999</v>
      </c>
      <c r="R239" s="3" t="s">
        <v>51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>
        <v>58.677650973414174</v>
      </c>
      <c r="AR239" s="3">
        <v>213.12240961167205</v>
      </c>
    </row>
    <row r="240" spans="1:44" x14ac:dyDescent="0.25">
      <c r="A240" s="2">
        <v>239</v>
      </c>
      <c r="B240" s="3" t="s">
        <v>44</v>
      </c>
      <c r="C240" s="3" t="s">
        <v>45</v>
      </c>
      <c r="D240" s="3" t="s">
        <v>46</v>
      </c>
      <c r="E240" s="3" t="s">
        <v>47</v>
      </c>
      <c r="F240" s="3">
        <v>0.36</v>
      </c>
      <c r="G240" s="3">
        <v>0.57999999999999996</v>
      </c>
      <c r="H240" s="3">
        <v>1.16416343205296E-4</v>
      </c>
      <c r="I240" s="3">
        <v>8.9843936841618763</v>
      </c>
      <c r="J240" s="3">
        <v>1.2461341618008763</v>
      </c>
      <c r="K240" s="3">
        <v>1.0459302586268828E-3</v>
      </c>
      <c r="L240" s="3">
        <v>1.4507038226005468E-4</v>
      </c>
      <c r="M240" s="2">
        <v>1750</v>
      </c>
      <c r="N240" s="3" t="s">
        <v>52</v>
      </c>
      <c r="O240" s="3" t="s">
        <v>49</v>
      </c>
      <c r="P240" s="3" t="s">
        <v>50</v>
      </c>
      <c r="Q240" s="3">
        <v>163.94956758999999</v>
      </c>
      <c r="R240" s="3" t="s">
        <v>51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>
        <v>14.217836609273734</v>
      </c>
      <c r="AR240" s="3">
        <v>0.47112022617267379</v>
      </c>
    </row>
    <row r="241" spans="1:44" x14ac:dyDescent="0.25">
      <c r="A241" s="2">
        <v>240</v>
      </c>
      <c r="B241" s="3" t="s">
        <v>44</v>
      </c>
      <c r="C241" s="3" t="s">
        <v>45</v>
      </c>
      <c r="D241" s="3" t="s">
        <v>46</v>
      </c>
      <c r="E241" s="3" t="s">
        <v>47</v>
      </c>
      <c r="F241" s="3">
        <v>0.36</v>
      </c>
      <c r="G241" s="3">
        <v>0.57999999999999996</v>
      </c>
      <c r="H241" s="3">
        <v>0.293261953539036</v>
      </c>
      <c r="I241" s="3">
        <v>8.9843936841618763</v>
      </c>
      <c r="J241" s="3">
        <v>1.2461341618008763</v>
      </c>
      <c r="K241" s="3">
        <v>2.6347808431810886</v>
      </c>
      <c r="L241" s="3">
        <v>0.36544373866145419</v>
      </c>
      <c r="M241" s="2">
        <v>1750</v>
      </c>
      <c r="N241" s="3" t="s">
        <v>52</v>
      </c>
      <c r="O241" s="3" t="s">
        <v>49</v>
      </c>
      <c r="P241" s="3" t="s">
        <v>50</v>
      </c>
      <c r="Q241" s="3">
        <v>163.94956758999999</v>
      </c>
      <c r="R241" s="3" t="s">
        <v>51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>
        <v>137.82288701649949</v>
      </c>
      <c r="AR241" s="3">
        <v>1186.7890201250193</v>
      </c>
    </row>
    <row r="242" spans="1:44" x14ac:dyDescent="0.25">
      <c r="A242" s="2">
        <v>241</v>
      </c>
      <c r="B242" s="3" t="s">
        <v>44</v>
      </c>
      <c r="C242" s="3" t="s">
        <v>45</v>
      </c>
      <c r="D242" s="3" t="s">
        <v>46</v>
      </c>
      <c r="E242" s="3" t="s">
        <v>47</v>
      </c>
      <c r="F242" s="3">
        <v>0.36</v>
      </c>
      <c r="G242" s="3">
        <v>0.57999999999999996</v>
      </c>
      <c r="H242" s="3">
        <v>6.1455527075803498E-2</v>
      </c>
      <c r="I242" s="3">
        <v>8.9843936841618763</v>
      </c>
      <c r="J242" s="3">
        <v>1.2461341618008763</v>
      </c>
      <c r="K242" s="3">
        <v>0.55214064931668816</v>
      </c>
      <c r="L242" s="3">
        <v>7.6581831720637455E-2</v>
      </c>
      <c r="M242" s="2">
        <v>1750</v>
      </c>
      <c r="N242" s="3" t="s">
        <v>52</v>
      </c>
      <c r="O242" s="3" t="s">
        <v>49</v>
      </c>
      <c r="P242" s="3" t="s">
        <v>50</v>
      </c>
      <c r="Q242" s="3">
        <v>163.94956758999999</v>
      </c>
      <c r="R242" s="3" t="s">
        <v>51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>
        <v>64.429154089379779</v>
      </c>
      <c r="AR242" s="3">
        <v>248.70169443869247</v>
      </c>
    </row>
    <row r="243" spans="1:44" x14ac:dyDescent="0.25">
      <c r="A243" s="2">
        <v>242</v>
      </c>
      <c r="B243" s="3" t="s">
        <v>44</v>
      </c>
      <c r="C243" s="3" t="s">
        <v>45</v>
      </c>
      <c r="D243" s="3" t="s">
        <v>46</v>
      </c>
      <c r="E243" s="3" t="s">
        <v>47</v>
      </c>
      <c r="F243" s="3">
        <v>0.36</v>
      </c>
      <c r="G243" s="3">
        <v>0.57999999999999996</v>
      </c>
      <c r="H243" s="3">
        <v>0.43366669608604802</v>
      </c>
      <c r="I243" s="3">
        <v>10.366795775092855</v>
      </c>
      <c r="J243" s="3">
        <v>1.6767284789397163</v>
      </c>
      <c r="K243" s="3">
        <v>4.4957340727833204</v>
      </c>
      <c r="L243" s="3">
        <v>0.72714129969517149</v>
      </c>
      <c r="M243" s="2">
        <v>1210</v>
      </c>
      <c r="N243" s="3" t="s">
        <v>48</v>
      </c>
      <c r="O243" s="3" t="s">
        <v>49</v>
      </c>
      <c r="P243" s="3" t="s">
        <v>50</v>
      </c>
      <c r="Q243" s="3">
        <v>163.94956758999999</v>
      </c>
      <c r="R243" s="3" t="s">
        <v>51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>
        <v>170.21813040440844</v>
      </c>
      <c r="AR243" s="3">
        <v>1754.9868542368115</v>
      </c>
    </row>
    <row r="244" spans="1:44" x14ac:dyDescent="0.25">
      <c r="A244" s="2">
        <v>243</v>
      </c>
      <c r="B244" s="3" t="s">
        <v>44</v>
      </c>
      <c r="C244" s="3" t="s">
        <v>45</v>
      </c>
      <c r="D244" s="3" t="s">
        <v>46</v>
      </c>
      <c r="E244" s="3" t="s">
        <v>47</v>
      </c>
      <c r="F244" s="3">
        <v>0.36</v>
      </c>
      <c r="G244" s="3">
        <v>0.57999999999999996</v>
      </c>
      <c r="H244" s="3">
        <v>0.44943896862114402</v>
      </c>
      <c r="I244" s="3">
        <v>10.313199098223894</v>
      </c>
      <c r="J244" s="3">
        <v>1.6569444614480673</v>
      </c>
      <c r="K244" s="3">
        <v>4.6351535658902598</v>
      </c>
      <c r="L244" s="3">
        <v>0.74469540981573634</v>
      </c>
      <c r="M244" s="2">
        <v>1210</v>
      </c>
      <c r="N244" s="3" t="s">
        <v>48</v>
      </c>
      <c r="O244" s="3" t="s">
        <v>49</v>
      </c>
      <c r="P244" s="3" t="s">
        <v>50</v>
      </c>
      <c r="Q244" s="3">
        <v>163.94956758999999</v>
      </c>
      <c r="R244" s="3" t="s">
        <v>51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>
        <v>237.13793326494545</v>
      </c>
      <c r="AR244" s="3">
        <v>1818.8149766413071</v>
      </c>
    </row>
    <row r="245" spans="1:44" x14ac:dyDescent="0.25">
      <c r="A245" s="2">
        <v>244</v>
      </c>
      <c r="B245" s="3" t="s">
        <v>44</v>
      </c>
      <c r="C245" s="3" t="s">
        <v>45</v>
      </c>
      <c r="D245" s="3" t="s">
        <v>46</v>
      </c>
      <c r="E245" s="3" t="s">
        <v>47</v>
      </c>
      <c r="F245" s="3">
        <v>0.36</v>
      </c>
      <c r="G245" s="3">
        <v>0.57999999999999996</v>
      </c>
      <c r="H245" s="3">
        <v>9.6356121367467504E-2</v>
      </c>
      <c r="I245" s="3">
        <v>10.313199098223894</v>
      </c>
      <c r="J245" s="3">
        <v>1.6569444614480673</v>
      </c>
      <c r="K245" s="3">
        <v>0.99373986399531788</v>
      </c>
      <c r="L245" s="3">
        <v>0.15965674162644306</v>
      </c>
      <c r="M245" s="2">
        <v>1310</v>
      </c>
      <c r="N245" s="3" t="s">
        <v>48</v>
      </c>
      <c r="O245" s="3" t="s">
        <v>49</v>
      </c>
      <c r="P245" s="3" t="s">
        <v>50</v>
      </c>
      <c r="Q245" s="3">
        <v>163.94956758999999</v>
      </c>
      <c r="R245" s="3" t="s">
        <v>51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>
        <v>79.242301308154964</v>
      </c>
      <c r="AR245" s="3">
        <v>389.93938859348987</v>
      </c>
    </row>
    <row r="246" spans="1:44" x14ac:dyDescent="0.25">
      <c r="A246" s="2">
        <v>245</v>
      </c>
      <c r="B246" s="3" t="s">
        <v>44</v>
      </c>
      <c r="C246" s="3" t="s">
        <v>45</v>
      </c>
      <c r="D246" s="3" t="s">
        <v>46</v>
      </c>
      <c r="E246" s="3" t="s">
        <v>47</v>
      </c>
      <c r="F246" s="3">
        <v>0.36</v>
      </c>
      <c r="G246" s="3">
        <v>0.57999999999999996</v>
      </c>
      <c r="H246" s="3">
        <v>2.90313639491947E-2</v>
      </c>
      <c r="I246" s="3">
        <v>9.9564797714828135</v>
      </c>
      <c r="J246" s="3">
        <v>1.5832264393737481</v>
      </c>
      <c r="K246" s="3">
        <v>0.28905018789871245</v>
      </c>
      <c r="L246" s="3">
        <v>4.5963222975446916E-2</v>
      </c>
      <c r="M246" s="2">
        <v>1700</v>
      </c>
      <c r="N246" s="3" t="s">
        <v>53</v>
      </c>
      <c r="O246" s="3" t="s">
        <v>49</v>
      </c>
      <c r="P246" s="3" t="s">
        <v>50</v>
      </c>
      <c r="Q246" s="3">
        <v>163.94956758999999</v>
      </c>
      <c r="R246" s="3" t="s">
        <v>51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>
        <v>86.167520069000773</v>
      </c>
      <c r="AR246" s="3">
        <v>117.48576164883022</v>
      </c>
    </row>
    <row r="247" spans="1:44" x14ac:dyDescent="0.25">
      <c r="A247" s="2">
        <v>246</v>
      </c>
      <c r="B247" s="3" t="s">
        <v>44</v>
      </c>
      <c r="C247" s="3" t="s">
        <v>45</v>
      </c>
      <c r="D247" s="3" t="s">
        <v>46</v>
      </c>
      <c r="E247" s="3" t="s">
        <v>47</v>
      </c>
      <c r="F247" s="3">
        <v>0.36</v>
      </c>
      <c r="G247" s="3">
        <v>0.57999999999999996</v>
      </c>
      <c r="H247" s="3">
        <v>0.30491531959507201</v>
      </c>
      <c r="I247" s="3">
        <v>9.9564797714828135</v>
      </c>
      <c r="J247" s="3">
        <v>1.5832264393737481</v>
      </c>
      <c r="K247" s="3">
        <v>3.0358832115635517</v>
      </c>
      <c r="L247" s="3">
        <v>0.4827499957530143</v>
      </c>
      <c r="M247" s="2">
        <v>1210</v>
      </c>
      <c r="N247" s="3" t="s">
        <v>48</v>
      </c>
      <c r="O247" s="3" t="s">
        <v>49</v>
      </c>
      <c r="P247" s="3" t="s">
        <v>50</v>
      </c>
      <c r="Q247" s="3">
        <v>163.94956758999999</v>
      </c>
      <c r="R247" s="3" t="s">
        <v>51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>
        <v>215.72886331068486</v>
      </c>
      <c r="AR247" s="3">
        <v>1233.9485193914668</v>
      </c>
    </row>
    <row r="248" spans="1:44" x14ac:dyDescent="0.25">
      <c r="A248" s="2">
        <v>247</v>
      </c>
      <c r="B248" s="3" t="s">
        <v>44</v>
      </c>
      <c r="C248" s="3" t="s">
        <v>45</v>
      </c>
      <c r="D248" s="3" t="s">
        <v>46</v>
      </c>
      <c r="E248" s="3" t="s">
        <v>47</v>
      </c>
      <c r="F248" s="3">
        <v>0.36</v>
      </c>
      <c r="G248" s="3">
        <v>0.57999999999999996</v>
      </c>
      <c r="H248" s="3">
        <v>1.2327571913395201E-3</v>
      </c>
      <c r="I248" s="3">
        <v>9.9564797714828135</v>
      </c>
      <c r="J248" s="3">
        <v>1.5832264393737481</v>
      </c>
      <c r="K248" s="3">
        <v>1.22739220387219E-2</v>
      </c>
      <c r="L248" s="3">
        <v>1.9517337786568506E-3</v>
      </c>
      <c r="M248" s="2">
        <v>1310</v>
      </c>
      <c r="N248" s="3" t="s">
        <v>48</v>
      </c>
      <c r="O248" s="3" t="s">
        <v>49</v>
      </c>
      <c r="P248" s="3" t="s">
        <v>50</v>
      </c>
      <c r="Q248" s="3">
        <v>163.94956758999999</v>
      </c>
      <c r="R248" s="3" t="s">
        <v>51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>
        <v>55.151752017979376</v>
      </c>
      <c r="AR248" s="3">
        <v>4.9887913570321416</v>
      </c>
    </row>
    <row r="249" spans="1:44" x14ac:dyDescent="0.25">
      <c r="A249" s="2">
        <v>248</v>
      </c>
      <c r="B249" s="3" t="s">
        <v>44</v>
      </c>
      <c r="C249" s="3" t="s">
        <v>45</v>
      </c>
      <c r="D249" s="3" t="s">
        <v>46</v>
      </c>
      <c r="E249" s="3" t="s">
        <v>47</v>
      </c>
      <c r="F249" s="3">
        <v>0.36</v>
      </c>
      <c r="G249" s="3">
        <v>0.57999999999999996</v>
      </c>
      <c r="H249" s="3">
        <v>2.6015238349695201E-4</v>
      </c>
      <c r="I249" s="3">
        <v>9.9564797714828135</v>
      </c>
      <c r="J249" s="3">
        <v>1.5832264393737481</v>
      </c>
      <c r="K249" s="3">
        <v>2.5902019437904419E-3</v>
      </c>
      <c r="L249" s="3">
        <v>4.1188013181847312E-4</v>
      </c>
      <c r="M249" s="2">
        <v>1720</v>
      </c>
      <c r="N249" s="3" t="s">
        <v>54</v>
      </c>
      <c r="O249" s="3" t="s">
        <v>49</v>
      </c>
      <c r="P249" s="3" t="s">
        <v>50</v>
      </c>
      <c r="Q249" s="3">
        <v>163.94956758999999</v>
      </c>
      <c r="R249" s="3" t="s">
        <v>51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>
        <v>12.042172017067536</v>
      </c>
      <c r="AR249" s="3">
        <v>1.0527993439573065</v>
      </c>
    </row>
    <row r="250" spans="1:44" x14ac:dyDescent="0.25">
      <c r="A250" s="2">
        <v>249</v>
      </c>
      <c r="B250" s="3" t="s">
        <v>44</v>
      </c>
      <c r="C250" s="3" t="s">
        <v>45</v>
      </c>
      <c r="D250" s="3" t="s">
        <v>46</v>
      </c>
      <c r="E250" s="3" t="s">
        <v>47</v>
      </c>
      <c r="F250" s="3">
        <v>0.36</v>
      </c>
      <c r="G250" s="3">
        <v>0.57999999999999996</v>
      </c>
      <c r="H250" s="3">
        <v>7.5190309565310698E-2</v>
      </c>
      <c r="I250" s="3">
        <v>9.9564797714828135</v>
      </c>
      <c r="J250" s="3">
        <v>1.5832264393737481</v>
      </c>
      <c r="K250" s="3">
        <v>0.74863079619854667</v>
      </c>
      <c r="L250" s="3">
        <v>0.11904328608849672</v>
      </c>
      <c r="M250" s="2">
        <v>1750</v>
      </c>
      <c r="N250" s="3" t="s">
        <v>52</v>
      </c>
      <c r="O250" s="3" t="s">
        <v>49</v>
      </c>
      <c r="P250" s="3" t="s">
        <v>50</v>
      </c>
      <c r="Q250" s="3">
        <v>163.94956758999999</v>
      </c>
      <c r="R250" s="3" t="s">
        <v>51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>
        <v>81.675893921327599</v>
      </c>
      <c r="AR250" s="3">
        <v>304.28438716662168</v>
      </c>
    </row>
    <row r="251" spans="1:44" x14ac:dyDescent="0.25">
      <c r="A251" s="2">
        <v>250</v>
      </c>
      <c r="B251" s="3" t="s">
        <v>44</v>
      </c>
      <c r="C251" s="3" t="s">
        <v>45</v>
      </c>
      <c r="D251" s="3" t="s">
        <v>46</v>
      </c>
      <c r="E251" s="3" t="s">
        <v>47</v>
      </c>
      <c r="F251" s="3">
        <v>0.36</v>
      </c>
      <c r="G251" s="3">
        <v>0.57999999999999996</v>
      </c>
      <c r="H251" s="3">
        <v>1.83716484355587E-4</v>
      </c>
      <c r="I251" s="3">
        <v>9.9564797714828135</v>
      </c>
      <c r="J251" s="3">
        <v>1.5832264393737481</v>
      </c>
      <c r="K251" s="3">
        <v>1.8291694601743408E-3</v>
      </c>
      <c r="L251" s="3">
        <v>2.9086479538055889E-4</v>
      </c>
      <c r="M251" s="2">
        <v>1310</v>
      </c>
      <c r="N251" s="3" t="s">
        <v>48</v>
      </c>
      <c r="O251" s="3" t="s">
        <v>49</v>
      </c>
      <c r="P251" s="3" t="s">
        <v>50</v>
      </c>
      <c r="Q251" s="3">
        <v>163.94956758999999</v>
      </c>
      <c r="R251" s="3" t="s">
        <v>51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>
        <v>8.857702413605681</v>
      </c>
      <c r="AR251" s="3">
        <v>0.74347423461515616</v>
      </c>
    </row>
    <row r="252" spans="1:44" x14ac:dyDescent="0.25">
      <c r="A252" s="2">
        <v>251</v>
      </c>
      <c r="B252" s="3" t="s">
        <v>44</v>
      </c>
      <c r="C252" s="3" t="s">
        <v>45</v>
      </c>
      <c r="D252" s="3" t="s">
        <v>46</v>
      </c>
      <c r="E252" s="3" t="s">
        <v>47</v>
      </c>
      <c r="F252" s="3">
        <v>0.36</v>
      </c>
      <c r="G252" s="3">
        <v>0.57999999999999996</v>
      </c>
      <c r="H252" s="3">
        <v>8.4763824879999E-4</v>
      </c>
      <c r="I252" s="3">
        <v>9.9564797714828135</v>
      </c>
      <c r="J252" s="3">
        <v>1.5832264393737481</v>
      </c>
      <c r="K252" s="3">
        <v>8.4394930777122162E-3</v>
      </c>
      <c r="L252" s="3">
        <v>1.3420032865246075E-3</v>
      </c>
      <c r="M252" s="2">
        <v>1310</v>
      </c>
      <c r="N252" s="3" t="s">
        <v>48</v>
      </c>
      <c r="O252" s="3" t="s">
        <v>49</v>
      </c>
      <c r="P252" s="3" t="s">
        <v>50</v>
      </c>
      <c r="Q252" s="3">
        <v>163.94956758999999</v>
      </c>
      <c r="R252" s="3" t="s">
        <v>51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>
        <v>39.616930831641994</v>
      </c>
      <c r="AR252" s="3">
        <v>3.430270291028128</v>
      </c>
    </row>
    <row r="253" spans="1:44" x14ac:dyDescent="0.25">
      <c r="A253" s="2">
        <v>252</v>
      </c>
      <c r="B253" s="3" t="s">
        <v>44</v>
      </c>
      <c r="C253" s="3" t="s">
        <v>45</v>
      </c>
      <c r="D253" s="3" t="s">
        <v>46</v>
      </c>
      <c r="E253" s="3" t="s">
        <v>47</v>
      </c>
      <c r="F253" s="3">
        <v>0.36</v>
      </c>
      <c r="G253" s="3">
        <v>0.57999999999999996</v>
      </c>
      <c r="H253" s="3">
        <v>7.3809085676270999E-4</v>
      </c>
      <c r="I253" s="3">
        <v>9.9564797714828135</v>
      </c>
      <c r="J253" s="3">
        <v>1.5832264393737481</v>
      </c>
      <c r="K253" s="3">
        <v>7.3487866848743408E-3</v>
      </c>
      <c r="L253" s="3">
        <v>1.1685649590867445E-3</v>
      </c>
      <c r="M253" s="2">
        <v>1310</v>
      </c>
      <c r="N253" s="3" t="s">
        <v>48</v>
      </c>
      <c r="O253" s="3" t="s">
        <v>49</v>
      </c>
      <c r="P253" s="3" t="s">
        <v>50</v>
      </c>
      <c r="Q253" s="3">
        <v>163.94956758999999</v>
      </c>
      <c r="R253" s="3" t="s">
        <v>51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>
        <v>34.530912870677938</v>
      </c>
      <c r="AR253" s="3">
        <v>2.9869477240048927</v>
      </c>
    </row>
    <row r="254" spans="1:44" x14ac:dyDescent="0.25">
      <c r="A254" s="2">
        <v>253</v>
      </c>
      <c r="B254" s="3" t="s">
        <v>44</v>
      </c>
      <c r="C254" s="3" t="s">
        <v>45</v>
      </c>
      <c r="D254" s="3" t="s">
        <v>46</v>
      </c>
      <c r="E254" s="3" t="s">
        <v>47</v>
      </c>
      <c r="F254" s="3">
        <v>0.36</v>
      </c>
      <c r="G254" s="3">
        <v>0.57999999999999996</v>
      </c>
      <c r="H254" s="3">
        <v>0.116172285420062</v>
      </c>
      <c r="I254" s="3">
        <v>10.751231271524114</v>
      </c>
      <c r="J254" s="3">
        <v>1.8654382347593828</v>
      </c>
      <c r="K254" s="3">
        <v>1.2489951078925954</v>
      </c>
      <c r="L254" s="3">
        <v>0.21671222304196364</v>
      </c>
      <c r="M254" s="2">
        <v>1210</v>
      </c>
      <c r="N254" s="3" t="s">
        <v>48</v>
      </c>
      <c r="O254" s="3" t="s">
        <v>49</v>
      </c>
      <c r="P254" s="3" t="s">
        <v>50</v>
      </c>
      <c r="Q254" s="3">
        <v>163.94956758999999</v>
      </c>
      <c r="R254" s="3" t="s">
        <v>51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>
        <v>154.58818136184959</v>
      </c>
      <c r="AR254" s="3">
        <v>470.13255935706576</v>
      </c>
    </row>
    <row r="255" spans="1:44" x14ac:dyDescent="0.25">
      <c r="A255" s="2">
        <v>254</v>
      </c>
      <c r="B255" s="3" t="s">
        <v>44</v>
      </c>
      <c r="C255" s="3" t="s">
        <v>45</v>
      </c>
      <c r="D255" s="3" t="s">
        <v>46</v>
      </c>
      <c r="E255" s="3" t="s">
        <v>47</v>
      </c>
      <c r="F255" s="3">
        <v>0.36</v>
      </c>
      <c r="G255" s="3">
        <v>0.57999999999999996</v>
      </c>
      <c r="H255" s="3">
        <v>1.75986762964456E-3</v>
      </c>
      <c r="I255" s="3">
        <v>10.751231271524114</v>
      </c>
      <c r="J255" s="3">
        <v>1.8654382347593828</v>
      </c>
      <c r="K255" s="3">
        <v>1.8920743893577611E-2</v>
      </c>
      <c r="L255" s="3">
        <v>3.2829243644543274E-3</v>
      </c>
      <c r="M255" s="2">
        <v>1310</v>
      </c>
      <c r="N255" s="3" t="s">
        <v>48</v>
      </c>
      <c r="O255" s="3" t="s">
        <v>49</v>
      </c>
      <c r="P255" s="3" t="s">
        <v>50</v>
      </c>
      <c r="Q255" s="3">
        <v>163.94956758999999</v>
      </c>
      <c r="R255" s="3" t="s">
        <v>51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>
        <v>33.268213484313264</v>
      </c>
      <c r="AR255" s="3">
        <v>7.1219316196009519</v>
      </c>
    </row>
    <row r="256" spans="1:44" x14ac:dyDescent="0.25">
      <c r="A256" s="2">
        <v>255</v>
      </c>
      <c r="B256" s="3" t="s">
        <v>44</v>
      </c>
      <c r="C256" s="3" t="s">
        <v>45</v>
      </c>
      <c r="D256" s="3" t="s">
        <v>46</v>
      </c>
      <c r="E256" s="3" t="s">
        <v>47</v>
      </c>
      <c r="F256" s="3">
        <v>0.36</v>
      </c>
      <c r="G256" s="3">
        <v>0.57999999999999996</v>
      </c>
      <c r="H256" s="3">
        <v>0.43115098336424701</v>
      </c>
      <c r="I256" s="3">
        <v>10.334393421681529</v>
      </c>
      <c r="J256" s="3">
        <v>1.6632091929428443</v>
      </c>
      <c r="K256" s="3">
        <v>4.4556838862309966</v>
      </c>
      <c r="L256" s="3">
        <v>0.71709427907776291</v>
      </c>
      <c r="M256" s="2">
        <v>1210</v>
      </c>
      <c r="N256" s="3" t="s">
        <v>48</v>
      </c>
      <c r="O256" s="3" t="s">
        <v>49</v>
      </c>
      <c r="P256" s="3" t="s">
        <v>50</v>
      </c>
      <c r="Q256" s="3">
        <v>163.94956758999999</v>
      </c>
      <c r="R256" s="3" t="s">
        <v>51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>
        <v>201.29164093754065</v>
      </c>
      <c r="AR256" s="3">
        <v>1744.8061260516768</v>
      </c>
    </row>
    <row r="257" spans="1:44" x14ac:dyDescent="0.25">
      <c r="A257" s="2">
        <v>256</v>
      </c>
      <c r="B257" s="3" t="s">
        <v>44</v>
      </c>
      <c r="C257" s="3" t="s">
        <v>45</v>
      </c>
      <c r="D257" s="3" t="s">
        <v>46</v>
      </c>
      <c r="E257" s="3" t="s">
        <v>47</v>
      </c>
      <c r="F257" s="3">
        <v>0.36</v>
      </c>
      <c r="G257" s="3">
        <v>0.57999999999999996</v>
      </c>
      <c r="H257" s="3">
        <v>2.2570739890607002E-3</v>
      </c>
      <c r="I257" s="3">
        <v>10.334393421681529</v>
      </c>
      <c r="J257" s="3">
        <v>1.6632091929428443</v>
      </c>
      <c r="K257" s="3">
        <v>2.3325490584797388E-2</v>
      </c>
      <c r="L257" s="3">
        <v>3.7539862077579332E-3</v>
      </c>
      <c r="M257" s="2">
        <v>1310</v>
      </c>
      <c r="N257" s="3" t="s">
        <v>48</v>
      </c>
      <c r="O257" s="3" t="s">
        <v>49</v>
      </c>
      <c r="P257" s="3" t="s">
        <v>50</v>
      </c>
      <c r="Q257" s="3">
        <v>163.94956758999999</v>
      </c>
      <c r="R257" s="3" t="s">
        <v>51</v>
      </c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>
        <v>42.689398542582197</v>
      </c>
      <c r="AR257" s="3">
        <v>9.1340543684622801</v>
      </c>
    </row>
    <row r="258" spans="1:44" x14ac:dyDescent="0.25">
      <c r="A258" s="2">
        <v>257</v>
      </c>
      <c r="B258" s="3" t="s">
        <v>44</v>
      </c>
      <c r="C258" s="3" t="s">
        <v>45</v>
      </c>
      <c r="D258" s="3" t="s">
        <v>46</v>
      </c>
      <c r="E258" s="3" t="s">
        <v>47</v>
      </c>
      <c r="F258" s="3">
        <v>0.36</v>
      </c>
      <c r="G258" s="3">
        <v>0.57999999999999996</v>
      </c>
      <c r="H258" s="3">
        <v>7.11208927757912E-2</v>
      </c>
      <c r="I258" s="3">
        <v>10.334393421681529</v>
      </c>
      <c r="J258" s="3">
        <v>1.6632091929428443</v>
      </c>
      <c r="K258" s="3">
        <v>0.734991286446254</v>
      </c>
      <c r="L258" s="3">
        <v>0.11828892267499824</v>
      </c>
      <c r="M258" s="2">
        <v>1310</v>
      </c>
      <c r="N258" s="3" t="s">
        <v>48</v>
      </c>
      <c r="O258" s="3" t="s">
        <v>49</v>
      </c>
      <c r="P258" s="3" t="s">
        <v>50</v>
      </c>
      <c r="Q258" s="3">
        <v>163.94956758999999</v>
      </c>
      <c r="R258" s="3" t="s">
        <v>51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>
        <v>74.688119415507714</v>
      </c>
      <c r="AR258" s="3">
        <v>287.81604169653247</v>
      </c>
    </row>
    <row r="259" spans="1:44" x14ac:dyDescent="0.25">
      <c r="A259" s="2">
        <v>258</v>
      </c>
      <c r="B259" s="3" t="s">
        <v>44</v>
      </c>
      <c r="C259" s="3" t="s">
        <v>45</v>
      </c>
      <c r="D259" s="3" t="s">
        <v>46</v>
      </c>
      <c r="E259" s="3" t="s">
        <v>47</v>
      </c>
      <c r="F259" s="3">
        <v>0.36</v>
      </c>
      <c r="G259" s="3">
        <v>0.57999999999999996</v>
      </c>
      <c r="H259" s="3">
        <v>5.4121026435785299E-2</v>
      </c>
      <c r="I259" s="3">
        <v>9.2529968362171093</v>
      </c>
      <c r="J259" s="3">
        <v>1.3276317175056529</v>
      </c>
      <c r="K259" s="3">
        <v>0.50078168638314391</v>
      </c>
      <c r="L259" s="3">
        <v>7.1852791280110476E-2</v>
      </c>
      <c r="M259" s="2">
        <v>1210</v>
      </c>
      <c r="N259" s="3" t="s">
        <v>48</v>
      </c>
      <c r="O259" s="3" t="s">
        <v>49</v>
      </c>
      <c r="P259" s="3" t="s">
        <v>50</v>
      </c>
      <c r="Q259" s="3">
        <v>163.94956758999999</v>
      </c>
      <c r="R259" s="3" t="s">
        <v>51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>
        <v>77.845070824429598</v>
      </c>
      <c r="AR259" s="3">
        <v>219.02002341853793</v>
      </c>
    </row>
    <row r="260" spans="1:44" x14ac:dyDescent="0.25">
      <c r="A260" s="2">
        <v>259</v>
      </c>
      <c r="B260" s="3" t="s">
        <v>44</v>
      </c>
      <c r="C260" s="3" t="s">
        <v>45</v>
      </c>
      <c r="D260" s="3" t="s">
        <v>46</v>
      </c>
      <c r="E260" s="3" t="s">
        <v>47</v>
      </c>
      <c r="F260" s="3">
        <v>0.36</v>
      </c>
      <c r="G260" s="3">
        <v>0.57999999999999996</v>
      </c>
      <c r="H260" s="3">
        <v>7.9678595786006695E-2</v>
      </c>
      <c r="I260" s="3">
        <v>9.2529968362171093</v>
      </c>
      <c r="J260" s="3">
        <v>1.3276317175056529</v>
      </c>
      <c r="K260" s="3">
        <v>0.73726579472214182</v>
      </c>
      <c r="L260" s="3">
        <v>0.10578383097181475</v>
      </c>
      <c r="M260" s="2">
        <v>1750</v>
      </c>
      <c r="N260" s="3" t="s">
        <v>52</v>
      </c>
      <c r="O260" s="3" t="s">
        <v>49</v>
      </c>
      <c r="P260" s="3" t="s">
        <v>50</v>
      </c>
      <c r="Q260" s="3">
        <v>163.94956758999999</v>
      </c>
      <c r="R260" s="3" t="s">
        <v>51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>
        <v>82.937806096445698</v>
      </c>
      <c r="AR260" s="3">
        <v>322.44783708441491</v>
      </c>
    </row>
    <row r="261" spans="1:44" x14ac:dyDescent="0.25">
      <c r="A261" s="2">
        <v>260</v>
      </c>
      <c r="B261" s="3" t="s">
        <v>44</v>
      </c>
      <c r="C261" s="3" t="s">
        <v>45</v>
      </c>
      <c r="D261" s="3" t="s">
        <v>46</v>
      </c>
      <c r="E261" s="3" t="s">
        <v>47</v>
      </c>
      <c r="F261" s="3">
        <v>0.36</v>
      </c>
      <c r="G261" s="3">
        <v>0.57999999999999996</v>
      </c>
      <c r="H261" s="3">
        <v>0.25636060959247298</v>
      </c>
      <c r="I261" s="3">
        <v>9.2529968362171093</v>
      </c>
      <c r="J261" s="3">
        <v>1.3276317175056529</v>
      </c>
      <c r="K261" s="3">
        <v>2.3721039094898422</v>
      </c>
      <c r="L261" s="3">
        <v>0.34035247641405103</v>
      </c>
      <c r="M261" s="2">
        <v>1750</v>
      </c>
      <c r="N261" s="3" t="s">
        <v>52</v>
      </c>
      <c r="O261" s="3" t="s">
        <v>49</v>
      </c>
      <c r="P261" s="3" t="s">
        <v>50</v>
      </c>
      <c r="Q261" s="3">
        <v>163.94956758999999</v>
      </c>
      <c r="R261" s="3" t="s">
        <v>51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>
        <v>128.86597026881873</v>
      </c>
      <c r="AR261" s="3">
        <v>1037.4545793796801</v>
      </c>
    </row>
    <row r="262" spans="1:44" x14ac:dyDescent="0.25">
      <c r="A262" s="2">
        <v>261</v>
      </c>
      <c r="B262" s="3" t="s">
        <v>44</v>
      </c>
      <c r="C262" s="3" t="s">
        <v>45</v>
      </c>
      <c r="D262" s="3" t="s">
        <v>46</v>
      </c>
      <c r="E262" s="3" t="s">
        <v>47</v>
      </c>
      <c r="F262" s="3">
        <v>0.36</v>
      </c>
      <c r="G262" s="3">
        <v>0.57999999999999996</v>
      </c>
      <c r="H262" s="3">
        <v>0.14292244042948399</v>
      </c>
      <c r="I262" s="3">
        <v>9.6888769014203699</v>
      </c>
      <c r="J262" s="3">
        <v>1.5579932715246048</v>
      </c>
      <c r="K262" s="3">
        <v>1.3847579317718561</v>
      </c>
      <c r="L262" s="3">
        <v>0.22267220053901218</v>
      </c>
      <c r="M262" s="2">
        <v>1700</v>
      </c>
      <c r="N262" s="3" t="s">
        <v>53</v>
      </c>
      <c r="O262" s="3" t="s">
        <v>49</v>
      </c>
      <c r="P262" s="3" t="s">
        <v>50</v>
      </c>
      <c r="Q262" s="3">
        <v>163.94956758999999</v>
      </c>
      <c r="R262" s="3" t="s">
        <v>51</v>
      </c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>
        <v>123.20900550362973</v>
      </c>
      <c r="AR262" s="3">
        <v>578.38659595713716</v>
      </c>
    </row>
    <row r="263" spans="1:44" x14ac:dyDescent="0.25">
      <c r="A263" s="2">
        <v>262</v>
      </c>
      <c r="B263" s="3" t="s">
        <v>44</v>
      </c>
      <c r="C263" s="3" t="s">
        <v>45</v>
      </c>
      <c r="D263" s="3" t="s">
        <v>46</v>
      </c>
      <c r="E263" s="3" t="s">
        <v>47</v>
      </c>
      <c r="F263" s="3">
        <v>0.36</v>
      </c>
      <c r="G263" s="3">
        <v>0.57999999999999996</v>
      </c>
      <c r="H263" s="3">
        <v>5.0366769431387098E-2</v>
      </c>
      <c r="I263" s="3">
        <v>9.6888769014203699</v>
      </c>
      <c r="J263" s="3">
        <v>1.5579932715246048</v>
      </c>
      <c r="K263" s="3">
        <v>0.48799742894293202</v>
      </c>
      <c r="L263" s="3">
        <v>7.8471087882532237E-2</v>
      </c>
      <c r="M263" s="2">
        <v>1210</v>
      </c>
      <c r="N263" s="3" t="s">
        <v>48</v>
      </c>
      <c r="O263" s="3" t="s">
        <v>49</v>
      </c>
      <c r="P263" s="3" t="s">
        <v>50</v>
      </c>
      <c r="Q263" s="3">
        <v>163.94956758999999</v>
      </c>
      <c r="R263" s="3" t="s">
        <v>51</v>
      </c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>
        <v>147.45124172568276</v>
      </c>
      <c r="AR263" s="3">
        <v>203.82708434894874</v>
      </c>
    </row>
    <row r="264" spans="1:44" x14ac:dyDescent="0.25">
      <c r="A264" s="2">
        <v>263</v>
      </c>
      <c r="B264" s="3" t="s">
        <v>44</v>
      </c>
      <c r="C264" s="3" t="s">
        <v>45</v>
      </c>
      <c r="D264" s="3" t="s">
        <v>46</v>
      </c>
      <c r="E264" s="3" t="s">
        <v>47</v>
      </c>
      <c r="F264" s="3">
        <v>0.36</v>
      </c>
      <c r="G264" s="3">
        <v>0.57999999999999996</v>
      </c>
      <c r="H264" s="3">
        <v>8.5848738487626802E-4</v>
      </c>
      <c r="I264" s="3">
        <v>9.6888769014203699</v>
      </c>
      <c r="J264" s="3">
        <v>1.5579932715246048</v>
      </c>
      <c r="K264" s="3">
        <v>8.3177785934884525E-3</v>
      </c>
      <c r="L264" s="3">
        <v>1.3375175693259792E-3</v>
      </c>
      <c r="M264" s="2">
        <v>1750</v>
      </c>
      <c r="N264" s="3" t="s">
        <v>52</v>
      </c>
      <c r="O264" s="3" t="s">
        <v>49</v>
      </c>
      <c r="P264" s="3" t="s">
        <v>50</v>
      </c>
      <c r="Q264" s="3">
        <v>163.94956758999999</v>
      </c>
      <c r="R264" s="3" t="s">
        <v>51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>
        <v>100.17109992652217</v>
      </c>
      <c r="AR264" s="3">
        <v>3.4741751870359052</v>
      </c>
    </row>
    <row r="265" spans="1:44" x14ac:dyDescent="0.25">
      <c r="A265" s="2">
        <v>264</v>
      </c>
      <c r="B265" s="3" t="s">
        <v>44</v>
      </c>
      <c r="C265" s="3" t="s">
        <v>45</v>
      </c>
      <c r="D265" s="3" t="s">
        <v>46</v>
      </c>
      <c r="E265" s="3" t="s">
        <v>47</v>
      </c>
      <c r="F265" s="3">
        <v>0.36</v>
      </c>
      <c r="G265" s="3">
        <v>0.57999999999999996</v>
      </c>
      <c r="H265" s="3">
        <v>0.13915588175656099</v>
      </c>
      <c r="I265" s="3">
        <v>9.6888769014203699</v>
      </c>
      <c r="J265" s="3">
        <v>1.5579932715246048</v>
      </c>
      <c r="K265" s="3">
        <v>1.3482642084479279</v>
      </c>
      <c r="L265" s="3">
        <v>0.21680392746979552</v>
      </c>
      <c r="M265" s="2">
        <v>1310</v>
      </c>
      <c r="N265" s="3" t="s">
        <v>48</v>
      </c>
      <c r="O265" s="3" t="s">
        <v>49</v>
      </c>
      <c r="P265" s="3" t="s">
        <v>50</v>
      </c>
      <c r="Q265" s="3">
        <v>163.94956758999999</v>
      </c>
      <c r="R265" s="3" t="s">
        <v>51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>
        <v>96.32196833043615</v>
      </c>
      <c r="AR265" s="3">
        <v>563.14387380127278</v>
      </c>
    </row>
    <row r="266" spans="1:44" x14ac:dyDescent="0.25">
      <c r="A266" s="2">
        <v>265</v>
      </c>
      <c r="B266" s="3" t="s">
        <v>44</v>
      </c>
      <c r="C266" s="3" t="s">
        <v>45</v>
      </c>
      <c r="D266" s="3" t="s">
        <v>46</v>
      </c>
      <c r="E266" s="3" t="s">
        <v>47</v>
      </c>
      <c r="F266" s="3">
        <v>0.36</v>
      </c>
      <c r="G266" s="3">
        <v>0.57999999999999996</v>
      </c>
      <c r="H266" s="3">
        <v>9.5791051775823394E-2</v>
      </c>
      <c r="I266" s="3">
        <v>9.6888769014203699</v>
      </c>
      <c r="J266" s="3">
        <v>1.5579932715246048</v>
      </c>
      <c r="K266" s="3">
        <v>0.928107708913538</v>
      </c>
      <c r="L266" s="3">
        <v>0.1492418141389979</v>
      </c>
      <c r="M266" s="2">
        <v>1310</v>
      </c>
      <c r="N266" s="3" t="s">
        <v>48</v>
      </c>
      <c r="O266" s="3" t="s">
        <v>49</v>
      </c>
      <c r="P266" s="3" t="s">
        <v>50</v>
      </c>
      <c r="Q266" s="3">
        <v>163.94956758999999</v>
      </c>
      <c r="R266" s="3" t="s">
        <v>51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>
        <v>78.774300044704617</v>
      </c>
      <c r="AR266" s="3">
        <v>387.65263308744187</v>
      </c>
    </row>
    <row r="267" spans="1:44" x14ac:dyDescent="0.25">
      <c r="A267" s="2">
        <v>266</v>
      </c>
      <c r="B267" s="3" t="s">
        <v>44</v>
      </c>
      <c r="C267" s="3" t="s">
        <v>45</v>
      </c>
      <c r="D267" s="3" t="s">
        <v>46</v>
      </c>
      <c r="E267" s="3" t="s">
        <v>47</v>
      </c>
      <c r="F267" s="3">
        <v>0.36</v>
      </c>
      <c r="G267" s="3">
        <v>0.57999999999999996</v>
      </c>
      <c r="H267" s="3">
        <v>0.13925873101765401</v>
      </c>
      <c r="I267" s="3">
        <v>10.748183533490547</v>
      </c>
      <c r="J267" s="3">
        <v>1.8700848055627208</v>
      </c>
      <c r="K267" s="3">
        <v>1.496778399618738</v>
      </c>
      <c r="L267" s="3">
        <v>0.26042563691806075</v>
      </c>
      <c r="M267" s="2">
        <v>1210</v>
      </c>
      <c r="N267" s="3" t="s">
        <v>48</v>
      </c>
      <c r="O267" s="3" t="s">
        <v>49</v>
      </c>
      <c r="P267" s="3" t="s">
        <v>50</v>
      </c>
      <c r="Q267" s="3">
        <v>163.94956758999999</v>
      </c>
      <c r="R267" s="3" t="s">
        <v>51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>
        <v>159.81440021940492</v>
      </c>
      <c r="AR267" s="3">
        <v>563.56008999406527</v>
      </c>
    </row>
    <row r="268" spans="1:44" x14ac:dyDescent="0.25">
      <c r="A268" s="2">
        <v>267</v>
      </c>
      <c r="B268" s="3" t="s">
        <v>44</v>
      </c>
      <c r="C268" s="3" t="s">
        <v>45</v>
      </c>
      <c r="D268" s="3" t="s">
        <v>46</v>
      </c>
      <c r="E268" s="3" t="s">
        <v>47</v>
      </c>
      <c r="F268" s="3">
        <v>0.36</v>
      </c>
      <c r="G268" s="3">
        <v>0.57999999999999996</v>
      </c>
      <c r="H268" s="3">
        <v>2.1562711282111101E-3</v>
      </c>
      <c r="I268" s="3">
        <v>10.748183533490547</v>
      </c>
      <c r="J268" s="3">
        <v>1.8700848055627208</v>
      </c>
      <c r="K268" s="3">
        <v>2.3175997833979736E-2</v>
      </c>
      <c r="L268" s="3">
        <v>4.0324098735411828E-3</v>
      </c>
      <c r="M268" s="2">
        <v>1310</v>
      </c>
      <c r="N268" s="3" t="s">
        <v>48</v>
      </c>
      <c r="O268" s="3" t="s">
        <v>49</v>
      </c>
      <c r="P268" s="3" t="s">
        <v>50</v>
      </c>
      <c r="Q268" s="3">
        <v>163.94956758999999</v>
      </c>
      <c r="R268" s="3" t="s">
        <v>51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>
        <v>40.824148675130203</v>
      </c>
      <c r="AR268" s="3">
        <v>8.7261196636368119</v>
      </c>
    </row>
    <row r="269" spans="1:44" x14ac:dyDescent="0.25">
      <c r="A269" s="2">
        <v>268</v>
      </c>
      <c r="B269" s="3" t="s">
        <v>44</v>
      </c>
      <c r="C269" s="3" t="s">
        <v>45</v>
      </c>
      <c r="D269" s="3" t="s">
        <v>46</v>
      </c>
      <c r="E269" s="3" t="s">
        <v>47</v>
      </c>
      <c r="F269" s="3">
        <v>0.36</v>
      </c>
      <c r="G269" s="3">
        <v>0.57999999999999996</v>
      </c>
      <c r="H269" s="3">
        <v>5.75447708206656E-2</v>
      </c>
      <c r="I269" s="3">
        <v>10.748183533490547</v>
      </c>
      <c r="J269" s="3">
        <v>1.8700848055627208</v>
      </c>
      <c r="K269" s="3">
        <v>0.61850175817316533</v>
      </c>
      <c r="L269" s="3">
        <v>0.10761360155131576</v>
      </c>
      <c r="M269" s="2">
        <v>1310</v>
      </c>
      <c r="N269" s="3" t="s">
        <v>48</v>
      </c>
      <c r="O269" s="3" t="s">
        <v>49</v>
      </c>
      <c r="P269" s="3" t="s">
        <v>50</v>
      </c>
      <c r="Q269" s="3">
        <v>163.94956758999999</v>
      </c>
      <c r="R269" s="3" t="s">
        <v>51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>
        <v>72.813851651756863</v>
      </c>
      <c r="AR269" s="3">
        <v>232.87542537114686</v>
      </c>
    </row>
    <row r="270" spans="1:44" x14ac:dyDescent="0.25">
      <c r="A270" s="2">
        <v>269</v>
      </c>
      <c r="B270" s="3" t="s">
        <v>44</v>
      </c>
      <c r="C270" s="3" t="s">
        <v>45</v>
      </c>
      <c r="D270" s="3" t="s">
        <v>46</v>
      </c>
      <c r="E270" s="3" t="s">
        <v>47</v>
      </c>
      <c r="F270" s="3">
        <v>0.36</v>
      </c>
      <c r="G270" s="3">
        <v>0.57999999999999996</v>
      </c>
      <c r="H270" s="3">
        <v>0.158178712586624</v>
      </c>
      <c r="I270" s="3">
        <v>10.748183533490547</v>
      </c>
      <c r="J270" s="3">
        <v>1.8700848055627208</v>
      </c>
      <c r="K270" s="3">
        <v>1.700133833972286</v>
      </c>
      <c r="L270" s="3">
        <v>0.29580760697171826</v>
      </c>
      <c r="M270" s="2">
        <v>1310</v>
      </c>
      <c r="N270" s="3" t="s">
        <v>48</v>
      </c>
      <c r="O270" s="3" t="s">
        <v>49</v>
      </c>
      <c r="P270" s="3" t="s">
        <v>50</v>
      </c>
      <c r="Q270" s="3">
        <v>163.94956758999999</v>
      </c>
      <c r="R270" s="3" t="s">
        <v>51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>
        <v>101.78538060902167</v>
      </c>
      <c r="AR270" s="3">
        <v>640.12653891814477</v>
      </c>
    </row>
    <row r="271" spans="1:44" x14ac:dyDescent="0.25">
      <c r="A271" s="2">
        <v>270</v>
      </c>
      <c r="B271" s="3" t="s">
        <v>44</v>
      </c>
      <c r="C271" s="3" t="s">
        <v>45</v>
      </c>
      <c r="D271" s="3" t="s">
        <v>46</v>
      </c>
      <c r="E271" s="3" t="s">
        <v>47</v>
      </c>
      <c r="F271" s="3">
        <v>0.36</v>
      </c>
      <c r="G271" s="3">
        <v>0.57999999999999996</v>
      </c>
      <c r="H271" s="3">
        <v>8.5499839698006896E-2</v>
      </c>
      <c r="I271" s="3">
        <v>9.9607226482451008</v>
      </c>
      <c r="J271" s="3">
        <v>1.5985430944824321</v>
      </c>
      <c r="K271" s="3">
        <v>0.85164018970126287</v>
      </c>
      <c r="L271" s="3">
        <v>0.13667517832860385</v>
      </c>
      <c r="M271" s="2">
        <v>1700</v>
      </c>
      <c r="N271" s="3" t="s">
        <v>53</v>
      </c>
      <c r="O271" s="3" t="s">
        <v>49</v>
      </c>
      <c r="P271" s="3" t="s">
        <v>50</v>
      </c>
      <c r="Q271" s="3">
        <v>163.94956758999999</v>
      </c>
      <c r="R271" s="3" t="s">
        <v>51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>
        <v>162.00122696154369</v>
      </c>
      <c r="AR271" s="3">
        <v>346.00557539604978</v>
      </c>
    </row>
    <row r="272" spans="1:44" x14ac:dyDescent="0.25">
      <c r="A272" s="2">
        <v>271</v>
      </c>
      <c r="B272" s="3" t="s">
        <v>44</v>
      </c>
      <c r="C272" s="3" t="s">
        <v>45</v>
      </c>
      <c r="D272" s="3" t="s">
        <v>46</v>
      </c>
      <c r="E272" s="3" t="s">
        <v>47</v>
      </c>
      <c r="F272" s="3">
        <v>0.36</v>
      </c>
      <c r="G272" s="3">
        <v>0.57999999999999996</v>
      </c>
      <c r="H272" s="3">
        <v>0.257740139135476</v>
      </c>
      <c r="I272" s="3">
        <v>9.9607226482451008</v>
      </c>
      <c r="J272" s="3">
        <v>1.5985430944824321</v>
      </c>
      <c r="K272" s="3">
        <v>2.5672780412485792</v>
      </c>
      <c r="L272" s="3">
        <v>0.41200871958595642</v>
      </c>
      <c r="M272" s="2">
        <v>1210</v>
      </c>
      <c r="N272" s="3" t="s">
        <v>48</v>
      </c>
      <c r="O272" s="3" t="s">
        <v>49</v>
      </c>
      <c r="P272" s="3" t="s">
        <v>50</v>
      </c>
      <c r="Q272" s="3">
        <v>163.94956758999999</v>
      </c>
      <c r="R272" s="3" t="s">
        <v>51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>
        <v>188.0862370858656</v>
      </c>
      <c r="AR272" s="3">
        <v>1043.0373373706709</v>
      </c>
    </row>
    <row r="273" spans="1:44" x14ac:dyDescent="0.25">
      <c r="A273" s="2">
        <v>272</v>
      </c>
      <c r="B273" s="3" t="s">
        <v>44</v>
      </c>
      <c r="C273" s="3" t="s">
        <v>45</v>
      </c>
      <c r="D273" s="3" t="s">
        <v>46</v>
      </c>
      <c r="E273" s="3" t="s">
        <v>47</v>
      </c>
      <c r="F273" s="3">
        <v>0.36</v>
      </c>
      <c r="G273" s="3">
        <v>0.57999999999999996</v>
      </c>
      <c r="H273" s="3">
        <v>3.08171762205988E-3</v>
      </c>
      <c r="I273" s="3">
        <v>9.9607226482451008</v>
      </c>
      <c r="J273" s="3">
        <v>1.5985430944824321</v>
      </c>
      <c r="K273" s="3">
        <v>3.0696134513547885E-2</v>
      </c>
      <c r="L273" s="3">
        <v>4.9262584238886431E-3</v>
      </c>
      <c r="M273" s="2">
        <v>1310</v>
      </c>
      <c r="N273" s="3" t="s">
        <v>48</v>
      </c>
      <c r="O273" s="3" t="s">
        <v>49</v>
      </c>
      <c r="P273" s="3" t="s">
        <v>50</v>
      </c>
      <c r="Q273" s="3">
        <v>163.94956758999999</v>
      </c>
      <c r="R273" s="3" t="s">
        <v>51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>
        <v>141.79907315612044</v>
      </c>
      <c r="AR273" s="3">
        <v>12.471268750856268</v>
      </c>
    </row>
    <row r="274" spans="1:44" x14ac:dyDescent="0.25">
      <c r="A274" s="2">
        <v>273</v>
      </c>
      <c r="B274" s="3" t="s">
        <v>44</v>
      </c>
      <c r="C274" s="3" t="s">
        <v>45</v>
      </c>
      <c r="D274" s="3" t="s">
        <v>46</v>
      </c>
      <c r="E274" s="3" t="s">
        <v>47</v>
      </c>
      <c r="F274" s="3">
        <v>0.36</v>
      </c>
      <c r="G274" s="3">
        <v>0.57999999999999996</v>
      </c>
      <c r="H274" s="3">
        <v>1.8547526649175601E-5</v>
      </c>
      <c r="I274" s="3">
        <v>9.9607226482451008</v>
      </c>
      <c r="J274" s="3">
        <v>1.5985430944824321</v>
      </c>
      <c r="K274" s="3">
        <v>1.8474676876337298E-4</v>
      </c>
      <c r="L274" s="3">
        <v>2.9649020644768542E-5</v>
      </c>
      <c r="M274" s="2">
        <v>1720</v>
      </c>
      <c r="N274" s="3" t="s">
        <v>54</v>
      </c>
      <c r="O274" s="3" t="s">
        <v>49</v>
      </c>
      <c r="P274" s="3" t="s">
        <v>50</v>
      </c>
      <c r="Q274" s="3">
        <v>163.94956758999999</v>
      </c>
      <c r="R274" s="3" t="s">
        <v>51</v>
      </c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>
        <v>1.2166112897100949</v>
      </c>
      <c r="AR274" s="3">
        <v>7.5059177339851596E-2</v>
      </c>
    </row>
    <row r="275" spans="1:44" x14ac:dyDescent="0.25">
      <c r="A275" s="2">
        <v>274</v>
      </c>
      <c r="B275" s="3" t="s">
        <v>44</v>
      </c>
      <c r="C275" s="3" t="s">
        <v>45</v>
      </c>
      <c r="D275" s="3" t="s">
        <v>46</v>
      </c>
      <c r="E275" s="3" t="s">
        <v>47</v>
      </c>
      <c r="F275" s="3">
        <v>0.36</v>
      </c>
      <c r="G275" s="3">
        <v>0.57999999999999996</v>
      </c>
      <c r="H275" s="3">
        <v>3.8823406784171E-4</v>
      </c>
      <c r="I275" s="3">
        <v>9.9607226482451008</v>
      </c>
      <c r="J275" s="3">
        <v>1.5985430944824321</v>
      </c>
      <c r="K275" s="3">
        <v>3.8670918723712456E-3</v>
      </c>
      <c r="L275" s="3">
        <v>6.2060888819118957E-4</v>
      </c>
      <c r="M275" s="2">
        <v>1750</v>
      </c>
      <c r="N275" s="3" t="s">
        <v>52</v>
      </c>
      <c r="O275" s="3" t="s">
        <v>49</v>
      </c>
      <c r="P275" s="3" t="s">
        <v>50</v>
      </c>
      <c r="Q275" s="3">
        <v>163.94956758999999</v>
      </c>
      <c r="R275" s="3" t="s">
        <v>51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>
        <v>6.055668192256535</v>
      </c>
      <c r="AR275" s="3">
        <v>1.5711275308397021</v>
      </c>
    </row>
    <row r="276" spans="1:44" x14ac:dyDescent="0.25">
      <c r="A276" s="2">
        <v>275</v>
      </c>
      <c r="B276" s="3" t="s">
        <v>44</v>
      </c>
      <c r="C276" s="3" t="s">
        <v>45</v>
      </c>
      <c r="D276" s="3" t="s">
        <v>46</v>
      </c>
      <c r="E276" s="3" t="s">
        <v>47</v>
      </c>
      <c r="F276" s="3">
        <v>0.36</v>
      </c>
      <c r="G276" s="3">
        <v>0.57999999999999996</v>
      </c>
      <c r="H276" s="3">
        <v>2.8192640706182102E-3</v>
      </c>
      <c r="I276" s="3">
        <v>9.9607226482451008</v>
      </c>
      <c r="J276" s="3">
        <v>1.5985430944824321</v>
      </c>
      <c r="K276" s="3">
        <v>2.8081907479590482E-2</v>
      </c>
      <c r="L276" s="3">
        <v>4.5067151116091721E-3</v>
      </c>
      <c r="M276" s="2">
        <v>1310</v>
      </c>
      <c r="N276" s="3" t="s">
        <v>48</v>
      </c>
      <c r="O276" s="3" t="s">
        <v>49</v>
      </c>
      <c r="P276" s="3" t="s">
        <v>50</v>
      </c>
      <c r="Q276" s="3">
        <v>163.94956758999999</v>
      </c>
      <c r="R276" s="3" t="s">
        <v>51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>
        <v>52.73042674213702</v>
      </c>
      <c r="AR276" s="3">
        <v>11.409156910622873</v>
      </c>
    </row>
    <row r="277" spans="1:44" x14ac:dyDescent="0.25">
      <c r="A277" s="2">
        <v>276</v>
      </c>
      <c r="B277" s="3" t="s">
        <v>44</v>
      </c>
      <c r="C277" s="3" t="s">
        <v>45</v>
      </c>
      <c r="D277" s="3" t="s">
        <v>46</v>
      </c>
      <c r="E277" s="3" t="s">
        <v>47</v>
      </c>
      <c r="F277" s="3">
        <v>0.36</v>
      </c>
      <c r="G277" s="3">
        <v>0.57999999999999996</v>
      </c>
      <c r="H277" s="3">
        <v>3.9556984537537102E-2</v>
      </c>
      <c r="I277" s="3">
        <v>9.9607226482451008</v>
      </c>
      <c r="J277" s="3">
        <v>1.5985430944824321</v>
      </c>
      <c r="K277" s="3">
        <v>0.39401615177932708</v>
      </c>
      <c r="L277" s="3">
        <v>6.3233544471028275E-2</v>
      </c>
      <c r="M277" s="2">
        <v>1750</v>
      </c>
      <c r="N277" s="3" t="s">
        <v>52</v>
      </c>
      <c r="O277" s="3" t="s">
        <v>49</v>
      </c>
      <c r="P277" s="3" t="s">
        <v>50</v>
      </c>
      <c r="Q277" s="3">
        <v>163.94956758999999</v>
      </c>
      <c r="R277" s="3" t="s">
        <v>51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>
        <v>65.197441077364843</v>
      </c>
      <c r="AR277" s="3">
        <v>160.08143692650941</v>
      </c>
    </row>
    <row r="278" spans="1:44" x14ac:dyDescent="0.25">
      <c r="A278" s="2">
        <v>277</v>
      </c>
      <c r="B278" s="3" t="s">
        <v>44</v>
      </c>
      <c r="C278" s="3" t="s">
        <v>45</v>
      </c>
      <c r="D278" s="3" t="s">
        <v>46</v>
      </c>
      <c r="E278" s="3" t="s">
        <v>47</v>
      </c>
      <c r="F278" s="3">
        <v>0.36</v>
      </c>
      <c r="G278" s="3">
        <v>0.57999999999999996</v>
      </c>
      <c r="H278" s="3">
        <v>0.25066417035128102</v>
      </c>
      <c r="I278" s="3">
        <v>10.771417627027917</v>
      </c>
      <c r="J278" s="3">
        <v>1.8838349821724323</v>
      </c>
      <c r="K278" s="3">
        <v>2.700008462986117</v>
      </c>
      <c r="L278" s="3">
        <v>0.47220993288497304</v>
      </c>
      <c r="M278" s="2">
        <v>1210</v>
      </c>
      <c r="N278" s="3" t="s">
        <v>48</v>
      </c>
      <c r="O278" s="3" t="s">
        <v>49</v>
      </c>
      <c r="P278" s="3" t="s">
        <v>50</v>
      </c>
      <c r="Q278" s="3">
        <v>163.94956758999999</v>
      </c>
      <c r="R278" s="3" t="s">
        <v>51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>
        <v>141.37591961630477</v>
      </c>
      <c r="AR278" s="3">
        <v>1014.40190765165</v>
      </c>
    </row>
    <row r="279" spans="1:44" x14ac:dyDescent="0.25">
      <c r="A279" s="2">
        <v>278</v>
      </c>
      <c r="B279" s="3" t="s">
        <v>44</v>
      </c>
      <c r="C279" s="3" t="s">
        <v>45</v>
      </c>
      <c r="D279" s="3" t="s">
        <v>46</v>
      </c>
      <c r="E279" s="3" t="s">
        <v>47</v>
      </c>
      <c r="F279" s="3">
        <v>0.36</v>
      </c>
      <c r="G279" s="3">
        <v>0.57999999999999996</v>
      </c>
      <c r="H279" s="3">
        <v>3.1649859641463499E-3</v>
      </c>
      <c r="I279" s="3">
        <v>10.771417627027917</v>
      </c>
      <c r="J279" s="3">
        <v>1.8838349821724323</v>
      </c>
      <c r="K279" s="3">
        <v>3.4091385603501938E-2</v>
      </c>
      <c r="L279" s="3">
        <v>5.9623112773436373E-3</v>
      </c>
      <c r="M279" s="2">
        <v>1310</v>
      </c>
      <c r="N279" s="3" t="s">
        <v>48</v>
      </c>
      <c r="O279" s="3" t="s">
        <v>49</v>
      </c>
      <c r="P279" s="3" t="s">
        <v>50</v>
      </c>
      <c r="Q279" s="3">
        <v>163.94956758999999</v>
      </c>
      <c r="R279" s="3" t="s">
        <v>51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>
        <v>60.129474016695795</v>
      </c>
      <c r="AR279" s="3">
        <v>12.808243775811516</v>
      </c>
    </row>
    <row r="280" spans="1:44" x14ac:dyDescent="0.25">
      <c r="A280" s="2">
        <v>279</v>
      </c>
      <c r="B280" s="3" t="s">
        <v>44</v>
      </c>
      <c r="C280" s="3" t="s">
        <v>45</v>
      </c>
      <c r="D280" s="3" t="s">
        <v>46</v>
      </c>
      <c r="E280" s="3" t="s">
        <v>47</v>
      </c>
      <c r="F280" s="3">
        <v>0.36</v>
      </c>
      <c r="G280" s="3">
        <v>0.57999999999999996</v>
      </c>
      <c r="H280" s="3">
        <v>0.115287451930923</v>
      </c>
      <c r="I280" s="3">
        <v>10.771417627027917</v>
      </c>
      <c r="J280" s="3">
        <v>1.8838349821724323</v>
      </c>
      <c r="K280" s="3">
        <v>1.2418092919038777</v>
      </c>
      <c r="L280" s="3">
        <v>0.21718253495299547</v>
      </c>
      <c r="M280" s="2">
        <v>1310</v>
      </c>
      <c r="N280" s="3" t="s">
        <v>48</v>
      </c>
      <c r="O280" s="3" t="s">
        <v>49</v>
      </c>
      <c r="P280" s="3" t="s">
        <v>50</v>
      </c>
      <c r="Q280" s="3">
        <v>163.94956758999999</v>
      </c>
      <c r="R280" s="3" t="s">
        <v>51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>
        <v>91.026307468986317</v>
      </c>
      <c r="AR280" s="3">
        <v>466.55176526878563</v>
      </c>
    </row>
    <row r="281" spans="1:44" x14ac:dyDescent="0.25">
      <c r="A281" s="2">
        <v>280</v>
      </c>
      <c r="B281" s="3" t="s">
        <v>44</v>
      </c>
      <c r="C281" s="3" t="s">
        <v>45</v>
      </c>
      <c r="D281" s="3" t="s">
        <v>46</v>
      </c>
      <c r="E281" s="3" t="s">
        <v>47</v>
      </c>
      <c r="F281" s="3">
        <v>0.36</v>
      </c>
      <c r="G281" s="3">
        <v>0.57999999999999996</v>
      </c>
      <c r="H281" s="3">
        <v>7.8570802891121505E-2</v>
      </c>
      <c r="I281" s="3">
        <v>10.820783512608962</v>
      </c>
      <c r="J281" s="3">
        <v>1.8893174034955185</v>
      </c>
      <c r="K281" s="3">
        <v>0.8501976484966961</v>
      </c>
      <c r="L281" s="3">
        <v>0.14844518530881184</v>
      </c>
      <c r="M281" s="2">
        <v>1210</v>
      </c>
      <c r="N281" s="3" t="s">
        <v>48</v>
      </c>
      <c r="O281" s="3" t="s">
        <v>49</v>
      </c>
      <c r="P281" s="3" t="s">
        <v>50</v>
      </c>
      <c r="Q281" s="3">
        <v>163.94956758999999</v>
      </c>
      <c r="R281" s="3" t="s">
        <v>51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>
        <v>87.898134084559672</v>
      </c>
      <c r="AR281" s="3">
        <v>317.96475829305973</v>
      </c>
    </row>
    <row r="282" spans="1:44" x14ac:dyDescent="0.25">
      <c r="A282" s="2">
        <v>281</v>
      </c>
      <c r="B282" s="3" t="s">
        <v>44</v>
      </c>
      <c r="C282" s="3" t="s">
        <v>45</v>
      </c>
      <c r="D282" s="3" t="s">
        <v>46</v>
      </c>
      <c r="E282" s="3" t="s">
        <v>47</v>
      </c>
      <c r="F282" s="3">
        <v>0.36</v>
      </c>
      <c r="G282" s="3">
        <v>0.57999999999999996</v>
      </c>
      <c r="H282" s="3">
        <v>4.6245428679894299E-2</v>
      </c>
      <c r="I282" s="3">
        <v>11.396449606404831</v>
      </c>
      <c r="J282" s="3">
        <v>2.1352139946696655</v>
      </c>
      <c r="K282" s="3">
        <v>0.52703369747700402</v>
      </c>
      <c r="L282" s="3">
        <v>9.8743886506808223E-2</v>
      </c>
      <c r="M282" s="2">
        <v>1210</v>
      </c>
      <c r="N282" s="3" t="s">
        <v>48</v>
      </c>
      <c r="O282" s="3" t="s">
        <v>49</v>
      </c>
      <c r="P282" s="3" t="s">
        <v>50</v>
      </c>
      <c r="Q282" s="3">
        <v>163.94956758999999</v>
      </c>
      <c r="R282" s="3" t="s">
        <v>51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>
        <v>55.838457666434735</v>
      </c>
      <c r="AR282" s="3">
        <v>187.14861005987123</v>
      </c>
    </row>
    <row r="283" spans="1:44" x14ac:dyDescent="0.25">
      <c r="A283" s="2">
        <v>282</v>
      </c>
      <c r="B283" s="3" t="s">
        <v>44</v>
      </c>
      <c r="C283" s="3" t="s">
        <v>45</v>
      </c>
      <c r="D283" s="3" t="s">
        <v>46</v>
      </c>
      <c r="E283" s="3" t="s">
        <v>47</v>
      </c>
      <c r="F283" s="3">
        <v>0.36</v>
      </c>
      <c r="G283" s="3">
        <v>0.57999999999999996</v>
      </c>
      <c r="H283" s="3">
        <v>1.58113485653206E-3</v>
      </c>
      <c r="I283" s="3">
        <v>11.396449606404831</v>
      </c>
      <c r="J283" s="3">
        <v>2.1352139946696655</v>
      </c>
      <c r="K283" s="3">
        <v>1.8019323713397754E-2</v>
      </c>
      <c r="L283" s="3">
        <v>3.3760612731272683E-3</v>
      </c>
      <c r="M283" s="2">
        <v>1310</v>
      </c>
      <c r="N283" s="3" t="s">
        <v>48</v>
      </c>
      <c r="O283" s="3" t="s">
        <v>49</v>
      </c>
      <c r="P283" s="3" t="s">
        <v>50</v>
      </c>
      <c r="Q283" s="3">
        <v>163.94956758999999</v>
      </c>
      <c r="R283" s="3" t="s">
        <v>51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>
        <v>30.357423816650602</v>
      </c>
      <c r="AR283" s="3">
        <v>6.3986257488372544</v>
      </c>
    </row>
    <row r="284" spans="1:44" x14ac:dyDescent="0.25">
      <c r="A284" s="2">
        <v>283</v>
      </c>
      <c r="B284" s="3" t="s">
        <v>44</v>
      </c>
      <c r="C284" s="3" t="s">
        <v>45</v>
      </c>
      <c r="D284" s="3" t="s">
        <v>46</v>
      </c>
      <c r="E284" s="3" t="s">
        <v>47</v>
      </c>
      <c r="F284" s="3">
        <v>0.36</v>
      </c>
      <c r="G284" s="3">
        <v>0.57999999999999996</v>
      </c>
      <c r="H284" s="3">
        <v>0.26127254153201301</v>
      </c>
      <c r="I284" s="3">
        <v>10.159703307237384</v>
      </c>
      <c r="J284" s="3">
        <v>1.5873528137722943</v>
      </c>
      <c r="K284" s="3">
        <v>2.6544515042931094</v>
      </c>
      <c r="L284" s="3">
        <v>0.41473170396227949</v>
      </c>
      <c r="M284" s="2">
        <v>1210</v>
      </c>
      <c r="N284" s="3" t="s">
        <v>48</v>
      </c>
      <c r="O284" s="3" t="s">
        <v>49</v>
      </c>
      <c r="P284" s="3" t="s">
        <v>50</v>
      </c>
      <c r="Q284" s="3">
        <v>163.94956758999999</v>
      </c>
      <c r="R284" s="3" t="s">
        <v>51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>
        <v>210.21568247423866</v>
      </c>
      <c r="AR284" s="3">
        <v>1057.3324626955973</v>
      </c>
    </row>
    <row r="285" spans="1:44" x14ac:dyDescent="0.25">
      <c r="A285" s="2">
        <v>284</v>
      </c>
      <c r="B285" s="3" t="s">
        <v>44</v>
      </c>
      <c r="C285" s="3" t="s">
        <v>45</v>
      </c>
      <c r="D285" s="3" t="s">
        <v>46</v>
      </c>
      <c r="E285" s="3" t="s">
        <v>47</v>
      </c>
      <c r="F285" s="3">
        <v>0.36</v>
      </c>
      <c r="G285" s="3">
        <v>0.57999999999999996</v>
      </c>
      <c r="H285" s="3">
        <v>2.6866955636911799E-3</v>
      </c>
      <c r="I285" s="3">
        <v>10.159703307237384</v>
      </c>
      <c r="J285" s="3">
        <v>1.5873528137722943</v>
      </c>
      <c r="K285" s="3">
        <v>2.729602980397329E-2</v>
      </c>
      <c r="L285" s="3">
        <v>4.2647337627747346E-3</v>
      </c>
      <c r="M285" s="2">
        <v>1310</v>
      </c>
      <c r="N285" s="3" t="s">
        <v>48</v>
      </c>
      <c r="O285" s="3" t="s">
        <v>49</v>
      </c>
      <c r="P285" s="3" t="s">
        <v>50</v>
      </c>
      <c r="Q285" s="3">
        <v>163.94956758999999</v>
      </c>
      <c r="R285" s="3" t="s">
        <v>51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>
        <v>50.848931480487934</v>
      </c>
      <c r="AR285" s="3">
        <v>10.872671196957231</v>
      </c>
    </row>
    <row r="286" spans="1:44" x14ac:dyDescent="0.25">
      <c r="A286" s="2">
        <v>285</v>
      </c>
      <c r="B286" s="3" t="s">
        <v>44</v>
      </c>
      <c r="C286" s="3" t="s">
        <v>45</v>
      </c>
      <c r="D286" s="3" t="s">
        <v>46</v>
      </c>
      <c r="E286" s="3" t="s">
        <v>47</v>
      </c>
      <c r="F286" s="3">
        <v>0.36</v>
      </c>
      <c r="G286" s="3">
        <v>0.57999999999999996</v>
      </c>
      <c r="H286" s="3">
        <v>6.5006618761598994E-2</v>
      </c>
      <c r="I286" s="3">
        <v>10.7573301149261</v>
      </c>
      <c r="J286" s="3">
        <v>1.8978737414787978</v>
      </c>
      <c r="K286" s="3">
        <v>0.69929765767366892</v>
      </c>
      <c r="L286" s="3">
        <v>0.1233743547699617</v>
      </c>
      <c r="M286" s="2">
        <v>1210</v>
      </c>
      <c r="N286" s="3" t="s">
        <v>48</v>
      </c>
      <c r="O286" s="3" t="s">
        <v>49</v>
      </c>
      <c r="P286" s="3" t="s">
        <v>50</v>
      </c>
      <c r="Q286" s="3">
        <v>163.94956758999999</v>
      </c>
      <c r="R286" s="3" t="s">
        <v>51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>
        <v>117.18531802961355</v>
      </c>
      <c r="AR286" s="3">
        <v>263.07245263388506</v>
      </c>
    </row>
    <row r="287" spans="1:44" x14ac:dyDescent="0.25">
      <c r="A287" s="2">
        <v>286</v>
      </c>
      <c r="B287" s="3" t="s">
        <v>44</v>
      </c>
      <c r="C287" s="3" t="s">
        <v>45</v>
      </c>
      <c r="D287" s="3" t="s">
        <v>46</v>
      </c>
      <c r="E287" s="3" t="s">
        <v>47</v>
      </c>
      <c r="F287" s="3">
        <v>0.36</v>
      </c>
      <c r="G287" s="3">
        <v>0.57999999999999996</v>
      </c>
      <c r="H287" s="3">
        <v>1.67108636271001E-3</v>
      </c>
      <c r="I287" s="3">
        <v>10.7573301149261</v>
      </c>
      <c r="J287" s="3">
        <v>1.8978737414787978</v>
      </c>
      <c r="K287" s="3">
        <v>1.797642765422271E-2</v>
      </c>
      <c r="L287" s="3">
        <v>3.1715109275306424E-3</v>
      </c>
      <c r="M287" s="2">
        <v>1310</v>
      </c>
      <c r="N287" s="3" t="s">
        <v>48</v>
      </c>
      <c r="O287" s="3" t="s">
        <v>49</v>
      </c>
      <c r="P287" s="3" t="s">
        <v>50</v>
      </c>
      <c r="Q287" s="3">
        <v>163.94956758999999</v>
      </c>
      <c r="R287" s="3" t="s">
        <v>51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>
        <v>31.591356995799693</v>
      </c>
      <c r="AR287" s="3">
        <v>6.7626465793180426</v>
      </c>
    </row>
    <row r="288" spans="1:44" x14ac:dyDescent="0.25">
      <c r="A288" s="2">
        <v>287</v>
      </c>
      <c r="B288" s="3" t="s">
        <v>44</v>
      </c>
      <c r="C288" s="3" t="s">
        <v>45</v>
      </c>
      <c r="D288" s="3" t="s">
        <v>46</v>
      </c>
      <c r="E288" s="3" t="s">
        <v>47</v>
      </c>
      <c r="F288" s="3">
        <v>0.36</v>
      </c>
      <c r="G288" s="3">
        <v>0.57999999999999996</v>
      </c>
      <c r="H288" s="3">
        <v>2.6984050260260101E-2</v>
      </c>
      <c r="I288" s="3">
        <v>10.7573301149261</v>
      </c>
      <c r="J288" s="3">
        <v>1.8978737414787978</v>
      </c>
      <c r="K288" s="3">
        <v>0.29027633648737544</v>
      </c>
      <c r="L288" s="3">
        <v>5.1212320427691763E-2</v>
      </c>
      <c r="M288" s="2">
        <v>1310</v>
      </c>
      <c r="N288" s="3" t="s">
        <v>48</v>
      </c>
      <c r="O288" s="3" t="s">
        <v>49</v>
      </c>
      <c r="P288" s="3" t="s">
        <v>50</v>
      </c>
      <c r="Q288" s="3">
        <v>163.94956758999999</v>
      </c>
      <c r="R288" s="3" t="s">
        <v>51</v>
      </c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>
        <v>44.833011866310095</v>
      </c>
      <c r="AR288" s="3">
        <v>109.20057709809794</v>
      </c>
    </row>
    <row r="289" spans="1:44" x14ac:dyDescent="0.25">
      <c r="A289" s="2">
        <v>288</v>
      </c>
      <c r="B289" s="3" t="s">
        <v>44</v>
      </c>
      <c r="C289" s="3" t="s">
        <v>45</v>
      </c>
      <c r="D289" s="3" t="s">
        <v>46</v>
      </c>
      <c r="E289" s="3" t="s">
        <v>47</v>
      </c>
      <c r="F289" s="3">
        <v>0.36</v>
      </c>
      <c r="G289" s="3">
        <v>0.57999999999999996</v>
      </c>
      <c r="H289" s="3">
        <v>0.40873788482940798</v>
      </c>
      <c r="I289" s="3">
        <v>10.37874814363699</v>
      </c>
      <c r="J289" s="3">
        <v>1.697700795092639</v>
      </c>
      <c r="K289" s="3">
        <v>4.2421875634073283</v>
      </c>
      <c r="L289" s="3">
        <v>0.69391463205936943</v>
      </c>
      <c r="M289" s="2">
        <v>1210</v>
      </c>
      <c r="N289" s="3" t="s">
        <v>48</v>
      </c>
      <c r="O289" s="3" t="s">
        <v>49</v>
      </c>
      <c r="P289" s="3" t="s">
        <v>50</v>
      </c>
      <c r="Q289" s="3">
        <v>163.94956758999999</v>
      </c>
      <c r="R289" s="3" t="s">
        <v>51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>
        <v>228.09042264628911</v>
      </c>
      <c r="AR289" s="3">
        <v>1654.1035343000815</v>
      </c>
    </row>
    <row r="290" spans="1:44" x14ac:dyDescent="0.25">
      <c r="A290" s="2">
        <v>289</v>
      </c>
      <c r="B290" s="3" t="s">
        <v>44</v>
      </c>
      <c r="C290" s="3" t="s">
        <v>45</v>
      </c>
      <c r="D290" s="3" t="s">
        <v>46</v>
      </c>
      <c r="E290" s="3" t="s">
        <v>47</v>
      </c>
      <c r="F290" s="3">
        <v>0.36</v>
      </c>
      <c r="G290" s="3">
        <v>0.57999999999999996</v>
      </c>
      <c r="H290" s="3">
        <v>5.6465957800515297E-2</v>
      </c>
      <c r="I290" s="3">
        <v>10.37874814363699</v>
      </c>
      <c r="J290" s="3">
        <v>1.697700795092639</v>
      </c>
      <c r="K290" s="3">
        <v>0.5860459547007828</v>
      </c>
      <c r="L290" s="3">
        <v>9.5862301453602222E-2</v>
      </c>
      <c r="M290" s="2">
        <v>1310</v>
      </c>
      <c r="N290" s="3" t="s">
        <v>48</v>
      </c>
      <c r="O290" s="3" t="s">
        <v>49</v>
      </c>
      <c r="P290" s="3" t="s">
        <v>50</v>
      </c>
      <c r="Q290" s="3">
        <v>163.94956758999999</v>
      </c>
      <c r="R290" s="3" t="s">
        <v>51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>
        <v>59.882854250295431</v>
      </c>
      <c r="AR290" s="3">
        <v>228.50962397198265</v>
      </c>
    </row>
    <row r="291" spans="1:44" x14ac:dyDescent="0.25">
      <c r="A291" s="2">
        <v>290</v>
      </c>
      <c r="B291" s="3" t="s">
        <v>44</v>
      </c>
      <c r="C291" s="3" t="s">
        <v>45</v>
      </c>
      <c r="D291" s="3" t="s">
        <v>46</v>
      </c>
      <c r="E291" s="3" t="s">
        <v>47</v>
      </c>
      <c r="F291" s="3">
        <v>0.36</v>
      </c>
      <c r="G291" s="3">
        <v>0.57999999999999996</v>
      </c>
      <c r="H291" s="3">
        <v>5.2017352335949799E-2</v>
      </c>
      <c r="I291" s="3">
        <v>10.37874814363699</v>
      </c>
      <c r="J291" s="3">
        <v>1.697700795092639</v>
      </c>
      <c r="K291" s="3">
        <v>0.53987499899365021</v>
      </c>
      <c r="L291" s="3">
        <v>8.8309900419355922E-2</v>
      </c>
      <c r="M291" s="2">
        <v>1310</v>
      </c>
      <c r="N291" s="3" t="s">
        <v>48</v>
      </c>
      <c r="O291" s="3" t="s">
        <v>49</v>
      </c>
      <c r="P291" s="3" t="s">
        <v>50</v>
      </c>
      <c r="Q291" s="3">
        <v>163.94956758999999</v>
      </c>
      <c r="R291" s="3" t="s">
        <v>51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>
        <v>72.204884769875008</v>
      </c>
      <c r="AR291" s="3">
        <v>210.50675637698197</v>
      </c>
    </row>
    <row r="292" spans="1:44" x14ac:dyDescent="0.25">
      <c r="A292" s="2">
        <v>291</v>
      </c>
      <c r="B292" s="3" t="s">
        <v>44</v>
      </c>
      <c r="C292" s="3" t="s">
        <v>45</v>
      </c>
      <c r="D292" s="3" t="s">
        <v>46</v>
      </c>
      <c r="E292" s="3" t="s">
        <v>47</v>
      </c>
      <c r="F292" s="3">
        <v>0.36</v>
      </c>
      <c r="G292" s="3">
        <v>0.57999999999999996</v>
      </c>
      <c r="H292" s="3">
        <v>0.17771879698572099</v>
      </c>
      <c r="I292" s="3">
        <v>10.933718286907254</v>
      </c>
      <c r="J292" s="3">
        <v>1.9433712513516894</v>
      </c>
      <c r="K292" s="3">
        <v>1.9431272605299355</v>
      </c>
      <c r="L292" s="3">
        <v>0.34537360088685742</v>
      </c>
      <c r="M292" s="2">
        <v>1210</v>
      </c>
      <c r="N292" s="3" t="s">
        <v>48</v>
      </c>
      <c r="O292" s="3" t="s">
        <v>49</v>
      </c>
      <c r="P292" s="3" t="s">
        <v>50</v>
      </c>
      <c r="Q292" s="3">
        <v>163.94956758999999</v>
      </c>
      <c r="R292" s="3" t="s">
        <v>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>
        <v>228.4901983494633</v>
      </c>
      <c r="AR292" s="3">
        <v>719.20245496286839</v>
      </c>
    </row>
    <row r="293" spans="1:44" x14ac:dyDescent="0.25">
      <c r="A293" s="2">
        <v>292</v>
      </c>
      <c r="B293" s="3" t="s">
        <v>44</v>
      </c>
      <c r="C293" s="3" t="s">
        <v>45</v>
      </c>
      <c r="D293" s="3" t="s">
        <v>46</v>
      </c>
      <c r="E293" s="3" t="s">
        <v>47</v>
      </c>
      <c r="F293" s="3">
        <v>0.36</v>
      </c>
      <c r="G293" s="3">
        <v>0.57999999999999996</v>
      </c>
      <c r="H293" s="3">
        <v>1.82496537576724E-3</v>
      </c>
      <c r="I293" s="3">
        <v>10.933718286907254</v>
      </c>
      <c r="J293" s="3">
        <v>1.9433712513516894</v>
      </c>
      <c r="K293" s="3">
        <v>1.9953657301998842E-2</v>
      </c>
      <c r="L293" s="3">
        <v>3.5465852459782873E-3</v>
      </c>
      <c r="M293" s="2">
        <v>1310</v>
      </c>
      <c r="N293" s="3" t="s">
        <v>48</v>
      </c>
      <c r="O293" s="3" t="s">
        <v>49</v>
      </c>
      <c r="P293" s="3" t="s">
        <v>50</v>
      </c>
      <c r="Q293" s="3">
        <v>163.94956758999999</v>
      </c>
      <c r="R293" s="3" t="s">
        <v>51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>
        <v>34.623230987604771</v>
      </c>
      <c r="AR293" s="3">
        <v>7.3853728515812671</v>
      </c>
    </row>
    <row r="294" spans="1:44" x14ac:dyDescent="0.25">
      <c r="A294" s="2">
        <v>293</v>
      </c>
      <c r="B294" s="3" t="s">
        <v>44</v>
      </c>
      <c r="C294" s="3" t="s">
        <v>45</v>
      </c>
      <c r="D294" s="3" t="s">
        <v>46</v>
      </c>
      <c r="E294" s="3" t="s">
        <v>47</v>
      </c>
      <c r="F294" s="3">
        <v>0.36</v>
      </c>
      <c r="G294" s="3">
        <v>0.57999999999999996</v>
      </c>
      <c r="H294" s="3">
        <v>0.15085019796149901</v>
      </c>
      <c r="I294" s="3">
        <v>10.933718286907254</v>
      </c>
      <c r="J294" s="3">
        <v>1.9433712513516894</v>
      </c>
      <c r="K294" s="3">
        <v>1.6493535680352212</v>
      </c>
      <c r="L294" s="3">
        <v>0.2931579379790884</v>
      </c>
      <c r="M294" s="2">
        <v>1310</v>
      </c>
      <c r="N294" s="3" t="s">
        <v>48</v>
      </c>
      <c r="O294" s="3" t="s">
        <v>49</v>
      </c>
      <c r="P294" s="3" t="s">
        <v>50</v>
      </c>
      <c r="Q294" s="3">
        <v>163.94956758999999</v>
      </c>
      <c r="R294" s="3" t="s">
        <v>51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>
        <v>100.60736710735678</v>
      </c>
      <c r="AR294" s="3">
        <v>610.46909244080189</v>
      </c>
    </row>
    <row r="295" spans="1:44" x14ac:dyDescent="0.25">
      <c r="A295" s="2">
        <v>294</v>
      </c>
      <c r="B295" s="3" t="s">
        <v>44</v>
      </c>
      <c r="C295" s="3" t="s">
        <v>45</v>
      </c>
      <c r="D295" s="3" t="s">
        <v>46</v>
      </c>
      <c r="E295" s="3" t="s">
        <v>47</v>
      </c>
      <c r="F295" s="3">
        <v>0.36</v>
      </c>
      <c r="G295" s="3">
        <v>0.57999999999999996</v>
      </c>
      <c r="H295" s="3">
        <v>0.164662677498007</v>
      </c>
      <c r="I295" s="3">
        <v>10.933718286907254</v>
      </c>
      <c r="J295" s="3">
        <v>1.9433712513516894</v>
      </c>
      <c r="K295" s="3">
        <v>1.8003753281310708</v>
      </c>
      <c r="L295" s="3">
        <v>0.32000071362022153</v>
      </c>
      <c r="M295" s="2">
        <v>1310</v>
      </c>
      <c r="N295" s="3" t="s">
        <v>48</v>
      </c>
      <c r="O295" s="3" t="s">
        <v>49</v>
      </c>
      <c r="P295" s="3" t="s">
        <v>50</v>
      </c>
      <c r="Q295" s="3">
        <v>163.94956758999999</v>
      </c>
      <c r="R295" s="3" t="s">
        <v>51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>
        <v>104.58452293165186</v>
      </c>
      <c r="AR295" s="3">
        <v>666.3662139623907</v>
      </c>
    </row>
    <row r="296" spans="1:44" x14ac:dyDescent="0.25">
      <c r="A296" s="2">
        <v>295</v>
      </c>
      <c r="B296" s="3" t="s">
        <v>44</v>
      </c>
      <c r="C296" s="3" t="s">
        <v>45</v>
      </c>
      <c r="D296" s="3" t="s">
        <v>46</v>
      </c>
      <c r="E296" s="3" t="s">
        <v>47</v>
      </c>
      <c r="F296" s="3">
        <v>0.36</v>
      </c>
      <c r="G296" s="3">
        <v>0.57999999999999996</v>
      </c>
      <c r="H296" s="3">
        <v>1.9840433336095802E-2</v>
      </c>
      <c r="I296" s="3">
        <v>11.812903084115854</v>
      </c>
      <c r="J296" s="3">
        <v>2.2013663036430997</v>
      </c>
      <c r="K296" s="3">
        <v>0.2343731161461611</v>
      </c>
      <c r="L296" s="3">
        <v>4.3676061395758546E-2</v>
      </c>
      <c r="M296" s="2">
        <v>1210</v>
      </c>
      <c r="N296" s="3" t="s">
        <v>48</v>
      </c>
      <c r="O296" s="3" t="s">
        <v>49</v>
      </c>
      <c r="P296" s="3" t="s">
        <v>50</v>
      </c>
      <c r="Q296" s="3">
        <v>163.94956758999999</v>
      </c>
      <c r="R296" s="3" t="s">
        <v>51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>
        <v>36.722837448158337</v>
      </c>
      <c r="AR296" s="3">
        <v>80.291385069378435</v>
      </c>
    </row>
    <row r="297" spans="1:44" x14ac:dyDescent="0.25">
      <c r="A297" s="2">
        <v>296</v>
      </c>
      <c r="B297" s="3" t="s">
        <v>44</v>
      </c>
      <c r="C297" s="3" t="s">
        <v>45</v>
      </c>
      <c r="D297" s="3" t="s">
        <v>46</v>
      </c>
      <c r="E297" s="3" t="s">
        <v>47</v>
      </c>
      <c r="F297" s="3">
        <v>0.36</v>
      </c>
      <c r="G297" s="3">
        <v>0.57999999999999996</v>
      </c>
      <c r="H297" s="3">
        <v>0.41441469781975998</v>
      </c>
      <c r="I297" s="3">
        <v>10.253152156864589</v>
      </c>
      <c r="J297" s="3">
        <v>1.6288966837282302</v>
      </c>
      <c r="K297" s="3">
        <v>4.2490569527870585</v>
      </c>
      <c r="L297" s="3">
        <v>0.67503872696684364</v>
      </c>
      <c r="M297" s="2">
        <v>1210</v>
      </c>
      <c r="N297" s="3" t="s">
        <v>48</v>
      </c>
      <c r="O297" s="3" t="s">
        <v>49</v>
      </c>
      <c r="P297" s="3" t="s">
        <v>50</v>
      </c>
      <c r="Q297" s="3">
        <v>163.94956758999999</v>
      </c>
      <c r="R297" s="3" t="s">
        <v>51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>
        <v>201.26888664326285</v>
      </c>
      <c r="AR297" s="3">
        <v>1677.0767814088529</v>
      </c>
    </row>
    <row r="298" spans="1:44" x14ac:dyDescent="0.25">
      <c r="A298" s="2">
        <v>297</v>
      </c>
      <c r="B298" s="3" t="s">
        <v>44</v>
      </c>
      <c r="C298" s="3" t="s">
        <v>45</v>
      </c>
      <c r="D298" s="3" t="s">
        <v>46</v>
      </c>
      <c r="E298" s="3" t="s">
        <v>47</v>
      </c>
      <c r="F298" s="3">
        <v>0.36</v>
      </c>
      <c r="G298" s="3">
        <v>0.57999999999999996</v>
      </c>
      <c r="H298" s="3">
        <v>1.74525720111927E-3</v>
      </c>
      <c r="I298" s="3">
        <v>10.253152156864589</v>
      </c>
      <c r="J298" s="3">
        <v>1.6288966837282302</v>
      </c>
      <c r="K298" s="3">
        <v>1.7894387635939497E-2</v>
      </c>
      <c r="L298" s="3">
        <v>2.8428436671559918E-3</v>
      </c>
      <c r="M298" s="2">
        <v>1310</v>
      </c>
      <c r="N298" s="3" t="s">
        <v>48</v>
      </c>
      <c r="O298" s="3" t="s">
        <v>49</v>
      </c>
      <c r="P298" s="3" t="s">
        <v>50</v>
      </c>
      <c r="Q298" s="3">
        <v>163.94956758999999</v>
      </c>
      <c r="R298" s="3" t="s">
        <v>51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>
        <v>33.280596401824383</v>
      </c>
      <c r="AR298" s="3">
        <v>7.0628053130893598</v>
      </c>
    </row>
    <row r="299" spans="1:44" x14ac:dyDescent="0.25">
      <c r="A299" s="2">
        <v>298</v>
      </c>
      <c r="B299" s="3" t="s">
        <v>44</v>
      </c>
      <c r="C299" s="3" t="s">
        <v>45</v>
      </c>
      <c r="D299" s="3" t="s">
        <v>46</v>
      </c>
      <c r="E299" s="3" t="s">
        <v>47</v>
      </c>
      <c r="F299" s="3">
        <v>0.36</v>
      </c>
      <c r="G299" s="3">
        <v>0.57999999999999996</v>
      </c>
      <c r="H299" s="3">
        <v>3.5597905228709197E-2</v>
      </c>
      <c r="I299" s="3">
        <v>9.1549595170076135</v>
      </c>
      <c r="J299" s="3">
        <v>1.335421944423232</v>
      </c>
      <c r="K299" s="3">
        <v>0.32589738125910633</v>
      </c>
      <c r="L299" s="3">
        <v>4.7538223817916773E-2</v>
      </c>
      <c r="M299" s="2">
        <v>1210</v>
      </c>
      <c r="N299" s="3" t="s">
        <v>48</v>
      </c>
      <c r="O299" s="3" t="s">
        <v>49</v>
      </c>
      <c r="P299" s="3" t="s">
        <v>50</v>
      </c>
      <c r="Q299" s="3">
        <v>163.94956758999999</v>
      </c>
      <c r="R299" s="3" t="s">
        <v>51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>
        <v>105.78833002077968</v>
      </c>
      <c r="AR299" s="3">
        <v>144.05961139878835</v>
      </c>
    </row>
    <row r="300" spans="1:44" x14ac:dyDescent="0.25">
      <c r="A300" s="2">
        <v>299</v>
      </c>
      <c r="B300" s="3" t="s">
        <v>44</v>
      </c>
      <c r="C300" s="3" t="s">
        <v>45</v>
      </c>
      <c r="D300" s="3" t="s">
        <v>46</v>
      </c>
      <c r="E300" s="3" t="s">
        <v>47</v>
      </c>
      <c r="F300" s="3">
        <v>0.36</v>
      </c>
      <c r="G300" s="3">
        <v>0.57999999999999996</v>
      </c>
      <c r="H300" s="3">
        <v>0.445287243374762</v>
      </c>
      <c r="I300" s="3">
        <v>9.1549595170076135</v>
      </c>
      <c r="J300" s="3">
        <v>1.335421944423232</v>
      </c>
      <c r="K300" s="3">
        <v>4.0765866865358626</v>
      </c>
      <c r="L300" s="3">
        <v>0.59464635637438557</v>
      </c>
      <c r="M300" s="2">
        <v>1750</v>
      </c>
      <c r="N300" s="3" t="s">
        <v>52</v>
      </c>
      <c r="O300" s="3" t="s">
        <v>49</v>
      </c>
      <c r="P300" s="3" t="s">
        <v>50</v>
      </c>
      <c r="Q300" s="3">
        <v>163.94956758999999</v>
      </c>
      <c r="R300" s="3" t="s">
        <v>51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>
        <v>172.09361429064683</v>
      </c>
      <c r="AR300" s="3">
        <v>1802.0135406639479</v>
      </c>
    </row>
    <row r="301" spans="1:44" x14ac:dyDescent="0.25">
      <c r="A301" s="2">
        <v>300</v>
      </c>
      <c r="B301" s="3" t="s">
        <v>44</v>
      </c>
      <c r="C301" s="3" t="s">
        <v>45</v>
      </c>
      <c r="D301" s="3" t="s">
        <v>46</v>
      </c>
      <c r="E301" s="3" t="s">
        <v>47</v>
      </c>
      <c r="F301" s="3">
        <v>0.36</v>
      </c>
      <c r="G301" s="3">
        <v>0.57999999999999996</v>
      </c>
      <c r="H301" s="3">
        <v>0.18657223852617499</v>
      </c>
      <c r="I301" s="3">
        <v>10.945464237471331</v>
      </c>
      <c r="J301" s="3">
        <v>1.965068998575356</v>
      </c>
      <c r="K301" s="3">
        <v>2.0421197644932194</v>
      </c>
      <c r="L301" s="3">
        <v>0.36662732192259317</v>
      </c>
      <c r="M301" s="2">
        <v>1210</v>
      </c>
      <c r="N301" s="3" t="s">
        <v>48</v>
      </c>
      <c r="O301" s="3" t="s">
        <v>49</v>
      </c>
      <c r="P301" s="3" t="s">
        <v>50</v>
      </c>
      <c r="Q301" s="3">
        <v>163.94956758999999</v>
      </c>
      <c r="R301" s="3" t="s">
        <v>51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>
        <v>130.24845735972303</v>
      </c>
      <c r="AR301" s="3">
        <v>755.03106172119408</v>
      </c>
    </row>
    <row r="302" spans="1:44" x14ac:dyDescent="0.25">
      <c r="A302" s="2">
        <v>301</v>
      </c>
      <c r="B302" s="3" t="s">
        <v>44</v>
      </c>
      <c r="C302" s="3" t="s">
        <v>45</v>
      </c>
      <c r="D302" s="3" t="s">
        <v>46</v>
      </c>
      <c r="E302" s="3" t="s">
        <v>47</v>
      </c>
      <c r="F302" s="3">
        <v>0.36</v>
      </c>
      <c r="G302" s="3">
        <v>0.57999999999999996</v>
      </c>
      <c r="H302" s="3">
        <v>2.91988134193687E-4</v>
      </c>
      <c r="I302" s="3">
        <v>10.945464237471331</v>
      </c>
      <c r="J302" s="3">
        <v>1.965068998575356</v>
      </c>
      <c r="K302" s="3">
        <v>3.195945680582981E-3</v>
      </c>
      <c r="L302" s="3">
        <v>5.737768304558752E-4</v>
      </c>
      <c r="M302" s="2">
        <v>1310</v>
      </c>
      <c r="N302" s="3" t="s">
        <v>48</v>
      </c>
      <c r="O302" s="3" t="s">
        <v>49</v>
      </c>
      <c r="P302" s="3" t="s">
        <v>50</v>
      </c>
      <c r="Q302" s="3">
        <v>163.94956758999999</v>
      </c>
      <c r="R302" s="3" t="s">
        <v>51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>
        <v>13.575779558516713</v>
      </c>
      <c r="AR302" s="3">
        <v>1.1816340561263163</v>
      </c>
    </row>
    <row r="303" spans="1:44" x14ac:dyDescent="0.25">
      <c r="A303" s="2">
        <v>302</v>
      </c>
      <c r="B303" s="3" t="s">
        <v>44</v>
      </c>
      <c r="C303" s="3" t="s">
        <v>45</v>
      </c>
      <c r="D303" s="3" t="s">
        <v>46</v>
      </c>
      <c r="E303" s="3" t="s">
        <v>47</v>
      </c>
      <c r="F303" s="3">
        <v>0.36</v>
      </c>
      <c r="G303" s="3">
        <v>0.57999999999999996</v>
      </c>
      <c r="H303" s="3">
        <v>2.5111640854025199E-3</v>
      </c>
      <c r="I303" s="3">
        <v>10.945464237471331</v>
      </c>
      <c r="J303" s="3">
        <v>1.965068998575356</v>
      </c>
      <c r="K303" s="3">
        <v>2.7485856691195684E-2</v>
      </c>
      <c r="L303" s="3">
        <v>4.9346106945603293E-3</v>
      </c>
      <c r="M303" s="2">
        <v>1310</v>
      </c>
      <c r="N303" s="3" t="s">
        <v>48</v>
      </c>
      <c r="O303" s="3" t="s">
        <v>49</v>
      </c>
      <c r="P303" s="3" t="s">
        <v>50</v>
      </c>
      <c r="Q303" s="3">
        <v>163.94956758999999</v>
      </c>
      <c r="R303" s="3" t="s">
        <v>51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>
        <v>81.358293621091192</v>
      </c>
      <c r="AR303" s="3">
        <v>10.162320506711405</v>
      </c>
    </row>
    <row r="304" spans="1:44" x14ac:dyDescent="0.25">
      <c r="A304" s="2">
        <v>303</v>
      </c>
      <c r="B304" s="3" t="s">
        <v>44</v>
      </c>
      <c r="C304" s="3" t="s">
        <v>45</v>
      </c>
      <c r="D304" s="3" t="s">
        <v>46</v>
      </c>
      <c r="E304" s="3" t="s">
        <v>47</v>
      </c>
      <c r="F304" s="3">
        <v>0.36</v>
      </c>
      <c r="G304" s="3">
        <v>0.57999999999999996</v>
      </c>
      <c r="H304" s="3">
        <v>4.1645080542880901E-2</v>
      </c>
      <c r="I304" s="3">
        <v>10.945464237471331</v>
      </c>
      <c r="J304" s="3">
        <v>1.965068998575356</v>
      </c>
      <c r="K304" s="3">
        <v>0.45582473974871607</v>
      </c>
      <c r="L304" s="3">
        <v>8.1835456717989016E-2</v>
      </c>
      <c r="M304" s="2">
        <v>1310</v>
      </c>
      <c r="N304" s="3" t="s">
        <v>48</v>
      </c>
      <c r="O304" s="3" t="s">
        <v>49</v>
      </c>
      <c r="P304" s="3" t="s">
        <v>50</v>
      </c>
      <c r="Q304" s="3">
        <v>163.94956758999999</v>
      </c>
      <c r="R304" s="3" t="s">
        <v>51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>
        <v>52.336406992131636</v>
      </c>
      <c r="AR304" s="3">
        <v>168.53166165632302</v>
      </c>
    </row>
    <row r="305" spans="1:44" x14ac:dyDescent="0.25">
      <c r="A305" s="2">
        <v>304</v>
      </c>
      <c r="B305" s="3" t="s">
        <v>44</v>
      </c>
      <c r="C305" s="3" t="s">
        <v>45</v>
      </c>
      <c r="D305" s="3" t="s">
        <v>46</v>
      </c>
      <c r="E305" s="3" t="s">
        <v>47</v>
      </c>
      <c r="F305" s="3">
        <v>0.36</v>
      </c>
      <c r="G305" s="3">
        <v>0.57999999999999996</v>
      </c>
      <c r="H305" s="3">
        <v>0.54407644138922595</v>
      </c>
      <c r="I305" s="3">
        <v>10.048830387553457</v>
      </c>
      <c r="J305" s="3">
        <v>1.5376744913239171</v>
      </c>
      <c r="K305" s="3">
        <v>5.4673318773840007</v>
      </c>
      <c r="L305" s="3">
        <v>0.83661246525450506</v>
      </c>
      <c r="M305" s="2">
        <v>1210</v>
      </c>
      <c r="N305" s="3" t="s">
        <v>48</v>
      </c>
      <c r="O305" s="3" t="s">
        <v>49</v>
      </c>
      <c r="P305" s="3" t="s">
        <v>50</v>
      </c>
      <c r="Q305" s="3">
        <v>163.94956758999999</v>
      </c>
      <c r="R305" s="3" t="s">
        <v>51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>
        <v>238.62779728743274</v>
      </c>
      <c r="AR305" s="3">
        <v>2201.7992411125269</v>
      </c>
    </row>
    <row r="306" spans="1:44" x14ac:dyDescent="0.25">
      <c r="A306" s="2">
        <v>305</v>
      </c>
      <c r="B306" s="3" t="s">
        <v>44</v>
      </c>
      <c r="C306" s="3" t="s">
        <v>45</v>
      </c>
      <c r="D306" s="3" t="s">
        <v>46</v>
      </c>
      <c r="E306" s="3" t="s">
        <v>47</v>
      </c>
      <c r="F306" s="3">
        <v>0.36</v>
      </c>
      <c r="G306" s="3">
        <v>0.57999999999999996</v>
      </c>
      <c r="H306" s="3">
        <v>7.3687012117592904E-2</v>
      </c>
      <c r="I306" s="3">
        <v>10.048830387553457</v>
      </c>
      <c r="J306" s="3">
        <v>1.5376744913239171</v>
      </c>
      <c r="K306" s="3">
        <v>0.7404682865352874</v>
      </c>
      <c r="L306" s="3">
        <v>0.11330663887509898</v>
      </c>
      <c r="M306" s="2">
        <v>1310</v>
      </c>
      <c r="N306" s="3" t="s">
        <v>48</v>
      </c>
      <c r="O306" s="3" t="s">
        <v>49</v>
      </c>
      <c r="P306" s="3" t="s">
        <v>50</v>
      </c>
      <c r="Q306" s="3">
        <v>163.94956758999999</v>
      </c>
      <c r="R306" s="3" t="s">
        <v>51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>
        <v>69.470666662333798</v>
      </c>
      <c r="AR306" s="3">
        <v>298.20075823554731</v>
      </c>
    </row>
    <row r="307" spans="1:44" x14ac:dyDescent="0.25">
      <c r="A307" s="2">
        <v>306</v>
      </c>
      <c r="B307" s="3" t="s">
        <v>44</v>
      </c>
      <c r="C307" s="3" t="s">
        <v>45</v>
      </c>
      <c r="D307" s="3" t="s">
        <v>46</v>
      </c>
      <c r="E307" s="3" t="s">
        <v>47</v>
      </c>
      <c r="F307" s="3">
        <v>0.36</v>
      </c>
      <c r="G307" s="3">
        <v>0.57999999999999996</v>
      </c>
      <c r="H307" s="3">
        <v>0.25249027776987398</v>
      </c>
      <c r="I307" s="3">
        <v>10.368529213693856</v>
      </c>
      <c r="J307" s="3">
        <v>1.682738073148085</v>
      </c>
      <c r="K307" s="3">
        <v>2.6179528212306149</v>
      </c>
      <c r="L307" s="3">
        <v>0.42487500350310248</v>
      </c>
      <c r="M307" s="2">
        <v>1210</v>
      </c>
      <c r="N307" s="3" t="s">
        <v>48</v>
      </c>
      <c r="O307" s="3" t="s">
        <v>49</v>
      </c>
      <c r="P307" s="3" t="s">
        <v>50</v>
      </c>
      <c r="Q307" s="3">
        <v>163.94956758999999</v>
      </c>
      <c r="R307" s="3" t="s">
        <v>51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>
        <v>235.44498831689441</v>
      </c>
      <c r="AR307" s="3">
        <v>1021.7919021865762</v>
      </c>
    </row>
    <row r="308" spans="1:44" x14ac:dyDescent="0.25">
      <c r="A308" s="2">
        <v>307</v>
      </c>
      <c r="B308" s="3" t="s">
        <v>44</v>
      </c>
      <c r="C308" s="3" t="s">
        <v>45</v>
      </c>
      <c r="D308" s="3" t="s">
        <v>46</v>
      </c>
      <c r="E308" s="3" t="s">
        <v>47</v>
      </c>
      <c r="F308" s="3">
        <v>0.36</v>
      </c>
      <c r="G308" s="3">
        <v>0.57999999999999996</v>
      </c>
      <c r="H308" s="3">
        <v>1.92780550115997E-3</v>
      </c>
      <c r="I308" s="3">
        <v>10.368529213693856</v>
      </c>
      <c r="J308" s="3">
        <v>1.682738073148085</v>
      </c>
      <c r="K308" s="3">
        <v>1.9988507657096873E-2</v>
      </c>
      <c r="L308" s="3">
        <v>3.243991714426206E-3</v>
      </c>
      <c r="M308" s="2">
        <v>1310</v>
      </c>
      <c r="N308" s="3" t="s">
        <v>48</v>
      </c>
      <c r="O308" s="3" t="s">
        <v>49</v>
      </c>
      <c r="P308" s="3" t="s">
        <v>50</v>
      </c>
      <c r="Q308" s="3">
        <v>163.94956758999999</v>
      </c>
      <c r="R308" s="3" t="s">
        <v>51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>
        <v>36.601380064382525</v>
      </c>
      <c r="AR308" s="3">
        <v>7.8015520735072776</v>
      </c>
    </row>
    <row r="309" spans="1:44" x14ac:dyDescent="0.25">
      <c r="A309" s="2">
        <v>308</v>
      </c>
      <c r="B309" s="3" t="s">
        <v>44</v>
      </c>
      <c r="C309" s="3" t="s">
        <v>45</v>
      </c>
      <c r="D309" s="3" t="s">
        <v>46</v>
      </c>
      <c r="E309" s="3" t="s">
        <v>47</v>
      </c>
      <c r="F309" s="3">
        <v>0.36</v>
      </c>
      <c r="G309" s="3">
        <v>0.57999999999999996</v>
      </c>
      <c r="H309" s="3">
        <v>0.23919816781587799</v>
      </c>
      <c r="I309" s="3">
        <v>10.718267792635727</v>
      </c>
      <c r="J309" s="3">
        <v>1.8561220979948185</v>
      </c>
      <c r="K309" s="3">
        <v>2.5637900181584006</v>
      </c>
      <c r="L309" s="3">
        <v>0.44398100508292415</v>
      </c>
      <c r="M309" s="2">
        <v>1210</v>
      </c>
      <c r="N309" s="3" t="s">
        <v>48</v>
      </c>
      <c r="O309" s="3" t="s">
        <v>49</v>
      </c>
      <c r="P309" s="3" t="s">
        <v>50</v>
      </c>
      <c r="Q309" s="3">
        <v>163.94956758999999</v>
      </c>
      <c r="R309" s="3" t="s">
        <v>51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>
        <v>204.94136425442304</v>
      </c>
      <c r="AR309" s="3">
        <v>968.00064165199831</v>
      </c>
    </row>
    <row r="310" spans="1:44" x14ac:dyDescent="0.25">
      <c r="A310" s="2">
        <v>309</v>
      </c>
      <c r="B310" s="3" t="s">
        <v>44</v>
      </c>
      <c r="C310" s="3" t="s">
        <v>45</v>
      </c>
      <c r="D310" s="3" t="s">
        <v>46</v>
      </c>
      <c r="E310" s="3" t="s">
        <v>47</v>
      </c>
      <c r="F310" s="3">
        <v>0.36</v>
      </c>
      <c r="G310" s="3">
        <v>0.57999999999999996</v>
      </c>
      <c r="H310" s="3">
        <v>0.179236683777905</v>
      </c>
      <c r="I310" s="3">
        <v>10.718267792635727</v>
      </c>
      <c r="J310" s="3">
        <v>1.8561220979948185</v>
      </c>
      <c r="K310" s="3">
        <v>1.9211067749955535</v>
      </c>
      <c r="L310" s="3">
        <v>0.33268516953147886</v>
      </c>
      <c r="M310" s="2">
        <v>1310</v>
      </c>
      <c r="N310" s="3" t="s">
        <v>48</v>
      </c>
      <c r="O310" s="3" t="s">
        <v>49</v>
      </c>
      <c r="P310" s="3" t="s">
        <v>50</v>
      </c>
      <c r="Q310" s="3">
        <v>163.94956758999999</v>
      </c>
      <c r="R310" s="3" t="s">
        <v>51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>
        <v>115.01948957548817</v>
      </c>
      <c r="AR310" s="3">
        <v>725.34512487629468</v>
      </c>
    </row>
    <row r="311" spans="1:44" x14ac:dyDescent="0.25">
      <c r="A311" s="2">
        <v>310</v>
      </c>
      <c r="B311" s="3" t="s">
        <v>44</v>
      </c>
      <c r="C311" s="3" t="s">
        <v>45</v>
      </c>
      <c r="D311" s="3" t="s">
        <v>46</v>
      </c>
      <c r="E311" s="3" t="s">
        <v>47</v>
      </c>
      <c r="F311" s="3">
        <v>0.36</v>
      </c>
      <c r="G311" s="3">
        <v>0.57999999999999996</v>
      </c>
      <c r="H311" s="3">
        <v>5.1181466317245398E-2</v>
      </c>
      <c r="I311" s="3">
        <v>12.163975800283978</v>
      </c>
      <c r="J311" s="3">
        <v>2.3783636099796008</v>
      </c>
      <c r="K311" s="3">
        <v>0.62257011770602255</v>
      </c>
      <c r="L311" s="3">
        <v>0.12172813699433312</v>
      </c>
      <c r="M311" s="2">
        <v>1210</v>
      </c>
      <c r="N311" s="3" t="s">
        <v>48</v>
      </c>
      <c r="O311" s="3" t="s">
        <v>49</v>
      </c>
      <c r="P311" s="3" t="s">
        <v>50</v>
      </c>
      <c r="Q311" s="3">
        <v>163.94956758999999</v>
      </c>
      <c r="R311" s="3" t="s">
        <v>51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>
        <v>72.876105842983449</v>
      </c>
      <c r="AR311" s="3">
        <v>207.12404567379383</v>
      </c>
    </row>
    <row r="312" spans="1:44" x14ac:dyDescent="0.25">
      <c r="A312" s="2">
        <v>311</v>
      </c>
      <c r="B312" s="3" t="s">
        <v>44</v>
      </c>
      <c r="C312" s="3" t="s">
        <v>45</v>
      </c>
      <c r="D312" s="3" t="s">
        <v>46</v>
      </c>
      <c r="E312" s="3" t="s">
        <v>47</v>
      </c>
      <c r="F312" s="3">
        <v>0.36</v>
      </c>
      <c r="G312" s="3">
        <v>0.57999999999999996</v>
      </c>
      <c r="H312" s="3">
        <v>0.27402485541916299</v>
      </c>
      <c r="I312" s="3">
        <v>9.6937353881198831</v>
      </c>
      <c r="J312" s="3">
        <v>1.4607736889259413</v>
      </c>
      <c r="K312" s="3">
        <v>2.656324438201175</v>
      </c>
      <c r="L312" s="3">
        <v>0.40028829890804846</v>
      </c>
      <c r="M312" s="2">
        <v>1210</v>
      </c>
      <c r="N312" s="3" t="s">
        <v>48</v>
      </c>
      <c r="O312" s="3" t="s">
        <v>49</v>
      </c>
      <c r="P312" s="3" t="s">
        <v>50</v>
      </c>
      <c r="Q312" s="3">
        <v>163.94956758999999</v>
      </c>
      <c r="R312" s="3" t="s">
        <v>51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>
        <v>303.91020835628296</v>
      </c>
      <c r="AR312" s="3">
        <v>1108.9392460502718</v>
      </c>
    </row>
    <row r="313" spans="1:44" x14ac:dyDescent="0.25">
      <c r="A313" s="2">
        <v>312</v>
      </c>
      <c r="B313" s="3" t="s">
        <v>44</v>
      </c>
      <c r="C313" s="3" t="s">
        <v>45</v>
      </c>
      <c r="D313" s="3" t="s">
        <v>46</v>
      </c>
      <c r="E313" s="3" t="s">
        <v>47</v>
      </c>
      <c r="F313" s="3">
        <v>0.36</v>
      </c>
      <c r="G313" s="3">
        <v>0.57999999999999996</v>
      </c>
      <c r="H313" s="3">
        <v>0.155824468113166</v>
      </c>
      <c r="I313" s="3">
        <v>9.6937353881198831</v>
      </c>
      <c r="J313" s="3">
        <v>1.4607736889259413</v>
      </c>
      <c r="K313" s="3">
        <v>1.5105211608835556</v>
      </c>
      <c r="L313" s="3">
        <v>0.22762428311059221</v>
      </c>
      <c r="M313" s="2">
        <v>1750</v>
      </c>
      <c r="N313" s="3" t="s">
        <v>52</v>
      </c>
      <c r="O313" s="3" t="s">
        <v>49</v>
      </c>
      <c r="P313" s="3" t="s">
        <v>50</v>
      </c>
      <c r="Q313" s="3">
        <v>163.94956758999999</v>
      </c>
      <c r="R313" s="3" t="s">
        <v>51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>
        <v>124.07981990056129</v>
      </c>
      <c r="AR313" s="3">
        <v>630.59924955083034</v>
      </c>
    </row>
    <row r="314" spans="1:44" x14ac:dyDescent="0.25">
      <c r="A314" s="2">
        <v>313</v>
      </c>
      <c r="B314" s="3" t="s">
        <v>44</v>
      </c>
      <c r="C314" s="3" t="s">
        <v>45</v>
      </c>
      <c r="D314" s="3" t="s">
        <v>46</v>
      </c>
      <c r="E314" s="3" t="s">
        <v>47</v>
      </c>
      <c r="F314" s="3">
        <v>0.36</v>
      </c>
      <c r="G314" s="3">
        <v>0.57999999999999996</v>
      </c>
      <c r="H314" s="3">
        <v>3.1610339570732702E-3</v>
      </c>
      <c r="I314" s="3">
        <v>9.6937353881198831</v>
      </c>
      <c r="J314" s="3">
        <v>1.4607736889259413</v>
      </c>
      <c r="K314" s="3">
        <v>3.0642226732729788E-2</v>
      </c>
      <c r="L314" s="3">
        <v>4.6175552342940865E-3</v>
      </c>
      <c r="M314" s="2">
        <v>1310</v>
      </c>
      <c r="N314" s="3" t="s">
        <v>48</v>
      </c>
      <c r="O314" s="3" t="s">
        <v>49</v>
      </c>
      <c r="P314" s="3" t="s">
        <v>50</v>
      </c>
      <c r="Q314" s="3">
        <v>163.94956758999999</v>
      </c>
      <c r="R314" s="3" t="s">
        <v>51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>
        <v>59.309353444520553</v>
      </c>
      <c r="AR314" s="3">
        <v>12.792250570606441</v>
      </c>
    </row>
    <row r="315" spans="1:44" x14ac:dyDescent="0.25">
      <c r="A315" s="2">
        <v>314</v>
      </c>
      <c r="B315" s="3" t="s">
        <v>44</v>
      </c>
      <c r="C315" s="3" t="s">
        <v>45</v>
      </c>
      <c r="D315" s="3" t="s">
        <v>46</v>
      </c>
      <c r="E315" s="3" t="s">
        <v>47</v>
      </c>
      <c r="F315" s="3">
        <v>0.36</v>
      </c>
      <c r="G315" s="3">
        <v>0.57999999999999996</v>
      </c>
      <c r="H315" s="3">
        <v>1.52276815780477E-2</v>
      </c>
      <c r="I315" s="3">
        <v>7.6502633661530623</v>
      </c>
      <c r="J315" s="3">
        <v>1.1170866268737574</v>
      </c>
      <c r="K315" s="3">
        <v>0.11649577452798217</v>
      </c>
      <c r="L315" s="3">
        <v>1.7010639449128961E-2</v>
      </c>
      <c r="M315" s="2">
        <v>1210</v>
      </c>
      <c r="N315" s="3" t="s">
        <v>48</v>
      </c>
      <c r="O315" s="3" t="s">
        <v>49</v>
      </c>
      <c r="P315" s="3" t="s">
        <v>50</v>
      </c>
      <c r="Q315" s="3">
        <v>163.94956758999999</v>
      </c>
      <c r="R315" s="3" t="s">
        <v>51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>
        <v>89.359496012920687</v>
      </c>
      <c r="AR315" s="3">
        <v>61.624240992384401</v>
      </c>
    </row>
    <row r="316" spans="1:44" x14ac:dyDescent="0.25">
      <c r="A316" s="2">
        <v>315</v>
      </c>
      <c r="B316" s="3" t="s">
        <v>44</v>
      </c>
      <c r="C316" s="3" t="s">
        <v>45</v>
      </c>
      <c r="D316" s="3" t="s">
        <v>46</v>
      </c>
      <c r="E316" s="3" t="s">
        <v>47</v>
      </c>
      <c r="F316" s="3">
        <v>0.36</v>
      </c>
      <c r="G316" s="3">
        <v>0.57999999999999996</v>
      </c>
      <c r="H316" s="3">
        <v>3.26312484087386E-2</v>
      </c>
      <c r="I316" s="3">
        <v>7.6502633661530623</v>
      </c>
      <c r="J316" s="3">
        <v>1.1170866268737574</v>
      </c>
      <c r="K316" s="3">
        <v>0.24963764429321333</v>
      </c>
      <c r="L316" s="3">
        <v>3.6451931215597463E-2</v>
      </c>
      <c r="M316" s="2">
        <v>1750</v>
      </c>
      <c r="N316" s="3" t="s">
        <v>52</v>
      </c>
      <c r="O316" s="3" t="s">
        <v>49</v>
      </c>
      <c r="P316" s="3" t="s">
        <v>50</v>
      </c>
      <c r="Q316" s="3">
        <v>163.94956758999999</v>
      </c>
      <c r="R316" s="3" t="s">
        <v>51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>
        <v>82.568755599785874</v>
      </c>
      <c r="AR316" s="3">
        <v>132.0539771938335</v>
      </c>
    </row>
    <row r="317" spans="1:44" x14ac:dyDescent="0.25">
      <c r="A317" s="2">
        <v>316</v>
      </c>
      <c r="B317" s="3" t="s">
        <v>44</v>
      </c>
      <c r="C317" s="3" t="s">
        <v>45</v>
      </c>
      <c r="D317" s="3" t="s">
        <v>46</v>
      </c>
      <c r="E317" s="3" t="s">
        <v>47</v>
      </c>
      <c r="F317" s="3">
        <v>0.36</v>
      </c>
      <c r="G317" s="3">
        <v>0.57999999999999996</v>
      </c>
      <c r="H317" s="3">
        <v>0.36282717853649399</v>
      </c>
      <c r="I317" s="3">
        <v>9.8499919551778792</v>
      </c>
      <c r="J317" s="3">
        <v>1.4965705493767172</v>
      </c>
      <c r="K317" s="3">
        <v>3.5738447897043537</v>
      </c>
      <c r="L317" s="3">
        <v>0.54299646991116501</v>
      </c>
      <c r="M317" s="2">
        <v>1210</v>
      </c>
      <c r="N317" s="3" t="s">
        <v>48</v>
      </c>
      <c r="O317" s="3" t="s">
        <v>49</v>
      </c>
      <c r="P317" s="3" t="s">
        <v>50</v>
      </c>
      <c r="Q317" s="3">
        <v>163.94956758999999</v>
      </c>
      <c r="R317" s="3" t="s">
        <v>51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>
        <v>210.91059374365301</v>
      </c>
      <c r="AR317" s="3">
        <v>1468.3094976816806</v>
      </c>
    </row>
    <row r="318" spans="1:44" x14ac:dyDescent="0.25">
      <c r="A318" s="2">
        <v>317</v>
      </c>
      <c r="B318" s="3" t="s">
        <v>44</v>
      </c>
      <c r="C318" s="3" t="s">
        <v>45</v>
      </c>
      <c r="D318" s="3" t="s">
        <v>46</v>
      </c>
      <c r="E318" s="3" t="s">
        <v>47</v>
      </c>
      <c r="F318" s="3">
        <v>0.36</v>
      </c>
      <c r="G318" s="3">
        <v>0.57999999999999996</v>
      </c>
      <c r="H318" s="3">
        <v>0.44605928856265398</v>
      </c>
      <c r="I318" s="3">
        <v>10.23433318068601</v>
      </c>
      <c r="J318" s="3">
        <v>1.6384647044620464</v>
      </c>
      <c r="K318" s="3">
        <v>4.5651193774899648</v>
      </c>
      <c r="L318" s="3">
        <v>0.73085240040735955</v>
      </c>
      <c r="M318" s="2">
        <v>1210</v>
      </c>
      <c r="N318" s="3" t="s">
        <v>48</v>
      </c>
      <c r="O318" s="3" t="s">
        <v>49</v>
      </c>
      <c r="P318" s="3" t="s">
        <v>50</v>
      </c>
      <c r="Q318" s="3">
        <v>163.94956758999999</v>
      </c>
      <c r="R318" s="3" t="s">
        <v>51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>
        <v>256.7002003551645</v>
      </c>
      <c r="AR318" s="3">
        <v>1805.1378966909519</v>
      </c>
    </row>
    <row r="319" spans="1:44" x14ac:dyDescent="0.25">
      <c r="A319" s="2">
        <v>318</v>
      </c>
      <c r="B319" s="3" t="s">
        <v>44</v>
      </c>
      <c r="C319" s="3" t="s">
        <v>45</v>
      </c>
      <c r="D319" s="3" t="s">
        <v>46</v>
      </c>
      <c r="E319" s="3" t="s">
        <v>47</v>
      </c>
      <c r="F319" s="3">
        <v>0.36</v>
      </c>
      <c r="G319" s="3">
        <v>0.57999999999999996</v>
      </c>
      <c r="H319" s="3">
        <v>3.0513628744892698E-3</v>
      </c>
      <c r="I319" s="3">
        <v>10.23433318068601</v>
      </c>
      <c r="J319" s="3">
        <v>1.6384647044620464</v>
      </c>
      <c r="K319" s="3">
        <v>3.1228664312698974E-2</v>
      </c>
      <c r="L319" s="3">
        <v>4.9995503703565217E-3</v>
      </c>
      <c r="M319" s="2">
        <v>1310</v>
      </c>
      <c r="N319" s="3" t="s">
        <v>48</v>
      </c>
      <c r="O319" s="3" t="s">
        <v>49</v>
      </c>
      <c r="P319" s="3" t="s">
        <v>50</v>
      </c>
      <c r="Q319" s="3">
        <v>163.94956758999999</v>
      </c>
      <c r="R319" s="3" t="s">
        <v>51</v>
      </c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>
        <v>57.497774844996869</v>
      </c>
      <c r="AR319" s="3">
        <v>12.348427445699835</v>
      </c>
    </row>
    <row r="320" spans="1:44" x14ac:dyDescent="0.25">
      <c r="A320" s="2">
        <v>319</v>
      </c>
      <c r="B320" s="3" t="s">
        <v>44</v>
      </c>
      <c r="C320" s="3" t="s">
        <v>45</v>
      </c>
      <c r="D320" s="3" t="s">
        <v>46</v>
      </c>
      <c r="E320" s="3" t="s">
        <v>47</v>
      </c>
      <c r="F320" s="3">
        <v>0.36</v>
      </c>
      <c r="G320" s="3">
        <v>0.57999999999999996</v>
      </c>
      <c r="H320" s="3">
        <v>0.149459081095136</v>
      </c>
      <c r="I320" s="3">
        <v>10.23433318068601</v>
      </c>
      <c r="J320" s="3">
        <v>1.6384647044620464</v>
      </c>
      <c r="K320" s="3">
        <v>1.5296140328067915</v>
      </c>
      <c r="L320" s="3">
        <v>0.24488342913571104</v>
      </c>
      <c r="M320" s="2">
        <v>1310</v>
      </c>
      <c r="N320" s="3" t="s">
        <v>48</v>
      </c>
      <c r="O320" s="3" t="s">
        <v>49</v>
      </c>
      <c r="P320" s="3" t="s">
        <v>50</v>
      </c>
      <c r="Q320" s="3">
        <v>163.94956758999999</v>
      </c>
      <c r="R320" s="3" t="s">
        <v>51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>
        <v>99.74689622768976</v>
      </c>
      <c r="AR320" s="3">
        <v>604.83944221585455</v>
      </c>
    </row>
    <row r="321" spans="1:44" x14ac:dyDescent="0.25">
      <c r="A321" s="2">
        <v>320</v>
      </c>
      <c r="B321" s="3" t="s">
        <v>44</v>
      </c>
      <c r="C321" s="3" t="s">
        <v>45</v>
      </c>
      <c r="D321" s="3" t="s">
        <v>46</v>
      </c>
      <c r="E321" s="3" t="s">
        <v>47</v>
      </c>
      <c r="F321" s="3">
        <v>0.36</v>
      </c>
      <c r="G321" s="3">
        <v>0.57999999999999996</v>
      </c>
      <c r="H321" s="3">
        <v>6.9177832215027303E-4</v>
      </c>
      <c r="I321" s="3">
        <v>10.23433318068601</v>
      </c>
      <c r="J321" s="3">
        <v>1.6384647044620464</v>
      </c>
      <c r="K321" s="3">
        <v>7.079889836061835E-3</v>
      </c>
      <c r="L321" s="3">
        <v>1.1334543641551974E-3</v>
      </c>
      <c r="M321" s="2">
        <v>1310</v>
      </c>
      <c r="N321" s="3" t="s">
        <v>48</v>
      </c>
      <c r="O321" s="3" t="s">
        <v>49</v>
      </c>
      <c r="P321" s="3" t="s">
        <v>50</v>
      </c>
      <c r="Q321" s="3">
        <v>163.94956758999999</v>
      </c>
      <c r="R321" s="3" t="s">
        <v>51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>
        <v>13.719376540517786</v>
      </c>
      <c r="AR321" s="3">
        <v>2.7995275458709288</v>
      </c>
    </row>
    <row r="322" spans="1:44" x14ac:dyDescent="0.25">
      <c r="A322" s="2">
        <v>321</v>
      </c>
      <c r="B322" s="3" t="s">
        <v>44</v>
      </c>
      <c r="C322" s="3" t="s">
        <v>45</v>
      </c>
      <c r="D322" s="3" t="s">
        <v>46</v>
      </c>
      <c r="E322" s="3" t="s">
        <v>47</v>
      </c>
      <c r="F322" s="3">
        <v>0.36</v>
      </c>
      <c r="G322" s="3">
        <v>0.57999999999999996</v>
      </c>
      <c r="H322" s="3">
        <v>1.9883513449754698E-3</v>
      </c>
      <c r="I322" s="3">
        <v>10.23433318068601</v>
      </c>
      <c r="J322" s="3">
        <v>1.6384647044620464</v>
      </c>
      <c r="K322" s="3">
        <v>2.0349450144744104E-2</v>
      </c>
      <c r="L322" s="3">
        <v>3.2578434988119456E-3</v>
      </c>
      <c r="M322" s="2">
        <v>1750</v>
      </c>
      <c r="N322" s="3" t="s">
        <v>52</v>
      </c>
      <c r="O322" s="3" t="s">
        <v>49</v>
      </c>
      <c r="P322" s="3" t="s">
        <v>50</v>
      </c>
      <c r="Q322" s="3">
        <v>163.94956758999999</v>
      </c>
      <c r="R322" s="3" t="s">
        <v>51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>
        <v>27.33719654402806</v>
      </c>
      <c r="AR322" s="3">
        <v>8.0465724104016587</v>
      </c>
    </row>
    <row r="323" spans="1:44" x14ac:dyDescent="0.25">
      <c r="A323" s="2">
        <v>322</v>
      </c>
      <c r="B323" s="3" t="s">
        <v>44</v>
      </c>
      <c r="C323" s="3" t="s">
        <v>45</v>
      </c>
      <c r="D323" s="3" t="s">
        <v>46</v>
      </c>
      <c r="E323" s="3" t="s">
        <v>47</v>
      </c>
      <c r="F323" s="3">
        <v>0.36</v>
      </c>
      <c r="G323" s="3">
        <v>0.57999999999999996</v>
      </c>
      <c r="H323" s="3">
        <v>3.4330972279155098E-3</v>
      </c>
      <c r="I323" s="3">
        <v>9.8380464696769501</v>
      </c>
      <c r="J323" s="3">
        <v>1.570130737940459</v>
      </c>
      <c r="K323" s="3">
        <v>3.3774970063151902E-2</v>
      </c>
      <c r="L323" s="3">
        <v>5.3904114838883238E-3</v>
      </c>
      <c r="M323" s="2">
        <v>1700</v>
      </c>
      <c r="N323" s="3" t="s">
        <v>53</v>
      </c>
      <c r="O323" s="3" t="s">
        <v>49</v>
      </c>
      <c r="P323" s="3" t="s">
        <v>50</v>
      </c>
      <c r="Q323" s="3">
        <v>163.94956758999999</v>
      </c>
      <c r="R323" s="3" t="s">
        <v>51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>
        <v>21.509734973760114</v>
      </c>
      <c r="AR323" s="3">
        <v>13.893251565513516</v>
      </c>
    </row>
    <row r="324" spans="1:44" x14ac:dyDescent="0.25">
      <c r="A324" s="2">
        <v>323</v>
      </c>
      <c r="B324" s="3" t="s">
        <v>44</v>
      </c>
      <c r="C324" s="3" t="s">
        <v>45</v>
      </c>
      <c r="D324" s="3" t="s">
        <v>46</v>
      </c>
      <c r="E324" s="3" t="s">
        <v>47</v>
      </c>
      <c r="F324" s="3">
        <v>0.36</v>
      </c>
      <c r="G324" s="3">
        <v>0.57999999999999996</v>
      </c>
      <c r="H324" s="3">
        <v>0.20378672850318499</v>
      </c>
      <c r="I324" s="3">
        <v>9.8380464696769501</v>
      </c>
      <c r="J324" s="3">
        <v>1.570130737940459</v>
      </c>
      <c r="K324" s="3">
        <v>2.0048633049177744</v>
      </c>
      <c r="L324" s="3">
        <v>0.31997180640717782</v>
      </c>
      <c r="M324" s="2">
        <v>1210</v>
      </c>
      <c r="N324" s="3" t="s">
        <v>48</v>
      </c>
      <c r="O324" s="3" t="s">
        <v>49</v>
      </c>
      <c r="P324" s="3" t="s">
        <v>50</v>
      </c>
      <c r="Q324" s="3">
        <v>163.94956758999999</v>
      </c>
      <c r="R324" s="3" t="s">
        <v>51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>
        <v>154.6643878782516</v>
      </c>
      <c r="AR324" s="3">
        <v>824.69563104299959</v>
      </c>
    </row>
    <row r="325" spans="1:44" x14ac:dyDescent="0.25">
      <c r="A325" s="2">
        <v>324</v>
      </c>
      <c r="B325" s="3" t="s">
        <v>44</v>
      </c>
      <c r="C325" s="3" t="s">
        <v>45</v>
      </c>
      <c r="D325" s="3" t="s">
        <v>46</v>
      </c>
      <c r="E325" s="3" t="s">
        <v>47</v>
      </c>
      <c r="F325" s="3">
        <v>0.36</v>
      </c>
      <c r="G325" s="3">
        <v>0.57999999999999996</v>
      </c>
      <c r="H325" s="3">
        <v>0.19776552925726501</v>
      </c>
      <c r="I325" s="3">
        <v>9.8380464696769501</v>
      </c>
      <c r="J325" s="3">
        <v>1.570130737940459</v>
      </c>
      <c r="K325" s="3">
        <v>1.9456264669332297</v>
      </c>
      <c r="L325" s="3">
        <v>0.31051773639189495</v>
      </c>
      <c r="M325" s="2">
        <v>1310</v>
      </c>
      <c r="N325" s="3" t="s">
        <v>48</v>
      </c>
      <c r="O325" s="3" t="s">
        <v>49</v>
      </c>
      <c r="P325" s="3" t="s">
        <v>50</v>
      </c>
      <c r="Q325" s="3">
        <v>163.94956758999999</v>
      </c>
      <c r="R325" s="3" t="s">
        <v>51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>
        <v>126.64961989254293</v>
      </c>
      <c r="AR325" s="3">
        <v>800.328702204097</v>
      </c>
    </row>
    <row r="326" spans="1:44" x14ac:dyDescent="0.25">
      <c r="A326" s="2">
        <v>325</v>
      </c>
      <c r="B326" s="3" t="s">
        <v>44</v>
      </c>
      <c r="C326" s="3" t="s">
        <v>45</v>
      </c>
      <c r="D326" s="3" t="s">
        <v>46</v>
      </c>
      <c r="E326" s="3" t="s">
        <v>47</v>
      </c>
      <c r="F326" s="3">
        <v>0.36</v>
      </c>
      <c r="G326" s="3">
        <v>0.57999999999999996</v>
      </c>
      <c r="H326" s="3">
        <v>4.8493861532213203E-2</v>
      </c>
      <c r="I326" s="3">
        <v>9.8380464696769501</v>
      </c>
      <c r="J326" s="3">
        <v>1.570130737940459</v>
      </c>
      <c r="K326" s="3">
        <v>0.47708486324799293</v>
      </c>
      <c r="L326" s="3">
        <v>7.6141702593156349E-2</v>
      </c>
      <c r="M326" s="2">
        <v>1750</v>
      </c>
      <c r="N326" s="3" t="s">
        <v>52</v>
      </c>
      <c r="O326" s="3" t="s">
        <v>49</v>
      </c>
      <c r="P326" s="3" t="s">
        <v>50</v>
      </c>
      <c r="Q326" s="3">
        <v>163.94956758999999</v>
      </c>
      <c r="R326" s="3" t="s">
        <v>51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>
        <v>59.805051381529836</v>
      </c>
      <c r="AR326" s="3">
        <v>196.24769498861323</v>
      </c>
    </row>
    <row r="327" spans="1:44" x14ac:dyDescent="0.25">
      <c r="A327" s="2">
        <v>326</v>
      </c>
      <c r="B327" s="3" t="s">
        <v>44</v>
      </c>
      <c r="C327" s="3" t="s">
        <v>45</v>
      </c>
      <c r="D327" s="3" t="s">
        <v>46</v>
      </c>
      <c r="E327" s="3" t="s">
        <v>47</v>
      </c>
      <c r="F327" s="3">
        <v>0.36</v>
      </c>
      <c r="G327" s="3">
        <v>0.57999999999999996</v>
      </c>
      <c r="H327" s="3">
        <v>6.6750731994346002E-2</v>
      </c>
      <c r="I327" s="3">
        <v>9.8380464696769501</v>
      </c>
      <c r="J327" s="3">
        <v>1.570130737940459</v>
      </c>
      <c r="K327" s="3">
        <v>0.65669680324532798</v>
      </c>
      <c r="L327" s="3">
        <v>0.1048073760843483</v>
      </c>
      <c r="M327" s="2">
        <v>1750</v>
      </c>
      <c r="N327" s="3" t="s">
        <v>52</v>
      </c>
      <c r="O327" s="3" t="s">
        <v>49</v>
      </c>
      <c r="P327" s="3" t="s">
        <v>50</v>
      </c>
      <c r="Q327" s="3">
        <v>163.94956758999999</v>
      </c>
      <c r="R327" s="3" t="s">
        <v>51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>
        <v>77.731253538856691</v>
      </c>
      <c r="AR327" s="3">
        <v>270.13062847122046</v>
      </c>
    </row>
    <row r="328" spans="1:44" x14ac:dyDescent="0.25">
      <c r="A328" s="2">
        <v>327</v>
      </c>
      <c r="B328" s="3" t="s">
        <v>44</v>
      </c>
      <c r="C328" s="3" t="s">
        <v>45</v>
      </c>
      <c r="D328" s="3" t="s">
        <v>46</v>
      </c>
      <c r="E328" s="3" t="s">
        <v>47</v>
      </c>
      <c r="F328" s="3">
        <v>0.36</v>
      </c>
      <c r="G328" s="3">
        <v>0.57999999999999996</v>
      </c>
      <c r="H328" s="3">
        <v>9.7533505152988795E-2</v>
      </c>
      <c r="I328" s="3">
        <v>9.8380464696769501</v>
      </c>
      <c r="J328" s="3">
        <v>1.570130737940459</v>
      </c>
      <c r="K328" s="3">
        <v>0.95953915604558004</v>
      </c>
      <c r="L328" s="3">
        <v>0.15314035441978185</v>
      </c>
      <c r="M328" s="2">
        <v>1750</v>
      </c>
      <c r="N328" s="3" t="s">
        <v>52</v>
      </c>
      <c r="O328" s="3" t="s">
        <v>49</v>
      </c>
      <c r="P328" s="3" t="s">
        <v>50</v>
      </c>
      <c r="Q328" s="3">
        <v>163.94956758999999</v>
      </c>
      <c r="R328" s="3" t="s">
        <v>51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>
        <v>95.052156751201494</v>
      </c>
      <c r="AR328" s="3">
        <v>394.70409172755626</v>
      </c>
    </row>
    <row r="329" spans="1:44" x14ac:dyDescent="0.25">
      <c r="A329" s="2">
        <v>328</v>
      </c>
      <c r="B329" s="3" t="s">
        <v>44</v>
      </c>
      <c r="C329" s="3" t="s">
        <v>45</v>
      </c>
      <c r="D329" s="3" t="s">
        <v>46</v>
      </c>
      <c r="E329" s="3" t="s">
        <v>47</v>
      </c>
      <c r="F329" s="3">
        <v>0.36</v>
      </c>
      <c r="G329" s="3">
        <v>0.57999999999999996</v>
      </c>
      <c r="H329" s="3">
        <v>0.38052241797881498</v>
      </c>
      <c r="I329" s="3">
        <v>9.7825453213742062</v>
      </c>
      <c r="J329" s="3">
        <v>1.4372195731335715</v>
      </c>
      <c r="K329" s="3">
        <v>3.7224777996766565</v>
      </c>
      <c r="L329" s="3">
        <v>0.5468942671352669</v>
      </c>
      <c r="M329" s="2">
        <v>1210</v>
      </c>
      <c r="N329" s="3" t="s">
        <v>48</v>
      </c>
      <c r="O329" s="3" t="s">
        <v>49</v>
      </c>
      <c r="P329" s="3" t="s">
        <v>50</v>
      </c>
      <c r="Q329" s="3">
        <v>163.94956758999999</v>
      </c>
      <c r="R329" s="3" t="s">
        <v>51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>
        <v>161.62555414775812</v>
      </c>
      <c r="AR329" s="3">
        <v>1539.9195910647452</v>
      </c>
    </row>
    <row r="330" spans="1:44" x14ac:dyDescent="0.25">
      <c r="A330" s="2">
        <v>329</v>
      </c>
      <c r="B330" s="3" t="s">
        <v>44</v>
      </c>
      <c r="C330" s="3" t="s">
        <v>45</v>
      </c>
      <c r="D330" s="3" t="s">
        <v>46</v>
      </c>
      <c r="E330" s="3" t="s">
        <v>47</v>
      </c>
      <c r="F330" s="3">
        <v>0.36</v>
      </c>
      <c r="G330" s="3">
        <v>0.57999999999999996</v>
      </c>
      <c r="H330" s="3">
        <v>3.5682786967032002E-3</v>
      </c>
      <c r="I330" s="3">
        <v>10.626796213016229</v>
      </c>
      <c r="J330" s="3">
        <v>1.7845727995535463</v>
      </c>
      <c r="K330" s="3">
        <v>3.7919370541112052E-2</v>
      </c>
      <c r="L330" s="3">
        <v>6.3678531033629091E-3</v>
      </c>
      <c r="M330" s="2">
        <v>1210</v>
      </c>
      <c r="N330" s="3" t="s">
        <v>48</v>
      </c>
      <c r="O330" s="3" t="s">
        <v>49</v>
      </c>
      <c r="P330" s="3" t="s">
        <v>50</v>
      </c>
      <c r="Q330" s="3">
        <v>163.94956758999999</v>
      </c>
      <c r="R330" s="3" t="s">
        <v>51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>
        <v>16.150070330935339</v>
      </c>
      <c r="AR330" s="3">
        <v>14.440311560666427</v>
      </c>
    </row>
    <row r="331" spans="1:44" x14ac:dyDescent="0.25">
      <c r="A331" s="2">
        <v>330</v>
      </c>
      <c r="B331" s="3" t="s">
        <v>44</v>
      </c>
      <c r="C331" s="3" t="s">
        <v>45</v>
      </c>
      <c r="D331" s="3" t="s">
        <v>46</v>
      </c>
      <c r="E331" s="3" t="s">
        <v>47</v>
      </c>
      <c r="F331" s="3">
        <v>0.36</v>
      </c>
      <c r="G331" s="3">
        <v>0.57999999999999996</v>
      </c>
      <c r="H331" s="3">
        <v>0.21574314799101099</v>
      </c>
      <c r="I331" s="3">
        <v>10.449567341763789</v>
      </c>
      <c r="J331" s="3">
        <v>1.7365596592370951</v>
      </c>
      <c r="K331" s="3">
        <v>2.2544225534561804</v>
      </c>
      <c r="L331" s="3">
        <v>0.3746508475580082</v>
      </c>
      <c r="M331" s="2">
        <v>1210</v>
      </c>
      <c r="N331" s="3" t="s">
        <v>48</v>
      </c>
      <c r="O331" s="3" t="s">
        <v>49</v>
      </c>
      <c r="P331" s="3" t="s">
        <v>50</v>
      </c>
      <c r="Q331" s="3">
        <v>163.94956758999999</v>
      </c>
      <c r="R331" s="3" t="s">
        <v>51</v>
      </c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>
        <v>160.29381463148474</v>
      </c>
      <c r="AR331" s="3">
        <v>873.08154403621791</v>
      </c>
    </row>
    <row r="332" spans="1:44" x14ac:dyDescent="0.25">
      <c r="A332" s="2">
        <v>331</v>
      </c>
      <c r="B332" s="3" t="s">
        <v>44</v>
      </c>
      <c r="C332" s="3" t="s">
        <v>45</v>
      </c>
      <c r="D332" s="3" t="s">
        <v>46</v>
      </c>
      <c r="E332" s="3" t="s">
        <v>47</v>
      </c>
      <c r="F332" s="3">
        <v>0.36</v>
      </c>
      <c r="G332" s="3">
        <v>0.57999999999999996</v>
      </c>
      <c r="H332" s="3">
        <v>1.2496422684089401E-3</v>
      </c>
      <c r="I332" s="3">
        <v>10.449567341763789</v>
      </c>
      <c r="J332" s="3">
        <v>1.7365596592370951</v>
      </c>
      <c r="K332" s="3">
        <v>1.3058221036853678E-2</v>
      </c>
      <c r="L332" s="3">
        <v>2.1700783517964997E-3</v>
      </c>
      <c r="M332" s="2">
        <v>1310</v>
      </c>
      <c r="N332" s="3" t="s">
        <v>48</v>
      </c>
      <c r="O332" s="3" t="s">
        <v>49</v>
      </c>
      <c r="P332" s="3" t="s">
        <v>50</v>
      </c>
      <c r="Q332" s="3">
        <v>163.94956758999999</v>
      </c>
      <c r="R332" s="3" t="s">
        <v>51</v>
      </c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>
        <v>23.939959689558041</v>
      </c>
      <c r="AR332" s="3">
        <v>5.0571228396132053</v>
      </c>
    </row>
    <row r="333" spans="1:44" x14ac:dyDescent="0.25">
      <c r="A333" s="2">
        <v>332</v>
      </c>
      <c r="B333" s="3" t="s">
        <v>44</v>
      </c>
      <c r="C333" s="3" t="s">
        <v>45</v>
      </c>
      <c r="D333" s="3" t="s">
        <v>46</v>
      </c>
      <c r="E333" s="3" t="s">
        <v>47</v>
      </c>
      <c r="F333" s="3">
        <v>0.36</v>
      </c>
      <c r="G333" s="3">
        <v>0.57999999999999996</v>
      </c>
      <c r="H333" s="3">
        <v>1.96230857176384E-4</v>
      </c>
      <c r="I333" s="3">
        <v>10.449567341763789</v>
      </c>
      <c r="J333" s="3">
        <v>1.7365596592370951</v>
      </c>
      <c r="K333" s="3">
        <v>2.0505275565966567E-3</v>
      </c>
      <c r="L333" s="3">
        <v>3.4076659047002449E-4</v>
      </c>
      <c r="M333" s="2">
        <v>1310</v>
      </c>
      <c r="N333" s="3" t="s">
        <v>48</v>
      </c>
      <c r="O333" s="3" t="s">
        <v>49</v>
      </c>
      <c r="P333" s="3" t="s">
        <v>50</v>
      </c>
      <c r="Q333" s="3">
        <v>163.94956758999999</v>
      </c>
      <c r="R333" s="3" t="s">
        <v>51</v>
      </c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>
        <v>9.3673576174784294</v>
      </c>
      <c r="AR333" s="3">
        <v>0.79411810463730859</v>
      </c>
    </row>
    <row r="334" spans="1:44" x14ac:dyDescent="0.25">
      <c r="A334" s="2">
        <v>333</v>
      </c>
      <c r="B334" s="3" t="s">
        <v>44</v>
      </c>
      <c r="C334" s="3" t="s">
        <v>45</v>
      </c>
      <c r="D334" s="3" t="s">
        <v>46</v>
      </c>
      <c r="E334" s="3" t="s">
        <v>47</v>
      </c>
      <c r="F334" s="3">
        <v>0.36</v>
      </c>
      <c r="G334" s="3">
        <v>0.57999999999999996</v>
      </c>
      <c r="H334" s="3">
        <v>0.14811283183145799</v>
      </c>
      <c r="I334" s="3">
        <v>10.552286608912723</v>
      </c>
      <c r="J334" s="3">
        <v>1.7674550713887274</v>
      </c>
      <c r="K334" s="3">
        <v>1.5629290519432362</v>
      </c>
      <c r="L334" s="3">
        <v>0.26178277575825615</v>
      </c>
      <c r="M334" s="2">
        <v>1210</v>
      </c>
      <c r="N334" s="3" t="s">
        <v>48</v>
      </c>
      <c r="O334" s="3" t="s">
        <v>49</v>
      </c>
      <c r="P334" s="3" t="s">
        <v>50</v>
      </c>
      <c r="Q334" s="3">
        <v>163.94956758999999</v>
      </c>
      <c r="R334" s="3" t="s">
        <v>51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>
        <v>165.5503915153065</v>
      </c>
      <c r="AR334" s="3">
        <v>599.39136473698682</v>
      </c>
    </row>
    <row r="335" spans="1:44" x14ac:dyDescent="0.25">
      <c r="A335" s="2">
        <v>334</v>
      </c>
      <c r="B335" s="3" t="s">
        <v>44</v>
      </c>
      <c r="C335" s="3" t="s">
        <v>45</v>
      </c>
      <c r="D335" s="3" t="s">
        <v>46</v>
      </c>
      <c r="E335" s="3" t="s">
        <v>47</v>
      </c>
      <c r="F335" s="3">
        <v>0.36</v>
      </c>
      <c r="G335" s="3">
        <v>0.57999999999999996</v>
      </c>
      <c r="H335" s="3">
        <v>3.0429803634618399E-3</v>
      </c>
      <c r="I335" s="3">
        <v>10.552286608912723</v>
      </c>
      <c r="J335" s="3">
        <v>1.7674550713887274</v>
      </c>
      <c r="K335" s="3">
        <v>3.2110400940542745E-2</v>
      </c>
      <c r="L335" s="3">
        <v>5.3783310755369414E-3</v>
      </c>
      <c r="M335" s="2">
        <v>1310</v>
      </c>
      <c r="N335" s="3" t="s">
        <v>48</v>
      </c>
      <c r="O335" s="3" t="s">
        <v>49</v>
      </c>
      <c r="P335" s="3" t="s">
        <v>50</v>
      </c>
      <c r="Q335" s="3">
        <v>163.94956758999999</v>
      </c>
      <c r="R335" s="3" t="s">
        <v>51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>
        <v>57.584442443588159</v>
      </c>
      <c r="AR335" s="3">
        <v>12.314504627112644</v>
      </c>
    </row>
    <row r="336" spans="1:44" x14ac:dyDescent="0.25">
      <c r="A336" s="2">
        <v>335</v>
      </c>
      <c r="B336" s="3" t="s">
        <v>44</v>
      </c>
      <c r="C336" s="3" t="s">
        <v>45</v>
      </c>
      <c r="D336" s="3" t="s">
        <v>46</v>
      </c>
      <c r="E336" s="3" t="s">
        <v>47</v>
      </c>
      <c r="F336" s="3">
        <v>0.36</v>
      </c>
      <c r="G336" s="3">
        <v>0.57999999999999996</v>
      </c>
      <c r="H336" s="3">
        <v>0.45475875458295101</v>
      </c>
      <c r="I336" s="3">
        <v>10.2235960062317</v>
      </c>
      <c r="J336" s="3">
        <v>1.6357721652766992</v>
      </c>
      <c r="K336" s="3">
        <v>4.6492697871531599</v>
      </c>
      <c r="L336" s="3">
        <v>0.74388171266268888</v>
      </c>
      <c r="M336" s="2">
        <v>1210</v>
      </c>
      <c r="N336" s="3" t="s">
        <v>48</v>
      </c>
      <c r="O336" s="3" t="s">
        <v>49</v>
      </c>
      <c r="P336" s="3" t="s">
        <v>50</v>
      </c>
      <c r="Q336" s="3">
        <v>163.94956758999999</v>
      </c>
      <c r="R336" s="3" t="s">
        <v>51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>
        <v>200.6366718178528</v>
      </c>
      <c r="AR336" s="3">
        <v>1840.3433866266414</v>
      </c>
    </row>
    <row r="337" spans="1:44" x14ac:dyDescent="0.25">
      <c r="A337" s="2">
        <v>336</v>
      </c>
      <c r="B337" s="3" t="s">
        <v>44</v>
      </c>
      <c r="C337" s="3" t="s">
        <v>45</v>
      </c>
      <c r="D337" s="3" t="s">
        <v>46</v>
      </c>
      <c r="E337" s="3" t="s">
        <v>47</v>
      </c>
      <c r="F337" s="3">
        <v>0.36</v>
      </c>
      <c r="G337" s="3">
        <v>0.57999999999999996</v>
      </c>
      <c r="H337" s="3">
        <v>1.0617922133399401E-3</v>
      </c>
      <c r="I337" s="3">
        <v>10.2235960062317</v>
      </c>
      <c r="J337" s="3">
        <v>1.6357721652766992</v>
      </c>
      <c r="K337" s="3">
        <v>1.0855334631750129E-2</v>
      </c>
      <c r="L337" s="3">
        <v>1.7368501478890127E-3</v>
      </c>
      <c r="M337" s="2">
        <v>1310</v>
      </c>
      <c r="N337" s="3" t="s">
        <v>48</v>
      </c>
      <c r="O337" s="3" t="s">
        <v>49</v>
      </c>
      <c r="P337" s="3" t="s">
        <v>50</v>
      </c>
      <c r="Q337" s="3">
        <v>163.94956758999999</v>
      </c>
      <c r="R337" s="3" t="s">
        <v>51</v>
      </c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>
        <v>35.5005220449859</v>
      </c>
      <c r="AR337" s="3">
        <v>4.2969206378090385</v>
      </c>
    </row>
    <row r="338" spans="1:44" x14ac:dyDescent="0.25">
      <c r="A338" s="2">
        <v>337</v>
      </c>
      <c r="B338" s="3" t="s">
        <v>44</v>
      </c>
      <c r="C338" s="3" t="s">
        <v>45</v>
      </c>
      <c r="D338" s="3" t="s">
        <v>46</v>
      </c>
      <c r="E338" s="3" t="s">
        <v>47</v>
      </c>
      <c r="F338" s="3">
        <v>0.36</v>
      </c>
      <c r="G338" s="3">
        <v>0.57999999999999996</v>
      </c>
      <c r="H338" s="3">
        <v>1.59589932219596E-3</v>
      </c>
      <c r="I338" s="3">
        <v>10.2235960062317</v>
      </c>
      <c r="J338" s="3">
        <v>1.6357721652766992</v>
      </c>
      <c r="K338" s="3">
        <v>1.6315829936750494E-2</v>
      </c>
      <c r="L338" s="3">
        <v>2.6105276898321021E-3</v>
      </c>
      <c r="M338" s="2">
        <v>1310</v>
      </c>
      <c r="N338" s="3" t="s">
        <v>48</v>
      </c>
      <c r="O338" s="3" t="s">
        <v>49</v>
      </c>
      <c r="P338" s="3" t="s">
        <v>50</v>
      </c>
      <c r="Q338" s="3">
        <v>163.94956758999999</v>
      </c>
      <c r="R338" s="3" t="s">
        <v>51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>
        <v>73.380411106248985</v>
      </c>
      <c r="AR338" s="3">
        <v>6.4583754215325397</v>
      </c>
    </row>
    <row r="339" spans="1:44" x14ac:dyDescent="0.25">
      <c r="A339" s="2">
        <v>338</v>
      </c>
      <c r="B339" s="3" t="s">
        <v>44</v>
      </c>
      <c r="C339" s="3" t="s">
        <v>45</v>
      </c>
      <c r="D339" s="3" t="s">
        <v>46</v>
      </c>
      <c r="E339" s="3" t="s">
        <v>47</v>
      </c>
      <c r="F339" s="3">
        <v>0.36</v>
      </c>
      <c r="G339" s="3">
        <v>0.57999999999999996</v>
      </c>
      <c r="H339" s="3">
        <v>7.5179424646612996E-3</v>
      </c>
      <c r="I339" s="3">
        <v>8.578422515752484</v>
      </c>
      <c r="J339" s="3">
        <v>1.162990320156799</v>
      </c>
      <c r="K339" s="3">
        <v>6.449208691098221E-2</v>
      </c>
      <c r="L339" s="3">
        <v>8.7432943138968395E-3</v>
      </c>
      <c r="M339" s="2">
        <v>1700</v>
      </c>
      <c r="N339" s="3" t="s">
        <v>53</v>
      </c>
      <c r="O339" s="3" t="s">
        <v>49</v>
      </c>
      <c r="P339" s="3" t="s">
        <v>50</v>
      </c>
      <c r="Q339" s="3">
        <v>163.94956758999999</v>
      </c>
      <c r="R339" s="3" t="s">
        <v>51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>
        <v>26.286021603702636</v>
      </c>
      <c r="AR339" s="3">
        <v>30.424033746348286</v>
      </c>
    </row>
    <row r="340" spans="1:44" x14ac:dyDescent="0.25">
      <c r="A340" s="2">
        <v>339</v>
      </c>
      <c r="B340" s="3" t="s">
        <v>44</v>
      </c>
      <c r="C340" s="3" t="s">
        <v>45</v>
      </c>
      <c r="D340" s="3" t="s">
        <v>46</v>
      </c>
      <c r="E340" s="3" t="s">
        <v>47</v>
      </c>
      <c r="F340" s="3">
        <v>0.36</v>
      </c>
      <c r="G340" s="3">
        <v>0.57999999999999996</v>
      </c>
      <c r="H340" s="3">
        <v>1.87019144813237E-5</v>
      </c>
      <c r="I340" s="3">
        <v>8.578422515752484</v>
      </c>
      <c r="J340" s="3">
        <v>1.162990320156799</v>
      </c>
      <c r="K340" s="3">
        <v>1.6043292427426467E-4</v>
      </c>
      <c r="L340" s="3">
        <v>2.1750145510179728E-5</v>
      </c>
      <c r="M340" s="2">
        <v>1210</v>
      </c>
      <c r="N340" s="3" t="s">
        <v>48</v>
      </c>
      <c r="O340" s="3" t="s">
        <v>49</v>
      </c>
      <c r="P340" s="3" t="s">
        <v>50</v>
      </c>
      <c r="Q340" s="3">
        <v>163.94956758999999</v>
      </c>
      <c r="R340" s="3" t="s">
        <v>51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>
        <v>1.3210522420900874</v>
      </c>
      <c r="AR340" s="3">
        <v>7.5683962729920271E-2</v>
      </c>
    </row>
    <row r="341" spans="1:44" x14ac:dyDescent="0.25">
      <c r="A341" s="2">
        <v>340</v>
      </c>
      <c r="B341" s="3" t="s">
        <v>44</v>
      </c>
      <c r="C341" s="3" t="s">
        <v>45</v>
      </c>
      <c r="D341" s="3" t="s">
        <v>46</v>
      </c>
      <c r="E341" s="3" t="s">
        <v>47</v>
      </c>
      <c r="F341" s="3">
        <v>0.36</v>
      </c>
      <c r="G341" s="3">
        <v>0.57999999999999996</v>
      </c>
      <c r="H341" s="3">
        <v>3.5016052687438399E-4</v>
      </c>
      <c r="I341" s="3">
        <v>8.578422515752484</v>
      </c>
      <c r="J341" s="3">
        <v>1.162990320156799</v>
      </c>
      <c r="K341" s="3">
        <v>3.0038249478669685E-3</v>
      </c>
      <c r="L341" s="3">
        <v>4.0723330325591328E-4</v>
      </c>
      <c r="M341" s="2">
        <v>1750</v>
      </c>
      <c r="N341" s="3" t="s">
        <v>52</v>
      </c>
      <c r="O341" s="3" t="s">
        <v>49</v>
      </c>
      <c r="P341" s="3" t="s">
        <v>50</v>
      </c>
      <c r="Q341" s="3">
        <v>163.94956758999999</v>
      </c>
      <c r="R341" s="3" t="s">
        <v>51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>
        <v>22.401755692489711</v>
      </c>
      <c r="AR341" s="3">
        <v>1.4170493770525676</v>
      </c>
    </row>
    <row r="342" spans="1:44" x14ac:dyDescent="0.25">
      <c r="A342" s="2">
        <v>341</v>
      </c>
      <c r="B342" s="3" t="s">
        <v>44</v>
      </c>
      <c r="C342" s="3" t="s">
        <v>45</v>
      </c>
      <c r="D342" s="3" t="s">
        <v>46</v>
      </c>
      <c r="E342" s="3" t="s">
        <v>47</v>
      </c>
      <c r="F342" s="3">
        <v>0.36</v>
      </c>
      <c r="G342" s="3">
        <v>0.57999999999999996</v>
      </c>
      <c r="H342" s="3">
        <v>0.17015227512358</v>
      </c>
      <c r="I342" s="3">
        <v>10.849656698392394</v>
      </c>
      <c r="J342" s="3">
        <v>1.9194612405297722</v>
      </c>
      <c r="K342" s="3">
        <v>1.8460937715412553</v>
      </c>
      <c r="L342" s="3">
        <v>0.32660069708766998</v>
      </c>
      <c r="M342" s="2">
        <v>1210</v>
      </c>
      <c r="N342" s="3" t="s">
        <v>48</v>
      </c>
      <c r="O342" s="3" t="s">
        <v>49</v>
      </c>
      <c r="P342" s="3" t="s">
        <v>50</v>
      </c>
      <c r="Q342" s="3">
        <v>163.94956758999999</v>
      </c>
      <c r="R342" s="3" t="s">
        <v>51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>
        <v>172.61036922488483</v>
      </c>
      <c r="AR342" s="3">
        <v>688.58182736983304</v>
      </c>
    </row>
    <row r="343" spans="1:44" x14ac:dyDescent="0.25">
      <c r="A343" s="2">
        <v>342</v>
      </c>
      <c r="B343" s="3" t="s">
        <v>44</v>
      </c>
      <c r="C343" s="3" t="s">
        <v>45</v>
      </c>
      <c r="D343" s="3" t="s">
        <v>46</v>
      </c>
      <c r="E343" s="3" t="s">
        <v>47</v>
      </c>
      <c r="F343" s="3">
        <v>0.36</v>
      </c>
      <c r="G343" s="3">
        <v>0.57999999999999996</v>
      </c>
      <c r="H343" s="3">
        <v>8.1502719799111306E-2</v>
      </c>
      <c r="I343" s="3">
        <v>10.849656698392394</v>
      </c>
      <c r="J343" s="3">
        <v>1.9194612405297722</v>
      </c>
      <c r="K343" s="3">
        <v>0.88427652980562643</v>
      </c>
      <c r="L343" s="3">
        <v>0.15644131165215261</v>
      </c>
      <c r="M343" s="2">
        <v>1310</v>
      </c>
      <c r="N343" s="3" t="s">
        <v>48</v>
      </c>
      <c r="O343" s="3" t="s">
        <v>49</v>
      </c>
      <c r="P343" s="3" t="s">
        <v>50</v>
      </c>
      <c r="Q343" s="3">
        <v>163.94956758999999</v>
      </c>
      <c r="R343" s="3" t="s">
        <v>51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>
        <v>82.452031717792977</v>
      </c>
      <c r="AR343" s="3">
        <v>329.82980506210112</v>
      </c>
    </row>
    <row r="344" spans="1:44" x14ac:dyDescent="0.25">
      <c r="A344" s="2">
        <v>343</v>
      </c>
      <c r="B344" s="3" t="s">
        <v>44</v>
      </c>
      <c r="C344" s="3" t="s">
        <v>45</v>
      </c>
      <c r="D344" s="3" t="s">
        <v>46</v>
      </c>
      <c r="E344" s="3" t="s">
        <v>47</v>
      </c>
      <c r="F344" s="3">
        <v>0.36</v>
      </c>
      <c r="G344" s="3">
        <v>0.57999999999999996</v>
      </c>
      <c r="H344" s="3">
        <v>3.4055638467039998E-3</v>
      </c>
      <c r="I344" s="3">
        <v>10.849656698392394</v>
      </c>
      <c r="J344" s="3">
        <v>1.9194612405297722</v>
      </c>
      <c r="K344" s="3">
        <v>3.694919860119502E-2</v>
      </c>
      <c r="L344" s="3">
        <v>6.5368478058978026E-3</v>
      </c>
      <c r="M344" s="2">
        <v>1310</v>
      </c>
      <c r="N344" s="3" t="s">
        <v>48</v>
      </c>
      <c r="O344" s="3" t="s">
        <v>49</v>
      </c>
      <c r="P344" s="3" t="s">
        <v>50</v>
      </c>
      <c r="Q344" s="3">
        <v>163.94956758999999</v>
      </c>
      <c r="R344" s="3" t="s">
        <v>51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>
        <v>64.240569567648933</v>
      </c>
      <c r="AR344" s="3">
        <v>13.781827924927324</v>
      </c>
    </row>
    <row r="345" spans="1:44" x14ac:dyDescent="0.25">
      <c r="A345" s="2">
        <v>344</v>
      </c>
      <c r="B345" s="3" t="s">
        <v>44</v>
      </c>
      <c r="C345" s="3" t="s">
        <v>45</v>
      </c>
      <c r="D345" s="3" t="s">
        <v>46</v>
      </c>
      <c r="E345" s="3" t="s">
        <v>47</v>
      </c>
      <c r="F345" s="3">
        <v>0.36</v>
      </c>
      <c r="G345" s="3">
        <v>0.57999999999999996</v>
      </c>
      <c r="H345" s="3">
        <v>0.27514515952802499</v>
      </c>
      <c r="I345" s="3">
        <v>10.27764317576707</v>
      </c>
      <c r="J345" s="3">
        <v>1.6406728044828236</v>
      </c>
      <c r="K345" s="3">
        <v>2.8278437711685478</v>
      </c>
      <c r="L345" s="3">
        <v>0.45142318052271863</v>
      </c>
      <c r="M345" s="2">
        <v>1210</v>
      </c>
      <c r="N345" s="3" t="s">
        <v>48</v>
      </c>
      <c r="O345" s="3" t="s">
        <v>49</v>
      </c>
      <c r="P345" s="3" t="s">
        <v>50</v>
      </c>
      <c r="Q345" s="3">
        <v>163.94956758999999</v>
      </c>
      <c r="R345" s="3" t="s">
        <v>51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>
        <v>186.38026232197069</v>
      </c>
      <c r="AR345" s="3">
        <v>1113.4729559282614</v>
      </c>
    </row>
    <row r="346" spans="1:44" x14ac:dyDescent="0.25">
      <c r="A346" s="2">
        <v>345</v>
      </c>
      <c r="B346" s="3" t="s">
        <v>44</v>
      </c>
      <c r="C346" s="3" t="s">
        <v>45</v>
      </c>
      <c r="D346" s="3" t="s">
        <v>46</v>
      </c>
      <c r="E346" s="3" t="s">
        <v>47</v>
      </c>
      <c r="F346" s="3">
        <v>0.36</v>
      </c>
      <c r="G346" s="3">
        <v>0.57999999999999996</v>
      </c>
      <c r="H346" s="3">
        <v>2.5538520332614501E-3</v>
      </c>
      <c r="I346" s="3">
        <v>10.27764317576707</v>
      </c>
      <c r="J346" s="3">
        <v>1.6406728044828236</v>
      </c>
      <c r="K346" s="3">
        <v>2.6247579921568398E-2</v>
      </c>
      <c r="L346" s="3">
        <v>4.190035577645225E-3</v>
      </c>
      <c r="M346" s="2">
        <v>1310</v>
      </c>
      <c r="N346" s="3" t="s">
        <v>48</v>
      </c>
      <c r="O346" s="3" t="s">
        <v>49</v>
      </c>
      <c r="P346" s="3" t="s">
        <v>50</v>
      </c>
      <c r="Q346" s="3">
        <v>163.94956758999999</v>
      </c>
      <c r="R346" s="3" t="s">
        <v>51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>
        <v>48.209440567866551</v>
      </c>
      <c r="AR346" s="3">
        <v>10.335072502663385</v>
      </c>
    </row>
    <row r="347" spans="1:44" x14ac:dyDescent="0.25">
      <c r="A347" s="2">
        <v>346</v>
      </c>
      <c r="B347" s="3" t="s">
        <v>44</v>
      </c>
      <c r="C347" s="3" t="s">
        <v>45</v>
      </c>
      <c r="D347" s="3" t="s">
        <v>46</v>
      </c>
      <c r="E347" s="3" t="s">
        <v>47</v>
      </c>
      <c r="F347" s="3">
        <v>0.36</v>
      </c>
      <c r="G347" s="3">
        <v>0.57999999999999996</v>
      </c>
      <c r="H347" s="3">
        <v>1.1042873744716299E-3</v>
      </c>
      <c r="I347" s="3">
        <v>10.27764317576707</v>
      </c>
      <c r="J347" s="3">
        <v>1.6406728044828236</v>
      </c>
      <c r="K347" s="3">
        <v>1.1349471598324083E-2</v>
      </c>
      <c r="L347" s="3">
        <v>1.8117742636293431E-3</v>
      </c>
      <c r="M347" s="2">
        <v>1310</v>
      </c>
      <c r="N347" s="3" t="s">
        <v>48</v>
      </c>
      <c r="O347" s="3" t="s">
        <v>49</v>
      </c>
      <c r="P347" s="3" t="s">
        <v>50</v>
      </c>
      <c r="Q347" s="3">
        <v>163.94956758999999</v>
      </c>
      <c r="R347" s="3" t="s">
        <v>51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>
        <v>21.524259478632409</v>
      </c>
      <c r="AR347" s="3">
        <v>4.4688924535557479</v>
      </c>
    </row>
    <row r="348" spans="1:44" x14ac:dyDescent="0.25">
      <c r="A348" s="2">
        <v>347</v>
      </c>
      <c r="B348" s="3" t="s">
        <v>44</v>
      </c>
      <c r="C348" s="3" t="s">
        <v>45</v>
      </c>
      <c r="D348" s="3" t="s">
        <v>46</v>
      </c>
      <c r="E348" s="3" t="s">
        <v>47</v>
      </c>
      <c r="F348" s="3">
        <v>0.36</v>
      </c>
      <c r="G348" s="3">
        <v>0.57999999999999996</v>
      </c>
      <c r="H348" s="3">
        <v>0.134026746604022</v>
      </c>
      <c r="I348" s="3">
        <v>10.852513904029575</v>
      </c>
      <c r="J348" s="3">
        <v>1.9216828903459517</v>
      </c>
      <c r="K348" s="3">
        <v>1.4545271310319974</v>
      </c>
      <c r="L348" s="3">
        <v>0.25755690579768148</v>
      </c>
      <c r="M348" s="2">
        <v>1210</v>
      </c>
      <c r="N348" s="3" t="s">
        <v>48</v>
      </c>
      <c r="O348" s="3" t="s">
        <v>49</v>
      </c>
      <c r="P348" s="3" t="s">
        <v>50</v>
      </c>
      <c r="Q348" s="3">
        <v>163.94956758999999</v>
      </c>
      <c r="R348" s="3" t="s">
        <v>51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>
        <v>96.678643662918034</v>
      </c>
      <c r="AR348" s="3">
        <v>542.38700026786319</v>
      </c>
    </row>
    <row r="349" spans="1:44" x14ac:dyDescent="0.25">
      <c r="A349" s="2">
        <v>348</v>
      </c>
      <c r="B349" s="3" t="s">
        <v>44</v>
      </c>
      <c r="C349" s="3" t="s">
        <v>45</v>
      </c>
      <c r="D349" s="3" t="s">
        <v>46</v>
      </c>
      <c r="E349" s="3" t="s">
        <v>47</v>
      </c>
      <c r="F349" s="3">
        <v>0.36</v>
      </c>
      <c r="G349" s="3">
        <v>0.57999999999999996</v>
      </c>
      <c r="H349" s="3">
        <v>3.14192623096873E-3</v>
      </c>
      <c r="I349" s="3">
        <v>10.852513904029575</v>
      </c>
      <c r="J349" s="3">
        <v>1.9216828903459517</v>
      </c>
      <c r="K349" s="3">
        <v>3.4097798107023382E-2</v>
      </c>
      <c r="L349" s="3">
        <v>6.0377858807817517E-3</v>
      </c>
      <c r="M349" s="2">
        <v>1310</v>
      </c>
      <c r="N349" s="3" t="s">
        <v>48</v>
      </c>
      <c r="O349" s="3" t="s">
        <v>49</v>
      </c>
      <c r="P349" s="3" t="s">
        <v>50</v>
      </c>
      <c r="Q349" s="3">
        <v>163.94956758999999</v>
      </c>
      <c r="R349" s="3" t="s">
        <v>51</v>
      </c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>
        <v>59.035849657371458</v>
      </c>
      <c r="AR349" s="3">
        <v>12.714924346502825</v>
      </c>
    </row>
    <row r="350" spans="1:44" x14ac:dyDescent="0.25">
      <c r="A350" s="2">
        <v>349</v>
      </c>
      <c r="B350" s="3" t="s">
        <v>44</v>
      </c>
      <c r="C350" s="3" t="s">
        <v>45</v>
      </c>
      <c r="D350" s="3" t="s">
        <v>46</v>
      </c>
      <c r="E350" s="3" t="s">
        <v>47</v>
      </c>
      <c r="F350" s="3">
        <v>0.36</v>
      </c>
      <c r="G350" s="3">
        <v>0.57999999999999996</v>
      </c>
      <c r="H350" s="3">
        <v>0.202065935728619</v>
      </c>
      <c r="I350" s="3">
        <v>10.742960003087203</v>
      </c>
      <c r="J350" s="3">
        <v>1.8586951413269039</v>
      </c>
      <c r="K350" s="3">
        <v>2.1707862655189434</v>
      </c>
      <c r="L350" s="3">
        <v>0.37557897296645859</v>
      </c>
      <c r="M350" s="2">
        <v>1210</v>
      </c>
      <c r="N350" s="3" t="s">
        <v>48</v>
      </c>
      <c r="O350" s="3" t="s">
        <v>49</v>
      </c>
      <c r="P350" s="3" t="s">
        <v>50</v>
      </c>
      <c r="Q350" s="3">
        <v>163.94956758999999</v>
      </c>
      <c r="R350" s="3" t="s">
        <v>51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>
        <v>186.95392935550524</v>
      </c>
      <c r="AR350" s="3">
        <v>817.73182975162638</v>
      </c>
    </row>
    <row r="351" spans="1:44" x14ac:dyDescent="0.25">
      <c r="A351" s="2">
        <v>350</v>
      </c>
      <c r="B351" s="3" t="s">
        <v>44</v>
      </c>
      <c r="C351" s="3" t="s">
        <v>45</v>
      </c>
      <c r="D351" s="3" t="s">
        <v>46</v>
      </c>
      <c r="E351" s="3" t="s">
        <v>47</v>
      </c>
      <c r="F351" s="3">
        <v>0.36</v>
      </c>
      <c r="G351" s="3">
        <v>0.57999999999999996</v>
      </c>
      <c r="H351" s="3">
        <v>0.19175206888017701</v>
      </c>
      <c r="I351" s="3">
        <v>10.21403056445217</v>
      </c>
      <c r="J351" s="3">
        <v>1.6208715520737349</v>
      </c>
      <c r="K351" s="3">
        <v>1.9585614923390657</v>
      </c>
      <c r="L351" s="3">
        <v>0.31080547349916221</v>
      </c>
      <c r="M351" s="2">
        <v>1210</v>
      </c>
      <c r="N351" s="3" t="s">
        <v>48</v>
      </c>
      <c r="O351" s="3" t="s">
        <v>49</v>
      </c>
      <c r="P351" s="3" t="s">
        <v>50</v>
      </c>
      <c r="Q351" s="3">
        <v>163.94956758999999</v>
      </c>
      <c r="R351" s="3" t="s">
        <v>51</v>
      </c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>
        <v>153.43018498386638</v>
      </c>
      <c r="AR351" s="3">
        <v>775.99309145623147</v>
      </c>
    </row>
    <row r="352" spans="1:44" x14ac:dyDescent="0.25">
      <c r="A352" s="2">
        <v>351</v>
      </c>
      <c r="B352" s="3" t="s">
        <v>44</v>
      </c>
      <c r="C352" s="3" t="s">
        <v>45</v>
      </c>
      <c r="D352" s="3" t="s">
        <v>46</v>
      </c>
      <c r="E352" s="3" t="s">
        <v>47</v>
      </c>
      <c r="F352" s="3">
        <v>0.36</v>
      </c>
      <c r="G352" s="3">
        <v>0.57999999999999996</v>
      </c>
      <c r="H352" s="3">
        <v>1.4390955627700301E-4</v>
      </c>
      <c r="I352" s="3">
        <v>10.21403056445217</v>
      </c>
      <c r="J352" s="3">
        <v>1.6208715520737349</v>
      </c>
      <c r="K352" s="3">
        <v>1.4698966063300583E-3</v>
      </c>
      <c r="L352" s="3">
        <v>2.3325890584094836E-4</v>
      </c>
      <c r="M352" s="2">
        <v>1310</v>
      </c>
      <c r="N352" s="3" t="s">
        <v>48</v>
      </c>
      <c r="O352" s="3" t="s">
        <v>49</v>
      </c>
      <c r="P352" s="3" t="s">
        <v>50</v>
      </c>
      <c r="Q352" s="3">
        <v>163.94956758999999</v>
      </c>
      <c r="R352" s="3" t="s">
        <v>51</v>
      </c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>
        <v>9.7961667697092167</v>
      </c>
      <c r="AR352" s="3">
        <v>0.58238131206432586</v>
      </c>
    </row>
    <row r="353" spans="1:44" x14ac:dyDescent="0.25">
      <c r="A353" s="2">
        <v>352</v>
      </c>
      <c r="B353" s="3" t="s">
        <v>44</v>
      </c>
      <c r="C353" s="3" t="s">
        <v>45</v>
      </c>
      <c r="D353" s="3" t="s">
        <v>46</v>
      </c>
      <c r="E353" s="3" t="s">
        <v>47</v>
      </c>
      <c r="F353" s="3">
        <v>0.36</v>
      </c>
      <c r="G353" s="3">
        <v>0.57999999999999996</v>
      </c>
      <c r="H353" s="3">
        <v>2.04599193131944E-3</v>
      </c>
      <c r="I353" s="3">
        <v>10.21403056445217</v>
      </c>
      <c r="J353" s="3">
        <v>1.6208715520737349</v>
      </c>
      <c r="K353" s="3">
        <v>2.0897824121119284E-2</v>
      </c>
      <c r="L353" s="3">
        <v>3.3162901172480793E-3</v>
      </c>
      <c r="M353" s="2">
        <v>1310</v>
      </c>
      <c r="N353" s="3" t="s">
        <v>48</v>
      </c>
      <c r="O353" s="3" t="s">
        <v>49</v>
      </c>
      <c r="P353" s="3" t="s">
        <v>50</v>
      </c>
      <c r="Q353" s="3">
        <v>163.94956758999999</v>
      </c>
      <c r="R353" s="3" t="s">
        <v>51</v>
      </c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>
        <v>38.315294866950367</v>
      </c>
      <c r="AR353" s="3">
        <v>8.2798355874386651</v>
      </c>
    </row>
    <row r="354" spans="1:44" x14ac:dyDescent="0.25">
      <c r="A354" s="2">
        <v>353</v>
      </c>
      <c r="B354" s="3" t="s">
        <v>44</v>
      </c>
      <c r="C354" s="3" t="s">
        <v>45</v>
      </c>
      <c r="D354" s="3" t="s">
        <v>46</v>
      </c>
      <c r="E354" s="3" t="s">
        <v>47</v>
      </c>
      <c r="F354" s="3">
        <v>0.36</v>
      </c>
      <c r="G354" s="3">
        <v>0.57999999999999996</v>
      </c>
      <c r="H354" s="3">
        <v>1.7918147213197399E-3</v>
      </c>
      <c r="I354" s="3">
        <v>10.21403056445217</v>
      </c>
      <c r="J354" s="3">
        <v>1.6208715520737349</v>
      </c>
      <c r="K354" s="3">
        <v>1.830165032939517E-2</v>
      </c>
      <c r="L354" s="3">
        <v>2.9043015083740934E-3</v>
      </c>
      <c r="M354" s="2">
        <v>1310</v>
      </c>
      <c r="N354" s="3" t="s">
        <v>48</v>
      </c>
      <c r="O354" s="3" t="s">
        <v>49</v>
      </c>
      <c r="P354" s="3" t="s">
        <v>50</v>
      </c>
      <c r="Q354" s="3">
        <v>163.94956758999999</v>
      </c>
      <c r="R354" s="3" t="s">
        <v>51</v>
      </c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>
        <v>33.994808050826663</v>
      </c>
      <c r="AR354" s="3">
        <v>7.2512169127236668</v>
      </c>
    </row>
    <row r="355" spans="1:44" x14ac:dyDescent="0.25">
      <c r="A355" s="2">
        <v>354</v>
      </c>
      <c r="B355" s="3" t="s">
        <v>44</v>
      </c>
      <c r="C355" s="3" t="s">
        <v>45</v>
      </c>
      <c r="D355" s="3" t="s">
        <v>46</v>
      </c>
      <c r="E355" s="3" t="s">
        <v>47</v>
      </c>
      <c r="F355" s="3">
        <v>0.36</v>
      </c>
      <c r="G355" s="3">
        <v>0.57999999999999996</v>
      </c>
      <c r="H355" s="3">
        <v>1.8472253951576399E-2</v>
      </c>
      <c r="I355" s="3">
        <v>10.21403056445217</v>
      </c>
      <c r="J355" s="3">
        <v>1.6208715520737349</v>
      </c>
      <c r="K355" s="3">
        <v>0.18867616645572372</v>
      </c>
      <c r="L355" s="3">
        <v>2.9941150932791819E-2</v>
      </c>
      <c r="M355" s="2">
        <v>1310</v>
      </c>
      <c r="N355" s="3" t="s">
        <v>48</v>
      </c>
      <c r="O355" s="3" t="s">
        <v>49</v>
      </c>
      <c r="P355" s="3" t="s">
        <v>50</v>
      </c>
      <c r="Q355" s="3">
        <v>163.94956758999999</v>
      </c>
      <c r="R355" s="3" t="s">
        <v>51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>
        <v>42.210285639578437</v>
      </c>
      <c r="AR355" s="3">
        <v>74.754559540140676</v>
      </c>
    </row>
    <row r="356" spans="1:44" x14ac:dyDescent="0.25">
      <c r="A356" s="2">
        <v>355</v>
      </c>
      <c r="B356" s="3" t="s">
        <v>44</v>
      </c>
      <c r="C356" s="3" t="s">
        <v>45</v>
      </c>
      <c r="D356" s="3" t="s">
        <v>46</v>
      </c>
      <c r="E356" s="3" t="s">
        <v>47</v>
      </c>
      <c r="F356" s="3">
        <v>0.36</v>
      </c>
      <c r="G356" s="3">
        <v>0.57999999999999996</v>
      </c>
      <c r="H356" s="3">
        <v>2.1251651298552301E-2</v>
      </c>
      <c r="I356" s="3">
        <v>10.424954802085866</v>
      </c>
      <c r="J356" s="3">
        <v>1.7264932433186364</v>
      </c>
      <c r="K356" s="3">
        <v>0.22154750425709713</v>
      </c>
      <c r="L356" s="3">
        <v>3.6690832376314271E-2</v>
      </c>
      <c r="M356" s="2">
        <v>1210</v>
      </c>
      <c r="N356" s="3" t="s">
        <v>48</v>
      </c>
      <c r="O356" s="3" t="s">
        <v>49</v>
      </c>
      <c r="P356" s="3" t="s">
        <v>50</v>
      </c>
      <c r="Q356" s="3">
        <v>163.94956758999999</v>
      </c>
      <c r="R356" s="3" t="s">
        <v>51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>
        <v>87.02958290116996</v>
      </c>
      <c r="AR356" s="3">
        <v>86.002381544151845</v>
      </c>
    </row>
    <row r="357" spans="1:44" x14ac:dyDescent="0.25">
      <c r="A357" s="2">
        <v>356</v>
      </c>
      <c r="B357" s="3" t="s">
        <v>44</v>
      </c>
      <c r="C357" s="3" t="s">
        <v>45</v>
      </c>
      <c r="D357" s="3" t="s">
        <v>46</v>
      </c>
      <c r="E357" s="3" t="s">
        <v>47</v>
      </c>
      <c r="F357" s="3">
        <v>0.36</v>
      </c>
      <c r="G357" s="3">
        <v>0.57999999999999996</v>
      </c>
      <c r="H357" s="3">
        <v>2.5037080940201002E-3</v>
      </c>
      <c r="I357" s="3">
        <v>10.424954802085866</v>
      </c>
      <c r="J357" s="3">
        <v>1.7264932433186364</v>
      </c>
      <c r="K357" s="3">
        <v>2.6101043717776093E-2</v>
      </c>
      <c r="L357" s="3">
        <v>4.3226351075678843E-3</v>
      </c>
      <c r="M357" s="2">
        <v>1310</v>
      </c>
      <c r="N357" s="3" t="s">
        <v>48</v>
      </c>
      <c r="O357" s="3" t="s">
        <v>49</v>
      </c>
      <c r="P357" s="3" t="s">
        <v>50</v>
      </c>
      <c r="Q357" s="3">
        <v>163.94956758999999</v>
      </c>
      <c r="R357" s="3" t="s">
        <v>51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>
        <v>47.527802877348435</v>
      </c>
      <c r="AR357" s="3">
        <v>10.132147180100123</v>
      </c>
    </row>
    <row r="358" spans="1:44" x14ac:dyDescent="0.25">
      <c r="A358" s="2">
        <v>357</v>
      </c>
      <c r="B358" s="3" t="s">
        <v>44</v>
      </c>
      <c r="C358" s="3" t="s">
        <v>45</v>
      </c>
      <c r="D358" s="3" t="s">
        <v>46</v>
      </c>
      <c r="E358" s="3" t="s">
        <v>47</v>
      </c>
      <c r="F358" s="3">
        <v>0.36</v>
      </c>
      <c r="G358" s="3">
        <v>0.57999999999999996</v>
      </c>
      <c r="H358" s="3">
        <v>0.15771841972582901</v>
      </c>
      <c r="I358" s="3">
        <v>11.011869167691216</v>
      </c>
      <c r="J358" s="3">
        <v>1.9771961254333978</v>
      </c>
      <c r="K358" s="3">
        <v>1.7367746033558387</v>
      </c>
      <c r="L358" s="3">
        <v>0.31184024839138752</v>
      </c>
      <c r="M358" s="2">
        <v>1210</v>
      </c>
      <c r="N358" s="3" t="s">
        <v>48</v>
      </c>
      <c r="O358" s="3" t="s">
        <v>49</v>
      </c>
      <c r="P358" s="3" t="s">
        <v>50</v>
      </c>
      <c r="Q358" s="3">
        <v>163.94956758999999</v>
      </c>
      <c r="R358" s="3" t="s">
        <v>51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>
        <v>141.49958829956992</v>
      </c>
      <c r="AR358" s="3">
        <v>638.26379979825015</v>
      </c>
    </row>
    <row r="359" spans="1:44" x14ac:dyDescent="0.25">
      <c r="A359" s="2">
        <v>358</v>
      </c>
      <c r="B359" s="3" t="s">
        <v>44</v>
      </c>
      <c r="C359" s="3" t="s">
        <v>45</v>
      </c>
      <c r="D359" s="3" t="s">
        <v>46</v>
      </c>
      <c r="E359" s="3" t="s">
        <v>47</v>
      </c>
      <c r="F359" s="3">
        <v>0.36</v>
      </c>
      <c r="G359" s="3">
        <v>0.57999999999999996</v>
      </c>
      <c r="H359" s="3">
        <v>9.4855759661144207E-2</v>
      </c>
      <c r="I359" s="3">
        <v>11.011869167691216</v>
      </c>
      <c r="J359" s="3">
        <v>1.9771961254333978</v>
      </c>
      <c r="K359" s="3">
        <v>1.0445392151904822</v>
      </c>
      <c r="L359" s="3">
        <v>0.18754844047705593</v>
      </c>
      <c r="M359" s="2">
        <v>1310</v>
      </c>
      <c r="N359" s="3" t="s">
        <v>48</v>
      </c>
      <c r="O359" s="3" t="s">
        <v>49</v>
      </c>
      <c r="P359" s="3" t="s">
        <v>50</v>
      </c>
      <c r="Q359" s="3">
        <v>163.94956758999999</v>
      </c>
      <c r="R359" s="3" t="s">
        <v>51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>
        <v>78.384531099014126</v>
      </c>
      <c r="AR359" s="3">
        <v>383.8676401863321</v>
      </c>
    </row>
    <row r="360" spans="1:44" x14ac:dyDescent="0.25">
      <c r="A360" s="2">
        <v>359</v>
      </c>
      <c r="B360" s="3" t="s">
        <v>44</v>
      </c>
      <c r="C360" s="3" t="s">
        <v>45</v>
      </c>
      <c r="D360" s="3" t="s">
        <v>46</v>
      </c>
      <c r="E360" s="3" t="s">
        <v>47</v>
      </c>
      <c r="F360" s="3">
        <v>0.36</v>
      </c>
      <c r="G360" s="3">
        <v>0.57999999999999996</v>
      </c>
      <c r="H360" s="3">
        <v>1.9140328660799101E-2</v>
      </c>
      <c r="I360" s="3">
        <v>10.58591918419747</v>
      </c>
      <c r="J360" s="3">
        <v>1.818807841258189</v>
      </c>
      <c r="K360" s="3">
        <v>0.20261797236219789</v>
      </c>
      <c r="L360" s="3">
        <v>3.4812579852520259E-2</v>
      </c>
      <c r="M360" s="2">
        <v>1210</v>
      </c>
      <c r="N360" s="3" t="s">
        <v>48</v>
      </c>
      <c r="O360" s="3" t="s">
        <v>49</v>
      </c>
      <c r="P360" s="3" t="s">
        <v>50</v>
      </c>
      <c r="Q360" s="3">
        <v>163.94956758999999</v>
      </c>
      <c r="R360" s="3" t="s">
        <v>51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>
        <v>68.331892351093103</v>
      </c>
      <c r="AR360" s="3">
        <v>77.458161967801686</v>
      </c>
    </row>
    <row r="361" spans="1:44" x14ac:dyDescent="0.25">
      <c r="A361" s="2">
        <v>360</v>
      </c>
      <c r="B361" s="3" t="s">
        <v>44</v>
      </c>
      <c r="C361" s="3" t="s">
        <v>45</v>
      </c>
      <c r="D361" s="3" t="s">
        <v>46</v>
      </c>
      <c r="E361" s="3" t="s">
        <v>47</v>
      </c>
      <c r="F361" s="3">
        <v>0.36</v>
      </c>
      <c r="G361" s="3">
        <v>0.57999999999999996</v>
      </c>
      <c r="H361" s="3">
        <v>2.20739911953074E-3</v>
      </c>
      <c r="I361" s="3">
        <v>10.58591918419747</v>
      </c>
      <c r="J361" s="3">
        <v>1.818807841258189</v>
      </c>
      <c r="K361" s="3">
        <v>2.3367348686621065E-2</v>
      </c>
      <c r="L361" s="3">
        <v>4.0148348273889318E-3</v>
      </c>
      <c r="M361" s="2">
        <v>1310</v>
      </c>
      <c r="N361" s="3" t="s">
        <v>48</v>
      </c>
      <c r="O361" s="3" t="s">
        <v>49</v>
      </c>
      <c r="P361" s="3" t="s">
        <v>50</v>
      </c>
      <c r="Q361" s="3">
        <v>163.94956758999999</v>
      </c>
      <c r="R361" s="3" t="s">
        <v>51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>
        <v>41.659549926989776</v>
      </c>
      <c r="AR361" s="3">
        <v>8.9330273036730823</v>
      </c>
    </row>
    <row r="362" spans="1:44" x14ac:dyDescent="0.25">
      <c r="A362" s="2">
        <v>361</v>
      </c>
      <c r="B362" s="3" t="s">
        <v>44</v>
      </c>
      <c r="C362" s="3" t="s">
        <v>45</v>
      </c>
      <c r="D362" s="3" t="s">
        <v>46</v>
      </c>
      <c r="E362" s="3" t="s">
        <v>47</v>
      </c>
      <c r="F362" s="3">
        <v>0.36</v>
      </c>
      <c r="G362" s="3">
        <v>0.57999999999999996</v>
      </c>
      <c r="H362" s="3">
        <v>4.4175227019650903E-2</v>
      </c>
      <c r="I362" s="3">
        <v>10.58591918419747</v>
      </c>
      <c r="J362" s="3">
        <v>1.818807841258189</v>
      </c>
      <c r="K362" s="3">
        <v>0.46763538317360093</v>
      </c>
      <c r="L362" s="3">
        <v>8.0346249292701677E-2</v>
      </c>
      <c r="M362" s="2">
        <v>1750</v>
      </c>
      <c r="N362" s="3" t="s">
        <v>52</v>
      </c>
      <c r="O362" s="3" t="s">
        <v>49</v>
      </c>
      <c r="P362" s="3" t="s">
        <v>50</v>
      </c>
      <c r="Q362" s="3">
        <v>163.94956758999999</v>
      </c>
      <c r="R362" s="3" t="s">
        <v>51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>
        <v>56.836370913500375</v>
      </c>
      <c r="AR362" s="3">
        <v>178.77080117545239</v>
      </c>
    </row>
    <row r="363" spans="1:44" x14ac:dyDescent="0.25">
      <c r="A363" s="2">
        <v>362</v>
      </c>
      <c r="B363" s="3" t="s">
        <v>44</v>
      </c>
      <c r="C363" s="3" t="s">
        <v>45</v>
      </c>
      <c r="D363" s="3" t="s">
        <v>46</v>
      </c>
      <c r="E363" s="3" t="s">
        <v>47</v>
      </c>
      <c r="F363" s="3">
        <v>0.36</v>
      </c>
      <c r="G363" s="3">
        <v>0.57999999999999996</v>
      </c>
      <c r="H363" s="3">
        <v>2.8549980932117899E-3</v>
      </c>
      <c r="I363" s="3">
        <v>10.58591918419747</v>
      </c>
      <c r="J363" s="3">
        <v>1.818807841258189</v>
      </c>
      <c r="K363" s="3">
        <v>3.0222779085777883E-2</v>
      </c>
      <c r="L363" s="3">
        <v>5.1926929187107815E-3</v>
      </c>
      <c r="M363" s="2">
        <v>1310</v>
      </c>
      <c r="N363" s="3" t="s">
        <v>48</v>
      </c>
      <c r="O363" s="3" t="s">
        <v>49</v>
      </c>
      <c r="P363" s="3" t="s">
        <v>50</v>
      </c>
      <c r="Q363" s="3">
        <v>163.94956758999999</v>
      </c>
      <c r="R363" s="3" t="s">
        <v>51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>
        <v>53.640288124964606</v>
      </c>
      <c r="AR363" s="3">
        <v>11.553767369453871</v>
      </c>
    </row>
    <row r="364" spans="1:44" x14ac:dyDescent="0.25">
      <c r="A364" s="2">
        <v>363</v>
      </c>
      <c r="B364" s="3" t="s">
        <v>44</v>
      </c>
      <c r="C364" s="3" t="s">
        <v>45</v>
      </c>
      <c r="D364" s="3" t="s">
        <v>46</v>
      </c>
      <c r="E364" s="3" t="s">
        <v>47</v>
      </c>
      <c r="F364" s="3">
        <v>0.36</v>
      </c>
      <c r="G364" s="3">
        <v>0.57999999999999996</v>
      </c>
      <c r="H364" s="3">
        <v>2.6847620044274201E-2</v>
      </c>
      <c r="I364" s="3">
        <v>10.58591918419747</v>
      </c>
      <c r="J364" s="3">
        <v>1.818807841258189</v>
      </c>
      <c r="K364" s="3">
        <v>0.28420673607672681</v>
      </c>
      <c r="L364" s="3">
        <v>4.8830661855646447E-2</v>
      </c>
      <c r="M364" s="2">
        <v>1310</v>
      </c>
      <c r="N364" s="3" t="s">
        <v>48</v>
      </c>
      <c r="O364" s="3" t="s">
        <v>49</v>
      </c>
      <c r="P364" s="3" t="s">
        <v>50</v>
      </c>
      <c r="Q364" s="3">
        <v>163.94956758999999</v>
      </c>
      <c r="R364" s="3" t="s">
        <v>51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>
        <v>60.877265046964659</v>
      </c>
      <c r="AR364" s="3">
        <v>108.64846360232583</v>
      </c>
    </row>
    <row r="365" spans="1:44" x14ac:dyDescent="0.25">
      <c r="A365" s="2">
        <v>364</v>
      </c>
      <c r="B365" s="3" t="s">
        <v>44</v>
      </c>
      <c r="C365" s="3" t="s">
        <v>45</v>
      </c>
      <c r="D365" s="3" t="s">
        <v>46</v>
      </c>
      <c r="E365" s="3" t="s">
        <v>47</v>
      </c>
      <c r="F365" s="3">
        <v>0.36</v>
      </c>
      <c r="G365" s="3">
        <v>0.57999999999999996</v>
      </c>
      <c r="H365" s="3">
        <v>2.4625556423631401E-2</v>
      </c>
      <c r="I365" s="3">
        <v>6.2382655569996048</v>
      </c>
      <c r="J365" s="3">
        <v>0.91991922964813011</v>
      </c>
      <c r="K365" s="3">
        <v>0.15362076045949014</v>
      </c>
      <c r="L365" s="3">
        <v>2.2653522894883558E-2</v>
      </c>
      <c r="M365" s="2">
        <v>1210</v>
      </c>
      <c r="N365" s="3" t="s">
        <v>48</v>
      </c>
      <c r="O365" s="3" t="s">
        <v>49</v>
      </c>
      <c r="P365" s="3" t="s">
        <v>50</v>
      </c>
      <c r="Q365" s="3">
        <v>163.94956758999999</v>
      </c>
      <c r="R365" s="3" t="s">
        <v>51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>
        <v>54.059577815908831</v>
      </c>
      <c r="AR365" s="3">
        <v>99.656091168146503</v>
      </c>
    </row>
    <row r="366" spans="1:44" x14ac:dyDescent="0.25">
      <c r="A366" s="2">
        <v>365</v>
      </c>
      <c r="B366" s="3" t="s">
        <v>44</v>
      </c>
      <c r="C366" s="3" t="s">
        <v>45</v>
      </c>
      <c r="D366" s="3" t="s">
        <v>46</v>
      </c>
      <c r="E366" s="3" t="s">
        <v>47</v>
      </c>
      <c r="F366" s="3">
        <v>0.36</v>
      </c>
      <c r="G366" s="3">
        <v>0.57999999999999996</v>
      </c>
      <c r="H366" s="3">
        <v>1.26856657992584E-3</v>
      </c>
      <c r="I366" s="3">
        <v>6.2382655569996048</v>
      </c>
      <c r="J366" s="3">
        <v>0.91991922964813011</v>
      </c>
      <c r="K366" s="3">
        <v>7.9136552023121535E-3</v>
      </c>
      <c r="L366" s="3">
        <v>1.1669787909627419E-3</v>
      </c>
      <c r="M366" s="2">
        <v>1310</v>
      </c>
      <c r="N366" s="3" t="s">
        <v>48</v>
      </c>
      <c r="O366" s="3" t="s">
        <v>49</v>
      </c>
      <c r="P366" s="3" t="s">
        <v>50</v>
      </c>
      <c r="Q366" s="3">
        <v>163.94956758999999</v>
      </c>
      <c r="R366" s="3" t="s">
        <v>51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>
        <v>12.425534601392144</v>
      </c>
      <c r="AR366" s="3">
        <v>5.1337068112148803</v>
      </c>
    </row>
    <row r="367" spans="1:44" x14ac:dyDescent="0.25">
      <c r="A367" s="2">
        <v>366</v>
      </c>
      <c r="B367" s="3" t="s">
        <v>44</v>
      </c>
      <c r="C367" s="3" t="s">
        <v>45</v>
      </c>
      <c r="D367" s="3" t="s">
        <v>46</v>
      </c>
      <c r="E367" s="3" t="s">
        <v>47</v>
      </c>
      <c r="F367" s="3">
        <v>0.36</v>
      </c>
      <c r="G367" s="3">
        <v>0.57999999999999996</v>
      </c>
      <c r="H367" s="3">
        <v>1.43038444462862E-2</v>
      </c>
      <c r="I367" s="3">
        <v>9.9740623657589271</v>
      </c>
      <c r="J367" s="3">
        <v>1.4621015222161293</v>
      </c>
      <c r="K367" s="3">
        <v>0.14266743657737302</v>
      </c>
      <c r="L367" s="3">
        <v>2.0913672738457782E-2</v>
      </c>
      <c r="M367" s="2">
        <v>1210</v>
      </c>
      <c r="N367" s="3" t="s">
        <v>48</v>
      </c>
      <c r="O367" s="3" t="s">
        <v>49</v>
      </c>
      <c r="P367" s="3" t="s">
        <v>50</v>
      </c>
      <c r="Q367" s="3">
        <v>163.94956758999999</v>
      </c>
      <c r="R367" s="3" t="s">
        <v>51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>
        <v>60.588208681561099</v>
      </c>
      <c r="AR367" s="3">
        <v>57.885604762463892</v>
      </c>
    </row>
    <row r="368" spans="1:44" x14ac:dyDescent="0.25">
      <c r="A368" s="2">
        <v>367</v>
      </c>
      <c r="B368" s="3" t="s">
        <v>44</v>
      </c>
      <c r="C368" s="3" t="s">
        <v>45</v>
      </c>
      <c r="D368" s="3" t="s">
        <v>46</v>
      </c>
      <c r="E368" s="3" t="s">
        <v>47</v>
      </c>
      <c r="F368" s="3">
        <v>0.36</v>
      </c>
      <c r="G368" s="3">
        <v>0.57999999999999996</v>
      </c>
      <c r="H368" s="3">
        <v>2.1429962019499302E-3</v>
      </c>
      <c r="I368" s="3">
        <v>9.9740623657589271</v>
      </c>
      <c r="J368" s="3">
        <v>1.4621015222161293</v>
      </c>
      <c r="K368" s="3">
        <v>2.1374377767833116E-2</v>
      </c>
      <c r="L368" s="3">
        <v>3.1332780089743766E-3</v>
      </c>
      <c r="M368" s="2">
        <v>1310</v>
      </c>
      <c r="N368" s="3" t="s">
        <v>48</v>
      </c>
      <c r="O368" s="3" t="s">
        <v>49</v>
      </c>
      <c r="P368" s="3" t="s">
        <v>50</v>
      </c>
      <c r="Q368" s="3">
        <v>163.94956758999999</v>
      </c>
      <c r="R368" s="3" t="s">
        <v>51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>
        <v>45.138076532340108</v>
      </c>
      <c r="AR368" s="3">
        <v>8.6723979430398952</v>
      </c>
    </row>
    <row r="369" spans="1:44" x14ac:dyDescent="0.25">
      <c r="A369" s="2">
        <v>368</v>
      </c>
      <c r="B369" s="3" t="s">
        <v>44</v>
      </c>
      <c r="C369" s="3" t="s">
        <v>45</v>
      </c>
      <c r="D369" s="3" t="s">
        <v>46</v>
      </c>
      <c r="E369" s="3" t="s">
        <v>47</v>
      </c>
      <c r="F369" s="3">
        <v>0.36</v>
      </c>
      <c r="G369" s="3">
        <v>0.57999999999999996</v>
      </c>
      <c r="H369" s="3">
        <v>0.41258316745635798</v>
      </c>
      <c r="I369" s="3">
        <v>10.338469059913093</v>
      </c>
      <c r="J369" s="3">
        <v>1.6893223107442428</v>
      </c>
      <c r="K369" s="3">
        <v>4.2654783113884998</v>
      </c>
      <c r="L369" s="3">
        <v>0.69698594982155349</v>
      </c>
      <c r="M369" s="2">
        <v>1210</v>
      </c>
      <c r="N369" s="3" t="s">
        <v>48</v>
      </c>
      <c r="O369" s="3" t="s">
        <v>49</v>
      </c>
      <c r="P369" s="3" t="s">
        <v>50</v>
      </c>
      <c r="Q369" s="3">
        <v>163.94956758999999</v>
      </c>
      <c r="R369" s="3" t="s">
        <v>51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>
        <v>166.80340577918651</v>
      </c>
      <c r="AR369" s="3">
        <v>1669.6648409948978</v>
      </c>
    </row>
    <row r="370" spans="1:44" x14ac:dyDescent="0.25">
      <c r="A370" s="2">
        <v>369</v>
      </c>
      <c r="B370" s="3" t="s">
        <v>44</v>
      </c>
      <c r="C370" s="3" t="s">
        <v>45</v>
      </c>
      <c r="D370" s="3" t="s">
        <v>46</v>
      </c>
      <c r="E370" s="3" t="s">
        <v>47</v>
      </c>
      <c r="F370" s="3">
        <v>0.36</v>
      </c>
      <c r="G370" s="3">
        <v>0.57999999999999996</v>
      </c>
      <c r="H370" s="3">
        <v>4.23185502099595E-5</v>
      </c>
      <c r="I370" s="3">
        <v>10.338469059913093</v>
      </c>
      <c r="J370" s="3">
        <v>1.6893223107442428</v>
      </c>
      <c r="K370" s="3">
        <v>4.3750902200604503E-4</v>
      </c>
      <c r="L370" s="3">
        <v>7.1489671028035037E-5</v>
      </c>
      <c r="M370" s="2">
        <v>1310</v>
      </c>
      <c r="N370" s="3" t="s">
        <v>48</v>
      </c>
      <c r="O370" s="3" t="s">
        <v>49</v>
      </c>
      <c r="P370" s="3" t="s">
        <v>50</v>
      </c>
      <c r="Q370" s="3">
        <v>163.94956758999999</v>
      </c>
      <c r="R370" s="3" t="s">
        <v>51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>
        <v>2.2922069166647159</v>
      </c>
      <c r="AR370" s="3">
        <v>0.17125709670383155</v>
      </c>
    </row>
    <row r="371" spans="1:44" x14ac:dyDescent="0.25">
      <c r="A371" s="2">
        <v>370</v>
      </c>
      <c r="B371" s="3" t="s">
        <v>44</v>
      </c>
      <c r="C371" s="3" t="s">
        <v>45</v>
      </c>
      <c r="D371" s="3" t="s">
        <v>46</v>
      </c>
      <c r="E371" s="3" t="s">
        <v>47</v>
      </c>
      <c r="F371" s="3">
        <v>0.36</v>
      </c>
      <c r="G371" s="3">
        <v>0.57999999999999996</v>
      </c>
      <c r="H371" s="3">
        <v>2.1396679375871499E-3</v>
      </c>
      <c r="I371" s="3">
        <v>10.338469059913093</v>
      </c>
      <c r="J371" s="3">
        <v>1.6893223107442428</v>
      </c>
      <c r="K371" s="3">
        <v>2.2120890771232807E-2</v>
      </c>
      <c r="L371" s="3">
        <v>3.6145887845500922E-3</v>
      </c>
      <c r="M371" s="2">
        <v>1310</v>
      </c>
      <c r="N371" s="3" t="s">
        <v>48</v>
      </c>
      <c r="O371" s="3" t="s">
        <v>49</v>
      </c>
      <c r="P371" s="3" t="s">
        <v>50</v>
      </c>
      <c r="Q371" s="3">
        <v>163.94956758999999</v>
      </c>
      <c r="R371" s="3" t="s">
        <v>51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>
        <v>98.448307211831789</v>
      </c>
      <c r="AR371" s="3">
        <v>8.6589289350279053</v>
      </c>
    </row>
    <row r="372" spans="1:44" x14ac:dyDescent="0.25">
      <c r="A372" s="2">
        <v>371</v>
      </c>
      <c r="B372" s="3" t="s">
        <v>44</v>
      </c>
      <c r="C372" s="3" t="s">
        <v>45</v>
      </c>
      <c r="D372" s="3" t="s">
        <v>46</v>
      </c>
      <c r="E372" s="3" t="s">
        <v>47</v>
      </c>
      <c r="F372" s="3">
        <v>0.36</v>
      </c>
      <c r="G372" s="3">
        <v>0.57999999999999996</v>
      </c>
      <c r="H372" s="3">
        <v>0.36092574205616101</v>
      </c>
      <c r="I372" s="3">
        <v>10.322510329262432</v>
      </c>
      <c r="J372" s="3">
        <v>1.671467710310345</v>
      </c>
      <c r="K372" s="3">
        <v>3.72565970047143</v>
      </c>
      <c r="L372" s="3">
        <v>0.6032757236666737</v>
      </c>
      <c r="M372" s="2">
        <v>1210</v>
      </c>
      <c r="N372" s="3" t="s">
        <v>48</v>
      </c>
      <c r="O372" s="3" t="s">
        <v>49</v>
      </c>
      <c r="P372" s="3" t="s">
        <v>50</v>
      </c>
      <c r="Q372" s="3">
        <v>163.94956758999999</v>
      </c>
      <c r="R372" s="3" t="s">
        <v>51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>
        <v>169.71113217966962</v>
      </c>
      <c r="AR372" s="3">
        <v>1460.6146572494592</v>
      </c>
    </row>
    <row r="373" spans="1:44" x14ac:dyDescent="0.25">
      <c r="A373" s="2">
        <v>372</v>
      </c>
      <c r="B373" s="3" t="s">
        <v>44</v>
      </c>
      <c r="C373" s="3" t="s">
        <v>45</v>
      </c>
      <c r="D373" s="3" t="s">
        <v>46</v>
      </c>
      <c r="E373" s="3" t="s">
        <v>47</v>
      </c>
      <c r="F373" s="3">
        <v>0.36</v>
      </c>
      <c r="G373" s="3">
        <v>0.57999999999999996</v>
      </c>
      <c r="H373" s="3">
        <v>2.71856745361801E-2</v>
      </c>
      <c r="I373" s="3">
        <v>10.322510329262432</v>
      </c>
      <c r="J373" s="3">
        <v>1.671467710310345</v>
      </c>
      <c r="K373" s="3">
        <v>0.28062440620768575</v>
      </c>
      <c r="L373" s="3">
        <v>4.5439977170231204E-2</v>
      </c>
      <c r="M373" s="2">
        <v>1310</v>
      </c>
      <c r="N373" s="3" t="s">
        <v>48</v>
      </c>
      <c r="O373" s="3" t="s">
        <v>49</v>
      </c>
      <c r="P373" s="3" t="s">
        <v>50</v>
      </c>
      <c r="Q373" s="3">
        <v>163.94956758999999</v>
      </c>
      <c r="R373" s="3" t="s">
        <v>51</v>
      </c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>
        <v>44.01699023869368</v>
      </c>
      <c r="AR373" s="3">
        <v>110.0165215940165</v>
      </c>
    </row>
    <row r="374" spans="1:44" x14ac:dyDescent="0.25">
      <c r="A374" s="2">
        <v>373</v>
      </c>
      <c r="B374" s="3" t="s">
        <v>44</v>
      </c>
      <c r="C374" s="3" t="s">
        <v>45</v>
      </c>
      <c r="D374" s="3" t="s">
        <v>46</v>
      </c>
      <c r="E374" s="3" t="s">
        <v>47</v>
      </c>
      <c r="F374" s="3">
        <v>0.36</v>
      </c>
      <c r="G374" s="3">
        <v>0.57999999999999996</v>
      </c>
      <c r="H374" s="3">
        <v>8.6227934983329299E-2</v>
      </c>
      <c r="I374" s="3">
        <v>10.322510329262432</v>
      </c>
      <c r="J374" s="3">
        <v>1.671467710310345</v>
      </c>
      <c r="K374" s="3">
        <v>0.89008874953638606</v>
      </c>
      <c r="L374" s="3">
        <v>0.14412720905137472</v>
      </c>
      <c r="M374" s="2">
        <v>1310</v>
      </c>
      <c r="N374" s="3" t="s">
        <v>48</v>
      </c>
      <c r="O374" s="3" t="s">
        <v>49</v>
      </c>
      <c r="P374" s="3" t="s">
        <v>50</v>
      </c>
      <c r="Q374" s="3">
        <v>163.94956758999999</v>
      </c>
      <c r="R374" s="3" t="s">
        <v>51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>
        <v>76.749553745877748</v>
      </c>
      <c r="AR374" s="3">
        <v>348.95207247757565</v>
      </c>
    </row>
    <row r="375" spans="1:44" x14ac:dyDescent="0.25">
      <c r="A375" s="2">
        <v>374</v>
      </c>
      <c r="B375" s="3" t="s">
        <v>44</v>
      </c>
      <c r="C375" s="3" t="s">
        <v>45</v>
      </c>
      <c r="D375" s="3" t="s">
        <v>46</v>
      </c>
      <c r="E375" s="3" t="s">
        <v>47</v>
      </c>
      <c r="F375" s="3">
        <v>0.36</v>
      </c>
      <c r="G375" s="3">
        <v>0.57999999999999996</v>
      </c>
      <c r="H375" s="3">
        <v>2.7906261675113698E-3</v>
      </c>
      <c r="I375" s="3">
        <v>10.322510329262432</v>
      </c>
      <c r="J375" s="3">
        <v>1.671467710310345</v>
      </c>
      <c r="K375" s="3">
        <v>2.880626743924615E-2</v>
      </c>
      <c r="L375" s="3">
        <v>4.6644415305423627E-3</v>
      </c>
      <c r="M375" s="2">
        <v>1310</v>
      </c>
      <c r="N375" s="3" t="s">
        <v>48</v>
      </c>
      <c r="O375" s="3" t="s">
        <v>49</v>
      </c>
      <c r="P375" s="3" t="s">
        <v>50</v>
      </c>
      <c r="Q375" s="3">
        <v>163.94956758999999</v>
      </c>
      <c r="R375" s="3" t="s">
        <v>51</v>
      </c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>
        <v>68.388507505591548</v>
      </c>
      <c r="AR375" s="3">
        <v>11.293263428510873</v>
      </c>
    </row>
    <row r="376" spans="1:44" x14ac:dyDescent="0.25">
      <c r="A376" s="2">
        <v>375</v>
      </c>
      <c r="B376" s="3" t="s">
        <v>44</v>
      </c>
      <c r="C376" s="3" t="s">
        <v>45</v>
      </c>
      <c r="D376" s="3" t="s">
        <v>46</v>
      </c>
      <c r="E376" s="3" t="s">
        <v>47</v>
      </c>
      <c r="F376" s="3">
        <v>0.36</v>
      </c>
      <c r="G376" s="3">
        <v>0.57999999999999996</v>
      </c>
      <c r="H376" s="3">
        <v>0.41635795833732198</v>
      </c>
      <c r="I376" s="3">
        <v>9.8388120203185387</v>
      </c>
      <c r="J376" s="3">
        <v>1.445401051670081</v>
      </c>
      <c r="K376" s="3">
        <v>4.0964676852445292</v>
      </c>
      <c r="L376" s="3">
        <v>0.60180423085197299</v>
      </c>
      <c r="M376" s="2">
        <v>1210</v>
      </c>
      <c r="N376" s="3" t="s">
        <v>48</v>
      </c>
      <c r="O376" s="3" t="s">
        <v>49</v>
      </c>
      <c r="P376" s="3" t="s">
        <v>50</v>
      </c>
      <c r="Q376" s="3">
        <v>163.94956758999999</v>
      </c>
      <c r="R376" s="3" t="s">
        <v>51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>
        <v>167.40887158529705</v>
      </c>
      <c r="AR376" s="3">
        <v>1684.9408777147441</v>
      </c>
    </row>
    <row r="377" spans="1:44" x14ac:dyDescent="0.25">
      <c r="A377" s="2">
        <v>376</v>
      </c>
      <c r="B377" s="3" t="s">
        <v>44</v>
      </c>
      <c r="C377" s="3" t="s">
        <v>45</v>
      </c>
      <c r="D377" s="3" t="s">
        <v>46</v>
      </c>
      <c r="E377" s="3" t="s">
        <v>47</v>
      </c>
      <c r="F377" s="3">
        <v>0.36</v>
      </c>
      <c r="G377" s="3">
        <v>0.57999999999999996</v>
      </c>
      <c r="H377" s="3">
        <v>0.388983877668235</v>
      </c>
      <c r="I377" s="3">
        <v>9.9394053593686955</v>
      </c>
      <c r="J377" s="3">
        <v>1.504449027672109</v>
      </c>
      <c r="K377" s="3">
        <v>3.8662684384036718</v>
      </c>
      <c r="L377" s="3">
        <v>0.58520641653810268</v>
      </c>
      <c r="M377" s="2">
        <v>1210</v>
      </c>
      <c r="N377" s="3" t="s">
        <v>48</v>
      </c>
      <c r="O377" s="3" t="s">
        <v>49</v>
      </c>
      <c r="P377" s="3" t="s">
        <v>50</v>
      </c>
      <c r="Q377" s="3">
        <v>163.94956758999999</v>
      </c>
      <c r="R377" s="3" t="s">
        <v>51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>
        <v>162.98757660781189</v>
      </c>
      <c r="AR377" s="3">
        <v>1574.161903551751</v>
      </c>
    </row>
    <row r="378" spans="1:44" x14ac:dyDescent="0.25">
      <c r="A378" s="2">
        <v>377</v>
      </c>
      <c r="B378" s="3" t="s">
        <v>44</v>
      </c>
      <c r="C378" s="3" t="s">
        <v>45</v>
      </c>
      <c r="D378" s="3" t="s">
        <v>46</v>
      </c>
      <c r="E378" s="3" t="s">
        <v>47</v>
      </c>
      <c r="F378" s="3">
        <v>0.36</v>
      </c>
      <c r="G378" s="3">
        <v>0.57999999999999996</v>
      </c>
      <c r="H378" s="3">
        <v>7.0055291903216896E-2</v>
      </c>
      <c r="I378" s="3">
        <v>10.956636677675549</v>
      </c>
      <c r="J378" s="3">
        <v>1.9436599415102869</v>
      </c>
      <c r="K378" s="3">
        <v>0.76757038073205319</v>
      </c>
      <c r="L378" s="3">
        <v>0.13616366456309262</v>
      </c>
      <c r="M378" s="2">
        <v>1210</v>
      </c>
      <c r="N378" s="3" t="s">
        <v>48</v>
      </c>
      <c r="O378" s="3" t="s">
        <v>49</v>
      </c>
      <c r="P378" s="3" t="s">
        <v>50</v>
      </c>
      <c r="Q378" s="3">
        <v>163.94956758999999</v>
      </c>
      <c r="R378" s="3" t="s">
        <v>51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>
        <v>67.75826894489451</v>
      </c>
      <c r="AR378" s="3">
        <v>283.50370796163986</v>
      </c>
    </row>
    <row r="379" spans="1:44" x14ac:dyDescent="0.25">
      <c r="A379" s="2">
        <v>378</v>
      </c>
      <c r="B379" s="3" t="s">
        <v>44</v>
      </c>
      <c r="C379" s="3" t="s">
        <v>45</v>
      </c>
      <c r="D379" s="3" t="s">
        <v>46</v>
      </c>
      <c r="E379" s="3" t="s">
        <v>47</v>
      </c>
      <c r="F379" s="3">
        <v>0.36</v>
      </c>
      <c r="G379" s="3">
        <v>0.57999999999999996</v>
      </c>
      <c r="H379" s="3">
        <v>2.3783495223450202E-3</v>
      </c>
      <c r="I379" s="3">
        <v>10.956636677675549</v>
      </c>
      <c r="J379" s="3">
        <v>1.9436599415102869</v>
      </c>
      <c r="K379" s="3">
        <v>2.605871160885757E-2</v>
      </c>
      <c r="L379" s="3">
        <v>4.6227026934921407E-3</v>
      </c>
      <c r="M379" s="2">
        <v>1310</v>
      </c>
      <c r="N379" s="3" t="s">
        <v>48</v>
      </c>
      <c r="O379" s="3" t="s">
        <v>49</v>
      </c>
      <c r="P379" s="3" t="s">
        <v>50</v>
      </c>
      <c r="Q379" s="3">
        <v>163.94956758999999</v>
      </c>
      <c r="R379" s="3" t="s">
        <v>51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>
        <v>44.947747024656479</v>
      </c>
      <c r="AR379" s="3">
        <v>9.6248390392139065</v>
      </c>
    </row>
    <row r="380" spans="1:44" x14ac:dyDescent="0.25">
      <c r="A380" s="2">
        <v>379</v>
      </c>
      <c r="B380" s="3" t="s">
        <v>44</v>
      </c>
      <c r="C380" s="3" t="s">
        <v>45</v>
      </c>
      <c r="D380" s="3" t="s">
        <v>46</v>
      </c>
      <c r="E380" s="3" t="s">
        <v>47</v>
      </c>
      <c r="F380" s="3">
        <v>0.36</v>
      </c>
      <c r="G380" s="3">
        <v>0.57999999999999996</v>
      </c>
      <c r="H380" s="3">
        <v>0.100661383172942</v>
      </c>
      <c r="I380" s="3">
        <v>10.956636677675549</v>
      </c>
      <c r="J380" s="3">
        <v>1.9436599415102869</v>
      </c>
      <c r="K380" s="3">
        <v>1.1029102028982087</v>
      </c>
      <c r="L380" s="3">
        <v>0.19565149813026503</v>
      </c>
      <c r="M380" s="2">
        <v>1310</v>
      </c>
      <c r="N380" s="3" t="s">
        <v>48</v>
      </c>
      <c r="O380" s="3" t="s">
        <v>49</v>
      </c>
      <c r="P380" s="3" t="s">
        <v>50</v>
      </c>
      <c r="Q380" s="3">
        <v>163.94956758999999</v>
      </c>
      <c r="R380" s="3" t="s">
        <v>51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>
        <v>80.971210536907506</v>
      </c>
      <c r="AR380" s="3">
        <v>407.36216498108593</v>
      </c>
    </row>
    <row r="381" spans="1:44" x14ac:dyDescent="0.25">
      <c r="A381" s="2">
        <v>380</v>
      </c>
      <c r="B381" s="3" t="s">
        <v>44</v>
      </c>
      <c r="C381" s="3" t="s">
        <v>45</v>
      </c>
      <c r="D381" s="3" t="s">
        <v>46</v>
      </c>
      <c r="E381" s="3" t="s">
        <v>47</v>
      </c>
      <c r="F381" s="3">
        <v>0.36</v>
      </c>
      <c r="G381" s="3">
        <v>0.57999999999999996</v>
      </c>
      <c r="H381" s="3">
        <v>0.35348799381208301</v>
      </c>
      <c r="I381" s="3">
        <v>10.130903793690052</v>
      </c>
      <c r="J381" s="3">
        <v>1.6134190635504424</v>
      </c>
      <c r="K381" s="3">
        <v>3.5811528575347173</v>
      </c>
      <c r="L381" s="3">
        <v>0.57032426795261559</v>
      </c>
      <c r="M381" s="2">
        <v>1210</v>
      </c>
      <c r="N381" s="3" t="s">
        <v>48</v>
      </c>
      <c r="O381" s="3" t="s">
        <v>49</v>
      </c>
      <c r="P381" s="3" t="s">
        <v>50</v>
      </c>
      <c r="Q381" s="3">
        <v>163.94956758999999</v>
      </c>
      <c r="R381" s="3" t="s">
        <v>51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>
        <v>215.87024191921154</v>
      </c>
      <c r="AR381" s="3">
        <v>1430.5151579997198</v>
      </c>
    </row>
    <row r="382" spans="1:44" x14ac:dyDescent="0.25">
      <c r="A382" s="2">
        <v>381</v>
      </c>
      <c r="B382" s="3" t="s">
        <v>44</v>
      </c>
      <c r="C382" s="3" t="s">
        <v>45</v>
      </c>
      <c r="D382" s="3" t="s">
        <v>46</v>
      </c>
      <c r="E382" s="3" t="s">
        <v>47</v>
      </c>
      <c r="F382" s="3">
        <v>0.36</v>
      </c>
      <c r="G382" s="3">
        <v>0.57999999999999996</v>
      </c>
      <c r="H382" s="3">
        <v>9.7131691394439001E-2</v>
      </c>
      <c r="I382" s="3">
        <v>10.130903793690052</v>
      </c>
      <c r="J382" s="3">
        <v>1.6134190635504424</v>
      </c>
      <c r="K382" s="3">
        <v>0.98403182083545349</v>
      </c>
      <c r="L382" s="3">
        <v>0.15671412257068634</v>
      </c>
      <c r="M382" s="2">
        <v>1750</v>
      </c>
      <c r="N382" s="3" t="s">
        <v>52</v>
      </c>
      <c r="O382" s="3" t="s">
        <v>49</v>
      </c>
      <c r="P382" s="3" t="s">
        <v>50</v>
      </c>
      <c r="Q382" s="3">
        <v>163.94956758999999</v>
      </c>
      <c r="R382" s="3" t="s">
        <v>51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>
        <v>79.570091039223257</v>
      </c>
      <c r="AR382" s="3">
        <v>393.07800913816027</v>
      </c>
    </row>
    <row r="383" spans="1:44" x14ac:dyDescent="0.25">
      <c r="A383" s="2">
        <v>382</v>
      </c>
      <c r="B383" s="3" t="s">
        <v>44</v>
      </c>
      <c r="C383" s="3" t="s">
        <v>45</v>
      </c>
      <c r="D383" s="3" t="s">
        <v>46</v>
      </c>
      <c r="E383" s="3" t="s">
        <v>47</v>
      </c>
      <c r="F383" s="3">
        <v>0.36</v>
      </c>
      <c r="G383" s="3">
        <v>0.57999999999999996</v>
      </c>
      <c r="H383" s="3">
        <v>9.4102815893525302E-2</v>
      </c>
      <c r="I383" s="3">
        <v>11.22634560980055</v>
      </c>
      <c r="J383" s="3">
        <v>2.0678736612497839</v>
      </c>
      <c r="K383" s="3">
        <v>1.0564307340761472</v>
      </c>
      <c r="L383" s="3">
        <v>0.19459273443565853</v>
      </c>
      <c r="M383" s="2">
        <v>1210</v>
      </c>
      <c r="N383" s="3" t="s">
        <v>48</v>
      </c>
      <c r="O383" s="3" t="s">
        <v>49</v>
      </c>
      <c r="P383" s="3" t="s">
        <v>50</v>
      </c>
      <c r="Q383" s="3">
        <v>163.94956758999999</v>
      </c>
      <c r="R383" s="3" t="s">
        <v>51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>
        <v>78.236151804892813</v>
      </c>
      <c r="AR383" s="3">
        <v>380.82058486463785</v>
      </c>
    </row>
    <row r="384" spans="1:44" x14ac:dyDescent="0.25">
      <c r="A384" s="2">
        <v>383</v>
      </c>
      <c r="B384" s="3" t="s">
        <v>44</v>
      </c>
      <c r="C384" s="3" t="s">
        <v>45</v>
      </c>
      <c r="D384" s="3" t="s">
        <v>46</v>
      </c>
      <c r="E384" s="3" t="s">
        <v>47</v>
      </c>
      <c r="F384" s="3">
        <v>0.36</v>
      </c>
      <c r="G384" s="3">
        <v>0.57999999999999996</v>
      </c>
      <c r="H384" s="3">
        <v>2.2675840103938698E-3</v>
      </c>
      <c r="I384" s="3">
        <v>11.22634560980055</v>
      </c>
      <c r="J384" s="3">
        <v>2.0678736612497839</v>
      </c>
      <c r="K384" s="3">
        <v>2.5456681799939145E-2</v>
      </c>
      <c r="L384" s="3">
        <v>4.6890772497646394E-3</v>
      </c>
      <c r="M384" s="2">
        <v>1310</v>
      </c>
      <c r="N384" s="3" t="s">
        <v>48</v>
      </c>
      <c r="O384" s="3" t="s">
        <v>49</v>
      </c>
      <c r="P384" s="3" t="s">
        <v>50</v>
      </c>
      <c r="Q384" s="3">
        <v>163.94956758999999</v>
      </c>
      <c r="R384" s="3" t="s">
        <v>51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>
        <v>42.939641417422116</v>
      </c>
      <c r="AR384" s="3">
        <v>9.1765869157939672</v>
      </c>
    </row>
    <row r="385" spans="1:44" x14ac:dyDescent="0.25">
      <c r="A385" s="2">
        <v>384</v>
      </c>
      <c r="B385" s="3" t="s">
        <v>44</v>
      </c>
      <c r="C385" s="3" t="s">
        <v>45</v>
      </c>
      <c r="D385" s="3" t="s">
        <v>46</v>
      </c>
      <c r="E385" s="3" t="s">
        <v>47</v>
      </c>
      <c r="F385" s="3">
        <v>0.36</v>
      </c>
      <c r="G385" s="3">
        <v>0.57999999999999996</v>
      </c>
      <c r="H385" s="3">
        <v>0.120315064405491</v>
      </c>
      <c r="I385" s="3">
        <v>11.22634560980055</v>
      </c>
      <c r="J385" s="3">
        <v>2.0678736612497839</v>
      </c>
      <c r="K385" s="3">
        <v>1.3506984950814542</v>
      </c>
      <c r="L385" s="3">
        <v>0.24879635273568623</v>
      </c>
      <c r="M385" s="2">
        <v>1310</v>
      </c>
      <c r="N385" s="3" t="s">
        <v>48</v>
      </c>
      <c r="O385" s="3" t="s">
        <v>49</v>
      </c>
      <c r="P385" s="3" t="s">
        <v>50</v>
      </c>
      <c r="Q385" s="3">
        <v>163.94956758999999</v>
      </c>
      <c r="R385" s="3" t="s">
        <v>51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>
        <v>88.507485473117057</v>
      </c>
      <c r="AR385" s="3">
        <v>486.89779110083128</v>
      </c>
    </row>
    <row r="386" spans="1:44" x14ac:dyDescent="0.25">
      <c r="A386" s="2">
        <v>385</v>
      </c>
      <c r="B386" s="3" t="s">
        <v>44</v>
      </c>
      <c r="C386" s="3" t="s">
        <v>45</v>
      </c>
      <c r="D386" s="3" t="s">
        <v>46</v>
      </c>
      <c r="E386" s="3" t="s">
        <v>47</v>
      </c>
      <c r="F386" s="3">
        <v>0.36</v>
      </c>
      <c r="G386" s="3">
        <v>0.57999999999999996</v>
      </c>
      <c r="H386" s="3">
        <v>0.18270311715618501</v>
      </c>
      <c r="I386" s="3">
        <v>10.828256581314205</v>
      </c>
      <c r="J386" s="3">
        <v>1.9245393520783305</v>
      </c>
      <c r="K386" s="3">
        <v>1.9783562307730806</v>
      </c>
      <c r="L386" s="3">
        <v>0.35161933871445561</v>
      </c>
      <c r="M386" s="2">
        <v>1210</v>
      </c>
      <c r="N386" s="3" t="s">
        <v>48</v>
      </c>
      <c r="O386" s="3" t="s">
        <v>49</v>
      </c>
      <c r="P386" s="3" t="s">
        <v>50</v>
      </c>
      <c r="Q386" s="3">
        <v>163.94956758999999</v>
      </c>
      <c r="R386" s="3" t="s">
        <v>51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>
        <v>133.28656427540514</v>
      </c>
      <c r="AR386" s="3">
        <v>739.37328305600647</v>
      </c>
    </row>
    <row r="387" spans="1:44" x14ac:dyDescent="0.25">
      <c r="A387" s="2">
        <v>386</v>
      </c>
      <c r="B387" s="3" t="s">
        <v>44</v>
      </c>
      <c r="C387" s="3" t="s">
        <v>45</v>
      </c>
      <c r="D387" s="3" t="s">
        <v>46</v>
      </c>
      <c r="E387" s="3" t="s">
        <v>47</v>
      </c>
      <c r="F387" s="3">
        <v>0.36</v>
      </c>
      <c r="G387" s="3">
        <v>0.57999999999999996</v>
      </c>
      <c r="H387" s="3">
        <v>1.3009968211567399E-2</v>
      </c>
      <c r="I387" s="3">
        <v>10.828256581314205</v>
      </c>
      <c r="J387" s="3">
        <v>1.9245393520783305</v>
      </c>
      <c r="K387" s="3">
        <v>0.14087527390959328</v>
      </c>
      <c r="L387" s="3">
        <v>2.5038195792449598E-2</v>
      </c>
      <c r="M387" s="2">
        <v>1310</v>
      </c>
      <c r="N387" s="3" t="s">
        <v>48</v>
      </c>
      <c r="O387" s="3" t="s">
        <v>49</v>
      </c>
      <c r="P387" s="3" t="s">
        <v>50</v>
      </c>
      <c r="Q387" s="3">
        <v>163.94956758999999</v>
      </c>
      <c r="R387" s="3" t="s">
        <v>51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>
        <v>83.916634473102022</v>
      </c>
      <c r="AR387" s="3">
        <v>52.649473412201409</v>
      </c>
    </row>
    <row r="388" spans="1:44" x14ac:dyDescent="0.25">
      <c r="A388" s="2">
        <v>387</v>
      </c>
      <c r="B388" s="3" t="s">
        <v>44</v>
      </c>
      <c r="C388" s="3" t="s">
        <v>45</v>
      </c>
      <c r="D388" s="3" t="s">
        <v>46</v>
      </c>
      <c r="E388" s="3" t="s">
        <v>47</v>
      </c>
      <c r="F388" s="3">
        <v>0.36</v>
      </c>
      <c r="G388" s="3">
        <v>0.57999999999999996</v>
      </c>
      <c r="H388" s="3">
        <v>1.5525156294819099E-3</v>
      </c>
      <c r="I388" s="3">
        <v>10.828256581314205</v>
      </c>
      <c r="J388" s="3">
        <v>1.9245393520783305</v>
      </c>
      <c r="K388" s="3">
        <v>1.6811037582530657E-2</v>
      </c>
      <c r="L388" s="3">
        <v>2.9878774236545965E-3</v>
      </c>
      <c r="M388" s="2">
        <v>1750</v>
      </c>
      <c r="N388" s="3" t="s">
        <v>52</v>
      </c>
      <c r="O388" s="3" t="s">
        <v>49</v>
      </c>
      <c r="P388" s="3" t="s">
        <v>50</v>
      </c>
      <c r="Q388" s="3">
        <v>163.94956758999999</v>
      </c>
      <c r="R388" s="3" t="s">
        <v>51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>
        <v>19.453226781006236</v>
      </c>
      <c r="AR388" s="3">
        <v>6.2828078460452508</v>
      </c>
    </row>
    <row r="389" spans="1:44" x14ac:dyDescent="0.25">
      <c r="A389" s="2">
        <v>388</v>
      </c>
      <c r="B389" s="3" t="s">
        <v>44</v>
      </c>
      <c r="C389" s="3" t="s">
        <v>45</v>
      </c>
      <c r="D389" s="3" t="s">
        <v>46</v>
      </c>
      <c r="E389" s="3" t="s">
        <v>47</v>
      </c>
      <c r="F389" s="3">
        <v>0.36</v>
      </c>
      <c r="G389" s="3">
        <v>0.57999999999999996</v>
      </c>
      <c r="H389" s="3">
        <v>0.17948007040358199</v>
      </c>
      <c r="I389" s="3">
        <v>9.8029756642398453</v>
      </c>
      <c r="J389" s="3">
        <v>1.4996120732375247</v>
      </c>
      <c r="K389" s="3">
        <v>1.7594387623823684</v>
      </c>
      <c r="L389" s="3">
        <v>0.26915048048273249</v>
      </c>
      <c r="M389" s="2">
        <v>1210</v>
      </c>
      <c r="N389" s="3" t="s">
        <v>48</v>
      </c>
      <c r="O389" s="3" t="s">
        <v>49</v>
      </c>
      <c r="P389" s="3" t="s">
        <v>50</v>
      </c>
      <c r="Q389" s="3">
        <v>163.94956758999999</v>
      </c>
      <c r="R389" s="3" t="s">
        <v>51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>
        <v>170.65662633452149</v>
      </c>
      <c r="AR389" s="3">
        <v>726.33007560553972</v>
      </c>
    </row>
    <row r="390" spans="1:44" x14ac:dyDescent="0.25">
      <c r="A390" s="2">
        <v>389</v>
      </c>
      <c r="B390" s="3" t="s">
        <v>44</v>
      </c>
      <c r="C390" s="3" t="s">
        <v>45</v>
      </c>
      <c r="D390" s="3" t="s">
        <v>46</v>
      </c>
      <c r="E390" s="3" t="s">
        <v>47</v>
      </c>
      <c r="F390" s="3">
        <v>0.36</v>
      </c>
      <c r="G390" s="3">
        <v>0.57999999999999996</v>
      </c>
      <c r="H390" s="3">
        <v>1.3449232721108001E-3</v>
      </c>
      <c r="I390" s="3">
        <v>9.8029756642398453</v>
      </c>
      <c r="J390" s="3">
        <v>1.4996120732375247</v>
      </c>
      <c r="K390" s="3">
        <v>1.3184250106771997E-2</v>
      </c>
      <c r="L390" s="3">
        <v>2.0168631764354724E-3</v>
      </c>
      <c r="M390" s="2">
        <v>1750</v>
      </c>
      <c r="N390" s="3" t="s">
        <v>52</v>
      </c>
      <c r="O390" s="3" t="s">
        <v>49</v>
      </c>
      <c r="P390" s="3" t="s">
        <v>50</v>
      </c>
      <c r="Q390" s="3">
        <v>163.94956758999999</v>
      </c>
      <c r="R390" s="3" t="s">
        <v>51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>
        <v>12.47635264499972</v>
      </c>
      <c r="AR390" s="3">
        <v>5.4427113813768218</v>
      </c>
    </row>
    <row r="391" spans="1:44" x14ac:dyDescent="0.25">
      <c r="A391" s="2">
        <v>390</v>
      </c>
      <c r="B391" s="3" t="s">
        <v>44</v>
      </c>
      <c r="C391" s="3" t="s">
        <v>45</v>
      </c>
      <c r="D391" s="3" t="s">
        <v>46</v>
      </c>
      <c r="E391" s="3" t="s">
        <v>47</v>
      </c>
      <c r="F391" s="3">
        <v>0.36</v>
      </c>
      <c r="G391" s="3">
        <v>0.57999999999999996</v>
      </c>
      <c r="H391" s="3">
        <v>7.9330762260221704E-2</v>
      </c>
      <c r="I391" s="3">
        <v>10.424511218099379</v>
      </c>
      <c r="J391" s="3">
        <v>1.6982560882817681</v>
      </c>
      <c r="K391" s="3">
        <v>0.82698442112205606</v>
      </c>
      <c r="L391" s="3">
        <v>0.13472394999645504</v>
      </c>
      <c r="M391" s="2">
        <v>1210</v>
      </c>
      <c r="N391" s="3" t="s">
        <v>48</v>
      </c>
      <c r="O391" s="3" t="s">
        <v>49</v>
      </c>
      <c r="P391" s="3" t="s">
        <v>50</v>
      </c>
      <c r="Q391" s="3">
        <v>163.94956758999999</v>
      </c>
      <c r="R391" s="3" t="s">
        <v>51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>
        <v>112.87296169934919</v>
      </c>
      <c r="AR391" s="3">
        <v>321.04020474666567</v>
      </c>
    </row>
    <row r="392" spans="1:44" x14ac:dyDescent="0.25">
      <c r="A392" s="2">
        <v>391</v>
      </c>
      <c r="B392" s="3" t="s">
        <v>44</v>
      </c>
      <c r="C392" s="3" t="s">
        <v>45</v>
      </c>
      <c r="D392" s="3" t="s">
        <v>46</v>
      </c>
      <c r="E392" s="3" t="s">
        <v>47</v>
      </c>
      <c r="F392" s="3">
        <v>0.36</v>
      </c>
      <c r="G392" s="3">
        <v>0.57999999999999996</v>
      </c>
      <c r="H392" s="3">
        <v>0.15904705043114301</v>
      </c>
      <c r="I392" s="3">
        <v>10.338231746034189</v>
      </c>
      <c r="J392" s="3">
        <v>1.6618966549100274</v>
      </c>
      <c r="K392" s="3">
        <v>1.6442652658803434</v>
      </c>
      <c r="L392" s="3">
        <v>0.26431976108482297</v>
      </c>
      <c r="M392" s="2">
        <v>1210</v>
      </c>
      <c r="N392" s="3" t="s">
        <v>48</v>
      </c>
      <c r="O392" s="3" t="s">
        <v>49</v>
      </c>
      <c r="P392" s="3" t="s">
        <v>50</v>
      </c>
      <c r="Q392" s="3">
        <v>163.94956758999999</v>
      </c>
      <c r="R392" s="3" t="s">
        <v>51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>
        <v>151.46295521048768</v>
      </c>
      <c r="AR392" s="3">
        <v>643.64057750104882</v>
      </c>
    </row>
    <row r="393" spans="1:44" x14ac:dyDescent="0.25">
      <c r="A393" s="2">
        <v>392</v>
      </c>
      <c r="B393" s="3" t="s">
        <v>44</v>
      </c>
      <c r="C393" s="3" t="s">
        <v>45</v>
      </c>
      <c r="D393" s="3" t="s">
        <v>46</v>
      </c>
      <c r="E393" s="3" t="s">
        <v>47</v>
      </c>
      <c r="F393" s="3">
        <v>0.36</v>
      </c>
      <c r="G393" s="3">
        <v>0.57999999999999996</v>
      </c>
      <c r="H393" s="3">
        <v>2.1593100536132399E-3</v>
      </c>
      <c r="I393" s="3">
        <v>10.338231746034189</v>
      </c>
      <c r="J393" s="3">
        <v>1.6618966549100274</v>
      </c>
      <c r="K393" s="3">
        <v>2.2323447745795186E-2</v>
      </c>
      <c r="L393" s="3">
        <v>3.5885501550134355E-3</v>
      </c>
      <c r="M393" s="2">
        <v>1310</v>
      </c>
      <c r="N393" s="3" t="s">
        <v>48</v>
      </c>
      <c r="O393" s="3" t="s">
        <v>49</v>
      </c>
      <c r="P393" s="3" t="s">
        <v>50</v>
      </c>
      <c r="Q393" s="3">
        <v>163.94956758999999</v>
      </c>
      <c r="R393" s="3" t="s">
        <v>51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>
        <v>40.931000815592064</v>
      </c>
      <c r="AR393" s="3">
        <v>8.7384177584176133</v>
      </c>
    </row>
    <row r="394" spans="1:44" x14ac:dyDescent="0.25">
      <c r="A394" s="2">
        <v>393</v>
      </c>
      <c r="B394" s="3" t="s">
        <v>44</v>
      </c>
      <c r="C394" s="3" t="s">
        <v>45</v>
      </c>
      <c r="D394" s="3" t="s">
        <v>46</v>
      </c>
      <c r="E394" s="3" t="s">
        <v>47</v>
      </c>
      <c r="F394" s="3">
        <v>0.36</v>
      </c>
      <c r="G394" s="3">
        <v>0.57999999999999996</v>
      </c>
      <c r="H394" s="3">
        <v>0.12239237167799601</v>
      </c>
      <c r="I394" s="3">
        <v>10.338231746034189</v>
      </c>
      <c r="J394" s="3">
        <v>1.6618966549100274</v>
      </c>
      <c r="K394" s="3">
        <v>1.2653207023538742</v>
      </c>
      <c r="L394" s="3">
        <v>0.20340347307816634</v>
      </c>
      <c r="M394" s="2">
        <v>1310</v>
      </c>
      <c r="N394" s="3" t="s">
        <v>48</v>
      </c>
      <c r="O394" s="3" t="s">
        <v>49</v>
      </c>
      <c r="P394" s="3" t="s">
        <v>50</v>
      </c>
      <c r="Q394" s="3">
        <v>163.94956758999999</v>
      </c>
      <c r="R394" s="3" t="s">
        <v>51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>
        <v>89.30073549928116</v>
      </c>
      <c r="AR394" s="3">
        <v>495.30435537786667</v>
      </c>
    </row>
    <row r="395" spans="1:44" x14ac:dyDescent="0.25">
      <c r="A395" s="2">
        <v>394</v>
      </c>
      <c r="B395" s="3" t="s">
        <v>44</v>
      </c>
      <c r="C395" s="3" t="s">
        <v>45</v>
      </c>
      <c r="D395" s="3" t="s">
        <v>46</v>
      </c>
      <c r="E395" s="3" t="s">
        <v>47</v>
      </c>
      <c r="F395" s="3">
        <v>0.36</v>
      </c>
      <c r="G395" s="3">
        <v>0.57999999999999996</v>
      </c>
      <c r="H395" s="3">
        <v>1.3176360091412701E-3</v>
      </c>
      <c r="I395" s="3">
        <v>4.5831307772619354</v>
      </c>
      <c r="J395" s="3">
        <v>0.67660379155652406</v>
      </c>
      <c r="K395" s="3">
        <v>6.0388981467239438E-3</v>
      </c>
      <c r="L395" s="3">
        <v>8.9151751967639012E-4</v>
      </c>
      <c r="M395" s="2">
        <v>1210</v>
      </c>
      <c r="N395" s="3" t="s">
        <v>48</v>
      </c>
      <c r="O395" s="3" t="s">
        <v>49</v>
      </c>
      <c r="P395" s="3" t="s">
        <v>50</v>
      </c>
      <c r="Q395" s="3">
        <v>163.94956758999999</v>
      </c>
      <c r="R395" s="3" t="s">
        <v>51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>
        <v>12.567459780407489</v>
      </c>
      <c r="AR395" s="3">
        <v>5.3322837459788532</v>
      </c>
    </row>
    <row r="396" spans="1:44" x14ac:dyDescent="0.25">
      <c r="A396" s="2">
        <v>395</v>
      </c>
      <c r="B396" s="3" t="s">
        <v>44</v>
      </c>
      <c r="C396" s="3" t="s">
        <v>45</v>
      </c>
      <c r="D396" s="3" t="s">
        <v>46</v>
      </c>
      <c r="E396" s="3" t="s">
        <v>47</v>
      </c>
      <c r="F396" s="3">
        <v>0.36</v>
      </c>
      <c r="G396" s="3">
        <v>0.57999999999999996</v>
      </c>
      <c r="H396" s="3">
        <v>0.16493130079704901</v>
      </c>
      <c r="I396" s="3">
        <v>11.022656676229349</v>
      </c>
      <c r="J396" s="3">
        <v>1.9946014408355277</v>
      </c>
      <c r="K396" s="3">
        <v>1.8179811038497833</v>
      </c>
      <c r="L396" s="3">
        <v>0.32897221020867179</v>
      </c>
      <c r="M396" s="2">
        <v>1210</v>
      </c>
      <c r="N396" s="3" t="s">
        <v>48</v>
      </c>
      <c r="O396" s="3" t="s">
        <v>49</v>
      </c>
      <c r="P396" s="3" t="s">
        <v>50</v>
      </c>
      <c r="Q396" s="3">
        <v>163.94956758999999</v>
      </c>
      <c r="R396" s="3" t="s">
        <v>51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>
        <v>293.79825396051353</v>
      </c>
      <c r="AR396" s="3">
        <v>667.45329388532343</v>
      </c>
    </row>
    <row r="397" spans="1:44" x14ac:dyDescent="0.25">
      <c r="A397" s="2">
        <v>396</v>
      </c>
      <c r="B397" s="3" t="s">
        <v>44</v>
      </c>
      <c r="C397" s="3" t="s">
        <v>45</v>
      </c>
      <c r="D397" s="3" t="s">
        <v>46</v>
      </c>
      <c r="E397" s="3" t="s">
        <v>47</v>
      </c>
      <c r="F397" s="3">
        <v>0.36</v>
      </c>
      <c r="G397" s="3">
        <v>0.57999999999999996</v>
      </c>
      <c r="H397" s="3">
        <v>0.20840512775812001</v>
      </c>
      <c r="I397" s="3">
        <v>11.022656676229349</v>
      </c>
      <c r="J397" s="3">
        <v>1.9946014408355277</v>
      </c>
      <c r="K397" s="3">
        <v>2.2971781728434721</v>
      </c>
      <c r="L397" s="3">
        <v>0.41568516810385842</v>
      </c>
      <c r="M397" s="2">
        <v>1310</v>
      </c>
      <c r="N397" s="3" t="s">
        <v>48</v>
      </c>
      <c r="O397" s="3" t="s">
        <v>49</v>
      </c>
      <c r="P397" s="3" t="s">
        <v>50</v>
      </c>
      <c r="Q397" s="3">
        <v>163.94956758999999</v>
      </c>
      <c r="R397" s="3" t="s">
        <v>51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>
        <v>121.0610969671057</v>
      </c>
      <c r="AR397" s="3">
        <v>843.38562972903924</v>
      </c>
    </row>
    <row r="398" spans="1:44" x14ac:dyDescent="0.25">
      <c r="A398" s="2">
        <v>397</v>
      </c>
      <c r="B398" s="3" t="s">
        <v>44</v>
      </c>
      <c r="C398" s="3" t="s">
        <v>45</v>
      </c>
      <c r="D398" s="3" t="s">
        <v>46</v>
      </c>
      <c r="E398" s="3" t="s">
        <v>47</v>
      </c>
      <c r="F398" s="3">
        <v>0.36</v>
      </c>
      <c r="G398" s="3">
        <v>0.57999999999999996</v>
      </c>
      <c r="H398" s="3">
        <v>4.3442326087401902E-3</v>
      </c>
      <c r="I398" s="3">
        <v>11.022656676229349</v>
      </c>
      <c r="J398" s="3">
        <v>1.9946014408355277</v>
      </c>
      <c r="K398" s="3">
        <v>4.7884984567823301E-2</v>
      </c>
      <c r="L398" s="3">
        <v>8.6650126207178657E-3</v>
      </c>
      <c r="M398" s="2">
        <v>1310</v>
      </c>
      <c r="N398" s="3" t="s">
        <v>48</v>
      </c>
      <c r="O398" s="3" t="s">
        <v>49</v>
      </c>
      <c r="P398" s="3" t="s">
        <v>50</v>
      </c>
      <c r="Q398" s="3">
        <v>163.94956758999999</v>
      </c>
      <c r="R398" s="3" t="s">
        <v>51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>
        <v>127.11627527427001</v>
      </c>
      <c r="AR398" s="3">
        <v>17.580485633079739</v>
      </c>
    </row>
    <row r="399" spans="1:44" x14ac:dyDescent="0.25">
      <c r="A399" s="2">
        <v>398</v>
      </c>
      <c r="B399" s="3" t="s">
        <v>44</v>
      </c>
      <c r="C399" s="3" t="s">
        <v>45</v>
      </c>
      <c r="D399" s="3" t="s">
        <v>46</v>
      </c>
      <c r="E399" s="3" t="s">
        <v>47</v>
      </c>
      <c r="F399" s="3">
        <v>0.36</v>
      </c>
      <c r="G399" s="3">
        <v>0.57999999999999996</v>
      </c>
      <c r="H399" s="3">
        <v>0.50717614609105399</v>
      </c>
      <c r="I399" s="3">
        <v>10.117702958037237</v>
      </c>
      <c r="J399" s="3">
        <v>1.5759499307353608</v>
      </c>
      <c r="K399" s="3">
        <v>5.1314575935513824</v>
      </c>
      <c r="L399" s="3">
        <v>0.79928421230282376</v>
      </c>
      <c r="M399" s="2">
        <v>1210</v>
      </c>
      <c r="N399" s="3" t="s">
        <v>48</v>
      </c>
      <c r="O399" s="3" t="s">
        <v>49</v>
      </c>
      <c r="P399" s="3" t="s">
        <v>50</v>
      </c>
      <c r="Q399" s="3">
        <v>163.94956758999999</v>
      </c>
      <c r="R399" s="3" t="s">
        <v>51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>
        <v>200.278322632878</v>
      </c>
      <c r="AR399" s="3">
        <v>2052.4690440966638</v>
      </c>
    </row>
    <row r="400" spans="1:44" x14ac:dyDescent="0.25">
      <c r="A400" s="2">
        <v>399</v>
      </c>
      <c r="B400" s="3" t="s">
        <v>44</v>
      </c>
      <c r="C400" s="3" t="s">
        <v>45</v>
      </c>
      <c r="D400" s="3" t="s">
        <v>46</v>
      </c>
      <c r="E400" s="3" t="s">
        <v>47</v>
      </c>
      <c r="F400" s="3">
        <v>0.36</v>
      </c>
      <c r="G400" s="3">
        <v>0.57999999999999996</v>
      </c>
      <c r="H400" s="3">
        <v>2.4566652626054801E-3</v>
      </c>
      <c r="I400" s="3">
        <v>10.117702958037237</v>
      </c>
      <c r="J400" s="3">
        <v>1.5759499307353608</v>
      </c>
      <c r="K400" s="3">
        <v>2.4855809394370793E-2</v>
      </c>
      <c r="L400" s="3">
        <v>3.8715814504430733E-3</v>
      </c>
      <c r="M400" s="2">
        <v>1310</v>
      </c>
      <c r="N400" s="3" t="s">
        <v>48</v>
      </c>
      <c r="O400" s="3" t="s">
        <v>49</v>
      </c>
      <c r="P400" s="3" t="s">
        <v>50</v>
      </c>
      <c r="Q400" s="3">
        <v>163.94956758999999</v>
      </c>
      <c r="R400" s="3" t="s">
        <v>51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>
        <v>45.838378877750259</v>
      </c>
      <c r="AR400" s="3">
        <v>9.9417715956619546</v>
      </c>
    </row>
    <row r="401" spans="1:44" x14ac:dyDescent="0.25">
      <c r="A401" s="2">
        <v>400</v>
      </c>
      <c r="B401" s="3" t="s">
        <v>44</v>
      </c>
      <c r="C401" s="3" t="s">
        <v>45</v>
      </c>
      <c r="D401" s="3" t="s">
        <v>46</v>
      </c>
      <c r="E401" s="3" t="s">
        <v>47</v>
      </c>
      <c r="F401" s="3">
        <v>0.36</v>
      </c>
      <c r="G401" s="3">
        <v>0.57999999999999996</v>
      </c>
      <c r="H401" s="3">
        <v>4.1926697008626203E-2</v>
      </c>
      <c r="I401" s="3">
        <v>10.117702958037237</v>
      </c>
      <c r="J401" s="3">
        <v>1.5759499307353608</v>
      </c>
      <c r="K401" s="3">
        <v>0.42420186634490831</v>
      </c>
      <c r="L401" s="3">
        <v>6.6074375246706923E-2</v>
      </c>
      <c r="M401" s="2">
        <v>1310</v>
      </c>
      <c r="N401" s="3" t="s">
        <v>48</v>
      </c>
      <c r="O401" s="3" t="s">
        <v>49</v>
      </c>
      <c r="P401" s="3" t="s">
        <v>50</v>
      </c>
      <c r="Q401" s="3">
        <v>163.94956758999999</v>
      </c>
      <c r="R401" s="3" t="s">
        <v>51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>
        <v>61.44827798338595</v>
      </c>
      <c r="AR401" s="3">
        <v>169.67132305937781</v>
      </c>
    </row>
    <row r="402" spans="1:44" x14ac:dyDescent="0.25">
      <c r="A402" s="2">
        <v>401</v>
      </c>
      <c r="B402" s="3" t="s">
        <v>44</v>
      </c>
      <c r="C402" s="3" t="s">
        <v>45</v>
      </c>
      <c r="D402" s="3" t="s">
        <v>46</v>
      </c>
      <c r="E402" s="3" t="s">
        <v>47</v>
      </c>
      <c r="F402" s="3">
        <v>0.36</v>
      </c>
      <c r="G402" s="3">
        <v>0.57999999999999996</v>
      </c>
      <c r="H402" s="3">
        <v>2.3828027716103799E-2</v>
      </c>
      <c r="I402" s="3">
        <v>7.5257630633370143</v>
      </c>
      <c r="J402" s="3">
        <v>1.113752237300528</v>
      </c>
      <c r="K402" s="3">
        <v>0.17932409085802462</v>
      </c>
      <c r="L402" s="3">
        <v>2.6538519179269596E-2</v>
      </c>
      <c r="M402" s="2">
        <v>1210</v>
      </c>
      <c r="N402" s="3" t="s">
        <v>48</v>
      </c>
      <c r="O402" s="3" t="s">
        <v>49</v>
      </c>
      <c r="P402" s="3" t="s">
        <v>50</v>
      </c>
      <c r="Q402" s="3">
        <v>163.94956758999999</v>
      </c>
      <c r="R402" s="3" t="s">
        <v>51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>
        <v>53.308336076838579</v>
      </c>
      <c r="AR402" s="3">
        <v>96.428606996039775</v>
      </c>
    </row>
    <row r="403" spans="1:44" x14ac:dyDescent="0.25">
      <c r="A403" s="2">
        <v>402</v>
      </c>
      <c r="B403" s="3" t="s">
        <v>44</v>
      </c>
      <c r="C403" s="3" t="s">
        <v>45</v>
      </c>
      <c r="D403" s="3" t="s">
        <v>46</v>
      </c>
      <c r="E403" s="3" t="s">
        <v>47</v>
      </c>
      <c r="F403" s="3">
        <v>0.36</v>
      </c>
      <c r="G403" s="3">
        <v>0.57999999999999996</v>
      </c>
      <c r="H403" s="3">
        <v>8.0363457139736402E-2</v>
      </c>
      <c r="I403" s="3">
        <v>11.157944320394225</v>
      </c>
      <c r="J403" s="3">
        <v>1.9179507250804064</v>
      </c>
      <c r="K403" s="3">
        <v>0.89669098015956661</v>
      </c>
      <c r="L403" s="3">
        <v>0.15413315089112559</v>
      </c>
      <c r="M403" s="2">
        <v>1210</v>
      </c>
      <c r="N403" s="3" t="s">
        <v>48</v>
      </c>
      <c r="O403" s="3" t="s">
        <v>49</v>
      </c>
      <c r="P403" s="3" t="s">
        <v>50</v>
      </c>
      <c r="Q403" s="3">
        <v>163.94956758999999</v>
      </c>
      <c r="R403" s="3" t="s">
        <v>51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>
        <v>113.06406255794855</v>
      </c>
      <c r="AR403" s="3">
        <v>325.21937265220953</v>
      </c>
    </row>
    <row r="404" spans="1:44" x14ac:dyDescent="0.25">
      <c r="A404" s="2">
        <v>403</v>
      </c>
      <c r="B404" s="3" t="s">
        <v>44</v>
      </c>
      <c r="C404" s="3" t="s">
        <v>45</v>
      </c>
      <c r="D404" s="3" t="s">
        <v>46</v>
      </c>
      <c r="E404" s="3" t="s">
        <v>47</v>
      </c>
      <c r="F404" s="3">
        <v>0.36</v>
      </c>
      <c r="G404" s="3">
        <v>0.57999999999999996</v>
      </c>
      <c r="H404" s="3">
        <v>1.5719596189966399E-3</v>
      </c>
      <c r="I404" s="3">
        <v>11.157944320394225</v>
      </c>
      <c r="J404" s="3">
        <v>1.9179507250804064</v>
      </c>
      <c r="K404" s="3">
        <v>1.753983790267263E-2</v>
      </c>
      <c r="L404" s="3">
        <v>3.0149410910517249E-3</v>
      </c>
      <c r="M404" s="2">
        <v>1310</v>
      </c>
      <c r="N404" s="3" t="s">
        <v>48</v>
      </c>
      <c r="O404" s="3" t="s">
        <v>49</v>
      </c>
      <c r="P404" s="3" t="s">
        <v>50</v>
      </c>
      <c r="Q404" s="3">
        <v>163.94956758999999</v>
      </c>
      <c r="R404" s="3" t="s">
        <v>51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>
        <v>71.245755730587788</v>
      </c>
      <c r="AR404" s="3">
        <v>6.3614948798899995</v>
      </c>
    </row>
    <row r="405" spans="1:44" x14ac:dyDescent="0.25">
      <c r="A405" s="2">
        <v>404</v>
      </c>
      <c r="B405" s="3" t="s">
        <v>44</v>
      </c>
      <c r="C405" s="3" t="s">
        <v>45</v>
      </c>
      <c r="D405" s="3" t="s">
        <v>46</v>
      </c>
      <c r="E405" s="3" t="s">
        <v>47</v>
      </c>
      <c r="F405" s="3">
        <v>0.36</v>
      </c>
      <c r="G405" s="3">
        <v>0.57999999999999996</v>
      </c>
      <c r="H405" s="3">
        <v>6.4636595323461796E-4</v>
      </c>
      <c r="I405" s="3">
        <v>11.157944320394225</v>
      </c>
      <c r="J405" s="3">
        <v>1.9179507250804064</v>
      </c>
      <c r="K405" s="3">
        <v>7.2121153167904054E-3</v>
      </c>
      <c r="L405" s="3">
        <v>1.2396980486736235E-3</v>
      </c>
      <c r="M405" s="2">
        <v>1310</v>
      </c>
      <c r="N405" s="3" t="s">
        <v>48</v>
      </c>
      <c r="O405" s="3" t="s">
        <v>49</v>
      </c>
      <c r="P405" s="3" t="s">
        <v>50</v>
      </c>
      <c r="Q405" s="3">
        <v>163.94956758999999</v>
      </c>
      <c r="R405" s="3" t="s">
        <v>51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>
        <v>29.525204579394192</v>
      </c>
      <c r="AR405" s="3">
        <v>2.6157502090682136</v>
      </c>
    </row>
    <row r="406" spans="1:44" x14ac:dyDescent="0.25">
      <c r="A406" s="2">
        <v>405</v>
      </c>
      <c r="B406" s="3" t="s">
        <v>44</v>
      </c>
      <c r="C406" s="3" t="s">
        <v>45</v>
      </c>
      <c r="D406" s="3" t="s">
        <v>46</v>
      </c>
      <c r="E406" s="3" t="s">
        <v>47</v>
      </c>
      <c r="F406" s="3">
        <v>0.36</v>
      </c>
      <c r="G406" s="3">
        <v>0.57999999999999996</v>
      </c>
      <c r="H406" s="3">
        <v>1.07933972334638E-2</v>
      </c>
      <c r="I406" s="3">
        <v>5.966272724840942</v>
      </c>
      <c r="J406" s="3">
        <v>0.87802184860821186</v>
      </c>
      <c r="K406" s="3">
        <v>6.4396351522388748E-2</v>
      </c>
      <c r="L406" s="3">
        <v>9.4768385916886456E-3</v>
      </c>
      <c r="M406" s="2">
        <v>1210</v>
      </c>
      <c r="N406" s="3" t="s">
        <v>48</v>
      </c>
      <c r="O406" s="3" t="s">
        <v>49</v>
      </c>
      <c r="P406" s="3" t="s">
        <v>50</v>
      </c>
      <c r="Q406" s="3">
        <v>163.94956758999999</v>
      </c>
      <c r="R406" s="3" t="s">
        <v>51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>
        <v>31.860289221688916</v>
      </c>
      <c r="AR406" s="3">
        <v>43.679328913757281</v>
      </c>
    </row>
    <row r="407" spans="1:44" x14ac:dyDescent="0.25">
      <c r="A407" s="2">
        <v>406</v>
      </c>
      <c r="B407" s="3" t="s">
        <v>44</v>
      </c>
      <c r="C407" s="3" t="s">
        <v>45</v>
      </c>
      <c r="D407" s="3" t="s">
        <v>46</v>
      </c>
      <c r="E407" s="3" t="s">
        <v>47</v>
      </c>
      <c r="F407" s="3">
        <v>0.36</v>
      </c>
      <c r="G407" s="3">
        <v>0.57999999999999996</v>
      </c>
      <c r="H407" s="3">
        <v>3.1322029739903499E-3</v>
      </c>
      <c r="I407" s="3">
        <v>5.966272724840942</v>
      </c>
      <c r="J407" s="3">
        <v>0.87802184860821186</v>
      </c>
      <c r="K407" s="3">
        <v>1.8687577172384309E-2</v>
      </c>
      <c r="L407" s="3">
        <v>2.7501426454391458E-3</v>
      </c>
      <c r="M407" s="2">
        <v>1750</v>
      </c>
      <c r="N407" s="3" t="s">
        <v>52</v>
      </c>
      <c r="O407" s="3" t="s">
        <v>49</v>
      </c>
      <c r="P407" s="3" t="s">
        <v>50</v>
      </c>
      <c r="Q407" s="3">
        <v>163.94956758999999</v>
      </c>
      <c r="R407" s="3" t="s">
        <v>51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>
        <v>14.351462528569568</v>
      </c>
      <c r="AR407" s="3">
        <v>12.675575721553209</v>
      </c>
    </row>
    <row r="408" spans="1:44" x14ac:dyDescent="0.25">
      <c r="A408" s="2">
        <v>407</v>
      </c>
      <c r="B408" s="3" t="s">
        <v>44</v>
      </c>
      <c r="C408" s="3" t="s">
        <v>45</v>
      </c>
      <c r="D408" s="3" t="s">
        <v>46</v>
      </c>
      <c r="E408" s="3" t="s">
        <v>47</v>
      </c>
      <c r="F408" s="3">
        <v>0.36</v>
      </c>
      <c r="G408" s="3">
        <v>0.57999999999999996</v>
      </c>
      <c r="H408" s="3">
        <v>0.19548402413326099</v>
      </c>
      <c r="I408" s="3">
        <v>9.2692478930246143</v>
      </c>
      <c r="J408" s="3">
        <v>1.3421148882585543</v>
      </c>
      <c r="K408" s="3">
        <v>1.8119898788172022</v>
      </c>
      <c r="L408" s="3">
        <v>0.2623620192059441</v>
      </c>
      <c r="M408" s="2">
        <v>1210</v>
      </c>
      <c r="N408" s="3" t="s">
        <v>48</v>
      </c>
      <c r="O408" s="3" t="s">
        <v>49</v>
      </c>
      <c r="P408" s="3" t="s">
        <v>50</v>
      </c>
      <c r="Q408" s="3">
        <v>163.94956758999999</v>
      </c>
      <c r="R408" s="3" t="s">
        <v>51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>
        <v>153.04674787400438</v>
      </c>
      <c r="AR408" s="3">
        <v>791.09577854028407</v>
      </c>
    </row>
    <row r="409" spans="1:44" x14ac:dyDescent="0.25">
      <c r="A409" s="2">
        <v>408</v>
      </c>
      <c r="B409" s="3" t="s">
        <v>44</v>
      </c>
      <c r="C409" s="3" t="s">
        <v>45</v>
      </c>
      <c r="D409" s="3" t="s">
        <v>46</v>
      </c>
      <c r="E409" s="3" t="s">
        <v>47</v>
      </c>
      <c r="F409" s="3">
        <v>0.36</v>
      </c>
      <c r="G409" s="3">
        <v>0.57999999999999996</v>
      </c>
      <c r="H409" s="3">
        <v>0.110604907070485</v>
      </c>
      <c r="I409" s="3">
        <v>9.2692478930246143</v>
      </c>
      <c r="J409" s="3">
        <v>1.3421148882585543</v>
      </c>
      <c r="K409" s="3">
        <v>1.0252243018212763</v>
      </c>
      <c r="L409" s="3">
        <v>0.14844449249375175</v>
      </c>
      <c r="M409" s="2">
        <v>1750</v>
      </c>
      <c r="N409" s="3" t="s">
        <v>52</v>
      </c>
      <c r="O409" s="3" t="s">
        <v>49</v>
      </c>
      <c r="P409" s="3" t="s">
        <v>50</v>
      </c>
      <c r="Q409" s="3">
        <v>163.94956758999999</v>
      </c>
      <c r="R409" s="3" t="s">
        <v>51</v>
      </c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>
        <v>84.876292619005881</v>
      </c>
      <c r="AR409" s="3">
        <v>447.60217852714686</v>
      </c>
    </row>
    <row r="410" spans="1:44" x14ac:dyDescent="0.25">
      <c r="A410" s="2">
        <v>409</v>
      </c>
      <c r="B410" s="3" t="s">
        <v>44</v>
      </c>
      <c r="C410" s="3" t="s">
        <v>45</v>
      </c>
      <c r="D410" s="3" t="s">
        <v>46</v>
      </c>
      <c r="E410" s="3" t="s">
        <v>47</v>
      </c>
      <c r="F410" s="3">
        <v>0.36</v>
      </c>
      <c r="G410" s="3">
        <v>0.57999999999999996</v>
      </c>
      <c r="H410" s="3">
        <v>0.175333853647517</v>
      </c>
      <c r="I410" s="3">
        <v>9.2692478930246143</v>
      </c>
      <c r="J410" s="3">
        <v>1.3421148882585543</v>
      </c>
      <c r="K410" s="3">
        <v>1.625212953498133</v>
      </c>
      <c r="L410" s="3">
        <v>0.23531817539607899</v>
      </c>
      <c r="M410" s="2">
        <v>1750</v>
      </c>
      <c r="N410" s="3" t="s">
        <v>52</v>
      </c>
      <c r="O410" s="3" t="s">
        <v>49</v>
      </c>
      <c r="P410" s="3" t="s">
        <v>50</v>
      </c>
      <c r="Q410" s="3">
        <v>163.94956758999999</v>
      </c>
      <c r="R410" s="3" t="s">
        <v>51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>
        <v>107.4827413742901</v>
      </c>
      <c r="AR410" s="3">
        <v>709.55093169759721</v>
      </c>
    </row>
    <row r="411" spans="1:44" x14ac:dyDescent="0.25">
      <c r="A411" s="2">
        <v>410</v>
      </c>
      <c r="B411" s="3" t="s">
        <v>44</v>
      </c>
      <c r="C411" s="3" t="s">
        <v>45</v>
      </c>
      <c r="D411" s="3" t="s">
        <v>46</v>
      </c>
      <c r="E411" s="3" t="s">
        <v>47</v>
      </c>
      <c r="F411" s="3">
        <v>0.36</v>
      </c>
      <c r="G411" s="3">
        <v>0.57999999999999996</v>
      </c>
      <c r="H411" s="3">
        <v>5.7215995948280097E-4</v>
      </c>
      <c r="I411" s="3">
        <v>9.2692478930246143</v>
      </c>
      <c r="J411" s="3">
        <v>1.3421148882585543</v>
      </c>
      <c r="K411" s="3">
        <v>5.3034924989090017E-3</v>
      </c>
      <c r="L411" s="3">
        <v>7.6790440008727833E-4</v>
      </c>
      <c r="M411" s="2">
        <v>1310</v>
      </c>
      <c r="N411" s="3" t="s">
        <v>48</v>
      </c>
      <c r="O411" s="3" t="s">
        <v>49</v>
      </c>
      <c r="P411" s="3" t="s">
        <v>50</v>
      </c>
      <c r="Q411" s="3">
        <v>163.94956758999999</v>
      </c>
      <c r="R411" s="3" t="s">
        <v>51</v>
      </c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>
        <v>26.846844860225829</v>
      </c>
      <c r="AR411" s="3">
        <v>2.3154492066730952</v>
      </c>
    </row>
    <row r="412" spans="1:44" x14ac:dyDescent="0.25">
      <c r="A412" s="2">
        <v>411</v>
      </c>
      <c r="B412" s="3" t="s">
        <v>44</v>
      </c>
      <c r="C412" s="3" t="s">
        <v>45</v>
      </c>
      <c r="D412" s="3" t="s">
        <v>46</v>
      </c>
      <c r="E412" s="3" t="s">
        <v>47</v>
      </c>
      <c r="F412" s="3">
        <v>0.36</v>
      </c>
      <c r="G412" s="3">
        <v>0.57999999999999996</v>
      </c>
      <c r="H412" s="3">
        <v>9.2764538797730695E-2</v>
      </c>
      <c r="I412" s="3">
        <v>10.765988211343618</v>
      </c>
      <c r="J412" s="3">
        <v>1.8900006021339271</v>
      </c>
      <c r="K412" s="3">
        <v>0.99870193112709638</v>
      </c>
      <c r="L412" s="3">
        <v>0.17532503418438705</v>
      </c>
      <c r="M412" s="2">
        <v>1210</v>
      </c>
      <c r="N412" s="3" t="s">
        <v>48</v>
      </c>
      <c r="O412" s="3" t="s">
        <v>49</v>
      </c>
      <c r="P412" s="3" t="s">
        <v>50</v>
      </c>
      <c r="Q412" s="3">
        <v>163.94956758999999</v>
      </c>
      <c r="R412" s="3" t="s">
        <v>51</v>
      </c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>
        <v>103.00285231381837</v>
      </c>
      <c r="AR412" s="3">
        <v>375.40476960457062</v>
      </c>
    </row>
    <row r="413" spans="1:44" x14ac:dyDescent="0.25">
      <c r="A413" s="2">
        <v>412</v>
      </c>
      <c r="B413" s="3" t="s">
        <v>44</v>
      </c>
      <c r="C413" s="3" t="s">
        <v>45</v>
      </c>
      <c r="D413" s="3" t="s">
        <v>46</v>
      </c>
      <c r="E413" s="3" t="s">
        <v>47</v>
      </c>
      <c r="F413" s="3">
        <v>0.36</v>
      </c>
      <c r="G413" s="3">
        <v>0.57999999999999996</v>
      </c>
      <c r="H413" s="3">
        <v>2.9304571038830298E-3</v>
      </c>
      <c r="I413" s="3">
        <v>10.765988211343618</v>
      </c>
      <c r="J413" s="3">
        <v>1.8900006021339271</v>
      </c>
      <c r="K413" s="3">
        <v>3.1549266634252858E-2</v>
      </c>
      <c r="L413" s="3">
        <v>5.5385656908665702E-3</v>
      </c>
      <c r="M413" s="2">
        <v>1310</v>
      </c>
      <c r="N413" s="3" t="s">
        <v>48</v>
      </c>
      <c r="O413" s="3" t="s">
        <v>49</v>
      </c>
      <c r="P413" s="3" t="s">
        <v>50</v>
      </c>
      <c r="Q413" s="3">
        <v>163.94956758999999</v>
      </c>
      <c r="R413" s="3" t="s">
        <v>51</v>
      </c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>
        <v>55.087612820644523</v>
      </c>
      <c r="AR413" s="3">
        <v>11.859139151416748</v>
      </c>
    </row>
    <row r="414" spans="1:44" x14ac:dyDescent="0.25">
      <c r="A414" s="2">
        <v>413</v>
      </c>
      <c r="B414" s="3" t="s">
        <v>44</v>
      </c>
      <c r="C414" s="3" t="s">
        <v>45</v>
      </c>
      <c r="D414" s="3" t="s">
        <v>46</v>
      </c>
      <c r="E414" s="3" t="s">
        <v>47</v>
      </c>
      <c r="F414" s="3">
        <v>0.36</v>
      </c>
      <c r="G414" s="3">
        <v>0.57999999999999996</v>
      </c>
      <c r="H414" s="3">
        <v>9.1135789084700495E-5</v>
      </c>
      <c r="I414" s="3">
        <v>10.765988211343618</v>
      </c>
      <c r="J414" s="3">
        <v>1.8900006021339271</v>
      </c>
      <c r="K414" s="3">
        <v>9.8116683091738384E-4</v>
      </c>
      <c r="L414" s="3">
        <v>1.7224669624603452E-4</v>
      </c>
      <c r="M414" s="2">
        <v>1310</v>
      </c>
      <c r="N414" s="3" t="s">
        <v>48</v>
      </c>
      <c r="O414" s="3" t="s">
        <v>49</v>
      </c>
      <c r="P414" s="3" t="s">
        <v>50</v>
      </c>
      <c r="Q414" s="3">
        <v>163.94956758999999</v>
      </c>
      <c r="R414" s="3" t="s">
        <v>51</v>
      </c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>
        <v>18.632801035185022</v>
      </c>
      <c r="AR414" s="3">
        <v>0.36881345336791194</v>
      </c>
    </row>
    <row r="415" spans="1:44" x14ac:dyDescent="0.25">
      <c r="A415" s="2">
        <v>414</v>
      </c>
      <c r="B415" s="3" t="s">
        <v>44</v>
      </c>
      <c r="C415" s="3" t="s">
        <v>45</v>
      </c>
      <c r="D415" s="3" t="s">
        <v>46</v>
      </c>
      <c r="E415" s="3" t="s">
        <v>47</v>
      </c>
      <c r="F415" s="3">
        <v>0.36</v>
      </c>
      <c r="G415" s="3">
        <v>0.57999999999999996</v>
      </c>
      <c r="H415" s="3">
        <v>0.13984254675388799</v>
      </c>
      <c r="I415" s="3">
        <v>10.755980166049225</v>
      </c>
      <c r="J415" s="3">
        <v>1.844706484241124</v>
      </c>
      <c r="K415" s="3">
        <v>1.5041436592546307</v>
      </c>
      <c r="L415" s="3">
        <v>0.25796845276968972</v>
      </c>
      <c r="M415" s="2">
        <v>1210</v>
      </c>
      <c r="N415" s="3" t="s">
        <v>48</v>
      </c>
      <c r="O415" s="3" t="s">
        <v>49</v>
      </c>
      <c r="P415" s="3" t="s">
        <v>50</v>
      </c>
      <c r="Q415" s="3">
        <v>163.94956758999999</v>
      </c>
      <c r="R415" s="3" t="s">
        <v>51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>
        <v>167.10480096891754</v>
      </c>
      <c r="AR415" s="3">
        <v>565.92270845574308</v>
      </c>
    </row>
    <row r="416" spans="1:44" x14ac:dyDescent="0.25">
      <c r="A416" s="2">
        <v>415</v>
      </c>
      <c r="B416" s="3" t="s">
        <v>44</v>
      </c>
      <c r="C416" s="3" t="s">
        <v>45</v>
      </c>
      <c r="D416" s="3" t="s">
        <v>46</v>
      </c>
      <c r="E416" s="3" t="s">
        <v>47</v>
      </c>
      <c r="F416" s="3">
        <v>0.36</v>
      </c>
      <c r="G416" s="3">
        <v>0.57999999999999996</v>
      </c>
      <c r="H416" s="3">
        <v>1.17107910217289E-2</v>
      </c>
      <c r="I416" s="3">
        <v>10.755980166049225</v>
      </c>
      <c r="J416" s="3">
        <v>1.844706484241124</v>
      </c>
      <c r="K416" s="3">
        <v>0.12596103595846339</v>
      </c>
      <c r="L416" s="3">
        <v>2.1602972133376041E-2</v>
      </c>
      <c r="M416" s="2">
        <v>1310</v>
      </c>
      <c r="N416" s="3" t="s">
        <v>48</v>
      </c>
      <c r="O416" s="3" t="s">
        <v>49</v>
      </c>
      <c r="P416" s="3" t="s">
        <v>50</v>
      </c>
      <c r="Q416" s="3">
        <v>163.94956758999999</v>
      </c>
      <c r="R416" s="3" t="s">
        <v>51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>
        <v>30.499421581467743</v>
      </c>
      <c r="AR416" s="3">
        <v>47.391889857667721</v>
      </c>
    </row>
    <row r="417" spans="1:44" x14ac:dyDescent="0.25">
      <c r="A417" s="2">
        <v>416</v>
      </c>
      <c r="B417" s="3" t="s">
        <v>44</v>
      </c>
      <c r="C417" s="3" t="s">
        <v>45</v>
      </c>
      <c r="D417" s="3" t="s">
        <v>46</v>
      </c>
      <c r="E417" s="3" t="s">
        <v>47</v>
      </c>
      <c r="F417" s="3">
        <v>0.36</v>
      </c>
      <c r="G417" s="3">
        <v>0.57999999999999996</v>
      </c>
      <c r="H417" s="3">
        <v>1.1678586967320301E-3</v>
      </c>
      <c r="I417" s="3">
        <v>10.755980166049225</v>
      </c>
      <c r="J417" s="3">
        <v>1.844706484241124</v>
      </c>
      <c r="K417" s="3">
        <v>1.2561464978797812E-2</v>
      </c>
      <c r="L417" s="3">
        <v>2.1543565105389645E-3</v>
      </c>
      <c r="M417" s="2">
        <v>1310</v>
      </c>
      <c r="N417" s="3" t="s">
        <v>48</v>
      </c>
      <c r="O417" s="3" t="s">
        <v>49</v>
      </c>
      <c r="P417" s="3" t="s">
        <v>50</v>
      </c>
      <c r="Q417" s="3">
        <v>163.94956758999999</v>
      </c>
      <c r="R417" s="3" t="s">
        <v>51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>
        <v>22.566591499403124</v>
      </c>
      <c r="AR417" s="3">
        <v>4.7261564673257279</v>
      </c>
    </row>
    <row r="418" spans="1:44" x14ac:dyDescent="0.25">
      <c r="A418" s="2">
        <v>417</v>
      </c>
      <c r="B418" s="3" t="s">
        <v>44</v>
      </c>
      <c r="C418" s="3" t="s">
        <v>45</v>
      </c>
      <c r="D418" s="3" t="s">
        <v>46</v>
      </c>
      <c r="E418" s="3" t="s">
        <v>47</v>
      </c>
      <c r="F418" s="3">
        <v>0.36</v>
      </c>
      <c r="G418" s="3">
        <v>0.57999999999999996</v>
      </c>
      <c r="H418" s="3">
        <v>2.5720149422985002E-3</v>
      </c>
      <c r="I418" s="3">
        <v>10.755980166049225</v>
      </c>
      <c r="J418" s="3">
        <v>1.844706484241124</v>
      </c>
      <c r="K418" s="3">
        <v>2.7664541706144911E-2</v>
      </c>
      <c r="L418" s="3">
        <v>4.7446126416231041E-3</v>
      </c>
      <c r="M418" s="2">
        <v>1310</v>
      </c>
      <c r="N418" s="3" t="s">
        <v>48</v>
      </c>
      <c r="O418" s="3" t="s">
        <v>49</v>
      </c>
      <c r="P418" s="3" t="s">
        <v>50</v>
      </c>
      <c r="Q418" s="3">
        <v>163.94956758999999</v>
      </c>
      <c r="R418" s="3" t="s">
        <v>51</v>
      </c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>
        <v>48.670970037464272</v>
      </c>
      <c r="AR418" s="3">
        <v>10.408575187749451</v>
      </c>
    </row>
    <row r="419" spans="1:44" x14ac:dyDescent="0.25">
      <c r="A419" s="2">
        <v>418</v>
      </c>
      <c r="B419" s="3" t="s">
        <v>44</v>
      </c>
      <c r="C419" s="3" t="s">
        <v>45</v>
      </c>
      <c r="D419" s="3" t="s">
        <v>46</v>
      </c>
      <c r="E419" s="3" t="s">
        <v>47</v>
      </c>
      <c r="F419" s="3">
        <v>0.36</v>
      </c>
      <c r="G419" s="3">
        <v>0.57999999999999996</v>
      </c>
      <c r="H419" s="3">
        <v>0.23591443826115899</v>
      </c>
      <c r="I419" s="3">
        <v>10.382725127419917</v>
      </c>
      <c r="J419" s="3">
        <v>1.6813980997180251</v>
      </c>
      <c r="K419" s="3">
        <v>2.44943476605529</v>
      </c>
      <c r="L419" s="3">
        <v>0.39666608818835808</v>
      </c>
      <c r="M419" s="2">
        <v>1210</v>
      </c>
      <c r="N419" s="3" t="s">
        <v>48</v>
      </c>
      <c r="O419" s="3" t="s">
        <v>49</v>
      </c>
      <c r="P419" s="3" t="s">
        <v>50</v>
      </c>
      <c r="Q419" s="3">
        <v>163.94956758999999</v>
      </c>
      <c r="R419" s="3" t="s">
        <v>51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>
        <v>128.48677468632386</v>
      </c>
      <c r="AR419" s="3">
        <v>954.71185961405831</v>
      </c>
    </row>
    <row r="420" spans="1:44" x14ac:dyDescent="0.25">
      <c r="A420" s="2">
        <v>419</v>
      </c>
      <c r="B420" s="3" t="s">
        <v>44</v>
      </c>
      <c r="C420" s="3" t="s">
        <v>45</v>
      </c>
      <c r="D420" s="3" t="s">
        <v>46</v>
      </c>
      <c r="E420" s="3" t="s">
        <v>47</v>
      </c>
      <c r="F420" s="3">
        <v>0.36</v>
      </c>
      <c r="G420" s="3">
        <v>0.57999999999999996</v>
      </c>
      <c r="H420" s="3">
        <v>2.5613868403353999E-3</v>
      </c>
      <c r="I420" s="3">
        <v>10.382725127419917</v>
      </c>
      <c r="J420" s="3">
        <v>1.6813980997180251</v>
      </c>
      <c r="K420" s="3">
        <v>2.6594175508193065E-2</v>
      </c>
      <c r="L420" s="3">
        <v>4.3067109659826984E-3</v>
      </c>
      <c r="M420" s="2">
        <v>1310</v>
      </c>
      <c r="N420" s="3" t="s">
        <v>48</v>
      </c>
      <c r="O420" s="3" t="s">
        <v>49</v>
      </c>
      <c r="P420" s="3" t="s">
        <v>50</v>
      </c>
      <c r="Q420" s="3">
        <v>163.94956758999999</v>
      </c>
      <c r="R420" s="3" t="s">
        <v>51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>
        <v>48.389481647189761</v>
      </c>
      <c r="AR420" s="3">
        <v>10.365564785062173</v>
      </c>
    </row>
    <row r="421" spans="1:44" x14ac:dyDescent="0.25">
      <c r="A421" s="2">
        <v>420</v>
      </c>
      <c r="B421" s="3" t="s">
        <v>44</v>
      </c>
      <c r="C421" s="3" t="s">
        <v>45</v>
      </c>
      <c r="D421" s="3" t="s">
        <v>46</v>
      </c>
      <c r="E421" s="3" t="s">
        <v>47</v>
      </c>
      <c r="F421" s="3">
        <v>0.36</v>
      </c>
      <c r="G421" s="3">
        <v>0.57999999999999996</v>
      </c>
      <c r="H421" s="3">
        <v>4.3448035197705801E-5</v>
      </c>
      <c r="I421" s="3">
        <v>10.382725127419917</v>
      </c>
      <c r="J421" s="3">
        <v>1.6813980997180251</v>
      </c>
      <c r="K421" s="3">
        <v>4.5110900678424503E-4</v>
      </c>
      <c r="L421" s="3">
        <v>7.3053443817904404E-5</v>
      </c>
      <c r="M421" s="2">
        <v>1310</v>
      </c>
      <c r="N421" s="3" t="s">
        <v>48</v>
      </c>
      <c r="O421" s="3" t="s">
        <v>49</v>
      </c>
      <c r="P421" s="3" t="s">
        <v>50</v>
      </c>
      <c r="Q421" s="3">
        <v>163.94956758999999</v>
      </c>
      <c r="R421" s="3" t="s">
        <v>51</v>
      </c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>
        <v>8.294891631911355</v>
      </c>
      <c r="AR421" s="3">
        <v>0.17582796028049716</v>
      </c>
    </row>
    <row r="422" spans="1:44" x14ac:dyDescent="0.25">
      <c r="A422" s="2">
        <v>421</v>
      </c>
      <c r="B422" s="3" t="s">
        <v>44</v>
      </c>
      <c r="C422" s="3" t="s">
        <v>45</v>
      </c>
      <c r="D422" s="3" t="s">
        <v>46</v>
      </c>
      <c r="E422" s="3" t="s">
        <v>47</v>
      </c>
      <c r="F422" s="3">
        <v>0.36</v>
      </c>
      <c r="G422" s="3">
        <v>0.57999999999999996</v>
      </c>
      <c r="H422" s="3">
        <v>0.16702586796866201</v>
      </c>
      <c r="I422" s="3">
        <v>10.781300714216252</v>
      </c>
      <c r="J422" s="3">
        <v>1.8884471983704181</v>
      </c>
      <c r="K422" s="3">
        <v>1.800756109623125</v>
      </c>
      <c r="L422" s="3">
        <v>0.31541953242080711</v>
      </c>
      <c r="M422" s="2">
        <v>1210</v>
      </c>
      <c r="N422" s="3" t="s">
        <v>48</v>
      </c>
      <c r="O422" s="3" t="s">
        <v>49</v>
      </c>
      <c r="P422" s="3" t="s">
        <v>50</v>
      </c>
      <c r="Q422" s="3">
        <v>163.94956758999999</v>
      </c>
      <c r="R422" s="3" t="s">
        <v>51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>
        <v>121.31289065937705</v>
      </c>
      <c r="AR422" s="3">
        <v>675.92970649591553</v>
      </c>
    </row>
    <row r="423" spans="1:44" x14ac:dyDescent="0.25">
      <c r="A423" s="2">
        <v>422</v>
      </c>
      <c r="B423" s="3" t="s">
        <v>44</v>
      </c>
      <c r="C423" s="3" t="s">
        <v>45</v>
      </c>
      <c r="D423" s="3" t="s">
        <v>46</v>
      </c>
      <c r="E423" s="3" t="s">
        <v>47</v>
      </c>
      <c r="F423" s="3">
        <v>0.36</v>
      </c>
      <c r="G423" s="3">
        <v>0.57999999999999996</v>
      </c>
      <c r="H423" s="3">
        <v>1.6620106508355801E-3</v>
      </c>
      <c r="I423" s="3">
        <v>10.781300714216252</v>
      </c>
      <c r="J423" s="3">
        <v>1.8884471983704181</v>
      </c>
      <c r="K423" s="3">
        <v>1.7918636616888656E-2</v>
      </c>
      <c r="L423" s="3">
        <v>3.1386193572322464E-3</v>
      </c>
      <c r="M423" s="2">
        <v>1310</v>
      </c>
      <c r="N423" s="3" t="s">
        <v>48</v>
      </c>
      <c r="O423" s="3" t="s">
        <v>49</v>
      </c>
      <c r="P423" s="3" t="s">
        <v>50</v>
      </c>
      <c r="Q423" s="3">
        <v>163.94956758999999</v>
      </c>
      <c r="R423" s="3" t="s">
        <v>51</v>
      </c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>
        <v>31.696759179053249</v>
      </c>
      <c r="AR423" s="3">
        <v>6.7259184764311764</v>
      </c>
    </row>
    <row r="424" spans="1:44" x14ac:dyDescent="0.25">
      <c r="A424" s="2">
        <v>423</v>
      </c>
      <c r="B424" s="3" t="s">
        <v>44</v>
      </c>
      <c r="C424" s="3" t="s">
        <v>45</v>
      </c>
      <c r="D424" s="3" t="s">
        <v>46</v>
      </c>
      <c r="E424" s="3" t="s">
        <v>47</v>
      </c>
      <c r="F424" s="3">
        <v>0.36</v>
      </c>
      <c r="G424" s="3">
        <v>0.57999999999999996</v>
      </c>
      <c r="H424" s="3">
        <v>6.1075822299294799E-2</v>
      </c>
      <c r="I424" s="3">
        <v>10.672443583839456</v>
      </c>
      <c r="J424" s="3">
        <v>1.8463299771429205</v>
      </c>
      <c r="K424" s="3">
        <v>0.65182826782582759</v>
      </c>
      <c r="L424" s="3">
        <v>0.11276612158984203</v>
      </c>
      <c r="M424" s="2">
        <v>1210</v>
      </c>
      <c r="N424" s="3" t="s">
        <v>48</v>
      </c>
      <c r="O424" s="3" t="s">
        <v>49</v>
      </c>
      <c r="P424" s="3" t="s">
        <v>50</v>
      </c>
      <c r="Q424" s="3">
        <v>163.94956758999999</v>
      </c>
      <c r="R424" s="3" t="s">
        <v>51</v>
      </c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>
        <v>129.778068911265</v>
      </c>
      <c r="AR424" s="3">
        <v>247.16508372526215</v>
      </c>
    </row>
    <row r="425" spans="1:44" x14ac:dyDescent="0.25">
      <c r="A425" s="2">
        <v>424</v>
      </c>
      <c r="B425" s="3" t="s">
        <v>44</v>
      </c>
      <c r="C425" s="3" t="s">
        <v>45</v>
      </c>
      <c r="D425" s="3" t="s">
        <v>46</v>
      </c>
      <c r="E425" s="3" t="s">
        <v>47</v>
      </c>
      <c r="F425" s="3">
        <v>0.36</v>
      </c>
      <c r="G425" s="3">
        <v>0.57999999999999996</v>
      </c>
      <c r="H425" s="3">
        <v>0.12180139302258999</v>
      </c>
      <c r="I425" s="3">
        <v>10.672443583839456</v>
      </c>
      <c r="J425" s="3">
        <v>1.8463299771429205</v>
      </c>
      <c r="K425" s="3">
        <v>1.2999184954666485</v>
      </c>
      <c r="L425" s="3">
        <v>0.22488556319537445</v>
      </c>
      <c r="M425" s="2">
        <v>1310</v>
      </c>
      <c r="N425" s="3" t="s">
        <v>48</v>
      </c>
      <c r="O425" s="3" t="s">
        <v>49</v>
      </c>
      <c r="P425" s="3" t="s">
        <v>50</v>
      </c>
      <c r="Q425" s="3">
        <v>163.94956758999999</v>
      </c>
      <c r="R425" s="3" t="s">
        <v>51</v>
      </c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>
        <v>91.395124055897455</v>
      </c>
      <c r="AR425" s="3">
        <v>492.91274961073509</v>
      </c>
    </row>
    <row r="426" spans="1:44" x14ac:dyDescent="0.25">
      <c r="A426" s="2">
        <v>425</v>
      </c>
      <c r="B426" s="3" t="s">
        <v>44</v>
      </c>
      <c r="C426" s="3" t="s">
        <v>45</v>
      </c>
      <c r="D426" s="3" t="s">
        <v>46</v>
      </c>
      <c r="E426" s="3" t="s">
        <v>47</v>
      </c>
      <c r="F426" s="3">
        <v>0.36</v>
      </c>
      <c r="G426" s="3">
        <v>0.57999999999999996</v>
      </c>
      <c r="H426" s="3">
        <v>3.0238530112744501E-3</v>
      </c>
      <c r="I426" s="3">
        <v>10.672443583839456</v>
      </c>
      <c r="J426" s="3">
        <v>1.8463299771429205</v>
      </c>
      <c r="K426" s="3">
        <v>3.2271900668649621E-2</v>
      </c>
      <c r="L426" s="3">
        <v>5.5830304611899067E-3</v>
      </c>
      <c r="M426" s="2">
        <v>1310</v>
      </c>
      <c r="N426" s="3" t="s">
        <v>48</v>
      </c>
      <c r="O426" s="3" t="s">
        <v>49</v>
      </c>
      <c r="P426" s="3" t="s">
        <v>50</v>
      </c>
      <c r="Q426" s="3">
        <v>163.94956758999999</v>
      </c>
      <c r="R426" s="3" t="s">
        <v>51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>
        <v>56.934438465781724</v>
      </c>
      <c r="AR426" s="3">
        <v>12.237098979069589</v>
      </c>
    </row>
    <row r="427" spans="1:44" x14ac:dyDescent="0.25">
      <c r="A427" s="2">
        <v>426</v>
      </c>
      <c r="B427" s="3" t="s">
        <v>44</v>
      </c>
      <c r="C427" s="3" t="s">
        <v>45</v>
      </c>
      <c r="D427" s="3" t="s">
        <v>46</v>
      </c>
      <c r="E427" s="3" t="s">
        <v>47</v>
      </c>
      <c r="F427" s="3">
        <v>0.36</v>
      </c>
      <c r="G427" s="3">
        <v>0.57999999999999996</v>
      </c>
      <c r="H427" s="3">
        <v>7.0415096088063901E-4</v>
      </c>
      <c r="I427" s="3">
        <v>10.672443583839456</v>
      </c>
      <c r="J427" s="3">
        <v>1.8463299771429205</v>
      </c>
      <c r="K427" s="3">
        <v>7.5150114045049636E-3</v>
      </c>
      <c r="L427" s="3">
        <v>1.3000950275079157E-3</v>
      </c>
      <c r="M427" s="2">
        <v>1310</v>
      </c>
      <c r="N427" s="3" t="s">
        <v>48</v>
      </c>
      <c r="O427" s="3" t="s">
        <v>49</v>
      </c>
      <c r="P427" s="3" t="s">
        <v>50</v>
      </c>
      <c r="Q427" s="3">
        <v>163.94956758999999</v>
      </c>
      <c r="R427" s="3" t="s">
        <v>51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>
        <v>13.889521335229277</v>
      </c>
      <c r="AR427" s="3">
        <v>2.8495978383789446</v>
      </c>
    </row>
    <row r="428" spans="1:44" x14ac:dyDescent="0.25">
      <c r="A428" s="2">
        <v>427</v>
      </c>
      <c r="B428" s="3" t="s">
        <v>44</v>
      </c>
      <c r="C428" s="3" t="s">
        <v>45</v>
      </c>
      <c r="D428" s="3" t="s">
        <v>46</v>
      </c>
      <c r="E428" s="3" t="s">
        <v>47</v>
      </c>
      <c r="F428" s="3">
        <v>0.36</v>
      </c>
      <c r="G428" s="3">
        <v>0.57999999999999996</v>
      </c>
      <c r="H428" s="3">
        <v>5.9992752807478998E-3</v>
      </c>
      <c r="I428" s="3">
        <v>11.091804639961151</v>
      </c>
      <c r="J428" s="3">
        <v>1.9954916442728183</v>
      </c>
      <c r="K428" s="3">
        <v>6.6542789395403784E-2</v>
      </c>
      <c r="L428" s="3">
        <v>1.1971503694424901E-2</v>
      </c>
      <c r="M428" s="2">
        <v>1210</v>
      </c>
      <c r="N428" s="3" t="s">
        <v>48</v>
      </c>
      <c r="O428" s="3" t="s">
        <v>49</v>
      </c>
      <c r="P428" s="3" t="s">
        <v>50</v>
      </c>
      <c r="Q428" s="3">
        <v>163.94956758999999</v>
      </c>
      <c r="R428" s="3" t="s">
        <v>51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>
        <v>51.456227872128579</v>
      </c>
      <c r="AR428" s="3">
        <v>24.278205699640207</v>
      </c>
    </row>
    <row r="429" spans="1:44" x14ac:dyDescent="0.25">
      <c r="A429" s="2">
        <v>428</v>
      </c>
      <c r="B429" s="3" t="s">
        <v>44</v>
      </c>
      <c r="C429" s="3" t="s">
        <v>45</v>
      </c>
      <c r="D429" s="3" t="s">
        <v>46</v>
      </c>
      <c r="E429" s="3" t="s">
        <v>47</v>
      </c>
      <c r="F429" s="3">
        <v>0.36</v>
      </c>
      <c r="G429" s="3">
        <v>0.57999999999999996</v>
      </c>
      <c r="H429" s="3">
        <v>2.6621949809543799E-3</v>
      </c>
      <c r="I429" s="3">
        <v>11.091804639961151</v>
      </c>
      <c r="J429" s="3">
        <v>1.9954916442728183</v>
      </c>
      <c r="K429" s="3">
        <v>2.9528546642231077E-2</v>
      </c>
      <c r="L429" s="3">
        <v>5.3123878399194994E-3</v>
      </c>
      <c r="M429" s="2">
        <v>1310</v>
      </c>
      <c r="N429" s="3" t="s">
        <v>48</v>
      </c>
      <c r="O429" s="3" t="s">
        <v>49</v>
      </c>
      <c r="P429" s="3" t="s">
        <v>50</v>
      </c>
      <c r="Q429" s="3">
        <v>163.94956758999999</v>
      </c>
      <c r="R429" s="3" t="s">
        <v>51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>
        <v>50.39607767698746</v>
      </c>
      <c r="AR429" s="3">
        <v>10.773520856356292</v>
      </c>
    </row>
    <row r="430" spans="1:44" x14ac:dyDescent="0.25">
      <c r="A430" s="2">
        <v>429</v>
      </c>
      <c r="B430" s="3" t="s">
        <v>44</v>
      </c>
      <c r="C430" s="3" t="s">
        <v>45</v>
      </c>
      <c r="D430" s="3" t="s">
        <v>46</v>
      </c>
      <c r="E430" s="3" t="s">
        <v>47</v>
      </c>
      <c r="F430" s="3">
        <v>0.36</v>
      </c>
      <c r="G430" s="3">
        <v>0.57999999999999996</v>
      </c>
      <c r="H430" s="3">
        <v>0.454319941136483</v>
      </c>
      <c r="I430" s="3">
        <v>10.220965822162187</v>
      </c>
      <c r="J430" s="3">
        <v>1.6373072651152112</v>
      </c>
      <c r="K430" s="3">
        <v>4.6435885906827297</v>
      </c>
      <c r="L430" s="3">
        <v>0.7438613403094787</v>
      </c>
      <c r="M430" s="2">
        <v>1210</v>
      </c>
      <c r="N430" s="3" t="s">
        <v>48</v>
      </c>
      <c r="O430" s="3" t="s">
        <v>49</v>
      </c>
      <c r="P430" s="3" t="s">
        <v>50</v>
      </c>
      <c r="Q430" s="3">
        <v>163.94956758999999</v>
      </c>
      <c r="R430" s="3" t="s">
        <v>51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>
        <v>173.55947575610074</v>
      </c>
      <c r="AR430" s="3">
        <v>1838.5675716125654</v>
      </c>
    </row>
    <row r="431" spans="1:44" x14ac:dyDescent="0.25">
      <c r="A431" s="2">
        <v>430</v>
      </c>
      <c r="B431" s="3" t="s">
        <v>44</v>
      </c>
      <c r="C431" s="3" t="s">
        <v>45</v>
      </c>
      <c r="D431" s="3" t="s">
        <v>46</v>
      </c>
      <c r="E431" s="3" t="s">
        <v>47</v>
      </c>
      <c r="F431" s="3">
        <v>0.36</v>
      </c>
      <c r="G431" s="3">
        <v>0.57999999999999996</v>
      </c>
      <c r="H431" s="3">
        <v>7.4010370258261902E-4</v>
      </c>
      <c r="I431" s="3">
        <v>10.220965822162187</v>
      </c>
      <c r="J431" s="3">
        <v>1.6373072651152112</v>
      </c>
      <c r="K431" s="3">
        <v>7.5645746489526374E-3</v>
      </c>
      <c r="L431" s="3">
        <v>1.2117771691771897E-3</v>
      </c>
      <c r="M431" s="2">
        <v>1310</v>
      </c>
      <c r="N431" s="3" t="s">
        <v>48</v>
      </c>
      <c r="O431" s="3" t="s">
        <v>49</v>
      </c>
      <c r="P431" s="3" t="s">
        <v>50</v>
      </c>
      <c r="Q431" s="3">
        <v>163.94956758999999</v>
      </c>
      <c r="R431" s="3" t="s">
        <v>51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>
        <v>34.341081127500914</v>
      </c>
      <c r="AR431" s="3">
        <v>2.9950934220384902</v>
      </c>
    </row>
    <row r="432" spans="1:44" x14ac:dyDescent="0.25">
      <c r="A432" s="2">
        <v>431</v>
      </c>
      <c r="B432" s="3" t="s">
        <v>44</v>
      </c>
      <c r="C432" s="3" t="s">
        <v>45</v>
      </c>
      <c r="D432" s="3" t="s">
        <v>46</v>
      </c>
      <c r="E432" s="3" t="s">
        <v>47</v>
      </c>
      <c r="F432" s="3">
        <v>0.36</v>
      </c>
      <c r="G432" s="3">
        <v>0.57999999999999996</v>
      </c>
      <c r="H432" s="3">
        <v>1.43817212834187E-3</v>
      </c>
      <c r="I432" s="3">
        <v>10.220965822162187</v>
      </c>
      <c r="J432" s="3">
        <v>1.6373072651152112</v>
      </c>
      <c r="K432" s="3">
        <v>1.4699508170168504E-2</v>
      </c>
      <c r="L432" s="3">
        <v>2.3547296742203495E-3</v>
      </c>
      <c r="M432" s="2">
        <v>1310</v>
      </c>
      <c r="N432" s="3" t="s">
        <v>48</v>
      </c>
      <c r="O432" s="3" t="s">
        <v>49</v>
      </c>
      <c r="P432" s="3" t="s">
        <v>50</v>
      </c>
      <c r="Q432" s="3">
        <v>163.94956758999999</v>
      </c>
      <c r="R432" s="3" t="s">
        <v>51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>
        <v>66.397567916777632</v>
      </c>
      <c r="AR432" s="3">
        <v>5.8200761140969757</v>
      </c>
    </row>
    <row r="433" spans="1:44" x14ac:dyDescent="0.25">
      <c r="A433" s="2">
        <v>432</v>
      </c>
      <c r="B433" s="3" t="s">
        <v>44</v>
      </c>
      <c r="C433" s="3" t="s">
        <v>45</v>
      </c>
      <c r="D433" s="3" t="s">
        <v>46</v>
      </c>
      <c r="E433" s="3" t="s">
        <v>47</v>
      </c>
      <c r="F433" s="3">
        <v>0.36</v>
      </c>
      <c r="G433" s="3">
        <v>0.57999999999999996</v>
      </c>
      <c r="H433" s="3">
        <v>4.31860427423333E-2</v>
      </c>
      <c r="I433" s="3">
        <v>10.16864088930928</v>
      </c>
      <c r="J433" s="3">
        <v>1.6611524128172805</v>
      </c>
      <c r="K433" s="3">
        <v>0.43914336007714866</v>
      </c>
      <c r="L433" s="3">
        <v>7.1738599101457162E-2</v>
      </c>
      <c r="M433" s="2">
        <v>1700</v>
      </c>
      <c r="N433" s="3" t="s">
        <v>53</v>
      </c>
      <c r="O433" s="3" t="s">
        <v>49</v>
      </c>
      <c r="P433" s="3" t="s">
        <v>50</v>
      </c>
      <c r="Q433" s="3">
        <v>163.94956758999999</v>
      </c>
      <c r="R433" s="3" t="s">
        <v>51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>
        <v>86.483247637369544</v>
      </c>
      <c r="AR433" s="3">
        <v>174.76771442985245</v>
      </c>
    </row>
    <row r="434" spans="1:44" x14ac:dyDescent="0.25">
      <c r="A434" s="2">
        <v>433</v>
      </c>
      <c r="B434" s="3" t="s">
        <v>44</v>
      </c>
      <c r="C434" s="3" t="s">
        <v>45</v>
      </c>
      <c r="D434" s="3" t="s">
        <v>46</v>
      </c>
      <c r="E434" s="3" t="s">
        <v>47</v>
      </c>
      <c r="F434" s="3">
        <v>0.36</v>
      </c>
      <c r="G434" s="3">
        <v>0.57999999999999996</v>
      </c>
      <c r="H434" s="3">
        <v>0.26603932160148802</v>
      </c>
      <c r="I434" s="3">
        <v>10.16864088930928</v>
      </c>
      <c r="J434" s="3">
        <v>1.6611524128172805</v>
      </c>
      <c r="K434" s="3">
        <v>2.7052583238009928</v>
      </c>
      <c r="L434" s="3">
        <v>0.4419318609825843</v>
      </c>
      <c r="M434" s="2">
        <v>1210</v>
      </c>
      <c r="N434" s="3" t="s">
        <v>48</v>
      </c>
      <c r="O434" s="3" t="s">
        <v>49</v>
      </c>
      <c r="P434" s="3" t="s">
        <v>50</v>
      </c>
      <c r="Q434" s="3">
        <v>163.94956758999999</v>
      </c>
      <c r="R434" s="3" t="s">
        <v>51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>
        <v>143.17966399573595</v>
      </c>
      <c r="AR434" s="3">
        <v>1076.6229372339219</v>
      </c>
    </row>
    <row r="435" spans="1:44" x14ac:dyDescent="0.25">
      <c r="A435" s="2">
        <v>434</v>
      </c>
      <c r="B435" s="3" t="s">
        <v>44</v>
      </c>
      <c r="C435" s="3" t="s">
        <v>45</v>
      </c>
      <c r="D435" s="3" t="s">
        <v>46</v>
      </c>
      <c r="E435" s="3" t="s">
        <v>47</v>
      </c>
      <c r="F435" s="3">
        <v>0.36</v>
      </c>
      <c r="G435" s="3">
        <v>0.57999999999999996</v>
      </c>
      <c r="H435" s="3">
        <v>2.4141888180979499E-3</v>
      </c>
      <c r="I435" s="3">
        <v>10.16864088930928</v>
      </c>
      <c r="J435" s="3">
        <v>1.6611524128172805</v>
      </c>
      <c r="K435" s="3">
        <v>2.4549019130224059E-2</v>
      </c>
      <c r="L435" s="3">
        <v>4.0103355801799079E-3</v>
      </c>
      <c r="M435" s="2">
        <v>1310</v>
      </c>
      <c r="N435" s="3" t="s">
        <v>48</v>
      </c>
      <c r="O435" s="3" t="s">
        <v>49</v>
      </c>
      <c r="P435" s="3" t="s">
        <v>50</v>
      </c>
      <c r="Q435" s="3">
        <v>163.94956758999999</v>
      </c>
      <c r="R435" s="3" t="s">
        <v>51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>
        <v>50.923602926773121</v>
      </c>
      <c r="AR435" s="3">
        <v>9.7698755234059504</v>
      </c>
    </row>
    <row r="436" spans="1:44" x14ac:dyDescent="0.25">
      <c r="A436" s="2">
        <v>435</v>
      </c>
      <c r="B436" s="3" t="s">
        <v>44</v>
      </c>
      <c r="C436" s="3" t="s">
        <v>45</v>
      </c>
      <c r="D436" s="3" t="s">
        <v>46</v>
      </c>
      <c r="E436" s="3" t="s">
        <v>47</v>
      </c>
      <c r="F436" s="3">
        <v>0.36</v>
      </c>
      <c r="G436" s="3">
        <v>0.57999999999999996</v>
      </c>
      <c r="H436" s="3">
        <v>8.8894701112938304E-2</v>
      </c>
      <c r="I436" s="3">
        <v>10.16864088930928</v>
      </c>
      <c r="J436" s="3">
        <v>1.6611524128172805</v>
      </c>
      <c r="K436" s="3">
        <v>0.90393829257995162</v>
      </c>
      <c r="L436" s="3">
        <v>0.14766764724042847</v>
      </c>
      <c r="M436" s="2">
        <v>1310</v>
      </c>
      <c r="N436" s="3" t="s">
        <v>48</v>
      </c>
      <c r="O436" s="3" t="s">
        <v>49</v>
      </c>
      <c r="P436" s="3" t="s">
        <v>50</v>
      </c>
      <c r="Q436" s="3">
        <v>163.94956758999999</v>
      </c>
      <c r="R436" s="3" t="s">
        <v>51</v>
      </c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>
        <v>76.837882247238085</v>
      </c>
      <c r="AR436" s="3">
        <v>359.74409211622299</v>
      </c>
    </row>
    <row r="437" spans="1:44" x14ac:dyDescent="0.25">
      <c r="A437" s="2">
        <v>436</v>
      </c>
      <c r="B437" s="3" t="s">
        <v>44</v>
      </c>
      <c r="C437" s="3" t="s">
        <v>45</v>
      </c>
      <c r="D437" s="3" t="s">
        <v>46</v>
      </c>
      <c r="E437" s="3" t="s">
        <v>47</v>
      </c>
      <c r="F437" s="3">
        <v>0.36</v>
      </c>
      <c r="G437" s="3">
        <v>0.57999999999999996</v>
      </c>
      <c r="H437" s="3">
        <v>5.4354531705761995E-4</v>
      </c>
      <c r="I437" s="3">
        <v>10.16864088930928</v>
      </c>
      <c r="J437" s="3">
        <v>1.6611524128172805</v>
      </c>
      <c r="K437" s="3">
        <v>5.527117136224691E-3</v>
      </c>
      <c r="L437" s="3">
        <v>9.0291161490579908E-4</v>
      </c>
      <c r="M437" s="2">
        <v>1310</v>
      </c>
      <c r="N437" s="3" t="s">
        <v>48</v>
      </c>
      <c r="O437" s="3" t="s">
        <v>49</v>
      </c>
      <c r="P437" s="3" t="s">
        <v>50</v>
      </c>
      <c r="Q437" s="3">
        <v>163.94956758999999</v>
      </c>
      <c r="R437" s="3" t="s">
        <v>51</v>
      </c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>
        <v>25.11016651936076</v>
      </c>
      <c r="AR437" s="3">
        <v>2.1996498572000744</v>
      </c>
    </row>
    <row r="438" spans="1:44" x14ac:dyDescent="0.25">
      <c r="A438" s="2">
        <v>437</v>
      </c>
      <c r="B438" s="3" t="s">
        <v>44</v>
      </c>
      <c r="C438" s="3" t="s">
        <v>45</v>
      </c>
      <c r="D438" s="3" t="s">
        <v>46</v>
      </c>
      <c r="E438" s="3" t="s">
        <v>47</v>
      </c>
      <c r="F438" s="3">
        <v>0.36</v>
      </c>
      <c r="G438" s="3">
        <v>0.57999999999999996</v>
      </c>
      <c r="H438" s="3">
        <v>1.1650853291445701E-3</v>
      </c>
      <c r="I438" s="3">
        <v>10.16864088930928</v>
      </c>
      <c r="J438" s="3">
        <v>1.6611524128172805</v>
      </c>
      <c r="K438" s="3">
        <v>1.1847334317473836E-2</v>
      </c>
      <c r="L438" s="3">
        <v>1.9353843056465179E-3</v>
      </c>
      <c r="M438" s="2">
        <v>1750</v>
      </c>
      <c r="N438" s="3" t="s">
        <v>52</v>
      </c>
      <c r="O438" s="3" t="s">
        <v>49</v>
      </c>
      <c r="P438" s="3" t="s">
        <v>50</v>
      </c>
      <c r="Q438" s="3">
        <v>163.94956758999999</v>
      </c>
      <c r="R438" s="3" t="s">
        <v>51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>
        <v>63.504037594430379</v>
      </c>
      <c r="AR438" s="3">
        <v>4.7149330468927246</v>
      </c>
    </row>
    <row r="439" spans="1:44" x14ac:dyDescent="0.25">
      <c r="A439" s="2">
        <v>438</v>
      </c>
      <c r="B439" s="3" t="s">
        <v>44</v>
      </c>
      <c r="C439" s="3" t="s">
        <v>45</v>
      </c>
      <c r="D439" s="3" t="s">
        <v>46</v>
      </c>
      <c r="E439" s="3" t="s">
        <v>47</v>
      </c>
      <c r="F439" s="3">
        <v>0.36</v>
      </c>
      <c r="G439" s="3">
        <v>0.57999999999999996</v>
      </c>
      <c r="H439" s="3">
        <v>0.22812683109061399</v>
      </c>
      <c r="I439" s="3">
        <v>10.802756434844019</v>
      </c>
      <c r="J439" s="3">
        <v>1.8825558531179998</v>
      </c>
      <c r="K439" s="3">
        <v>2.4643985925247049</v>
      </c>
      <c r="L439" s="3">
        <v>0.42946150112289666</v>
      </c>
      <c r="M439" s="2">
        <v>1210</v>
      </c>
      <c r="N439" s="3" t="s">
        <v>48</v>
      </c>
      <c r="O439" s="3" t="s">
        <v>49</v>
      </c>
      <c r="P439" s="3" t="s">
        <v>50</v>
      </c>
      <c r="Q439" s="3">
        <v>163.94956758999999</v>
      </c>
      <c r="R439" s="3" t="s">
        <v>51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>
        <v>124.25746354444126</v>
      </c>
      <c r="AR439" s="3">
        <v>923.19653152081025</v>
      </c>
    </row>
    <row r="440" spans="1:44" x14ac:dyDescent="0.25">
      <c r="A440" s="2">
        <v>439</v>
      </c>
      <c r="B440" s="3" t="s">
        <v>44</v>
      </c>
      <c r="C440" s="3" t="s">
        <v>45</v>
      </c>
      <c r="D440" s="3" t="s">
        <v>46</v>
      </c>
      <c r="E440" s="3" t="s">
        <v>47</v>
      </c>
      <c r="F440" s="3">
        <v>0.36</v>
      </c>
      <c r="G440" s="3">
        <v>0.57999999999999996</v>
      </c>
      <c r="H440" s="3">
        <v>2.6949299810104001E-3</v>
      </c>
      <c r="I440" s="3">
        <v>10.802756434844019</v>
      </c>
      <c r="J440" s="3">
        <v>1.8825558531179998</v>
      </c>
      <c r="K440" s="3">
        <v>2.9112672193814169E-2</v>
      </c>
      <c r="L440" s="3">
        <v>5.0733562094943084E-3</v>
      </c>
      <c r="M440" s="2">
        <v>1310</v>
      </c>
      <c r="N440" s="3" t="s">
        <v>48</v>
      </c>
      <c r="O440" s="3" t="s">
        <v>49</v>
      </c>
      <c r="P440" s="3" t="s">
        <v>50</v>
      </c>
      <c r="Q440" s="3">
        <v>163.94956758999999</v>
      </c>
      <c r="R440" s="3" t="s">
        <v>51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>
        <v>50.93040517901602</v>
      </c>
      <c r="AR440" s="3">
        <v>10.905994701570249</v>
      </c>
    </row>
    <row r="441" spans="1:44" x14ac:dyDescent="0.25">
      <c r="A441" s="2">
        <v>440</v>
      </c>
      <c r="B441" s="3" t="s">
        <v>44</v>
      </c>
      <c r="C441" s="3" t="s">
        <v>45</v>
      </c>
      <c r="D441" s="3" t="s">
        <v>46</v>
      </c>
      <c r="E441" s="3" t="s">
        <v>47</v>
      </c>
      <c r="F441" s="3">
        <v>0.36</v>
      </c>
      <c r="G441" s="3">
        <v>0.57999999999999996</v>
      </c>
      <c r="H441" s="3">
        <v>7.1913789548774004E-2</v>
      </c>
      <c r="I441" s="3">
        <v>9.7104228285022351</v>
      </c>
      <c r="J441" s="3">
        <v>1.5567981333517422</v>
      </c>
      <c r="K441" s="3">
        <v>0.69831330371852052</v>
      </c>
      <c r="L441" s="3">
        <v>0.1119552533317814</v>
      </c>
      <c r="M441" s="2">
        <v>1700</v>
      </c>
      <c r="N441" s="3" t="s">
        <v>53</v>
      </c>
      <c r="O441" s="3" t="s">
        <v>49</v>
      </c>
      <c r="P441" s="3" t="s">
        <v>50</v>
      </c>
      <c r="Q441" s="3">
        <v>163.94956758999999</v>
      </c>
      <c r="R441" s="3" t="s">
        <v>51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>
        <v>78.939111492794893</v>
      </c>
      <c r="AR441" s="3">
        <v>291.0247810945782</v>
      </c>
    </row>
    <row r="442" spans="1:44" x14ac:dyDescent="0.25">
      <c r="A442" s="2">
        <v>441</v>
      </c>
      <c r="B442" s="3" t="s">
        <v>44</v>
      </c>
      <c r="C442" s="3" t="s">
        <v>45</v>
      </c>
      <c r="D442" s="3" t="s">
        <v>46</v>
      </c>
      <c r="E442" s="3" t="s">
        <v>47</v>
      </c>
      <c r="F442" s="3">
        <v>0.36</v>
      </c>
      <c r="G442" s="3">
        <v>0.57999999999999996</v>
      </c>
      <c r="H442" s="3">
        <v>8.8432431180927307E-2</v>
      </c>
      <c r="I442" s="3">
        <v>9.7104228285022351</v>
      </c>
      <c r="J442" s="3">
        <v>1.5567981333517422</v>
      </c>
      <c r="K442" s="3">
        <v>0.85871629851922937</v>
      </c>
      <c r="L442" s="3">
        <v>0.13767144379022403</v>
      </c>
      <c r="M442" s="2">
        <v>1210</v>
      </c>
      <c r="N442" s="3" t="s">
        <v>48</v>
      </c>
      <c r="O442" s="3" t="s">
        <v>49</v>
      </c>
      <c r="P442" s="3" t="s">
        <v>50</v>
      </c>
      <c r="Q442" s="3">
        <v>163.94956758999999</v>
      </c>
      <c r="R442" s="3" t="s">
        <v>51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>
        <v>125.45441323157135</v>
      </c>
      <c r="AR442" s="3">
        <v>357.87335207298162</v>
      </c>
    </row>
    <row r="443" spans="1:44" x14ac:dyDescent="0.25">
      <c r="A443" s="2">
        <v>442</v>
      </c>
      <c r="B443" s="3" t="s">
        <v>44</v>
      </c>
      <c r="C443" s="3" t="s">
        <v>45</v>
      </c>
      <c r="D443" s="3" t="s">
        <v>46</v>
      </c>
      <c r="E443" s="3" t="s">
        <v>47</v>
      </c>
      <c r="F443" s="3">
        <v>0.36</v>
      </c>
      <c r="G443" s="3">
        <v>0.57999999999999996</v>
      </c>
      <c r="H443" s="3">
        <v>7.76434431850343E-2</v>
      </c>
      <c r="I443" s="3">
        <v>10.575993772137222</v>
      </c>
      <c r="J443" s="3">
        <v>1.7890449219338111</v>
      </c>
      <c r="K443" s="3">
        <v>0.821156571572213</v>
      </c>
      <c r="L443" s="3">
        <v>0.13890760775164199</v>
      </c>
      <c r="M443" s="2">
        <v>1210</v>
      </c>
      <c r="N443" s="3" t="s">
        <v>48</v>
      </c>
      <c r="O443" s="3" t="s">
        <v>49</v>
      </c>
      <c r="P443" s="3" t="s">
        <v>50</v>
      </c>
      <c r="Q443" s="3">
        <v>163.94956758999999</v>
      </c>
      <c r="R443" s="3" t="s">
        <v>51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>
        <v>72.160651856976756</v>
      </c>
      <c r="AR443" s="3">
        <v>314.21186671060548</v>
      </c>
    </row>
    <row r="444" spans="1:44" x14ac:dyDescent="0.25">
      <c r="A444" s="2">
        <v>443</v>
      </c>
      <c r="B444" s="3" t="s">
        <v>44</v>
      </c>
      <c r="C444" s="3" t="s">
        <v>45</v>
      </c>
      <c r="D444" s="3" t="s">
        <v>46</v>
      </c>
      <c r="E444" s="3" t="s">
        <v>47</v>
      </c>
      <c r="F444" s="3">
        <v>0.36</v>
      </c>
      <c r="G444" s="3">
        <v>0.57999999999999996</v>
      </c>
      <c r="H444" s="3">
        <v>2.0907805903518E-3</v>
      </c>
      <c r="I444" s="3">
        <v>10.575993772137222</v>
      </c>
      <c r="J444" s="3">
        <v>1.7890449219338111</v>
      </c>
      <c r="K444" s="3">
        <v>2.2112082502466022E-2</v>
      </c>
      <c r="L444" s="3">
        <v>3.7405003980466637E-3</v>
      </c>
      <c r="M444" s="2">
        <v>1310</v>
      </c>
      <c r="N444" s="3" t="s">
        <v>48</v>
      </c>
      <c r="O444" s="3" t="s">
        <v>49</v>
      </c>
      <c r="P444" s="3" t="s">
        <v>50</v>
      </c>
      <c r="Q444" s="3">
        <v>163.94956758999999</v>
      </c>
      <c r="R444" s="3" t="s">
        <v>51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>
        <v>39.565189318919153</v>
      </c>
      <c r="AR444" s="3">
        <v>8.4610888598944332</v>
      </c>
    </row>
    <row r="445" spans="1:44" x14ac:dyDescent="0.25">
      <c r="A445" s="2">
        <v>444</v>
      </c>
      <c r="B445" s="3" t="s">
        <v>44</v>
      </c>
      <c r="C445" s="3" t="s">
        <v>45</v>
      </c>
      <c r="D445" s="3" t="s">
        <v>46</v>
      </c>
      <c r="E445" s="3" t="s">
        <v>47</v>
      </c>
      <c r="F445" s="3">
        <v>0.36</v>
      </c>
      <c r="G445" s="3">
        <v>0.57999999999999996</v>
      </c>
      <c r="H445" s="3">
        <v>8.6686423217226805E-2</v>
      </c>
      <c r="I445" s="3">
        <v>10.342652334198339</v>
      </c>
      <c r="J445" s="3">
        <v>1.7291267083463899</v>
      </c>
      <c r="K445" s="3">
        <v>0.89656753743095596</v>
      </c>
      <c r="L445" s="3">
        <v>0.14989180963592547</v>
      </c>
      <c r="M445" s="2">
        <v>1210</v>
      </c>
      <c r="N445" s="3" t="s">
        <v>48</v>
      </c>
      <c r="O445" s="3" t="s">
        <v>49</v>
      </c>
      <c r="P445" s="3" t="s">
        <v>50</v>
      </c>
      <c r="Q445" s="3">
        <v>163.94956758999999</v>
      </c>
      <c r="R445" s="3" t="s">
        <v>51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>
        <v>172.33129866669</v>
      </c>
      <c r="AR445" s="3">
        <v>350.80750853151875</v>
      </c>
    </row>
    <row r="446" spans="1:44" x14ac:dyDescent="0.25">
      <c r="A446" s="2">
        <v>445</v>
      </c>
      <c r="B446" s="3" t="s">
        <v>44</v>
      </c>
      <c r="C446" s="3" t="s">
        <v>45</v>
      </c>
      <c r="D446" s="3" t="s">
        <v>46</v>
      </c>
      <c r="E446" s="3" t="s">
        <v>47</v>
      </c>
      <c r="F446" s="3">
        <v>0.36</v>
      </c>
      <c r="G446" s="3">
        <v>0.57999999999999996</v>
      </c>
      <c r="H446" s="3">
        <v>2.1595158875459199E-3</v>
      </c>
      <c r="I446" s="3">
        <v>10.342652334198339</v>
      </c>
      <c r="J446" s="3">
        <v>1.7291267083463899</v>
      </c>
      <c r="K446" s="3">
        <v>2.2335122035065207E-2</v>
      </c>
      <c r="L446" s="3">
        <v>3.7340765982540091E-3</v>
      </c>
      <c r="M446" s="2">
        <v>1750</v>
      </c>
      <c r="N446" s="3" t="s">
        <v>52</v>
      </c>
      <c r="O446" s="3" t="s">
        <v>49</v>
      </c>
      <c r="P446" s="3" t="s">
        <v>50</v>
      </c>
      <c r="Q446" s="3">
        <v>163.94956758999999</v>
      </c>
      <c r="R446" s="3" t="s">
        <v>51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>
        <v>62.982495700219111</v>
      </c>
      <c r="AR446" s="3">
        <v>8.7392507387900249</v>
      </c>
    </row>
    <row r="447" spans="1:44" x14ac:dyDescent="0.25">
      <c r="A447" s="2">
        <v>446</v>
      </c>
      <c r="B447" s="3" t="s">
        <v>44</v>
      </c>
      <c r="C447" s="3" t="s">
        <v>45</v>
      </c>
      <c r="D447" s="3" t="s">
        <v>46</v>
      </c>
      <c r="E447" s="3" t="s">
        <v>47</v>
      </c>
      <c r="F447" s="3">
        <v>0.36</v>
      </c>
      <c r="G447" s="3">
        <v>0.57999999999999996</v>
      </c>
      <c r="H447" s="3">
        <v>0.26391527297959499</v>
      </c>
      <c r="I447" s="3">
        <v>10.342652334198339</v>
      </c>
      <c r="J447" s="3">
        <v>1.7291267083463899</v>
      </c>
      <c r="K447" s="3">
        <v>2.7295839141130003</v>
      </c>
      <c r="L447" s="3">
        <v>0.45634294724954605</v>
      </c>
      <c r="M447" s="2">
        <v>1310</v>
      </c>
      <c r="N447" s="3" t="s">
        <v>48</v>
      </c>
      <c r="O447" s="3" t="s">
        <v>49</v>
      </c>
      <c r="P447" s="3" t="s">
        <v>50</v>
      </c>
      <c r="Q447" s="3">
        <v>163.94956758999999</v>
      </c>
      <c r="R447" s="3" t="s">
        <v>51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>
        <v>131.06726253372568</v>
      </c>
      <c r="AR447" s="3">
        <v>1068.0272174269253</v>
      </c>
    </row>
    <row r="448" spans="1:44" x14ac:dyDescent="0.25">
      <c r="A448" s="2">
        <v>447</v>
      </c>
      <c r="B448" s="3" t="s">
        <v>44</v>
      </c>
      <c r="C448" s="3" t="s">
        <v>45</v>
      </c>
      <c r="D448" s="3" t="s">
        <v>46</v>
      </c>
      <c r="E448" s="3" t="s">
        <v>47</v>
      </c>
      <c r="F448" s="3">
        <v>0.36</v>
      </c>
      <c r="G448" s="3">
        <v>0.57999999999999996</v>
      </c>
      <c r="H448" s="3">
        <v>0.407830585879491</v>
      </c>
      <c r="I448" s="3">
        <v>9.3364379659432899</v>
      </c>
      <c r="J448" s="3">
        <v>1.3332729897735855</v>
      </c>
      <c r="K448" s="3">
        <v>3.8076849656781753</v>
      </c>
      <c r="L448" s="3">
        <v>0.54374950455666204</v>
      </c>
      <c r="M448" s="2">
        <v>1210</v>
      </c>
      <c r="N448" s="3" t="s">
        <v>48</v>
      </c>
      <c r="O448" s="3" t="s">
        <v>49</v>
      </c>
      <c r="P448" s="3" t="s">
        <v>50</v>
      </c>
      <c r="Q448" s="3">
        <v>163.94956758999999</v>
      </c>
      <c r="R448" s="3" t="s">
        <v>51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>
        <v>219.92667846386249</v>
      </c>
      <c r="AR448" s="3">
        <v>1650.4318257175726</v>
      </c>
    </row>
    <row r="449" spans="1:44" x14ac:dyDescent="0.25">
      <c r="A449" s="2">
        <v>448</v>
      </c>
      <c r="B449" s="3" t="s">
        <v>44</v>
      </c>
      <c r="C449" s="3" t="s">
        <v>45</v>
      </c>
      <c r="D449" s="3" t="s">
        <v>46</v>
      </c>
      <c r="E449" s="3" t="s">
        <v>47</v>
      </c>
      <c r="F449" s="3">
        <v>0.36</v>
      </c>
      <c r="G449" s="3">
        <v>0.57999999999999996</v>
      </c>
      <c r="H449" s="3">
        <v>8.3200861014576605E-2</v>
      </c>
      <c r="I449" s="3">
        <v>9.3364379659432899</v>
      </c>
      <c r="J449" s="3">
        <v>1.3332729897735855</v>
      </c>
      <c r="K449" s="3">
        <v>0.77679967757566393</v>
      </c>
      <c r="L449" s="3">
        <v>0.1109294607166411</v>
      </c>
      <c r="M449" s="2">
        <v>1750</v>
      </c>
      <c r="N449" s="3" t="s">
        <v>52</v>
      </c>
      <c r="O449" s="3" t="s">
        <v>49</v>
      </c>
      <c r="P449" s="3" t="s">
        <v>50</v>
      </c>
      <c r="Q449" s="3">
        <v>163.94956758999999</v>
      </c>
      <c r="R449" s="3" t="s">
        <v>51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>
        <v>73.770838682482491</v>
      </c>
      <c r="AR449" s="3">
        <v>336.70193874604905</v>
      </c>
    </row>
    <row r="450" spans="1:44" x14ac:dyDescent="0.25">
      <c r="A450" s="2">
        <v>449</v>
      </c>
      <c r="B450" s="3" t="s">
        <v>44</v>
      </c>
      <c r="C450" s="3" t="s">
        <v>45</v>
      </c>
      <c r="D450" s="3" t="s">
        <v>46</v>
      </c>
      <c r="E450" s="3" t="s">
        <v>47</v>
      </c>
      <c r="F450" s="3">
        <v>0.36</v>
      </c>
      <c r="G450" s="3">
        <v>0.57999999999999996</v>
      </c>
      <c r="H450" s="3">
        <v>0.12673200688891301</v>
      </c>
      <c r="I450" s="3">
        <v>9.3364379659432899</v>
      </c>
      <c r="J450" s="3">
        <v>1.3332729897735855</v>
      </c>
      <c r="K450" s="3">
        <v>1.1832255206178339</v>
      </c>
      <c r="L450" s="3">
        <v>0.16896836172478769</v>
      </c>
      <c r="M450" s="2">
        <v>1750</v>
      </c>
      <c r="N450" s="3" t="s">
        <v>52</v>
      </c>
      <c r="O450" s="3" t="s">
        <v>49</v>
      </c>
      <c r="P450" s="3" t="s">
        <v>50</v>
      </c>
      <c r="Q450" s="3">
        <v>163.94956758999999</v>
      </c>
      <c r="R450" s="3" t="s">
        <v>51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>
        <v>106.56926148674518</v>
      </c>
      <c r="AR450" s="3">
        <v>512.86623600203973</v>
      </c>
    </row>
    <row r="451" spans="1:44" x14ac:dyDescent="0.25">
      <c r="A451" s="2">
        <v>450</v>
      </c>
      <c r="B451" s="3" t="s">
        <v>44</v>
      </c>
      <c r="C451" s="3" t="s">
        <v>45</v>
      </c>
      <c r="D451" s="3" t="s">
        <v>46</v>
      </c>
      <c r="E451" s="3" t="s">
        <v>47</v>
      </c>
      <c r="F451" s="3">
        <v>0.36</v>
      </c>
      <c r="G451" s="3">
        <v>0.57999999999999996</v>
      </c>
      <c r="H451" s="3">
        <v>9.4440167867270497E-2</v>
      </c>
      <c r="I451" s="3">
        <v>10.98786287396222</v>
      </c>
      <c r="J451" s="3">
        <v>2.0021382730462616</v>
      </c>
      <c r="K451" s="3">
        <v>1.0376956143195413</v>
      </c>
      <c r="L451" s="3">
        <v>0.18908227459997601</v>
      </c>
      <c r="M451" s="2">
        <v>1210</v>
      </c>
      <c r="N451" s="3" t="s">
        <v>48</v>
      </c>
      <c r="O451" s="3" t="s">
        <v>49</v>
      </c>
      <c r="P451" s="3" t="s">
        <v>50</v>
      </c>
      <c r="Q451" s="3">
        <v>163.94956758999999</v>
      </c>
      <c r="R451" s="3" t="s">
        <v>51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>
        <v>122.1698154533215</v>
      </c>
      <c r="AR451" s="3">
        <v>382.18579986619778</v>
      </c>
    </row>
    <row r="452" spans="1:44" x14ac:dyDescent="0.25">
      <c r="A452" s="2">
        <v>451</v>
      </c>
      <c r="B452" s="3" t="s">
        <v>44</v>
      </c>
      <c r="C452" s="3" t="s">
        <v>45</v>
      </c>
      <c r="D452" s="3" t="s">
        <v>46</v>
      </c>
      <c r="E452" s="3" t="s">
        <v>47</v>
      </c>
      <c r="F452" s="3">
        <v>0.36</v>
      </c>
      <c r="G452" s="3">
        <v>0.57999999999999996</v>
      </c>
      <c r="H452" s="3">
        <v>1.3588508034070299E-3</v>
      </c>
      <c r="I452" s="3">
        <v>10.98786287396222</v>
      </c>
      <c r="J452" s="3">
        <v>2.0021382730462616</v>
      </c>
      <c r="K452" s="3">
        <v>1.4930866294009838E-2</v>
      </c>
      <c r="L452" s="3">
        <v>2.720607200860876E-3</v>
      </c>
      <c r="M452" s="2">
        <v>1310</v>
      </c>
      <c r="N452" s="3" t="s">
        <v>48</v>
      </c>
      <c r="O452" s="3" t="s">
        <v>49</v>
      </c>
      <c r="P452" s="3" t="s">
        <v>50</v>
      </c>
      <c r="Q452" s="3">
        <v>163.94956758999999</v>
      </c>
      <c r="R452" s="3" t="s">
        <v>51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>
        <v>26.226896993655295</v>
      </c>
      <c r="AR452" s="3">
        <v>5.4990741008511552</v>
      </c>
    </row>
    <row r="453" spans="1:44" x14ac:dyDescent="0.25">
      <c r="A453" s="2">
        <v>452</v>
      </c>
      <c r="B453" s="3" t="s">
        <v>44</v>
      </c>
      <c r="C453" s="3" t="s">
        <v>45</v>
      </c>
      <c r="D453" s="3" t="s">
        <v>46</v>
      </c>
      <c r="E453" s="3" t="s">
        <v>47</v>
      </c>
      <c r="F453" s="3">
        <v>0.36</v>
      </c>
      <c r="G453" s="3">
        <v>0.57999999999999996</v>
      </c>
      <c r="H453" s="3">
        <v>0.318505289076989</v>
      </c>
      <c r="I453" s="3">
        <v>9.3444457110704509</v>
      </c>
      <c r="J453" s="3">
        <v>1.3296001554881431</v>
      </c>
      <c r="K453" s="3">
        <v>2.9762553824687239</v>
      </c>
      <c r="L453" s="3">
        <v>0.42348468188056054</v>
      </c>
      <c r="M453" s="2">
        <v>1210</v>
      </c>
      <c r="N453" s="3" t="s">
        <v>48</v>
      </c>
      <c r="O453" s="3" t="s">
        <v>49</v>
      </c>
      <c r="P453" s="3" t="s">
        <v>50</v>
      </c>
      <c r="Q453" s="3">
        <v>163.94956758999999</v>
      </c>
      <c r="R453" s="3" t="s">
        <v>51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>
        <v>238.18918964371591</v>
      </c>
      <c r="AR453" s="3">
        <v>1288.9451746695809</v>
      </c>
    </row>
    <row r="454" spans="1:44" x14ac:dyDescent="0.25">
      <c r="A454" s="2">
        <v>453</v>
      </c>
      <c r="B454" s="3" t="s">
        <v>44</v>
      </c>
      <c r="C454" s="3" t="s">
        <v>45</v>
      </c>
      <c r="D454" s="3" t="s">
        <v>46</v>
      </c>
      <c r="E454" s="3" t="s">
        <v>47</v>
      </c>
      <c r="F454" s="3">
        <v>0.36</v>
      </c>
      <c r="G454" s="3">
        <v>0.57999999999999996</v>
      </c>
      <c r="H454" s="3">
        <v>9.6249713705999496E-2</v>
      </c>
      <c r="I454" s="3">
        <v>9.3444457110704509</v>
      </c>
      <c r="J454" s="3">
        <v>1.3296001554881431</v>
      </c>
      <c r="K454" s="3">
        <v>0.8994002244317858</v>
      </c>
      <c r="L454" s="3">
        <v>0.12797363430918618</v>
      </c>
      <c r="M454" s="2">
        <v>1750</v>
      </c>
      <c r="N454" s="3" t="s">
        <v>52</v>
      </c>
      <c r="O454" s="3" t="s">
        <v>49</v>
      </c>
      <c r="P454" s="3" t="s">
        <v>50</v>
      </c>
      <c r="Q454" s="3">
        <v>163.94956758999999</v>
      </c>
      <c r="R454" s="3" t="s">
        <v>51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>
        <v>79.068031930601663</v>
      </c>
      <c r="AR454" s="3">
        <v>389.50877206528548</v>
      </c>
    </row>
    <row r="455" spans="1:44" x14ac:dyDescent="0.25">
      <c r="A455" s="2">
        <v>454</v>
      </c>
      <c r="B455" s="3" t="s">
        <v>44</v>
      </c>
      <c r="C455" s="3" t="s">
        <v>45</v>
      </c>
      <c r="D455" s="3" t="s">
        <v>46</v>
      </c>
      <c r="E455" s="3" t="s">
        <v>47</v>
      </c>
      <c r="F455" s="3">
        <v>0.36</v>
      </c>
      <c r="G455" s="3">
        <v>0.57999999999999996</v>
      </c>
      <c r="H455" s="3">
        <v>0.14111057293441701</v>
      </c>
      <c r="I455" s="3">
        <v>9.3444457110704509</v>
      </c>
      <c r="J455" s="3">
        <v>1.3296001554881431</v>
      </c>
      <c r="K455" s="3">
        <v>1.318600088043707</v>
      </c>
      <c r="L455" s="3">
        <v>0.18762063971462181</v>
      </c>
      <c r="M455" s="2">
        <v>1750</v>
      </c>
      <c r="N455" s="3" t="s">
        <v>52</v>
      </c>
      <c r="O455" s="3" t="s">
        <v>49</v>
      </c>
      <c r="P455" s="3" t="s">
        <v>50</v>
      </c>
      <c r="Q455" s="3">
        <v>163.94956758999999</v>
      </c>
      <c r="R455" s="3" t="s">
        <v>51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>
        <v>97.81276650984023</v>
      </c>
      <c r="AR455" s="3">
        <v>571.05422834819001</v>
      </c>
    </row>
    <row r="456" spans="1:44" x14ac:dyDescent="0.25">
      <c r="A456" s="2">
        <v>455</v>
      </c>
      <c r="B456" s="3" t="s">
        <v>44</v>
      </c>
      <c r="C456" s="3" t="s">
        <v>45</v>
      </c>
      <c r="D456" s="3" t="s">
        <v>46</v>
      </c>
      <c r="E456" s="3" t="s">
        <v>47</v>
      </c>
      <c r="F456" s="3">
        <v>0.36</v>
      </c>
      <c r="G456" s="3">
        <v>0.57999999999999996</v>
      </c>
      <c r="H456" s="3">
        <v>0.14680514081839499</v>
      </c>
      <c r="I456" s="3">
        <v>10.28008392213383</v>
      </c>
      <c r="J456" s="3">
        <v>1.6329024944880348</v>
      </c>
      <c r="K456" s="3">
        <v>1.5091691678137753</v>
      </c>
      <c r="L456" s="3">
        <v>0.23971848064602441</v>
      </c>
      <c r="M456" s="2">
        <v>1210</v>
      </c>
      <c r="N456" s="3" t="s">
        <v>48</v>
      </c>
      <c r="O456" s="3" t="s">
        <v>49</v>
      </c>
      <c r="P456" s="3" t="s">
        <v>50</v>
      </c>
      <c r="Q456" s="3">
        <v>163.94956758999999</v>
      </c>
      <c r="R456" s="3" t="s">
        <v>51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>
        <v>144.77622541317621</v>
      </c>
      <c r="AR456" s="3">
        <v>594.09932696225724</v>
      </c>
    </row>
    <row r="457" spans="1:44" x14ac:dyDescent="0.25">
      <c r="A457" s="2">
        <v>456</v>
      </c>
      <c r="B457" s="3" t="s">
        <v>44</v>
      </c>
      <c r="C457" s="3" t="s">
        <v>45</v>
      </c>
      <c r="D457" s="3" t="s">
        <v>46</v>
      </c>
      <c r="E457" s="3" t="s">
        <v>47</v>
      </c>
      <c r="F457" s="3">
        <v>0.36</v>
      </c>
      <c r="G457" s="3">
        <v>0.57999999999999996</v>
      </c>
      <c r="H457" s="3">
        <v>1.7292114624155501E-3</v>
      </c>
      <c r="I457" s="3">
        <v>10.28008392213383</v>
      </c>
      <c r="J457" s="3">
        <v>1.6329024944880348</v>
      </c>
      <c r="K457" s="3">
        <v>1.7776438952747626E-2</v>
      </c>
      <c r="L457" s="3">
        <v>2.8236337104756543E-3</v>
      </c>
      <c r="M457" s="2">
        <v>1310</v>
      </c>
      <c r="N457" s="3" t="s">
        <v>48</v>
      </c>
      <c r="O457" s="3" t="s">
        <v>49</v>
      </c>
      <c r="P457" s="3" t="s">
        <v>50</v>
      </c>
      <c r="Q457" s="3">
        <v>163.94956758999999</v>
      </c>
      <c r="R457" s="3" t="s">
        <v>51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>
        <v>33.05453471925982</v>
      </c>
      <c r="AR457" s="3">
        <v>6.9978705123640648</v>
      </c>
    </row>
    <row r="458" spans="1:44" x14ac:dyDescent="0.25">
      <c r="A458" s="2">
        <v>457</v>
      </c>
      <c r="B458" s="3" t="s">
        <v>44</v>
      </c>
      <c r="C458" s="3" t="s">
        <v>45</v>
      </c>
      <c r="D458" s="3" t="s">
        <v>46</v>
      </c>
      <c r="E458" s="3" t="s">
        <v>47</v>
      </c>
      <c r="F458" s="3">
        <v>0.36</v>
      </c>
      <c r="G458" s="3">
        <v>0.57999999999999996</v>
      </c>
      <c r="H458" s="3">
        <v>0.19503989933589699</v>
      </c>
      <c r="I458" s="3">
        <v>10.067420290708652</v>
      </c>
      <c r="J458" s="3">
        <v>1.5809199542103127</v>
      </c>
      <c r="K458" s="3">
        <v>1.9635486400719824</v>
      </c>
      <c r="L458" s="3">
        <v>0.30834246872729026</v>
      </c>
      <c r="M458" s="2">
        <v>1210</v>
      </c>
      <c r="N458" s="3" t="s">
        <v>48</v>
      </c>
      <c r="O458" s="3" t="s">
        <v>49</v>
      </c>
      <c r="P458" s="3" t="s">
        <v>50</v>
      </c>
      <c r="Q458" s="3">
        <v>163.94956758999999</v>
      </c>
      <c r="R458" s="3" t="s">
        <v>51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>
        <v>185.80422521423952</v>
      </c>
      <c r="AR458" s="3">
        <v>789.29846925172274</v>
      </c>
    </row>
    <row r="459" spans="1:44" x14ac:dyDescent="0.25">
      <c r="A459" s="2">
        <v>458</v>
      </c>
      <c r="B459" s="3" t="s">
        <v>44</v>
      </c>
      <c r="C459" s="3" t="s">
        <v>45</v>
      </c>
      <c r="D459" s="3" t="s">
        <v>46</v>
      </c>
      <c r="E459" s="3" t="s">
        <v>47</v>
      </c>
      <c r="F459" s="3">
        <v>0.36</v>
      </c>
      <c r="G459" s="3">
        <v>0.57999999999999996</v>
      </c>
      <c r="H459" s="3">
        <v>8.9615127907383393E-2</v>
      </c>
      <c r="I459" s="3">
        <v>10.067420290708652</v>
      </c>
      <c r="J459" s="3">
        <v>1.5809199542103127</v>
      </c>
      <c r="K459" s="3">
        <v>0.90219315704924274</v>
      </c>
      <c r="L459" s="3">
        <v>0.14167434390789188</v>
      </c>
      <c r="M459" s="2">
        <v>1750</v>
      </c>
      <c r="N459" s="3" t="s">
        <v>52</v>
      </c>
      <c r="O459" s="3" t="s">
        <v>49</v>
      </c>
      <c r="P459" s="3" t="s">
        <v>50</v>
      </c>
      <c r="Q459" s="3">
        <v>163.94956758999999</v>
      </c>
      <c r="R459" s="3" t="s">
        <v>51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>
        <v>76.226616884543347</v>
      </c>
      <c r="AR459" s="3">
        <v>362.65955591619195</v>
      </c>
    </row>
    <row r="460" spans="1:44" x14ac:dyDescent="0.25">
      <c r="A460" s="2">
        <v>459</v>
      </c>
      <c r="B460" s="3" t="s">
        <v>44</v>
      </c>
      <c r="C460" s="3" t="s">
        <v>45</v>
      </c>
      <c r="D460" s="3" t="s">
        <v>46</v>
      </c>
      <c r="E460" s="3" t="s">
        <v>47</v>
      </c>
      <c r="F460" s="3">
        <v>0.36</v>
      </c>
      <c r="G460" s="3">
        <v>0.57999999999999996</v>
      </c>
      <c r="H460" s="3">
        <v>9.13476389077523E-4</v>
      </c>
      <c r="I460" s="3">
        <v>10.067420290708652</v>
      </c>
      <c r="J460" s="3">
        <v>1.5809199542103127</v>
      </c>
      <c r="K460" s="3">
        <v>9.1963507344823264E-3</v>
      </c>
      <c r="L460" s="3">
        <v>1.4441330511926395E-3</v>
      </c>
      <c r="M460" s="2">
        <v>1310</v>
      </c>
      <c r="N460" s="3" t="s">
        <v>48</v>
      </c>
      <c r="O460" s="3" t="s">
        <v>49</v>
      </c>
      <c r="P460" s="3" t="s">
        <v>50</v>
      </c>
      <c r="Q460" s="3">
        <v>163.94956758999999</v>
      </c>
      <c r="R460" s="3" t="s">
        <v>51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>
        <v>42.168740954858528</v>
      </c>
      <c r="AR460" s="3">
        <v>3.6967077918491356</v>
      </c>
    </row>
    <row r="461" spans="1:44" x14ac:dyDescent="0.25">
      <c r="A461" s="2">
        <v>460</v>
      </c>
      <c r="B461" s="3" t="s">
        <v>44</v>
      </c>
      <c r="C461" s="3" t="s">
        <v>45</v>
      </c>
      <c r="D461" s="3" t="s">
        <v>46</v>
      </c>
      <c r="E461" s="3" t="s">
        <v>47</v>
      </c>
      <c r="F461" s="3">
        <v>0.36</v>
      </c>
      <c r="G461" s="3">
        <v>0.57999999999999996</v>
      </c>
      <c r="H461" s="3">
        <v>0.163489599962514</v>
      </c>
      <c r="I461" s="3">
        <v>10.074689897410174</v>
      </c>
      <c r="J461" s="3">
        <v>1.541004255738353</v>
      </c>
      <c r="K461" s="3">
        <v>1.6471070210739704</v>
      </c>
      <c r="L461" s="3">
        <v>0.25193816931119495</v>
      </c>
      <c r="M461" s="2">
        <v>1210</v>
      </c>
      <c r="N461" s="3" t="s">
        <v>48</v>
      </c>
      <c r="O461" s="3" t="s">
        <v>49</v>
      </c>
      <c r="P461" s="3" t="s">
        <v>50</v>
      </c>
      <c r="Q461" s="3">
        <v>163.94956758999999</v>
      </c>
      <c r="R461" s="3" t="s">
        <v>51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>
        <v>153.87663085692128</v>
      </c>
      <c r="AR461" s="3">
        <v>661.61893760390728</v>
      </c>
    </row>
    <row r="462" spans="1:44" x14ac:dyDescent="0.25">
      <c r="A462" s="2">
        <v>461</v>
      </c>
      <c r="B462" s="3" t="s">
        <v>44</v>
      </c>
      <c r="C462" s="3" t="s">
        <v>45</v>
      </c>
      <c r="D462" s="3" t="s">
        <v>46</v>
      </c>
      <c r="E462" s="3" t="s">
        <v>47</v>
      </c>
      <c r="F462" s="3">
        <v>0.36</v>
      </c>
      <c r="G462" s="3">
        <v>0.57999999999999996</v>
      </c>
      <c r="H462" s="3">
        <v>6.4139158524828502E-2</v>
      </c>
      <c r="I462" s="3">
        <v>10.074689897410174</v>
      </c>
      <c r="J462" s="3">
        <v>1.541004255738353</v>
      </c>
      <c r="K462" s="3">
        <v>0.64618213241847933</v>
      </c>
      <c r="L462" s="3">
        <v>9.8838716246237579E-2</v>
      </c>
      <c r="M462" s="2">
        <v>1310</v>
      </c>
      <c r="N462" s="3" t="s">
        <v>48</v>
      </c>
      <c r="O462" s="3" t="s">
        <v>49</v>
      </c>
      <c r="P462" s="3" t="s">
        <v>50</v>
      </c>
      <c r="Q462" s="3">
        <v>163.94956758999999</v>
      </c>
      <c r="R462" s="3" t="s">
        <v>51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>
        <v>66.637032487490842</v>
      </c>
      <c r="AR462" s="3">
        <v>259.56196560353385</v>
      </c>
    </row>
    <row r="463" spans="1:44" x14ac:dyDescent="0.25">
      <c r="A463" s="2">
        <v>462</v>
      </c>
      <c r="B463" s="3" t="s">
        <v>44</v>
      </c>
      <c r="C463" s="3" t="s">
        <v>45</v>
      </c>
      <c r="D463" s="3" t="s">
        <v>46</v>
      </c>
      <c r="E463" s="3" t="s">
        <v>47</v>
      </c>
      <c r="F463" s="3">
        <v>0.36</v>
      </c>
      <c r="G463" s="3">
        <v>0.57999999999999996</v>
      </c>
      <c r="H463" s="3">
        <v>0.15577727617503401</v>
      </c>
      <c r="I463" s="3">
        <v>11.064272712740362</v>
      </c>
      <c r="J463" s="3">
        <v>2.0116259442633431</v>
      </c>
      <c r="K463" s="3">
        <v>1.723562266048448</v>
      </c>
      <c r="L463" s="3">
        <v>0.31336561028037435</v>
      </c>
      <c r="M463" s="2">
        <v>1310</v>
      </c>
      <c r="N463" s="3" t="s">
        <v>48</v>
      </c>
      <c r="O463" s="3" t="s">
        <v>49</v>
      </c>
      <c r="P463" s="3" t="s">
        <v>50</v>
      </c>
      <c r="Q463" s="3">
        <v>163.94956758999999</v>
      </c>
      <c r="R463" s="3" t="s">
        <v>51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>
        <v>101.40248878911578</v>
      </c>
      <c r="AR463" s="3">
        <v>630.40827055291606</v>
      </c>
    </row>
    <row r="464" spans="1:44" x14ac:dyDescent="0.25">
      <c r="A464" s="2">
        <v>463</v>
      </c>
      <c r="B464" s="3" t="s">
        <v>44</v>
      </c>
      <c r="C464" s="3" t="s">
        <v>45</v>
      </c>
      <c r="D464" s="3" t="s">
        <v>46</v>
      </c>
      <c r="E464" s="3" t="s">
        <v>47</v>
      </c>
      <c r="F464" s="3">
        <v>0.36</v>
      </c>
      <c r="G464" s="3">
        <v>0.57999999999999996</v>
      </c>
      <c r="H464" s="3">
        <v>2.35882954017106E-3</v>
      </c>
      <c r="I464" s="3">
        <v>11.064272712740362</v>
      </c>
      <c r="J464" s="3">
        <v>2.0116259442633431</v>
      </c>
      <c r="K464" s="3">
        <v>2.6098733315320553E-2</v>
      </c>
      <c r="L464" s="3">
        <v>4.7450827011028757E-3</v>
      </c>
      <c r="M464" s="2">
        <v>1310</v>
      </c>
      <c r="N464" s="3" t="s">
        <v>48</v>
      </c>
      <c r="O464" s="3" t="s">
        <v>49</v>
      </c>
      <c r="P464" s="3" t="s">
        <v>50</v>
      </c>
      <c r="Q464" s="3">
        <v>163.94956758999999</v>
      </c>
      <c r="R464" s="3" t="s">
        <v>51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>
        <v>45.196812730933971</v>
      </c>
      <c r="AR464" s="3">
        <v>9.5458444739880832</v>
      </c>
    </row>
    <row r="465" spans="1:44" x14ac:dyDescent="0.25">
      <c r="A465" s="2">
        <v>464</v>
      </c>
      <c r="B465" s="3" t="s">
        <v>44</v>
      </c>
      <c r="C465" s="3" t="s">
        <v>45</v>
      </c>
      <c r="D465" s="3" t="s">
        <v>46</v>
      </c>
      <c r="E465" s="3" t="s">
        <v>47</v>
      </c>
      <c r="F465" s="3">
        <v>0.36</v>
      </c>
      <c r="G465" s="3">
        <v>0.57999999999999996</v>
      </c>
      <c r="H465" s="3">
        <v>0.37031899459182999</v>
      </c>
      <c r="I465" s="3">
        <v>9.3579615719558333</v>
      </c>
      <c r="J465" s="3">
        <v>1.3298090072183562</v>
      </c>
      <c r="K465" s="3">
        <v>3.4654309207556651</v>
      </c>
      <c r="L465" s="3">
        <v>0.49245353455226126</v>
      </c>
      <c r="M465" s="2">
        <v>1210</v>
      </c>
      <c r="N465" s="3" t="s">
        <v>48</v>
      </c>
      <c r="O465" s="3" t="s">
        <v>49</v>
      </c>
      <c r="P465" s="3" t="s">
        <v>50</v>
      </c>
      <c r="Q465" s="3">
        <v>163.94956758999999</v>
      </c>
      <c r="R465" s="3" t="s">
        <v>51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>
        <v>199.71438515515368</v>
      </c>
      <c r="AR465" s="3">
        <v>1498.6278016006586</v>
      </c>
    </row>
    <row r="466" spans="1:44" x14ac:dyDescent="0.25">
      <c r="A466" s="2">
        <v>465</v>
      </c>
      <c r="B466" s="3" t="s">
        <v>44</v>
      </c>
      <c r="C466" s="3" t="s">
        <v>45</v>
      </c>
      <c r="D466" s="3" t="s">
        <v>46</v>
      </c>
      <c r="E466" s="3" t="s">
        <v>47</v>
      </c>
      <c r="F466" s="3">
        <v>0.36</v>
      </c>
      <c r="G466" s="3">
        <v>0.57999999999999996</v>
      </c>
      <c r="H466" s="3">
        <v>0.110653623839331</v>
      </c>
      <c r="I466" s="3">
        <v>9.3579615719558333</v>
      </c>
      <c r="J466" s="3">
        <v>1.3298090072183562</v>
      </c>
      <c r="K466" s="3">
        <v>1.0354923596861154</v>
      </c>
      <c r="L466" s="3">
        <v>0.14714818566289417</v>
      </c>
      <c r="M466" s="2">
        <v>1750</v>
      </c>
      <c r="N466" s="3" t="s">
        <v>52</v>
      </c>
      <c r="O466" s="3" t="s">
        <v>49</v>
      </c>
      <c r="P466" s="3" t="s">
        <v>50</v>
      </c>
      <c r="Q466" s="3">
        <v>163.94956758999999</v>
      </c>
      <c r="R466" s="3" t="s">
        <v>51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>
        <v>87.729229319911752</v>
      </c>
      <c r="AR466" s="3">
        <v>447.79932829603092</v>
      </c>
    </row>
    <row r="467" spans="1:44" x14ac:dyDescent="0.25">
      <c r="A467" s="2">
        <v>466</v>
      </c>
      <c r="B467" s="3" t="s">
        <v>44</v>
      </c>
      <c r="C467" s="3" t="s">
        <v>45</v>
      </c>
      <c r="D467" s="3" t="s">
        <v>46</v>
      </c>
      <c r="E467" s="3" t="s">
        <v>47</v>
      </c>
      <c r="F467" s="3">
        <v>0.36</v>
      </c>
      <c r="G467" s="3">
        <v>0.57999999999999996</v>
      </c>
      <c r="H467" s="3">
        <v>0.136790835213739</v>
      </c>
      <c r="I467" s="3">
        <v>9.3579615719558333</v>
      </c>
      <c r="J467" s="3">
        <v>1.3298090072183562</v>
      </c>
      <c r="K467" s="3">
        <v>1.2800833793259123</v>
      </c>
      <c r="L467" s="3">
        <v>0.18190568477215202</v>
      </c>
      <c r="M467" s="2">
        <v>1750</v>
      </c>
      <c r="N467" s="3" t="s">
        <v>52</v>
      </c>
      <c r="O467" s="3" t="s">
        <v>49</v>
      </c>
      <c r="P467" s="3" t="s">
        <v>50</v>
      </c>
      <c r="Q467" s="3">
        <v>163.94956758999999</v>
      </c>
      <c r="R467" s="3" t="s">
        <v>51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>
        <v>95.605579550622764</v>
      </c>
      <c r="AR467" s="3">
        <v>553.57287001017812</v>
      </c>
    </row>
    <row r="468" spans="1:44" x14ac:dyDescent="0.25">
      <c r="A468" s="2">
        <v>467</v>
      </c>
      <c r="B468" s="3" t="s">
        <v>44</v>
      </c>
      <c r="C468" s="3" t="s">
        <v>45</v>
      </c>
      <c r="D468" s="3" t="s">
        <v>46</v>
      </c>
      <c r="E468" s="3" t="s">
        <v>47</v>
      </c>
      <c r="F468" s="3">
        <v>0.36</v>
      </c>
      <c r="G468" s="3">
        <v>0.57999999999999996</v>
      </c>
      <c r="H468" s="3">
        <v>0.33953084425570301</v>
      </c>
      <c r="I468" s="3">
        <v>10.433552176460992</v>
      </c>
      <c r="J468" s="3">
        <v>1.7171565027744766</v>
      </c>
      <c r="K468" s="3">
        <v>3.5425127790597282</v>
      </c>
      <c r="L468" s="3">
        <v>0.58302759710618846</v>
      </c>
      <c r="M468" s="2">
        <v>1210</v>
      </c>
      <c r="N468" s="3" t="s">
        <v>48</v>
      </c>
      <c r="O468" s="3" t="s">
        <v>49</v>
      </c>
      <c r="P468" s="3" t="s">
        <v>50</v>
      </c>
      <c r="Q468" s="3">
        <v>163.94956758999999</v>
      </c>
      <c r="R468" s="3" t="s">
        <v>51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>
        <v>167.22870559636397</v>
      </c>
      <c r="AR468" s="3">
        <v>1374.0325776790876</v>
      </c>
    </row>
    <row r="469" spans="1:44" x14ac:dyDescent="0.25">
      <c r="A469" s="2">
        <v>468</v>
      </c>
      <c r="B469" s="3" t="s">
        <v>44</v>
      </c>
      <c r="C469" s="3" t="s">
        <v>45</v>
      </c>
      <c r="D469" s="3" t="s">
        <v>46</v>
      </c>
      <c r="E469" s="3" t="s">
        <v>47</v>
      </c>
      <c r="F469" s="3">
        <v>0.36</v>
      </c>
      <c r="G469" s="3">
        <v>0.57999999999999996</v>
      </c>
      <c r="H469" s="3">
        <v>1.54440734842527E-3</v>
      </c>
      <c r="I469" s="3">
        <v>10.433552176460992</v>
      </c>
      <c r="J469" s="3">
        <v>1.7171565027744766</v>
      </c>
      <c r="K469" s="3">
        <v>1.6113654651504827E-2</v>
      </c>
      <c r="L469" s="3">
        <v>2.6519891212811392E-3</v>
      </c>
      <c r="M469" s="2">
        <v>1310</v>
      </c>
      <c r="N469" s="3" t="s">
        <v>48</v>
      </c>
      <c r="O469" s="3" t="s">
        <v>49</v>
      </c>
      <c r="P469" s="3" t="s">
        <v>50</v>
      </c>
      <c r="Q469" s="3">
        <v>163.94956758999999</v>
      </c>
      <c r="R469" s="3" t="s">
        <v>51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>
        <v>71.706326328683943</v>
      </c>
      <c r="AR469" s="3">
        <v>6.2499947967765719</v>
      </c>
    </row>
    <row r="470" spans="1:44" x14ac:dyDescent="0.25">
      <c r="A470" s="2">
        <v>469</v>
      </c>
      <c r="B470" s="3" t="s">
        <v>44</v>
      </c>
      <c r="C470" s="3" t="s">
        <v>45</v>
      </c>
      <c r="D470" s="3" t="s">
        <v>46</v>
      </c>
      <c r="E470" s="3" t="s">
        <v>47</v>
      </c>
      <c r="F470" s="3">
        <v>0.36</v>
      </c>
      <c r="G470" s="3">
        <v>0.57999999999999996</v>
      </c>
      <c r="H470" s="3">
        <v>1.8401241109306202E-5</v>
      </c>
      <c r="I470" s="3">
        <v>10.433552176460992</v>
      </c>
      <c r="J470" s="3">
        <v>1.7171565027744766</v>
      </c>
      <c r="K470" s="3">
        <v>1.919903092255852E-4</v>
      </c>
      <c r="L470" s="3">
        <v>3.1597810829966167E-5</v>
      </c>
      <c r="M470" s="2">
        <v>1310</v>
      </c>
      <c r="N470" s="3" t="s">
        <v>48</v>
      </c>
      <c r="O470" s="3" t="s">
        <v>49</v>
      </c>
      <c r="P470" s="3" t="s">
        <v>50</v>
      </c>
      <c r="Q470" s="3">
        <v>163.94956758999999</v>
      </c>
      <c r="R470" s="3" t="s">
        <v>51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>
        <v>1.2029679454113202</v>
      </c>
      <c r="AR470" s="3">
        <v>7.4467180763326785E-2</v>
      </c>
    </row>
    <row r="471" spans="1:44" x14ac:dyDescent="0.25">
      <c r="A471" s="2">
        <v>470</v>
      </c>
      <c r="B471" s="3" t="s">
        <v>44</v>
      </c>
      <c r="C471" s="3" t="s">
        <v>45</v>
      </c>
      <c r="D471" s="3" t="s">
        <v>46</v>
      </c>
      <c r="E471" s="3" t="s">
        <v>47</v>
      </c>
      <c r="F471" s="3">
        <v>0.36</v>
      </c>
      <c r="G471" s="3">
        <v>0.57999999999999996</v>
      </c>
      <c r="H471" s="3">
        <v>7.4928790605356593E-2</v>
      </c>
      <c r="I471" s="3">
        <v>10.842529366083728</v>
      </c>
      <c r="J471" s="3">
        <v>1.9080663125727844</v>
      </c>
      <c r="K471" s="3">
        <v>0.81241761250371736</v>
      </c>
      <c r="L471" s="3">
        <v>0.14296910119590103</v>
      </c>
      <c r="M471" s="2">
        <v>1210</v>
      </c>
      <c r="N471" s="3" t="s">
        <v>48</v>
      </c>
      <c r="O471" s="3" t="s">
        <v>49</v>
      </c>
      <c r="P471" s="3" t="s">
        <v>50</v>
      </c>
      <c r="Q471" s="3">
        <v>163.94956758999999</v>
      </c>
      <c r="R471" s="3" t="s">
        <v>51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>
        <v>112.93906324823573</v>
      </c>
      <c r="AR471" s="3">
        <v>303.22605748395216</v>
      </c>
    </row>
    <row r="472" spans="1:44" x14ac:dyDescent="0.25">
      <c r="A472" s="2">
        <v>471</v>
      </c>
      <c r="B472" s="3" t="s">
        <v>44</v>
      </c>
      <c r="C472" s="3" t="s">
        <v>45</v>
      </c>
      <c r="D472" s="3" t="s">
        <v>46</v>
      </c>
      <c r="E472" s="3" t="s">
        <v>47</v>
      </c>
      <c r="F472" s="3">
        <v>0.36</v>
      </c>
      <c r="G472" s="3">
        <v>0.57999999999999996</v>
      </c>
      <c r="H472" s="3">
        <v>1.6121013989562299E-3</v>
      </c>
      <c r="I472" s="3">
        <v>10.842529366083728</v>
      </c>
      <c r="J472" s="3">
        <v>1.9080663125727844</v>
      </c>
      <c r="K472" s="3">
        <v>1.7479256759287583E-2</v>
      </c>
      <c r="L472" s="3">
        <v>3.0759963717998406E-3</v>
      </c>
      <c r="M472" s="2">
        <v>1310</v>
      </c>
      <c r="N472" s="3" t="s">
        <v>48</v>
      </c>
      <c r="O472" s="3" t="s">
        <v>49</v>
      </c>
      <c r="P472" s="3" t="s">
        <v>50</v>
      </c>
      <c r="Q472" s="3">
        <v>163.94956758999999</v>
      </c>
      <c r="R472" s="3" t="s">
        <v>51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>
        <v>30.581771155228843</v>
      </c>
      <c r="AR472" s="3">
        <v>6.5239428999260438</v>
      </c>
    </row>
    <row r="473" spans="1:44" x14ac:dyDescent="0.25">
      <c r="A473" s="2">
        <v>472</v>
      </c>
      <c r="B473" s="3" t="s">
        <v>44</v>
      </c>
      <c r="C473" s="3" t="s">
        <v>45</v>
      </c>
      <c r="D473" s="3" t="s">
        <v>46</v>
      </c>
      <c r="E473" s="3" t="s">
        <v>47</v>
      </c>
      <c r="F473" s="3">
        <v>0.36</v>
      </c>
      <c r="G473" s="3">
        <v>0.57999999999999996</v>
      </c>
      <c r="H473" s="3">
        <v>2.14367660199604E-3</v>
      </c>
      <c r="I473" s="3">
        <v>10.842529366083728</v>
      </c>
      <c r="J473" s="3">
        <v>1.9080663125727844</v>
      </c>
      <c r="K473" s="3">
        <v>2.3242876508528642E-2</v>
      </c>
      <c r="L473" s="3">
        <v>4.0902771093191403E-3</v>
      </c>
      <c r="M473" s="2">
        <v>1310</v>
      </c>
      <c r="N473" s="3" t="s">
        <v>48</v>
      </c>
      <c r="O473" s="3" t="s">
        <v>49</v>
      </c>
      <c r="P473" s="3" t="s">
        <v>50</v>
      </c>
      <c r="Q473" s="3">
        <v>163.94956758999999</v>
      </c>
      <c r="R473" s="3" t="s">
        <v>51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>
        <v>40.628711643082696</v>
      </c>
      <c r="AR473" s="3">
        <v>8.6751514243362884</v>
      </c>
    </row>
    <row r="474" spans="1:44" x14ac:dyDescent="0.25">
      <c r="A474" s="2">
        <v>473</v>
      </c>
      <c r="B474" s="3" t="s">
        <v>44</v>
      </c>
      <c r="C474" s="3" t="s">
        <v>45</v>
      </c>
      <c r="D474" s="3" t="s">
        <v>46</v>
      </c>
      <c r="E474" s="3" t="s">
        <v>47</v>
      </c>
      <c r="F474" s="3">
        <v>0.36</v>
      </c>
      <c r="G474" s="3">
        <v>0.57999999999999996</v>
      </c>
      <c r="H474" s="3">
        <v>0.30177299864231</v>
      </c>
      <c r="I474" s="3">
        <v>10.173401258851595</v>
      </c>
      <c r="J474" s="3">
        <v>1.5857739393871704</v>
      </c>
      <c r="K474" s="3">
        <v>3.070057804275097</v>
      </c>
      <c r="L474" s="3">
        <v>0.47854375685769512</v>
      </c>
      <c r="M474" s="2">
        <v>1210</v>
      </c>
      <c r="N474" s="3" t="s">
        <v>48</v>
      </c>
      <c r="O474" s="3" t="s">
        <v>49</v>
      </c>
      <c r="P474" s="3" t="s">
        <v>50</v>
      </c>
      <c r="Q474" s="3">
        <v>163.94956758999999</v>
      </c>
      <c r="R474" s="3" t="s">
        <v>51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>
        <v>148.99294908240282</v>
      </c>
      <c r="AR474" s="3">
        <v>1221.2319976625377</v>
      </c>
    </row>
    <row r="475" spans="1:44" x14ac:dyDescent="0.25">
      <c r="A475" s="2">
        <v>474</v>
      </c>
      <c r="B475" s="3" t="s">
        <v>44</v>
      </c>
      <c r="C475" s="3" t="s">
        <v>45</v>
      </c>
      <c r="D475" s="3" t="s">
        <v>46</v>
      </c>
      <c r="E475" s="3" t="s">
        <v>47</v>
      </c>
      <c r="F475" s="3">
        <v>0.36</v>
      </c>
      <c r="G475" s="3">
        <v>0.57999999999999996</v>
      </c>
      <c r="H475" s="3">
        <v>7.4993837863160395E-4</v>
      </c>
      <c r="I475" s="3">
        <v>10.173401258851595</v>
      </c>
      <c r="J475" s="3">
        <v>1.5857739393871704</v>
      </c>
      <c r="K475" s="3">
        <v>7.6294240452318834E-3</v>
      </c>
      <c r="L475" s="3">
        <v>1.189232736980266E-3</v>
      </c>
      <c r="M475" s="2">
        <v>1310</v>
      </c>
      <c r="N475" s="3" t="s">
        <v>48</v>
      </c>
      <c r="O475" s="3" t="s">
        <v>49</v>
      </c>
      <c r="P475" s="3" t="s">
        <v>50</v>
      </c>
      <c r="Q475" s="3">
        <v>163.94956758999999</v>
      </c>
      <c r="R475" s="3" t="s">
        <v>51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>
        <v>34.672807302227937</v>
      </c>
      <c r="AR475" s="3">
        <v>3.0348929439695511</v>
      </c>
    </row>
    <row r="476" spans="1:44" x14ac:dyDescent="0.25">
      <c r="A476" s="2">
        <v>475</v>
      </c>
      <c r="B476" s="3" t="s">
        <v>44</v>
      </c>
      <c r="C476" s="3" t="s">
        <v>45</v>
      </c>
      <c r="D476" s="3" t="s">
        <v>46</v>
      </c>
      <c r="E476" s="3" t="s">
        <v>47</v>
      </c>
      <c r="F476" s="3">
        <v>0.36</v>
      </c>
      <c r="G476" s="3">
        <v>0.57999999999999996</v>
      </c>
      <c r="H476" s="3">
        <v>0.48020480931593601</v>
      </c>
      <c r="I476" s="3">
        <v>10.186104952154766</v>
      </c>
      <c r="J476" s="3">
        <v>1.6108050573444326</v>
      </c>
      <c r="K476" s="3">
        <v>4.8914165862215908</v>
      </c>
      <c r="L476" s="3">
        <v>0.77351633540722864</v>
      </c>
      <c r="M476" s="2">
        <v>1210</v>
      </c>
      <c r="N476" s="3" t="s">
        <v>48</v>
      </c>
      <c r="O476" s="3" t="s">
        <v>49</v>
      </c>
      <c r="P476" s="3" t="s">
        <v>50</v>
      </c>
      <c r="Q476" s="3">
        <v>163.94956758999999</v>
      </c>
      <c r="R476" s="3" t="s">
        <v>51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>
        <v>198.51294552250607</v>
      </c>
      <c r="AR476" s="3">
        <v>1943.3199166475649</v>
      </c>
    </row>
    <row r="477" spans="1:44" x14ac:dyDescent="0.25">
      <c r="A477" s="2">
        <v>476</v>
      </c>
      <c r="B477" s="3" t="s">
        <v>44</v>
      </c>
      <c r="C477" s="3" t="s">
        <v>45</v>
      </c>
      <c r="D477" s="3" t="s">
        <v>46</v>
      </c>
      <c r="E477" s="3" t="s">
        <v>47</v>
      </c>
      <c r="F477" s="3">
        <v>0.36</v>
      </c>
      <c r="G477" s="3">
        <v>0.57999999999999996</v>
      </c>
      <c r="H477" s="3">
        <v>2.5429663970971701E-3</v>
      </c>
      <c r="I477" s="3">
        <v>10.186104952154766</v>
      </c>
      <c r="J477" s="3">
        <v>1.6108050573444326</v>
      </c>
      <c r="K477" s="3">
        <v>2.5902922610634645E-2</v>
      </c>
      <c r="L477" s="3">
        <v>4.0962231331010722E-3</v>
      </c>
      <c r="M477" s="2">
        <v>1310</v>
      </c>
      <c r="N477" s="3" t="s">
        <v>48</v>
      </c>
      <c r="O477" s="3" t="s">
        <v>49</v>
      </c>
      <c r="P477" s="3" t="s">
        <v>50</v>
      </c>
      <c r="Q477" s="3">
        <v>163.94956758999999</v>
      </c>
      <c r="R477" s="3" t="s">
        <v>51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>
        <v>48.036509664978723</v>
      </c>
      <c r="AR477" s="3">
        <v>10.291019896040078</v>
      </c>
    </row>
    <row r="478" spans="1:44" x14ac:dyDescent="0.25">
      <c r="A478" s="2">
        <v>477</v>
      </c>
      <c r="B478" s="3" t="s">
        <v>44</v>
      </c>
      <c r="C478" s="3" t="s">
        <v>45</v>
      </c>
      <c r="D478" s="3" t="s">
        <v>46</v>
      </c>
      <c r="E478" s="3" t="s">
        <v>47</v>
      </c>
      <c r="F478" s="3">
        <v>0.36</v>
      </c>
      <c r="G478" s="3">
        <v>0.57999999999999996</v>
      </c>
      <c r="H478" s="3">
        <v>3.0504353683489301E-2</v>
      </c>
      <c r="I478" s="3">
        <v>10.186104952154766</v>
      </c>
      <c r="J478" s="3">
        <v>1.6108050573444326</v>
      </c>
      <c r="K478" s="3">
        <v>0.31072054811767086</v>
      </c>
      <c r="L478" s="3">
        <v>4.9136567184387837E-2</v>
      </c>
      <c r="M478" s="2">
        <v>1310</v>
      </c>
      <c r="N478" s="3" t="s">
        <v>48</v>
      </c>
      <c r="O478" s="3" t="s">
        <v>49</v>
      </c>
      <c r="P478" s="3" t="s">
        <v>50</v>
      </c>
      <c r="Q478" s="3">
        <v>163.94956758999999</v>
      </c>
      <c r="R478" s="3" t="s">
        <v>51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>
        <v>45.308271210157677</v>
      </c>
      <c r="AR478" s="3">
        <v>123.44673961518973</v>
      </c>
    </row>
    <row r="479" spans="1:44" x14ac:dyDescent="0.25">
      <c r="A479" s="2">
        <v>478</v>
      </c>
      <c r="B479" s="3" t="s">
        <v>44</v>
      </c>
      <c r="C479" s="3" t="s">
        <v>45</v>
      </c>
      <c r="D479" s="3" t="s">
        <v>46</v>
      </c>
      <c r="E479" s="3" t="s">
        <v>47</v>
      </c>
      <c r="F479" s="3">
        <v>0.36</v>
      </c>
      <c r="G479" s="3">
        <v>0.57999999999999996</v>
      </c>
      <c r="H479" s="3">
        <v>2.5020939927690301E-3</v>
      </c>
      <c r="I479" s="3">
        <v>10.186104952154766</v>
      </c>
      <c r="J479" s="3">
        <v>1.6108050573444326</v>
      </c>
      <c r="K479" s="3">
        <v>2.5486592010501311E-2</v>
      </c>
      <c r="L479" s="3">
        <v>4.0303856575034779E-3</v>
      </c>
      <c r="M479" s="2">
        <v>1310</v>
      </c>
      <c r="N479" s="3" t="s">
        <v>48</v>
      </c>
      <c r="O479" s="3" t="s">
        <v>49</v>
      </c>
      <c r="P479" s="3" t="s">
        <v>50</v>
      </c>
      <c r="Q479" s="3">
        <v>163.94956758999999</v>
      </c>
      <c r="R479" s="3" t="s">
        <v>51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>
        <v>85.862045670385697</v>
      </c>
      <c r="AR479" s="3">
        <v>10.125615144085799</v>
      </c>
    </row>
    <row r="480" spans="1:44" x14ac:dyDescent="0.25">
      <c r="A480" s="2">
        <v>479</v>
      </c>
      <c r="B480" s="3" t="s">
        <v>44</v>
      </c>
      <c r="C480" s="3" t="s">
        <v>45</v>
      </c>
      <c r="D480" s="3" t="s">
        <v>46</v>
      </c>
      <c r="E480" s="3" t="s">
        <v>47</v>
      </c>
      <c r="F480" s="3">
        <v>0.36</v>
      </c>
      <c r="G480" s="3">
        <v>0.57999999999999996</v>
      </c>
      <c r="H480" s="3">
        <v>0.18729450631008199</v>
      </c>
      <c r="I480" s="3">
        <v>10.823806920392142</v>
      </c>
      <c r="J480" s="3">
        <v>1.9204356345123195</v>
      </c>
      <c r="K480" s="3">
        <v>2.0272395735504953</v>
      </c>
      <c r="L480" s="3">
        <v>0.35968704406627394</v>
      </c>
      <c r="M480" s="2">
        <v>1210</v>
      </c>
      <c r="N480" s="3" t="s">
        <v>48</v>
      </c>
      <c r="O480" s="3" t="s">
        <v>49</v>
      </c>
      <c r="P480" s="3" t="s">
        <v>50</v>
      </c>
      <c r="Q480" s="3">
        <v>163.94956758999999</v>
      </c>
      <c r="R480" s="3" t="s">
        <v>51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>
        <v>191.43832557889209</v>
      </c>
      <c r="AR480" s="3">
        <v>757.95397574119443</v>
      </c>
    </row>
    <row r="481" spans="1:44" x14ac:dyDescent="0.25">
      <c r="A481" s="2">
        <v>480</v>
      </c>
      <c r="B481" s="3" t="s">
        <v>44</v>
      </c>
      <c r="C481" s="3" t="s">
        <v>45</v>
      </c>
      <c r="D481" s="3" t="s">
        <v>46</v>
      </c>
      <c r="E481" s="3" t="s">
        <v>47</v>
      </c>
      <c r="F481" s="3">
        <v>0.36</v>
      </c>
      <c r="G481" s="3">
        <v>0.57999999999999996</v>
      </c>
      <c r="H481" s="3">
        <v>0.268035896025758</v>
      </c>
      <c r="I481" s="3">
        <v>10.823806920392142</v>
      </c>
      <c r="J481" s="3">
        <v>1.9204356345123195</v>
      </c>
      <c r="K481" s="3">
        <v>2.9011687863171081</v>
      </c>
      <c r="L481" s="3">
        <v>0.51474568605630466</v>
      </c>
      <c r="M481" s="2">
        <v>1310</v>
      </c>
      <c r="N481" s="3" t="s">
        <v>48</v>
      </c>
      <c r="O481" s="3" t="s">
        <v>49</v>
      </c>
      <c r="P481" s="3" t="s">
        <v>50</v>
      </c>
      <c r="Q481" s="3">
        <v>163.94956758999999</v>
      </c>
      <c r="R481" s="3" t="s">
        <v>51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>
        <v>131.85403063496642</v>
      </c>
      <c r="AR481" s="3">
        <v>1084.7027872655776</v>
      </c>
    </row>
    <row r="482" spans="1:44" x14ac:dyDescent="0.25">
      <c r="A482" s="2">
        <v>481</v>
      </c>
      <c r="B482" s="3" t="s">
        <v>44</v>
      </c>
      <c r="C482" s="3" t="s">
        <v>45</v>
      </c>
      <c r="D482" s="3" t="s">
        <v>46</v>
      </c>
      <c r="E482" s="3" t="s">
        <v>47</v>
      </c>
      <c r="F482" s="3">
        <v>0.36</v>
      </c>
      <c r="G482" s="3">
        <v>0.57999999999999996</v>
      </c>
      <c r="H482" s="3">
        <v>3.6647056226593901E-3</v>
      </c>
      <c r="I482" s="3">
        <v>10.823806920392142</v>
      </c>
      <c r="J482" s="3">
        <v>1.9204356345123195</v>
      </c>
      <c r="K482" s="3">
        <v>3.96660660797407E-2</v>
      </c>
      <c r="L482" s="3">
        <v>7.0378312677527501E-3</v>
      </c>
      <c r="M482" s="2">
        <v>1310</v>
      </c>
      <c r="N482" s="3" t="s">
        <v>48</v>
      </c>
      <c r="O482" s="3" t="s">
        <v>49</v>
      </c>
      <c r="P482" s="3" t="s">
        <v>50</v>
      </c>
      <c r="Q482" s="3">
        <v>163.94956758999999</v>
      </c>
      <c r="R482" s="3" t="s">
        <v>51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>
        <v>68.52951301840497</v>
      </c>
      <c r="AR482" s="3">
        <v>14.830537485264557</v>
      </c>
    </row>
    <row r="483" spans="1:44" x14ac:dyDescent="0.25">
      <c r="A483" s="2">
        <v>482</v>
      </c>
      <c r="B483" s="3" t="s">
        <v>44</v>
      </c>
      <c r="C483" s="3" t="s">
        <v>45</v>
      </c>
      <c r="D483" s="3" t="s">
        <v>46</v>
      </c>
      <c r="E483" s="3" t="s">
        <v>47</v>
      </c>
      <c r="F483" s="3">
        <v>0.36</v>
      </c>
      <c r="G483" s="3">
        <v>0.57999999999999996</v>
      </c>
      <c r="H483" s="3">
        <v>0.15958635225482301</v>
      </c>
      <c r="I483" s="3">
        <v>10.521887677450659</v>
      </c>
      <c r="J483" s="3">
        <v>1.7465228977996954</v>
      </c>
      <c r="K483" s="3">
        <v>1.6791496732793223</v>
      </c>
      <c r="L483" s="3">
        <v>0.27872121838937641</v>
      </c>
      <c r="M483" s="2">
        <v>1210</v>
      </c>
      <c r="N483" s="3" t="s">
        <v>48</v>
      </c>
      <c r="O483" s="3" t="s">
        <v>49</v>
      </c>
      <c r="P483" s="3" t="s">
        <v>50</v>
      </c>
      <c r="Q483" s="3">
        <v>163.94956758999999</v>
      </c>
      <c r="R483" s="3" t="s">
        <v>51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>
        <v>116.44132081038052</v>
      </c>
      <c r="AR483" s="3">
        <v>645.82305454981952</v>
      </c>
    </row>
    <row r="484" spans="1:44" x14ac:dyDescent="0.25">
      <c r="A484" s="2">
        <v>483</v>
      </c>
      <c r="B484" s="3" t="s">
        <v>44</v>
      </c>
      <c r="C484" s="3" t="s">
        <v>45</v>
      </c>
      <c r="D484" s="3" t="s">
        <v>46</v>
      </c>
      <c r="E484" s="3" t="s">
        <v>47</v>
      </c>
      <c r="F484" s="3">
        <v>0.36</v>
      </c>
      <c r="G484" s="3">
        <v>0.57999999999999996</v>
      </c>
      <c r="H484" s="3">
        <v>6.1679111444348997E-2</v>
      </c>
      <c r="I484" s="3">
        <v>10.66148428087768</v>
      </c>
      <c r="J484" s="3">
        <v>1.8994548444277062</v>
      </c>
      <c r="K484" s="3">
        <v>0.65759087712242947</v>
      </c>
      <c r="L484" s="3">
        <v>0.11715668703296507</v>
      </c>
      <c r="M484" s="2">
        <v>1210</v>
      </c>
      <c r="N484" s="3" t="s">
        <v>48</v>
      </c>
      <c r="O484" s="3" t="s">
        <v>49</v>
      </c>
      <c r="P484" s="3" t="s">
        <v>50</v>
      </c>
      <c r="Q484" s="3">
        <v>163.94956758999999</v>
      </c>
      <c r="R484" s="3" t="s">
        <v>51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>
        <v>177.10439479353815</v>
      </c>
      <c r="AR484" s="3">
        <v>249.60650827648894</v>
      </c>
    </row>
    <row r="485" spans="1:44" x14ac:dyDescent="0.25">
      <c r="A485" s="2">
        <v>484</v>
      </c>
      <c r="B485" s="3" t="s">
        <v>44</v>
      </c>
      <c r="C485" s="3" t="s">
        <v>45</v>
      </c>
      <c r="D485" s="3" t="s">
        <v>46</v>
      </c>
      <c r="E485" s="3" t="s">
        <v>47</v>
      </c>
      <c r="F485" s="3">
        <v>0.36</v>
      </c>
      <c r="G485" s="3">
        <v>0.57999999999999996</v>
      </c>
      <c r="H485" s="3">
        <v>3.9469805979798402E-3</v>
      </c>
      <c r="I485" s="3">
        <v>10.66148428087768</v>
      </c>
      <c r="J485" s="3">
        <v>1.8994548444277062</v>
      </c>
      <c r="K485" s="3">
        <v>4.2080671602291252E-2</v>
      </c>
      <c r="L485" s="3">
        <v>7.4971114176949722E-3</v>
      </c>
      <c r="M485" s="2">
        <v>1310</v>
      </c>
      <c r="N485" s="3" t="s">
        <v>48</v>
      </c>
      <c r="O485" s="3" t="s">
        <v>49</v>
      </c>
      <c r="P485" s="3" t="s">
        <v>50</v>
      </c>
      <c r="Q485" s="3">
        <v>163.94956758999999</v>
      </c>
      <c r="R485" s="3" t="s">
        <v>51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>
        <v>74.093679515686276</v>
      </c>
      <c r="AR485" s="3">
        <v>15.972863782022916</v>
      </c>
    </row>
    <row r="486" spans="1:44" x14ac:dyDescent="0.25">
      <c r="A486" s="2">
        <v>485</v>
      </c>
      <c r="B486" s="3" t="s">
        <v>44</v>
      </c>
      <c r="C486" s="3" t="s">
        <v>45</v>
      </c>
      <c r="D486" s="3" t="s">
        <v>46</v>
      </c>
      <c r="E486" s="3" t="s">
        <v>47</v>
      </c>
      <c r="F486" s="3">
        <v>0.36</v>
      </c>
      <c r="G486" s="3">
        <v>0.57999999999999996</v>
      </c>
      <c r="H486" s="3">
        <v>1.1375982142178E-3</v>
      </c>
      <c r="I486" s="3">
        <v>10.66148428087768</v>
      </c>
      <c r="J486" s="3">
        <v>1.8994548444277062</v>
      </c>
      <c r="K486" s="3">
        <v>1.2128485478837594E-2</v>
      </c>
      <c r="L486" s="3">
        <v>2.1608164390083079E-3</v>
      </c>
      <c r="M486" s="2">
        <v>1750</v>
      </c>
      <c r="N486" s="3" t="s">
        <v>52</v>
      </c>
      <c r="O486" s="3" t="s">
        <v>49</v>
      </c>
      <c r="P486" s="3" t="s">
        <v>50</v>
      </c>
      <c r="Q486" s="3">
        <v>163.94956758999999</v>
      </c>
      <c r="R486" s="3" t="s">
        <v>51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>
        <v>23.900506817686573</v>
      </c>
      <c r="AR486" s="3">
        <v>4.6036966393180716</v>
      </c>
    </row>
    <row r="487" spans="1:44" x14ac:dyDescent="0.25">
      <c r="A487" s="2">
        <v>486</v>
      </c>
      <c r="B487" s="3" t="s">
        <v>44</v>
      </c>
      <c r="C487" s="3" t="s">
        <v>45</v>
      </c>
      <c r="D487" s="3" t="s">
        <v>46</v>
      </c>
      <c r="E487" s="3" t="s">
        <v>47</v>
      </c>
      <c r="F487" s="3">
        <v>0.36</v>
      </c>
      <c r="G487" s="3">
        <v>0.57999999999999996</v>
      </c>
      <c r="H487" s="3">
        <v>9.4877944555776805E-2</v>
      </c>
      <c r="I487" s="3">
        <v>10.66148428087768</v>
      </c>
      <c r="J487" s="3">
        <v>1.8994548444277062</v>
      </c>
      <c r="K487" s="3">
        <v>1.0115397144833984</v>
      </c>
      <c r="L487" s="3">
        <v>0.18021637141581356</v>
      </c>
      <c r="M487" s="2">
        <v>1310</v>
      </c>
      <c r="N487" s="3" t="s">
        <v>48</v>
      </c>
      <c r="O487" s="3" t="s">
        <v>49</v>
      </c>
      <c r="P487" s="3" t="s">
        <v>50</v>
      </c>
      <c r="Q487" s="3">
        <v>163.94956758999999</v>
      </c>
      <c r="R487" s="3" t="s">
        <v>51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>
        <v>92.637395829820349</v>
      </c>
      <c r="AR487" s="3">
        <v>383.95741926965638</v>
      </c>
    </row>
    <row r="488" spans="1:44" x14ac:dyDescent="0.25">
      <c r="A488" s="2">
        <v>487</v>
      </c>
      <c r="B488" s="3" t="s">
        <v>44</v>
      </c>
      <c r="C488" s="3" t="s">
        <v>45</v>
      </c>
      <c r="D488" s="3" t="s">
        <v>46</v>
      </c>
      <c r="E488" s="3" t="s">
        <v>47</v>
      </c>
      <c r="F488" s="3">
        <v>0.36</v>
      </c>
      <c r="G488" s="3">
        <v>0.57999999999999996</v>
      </c>
      <c r="H488" s="3">
        <v>6.3578305409733799E-3</v>
      </c>
      <c r="I488" s="3">
        <v>10.66148428087768</v>
      </c>
      <c r="J488" s="3">
        <v>1.8994548444277062</v>
      </c>
      <c r="K488" s="3">
        <v>6.7783910373071729E-2</v>
      </c>
      <c r="L488" s="3">
        <v>1.2076412021102311E-2</v>
      </c>
      <c r="M488" s="2">
        <v>1750</v>
      </c>
      <c r="N488" s="3" t="s">
        <v>52</v>
      </c>
      <c r="O488" s="3" t="s">
        <v>49</v>
      </c>
      <c r="P488" s="3" t="s">
        <v>50</v>
      </c>
      <c r="Q488" s="3">
        <v>163.94956758999999</v>
      </c>
      <c r="R488" s="3" t="s">
        <v>51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>
        <v>78.255150534224953</v>
      </c>
      <c r="AR488" s="3">
        <v>25.729227357268982</v>
      </c>
    </row>
    <row r="489" spans="1:44" x14ac:dyDescent="0.25">
      <c r="A489" s="2">
        <v>488</v>
      </c>
      <c r="B489" s="3" t="s">
        <v>44</v>
      </c>
      <c r="C489" s="3" t="s">
        <v>45</v>
      </c>
      <c r="D489" s="3" t="s">
        <v>46</v>
      </c>
      <c r="E489" s="3" t="s">
        <v>47</v>
      </c>
      <c r="F489" s="3">
        <v>0.36</v>
      </c>
      <c r="G489" s="3">
        <v>0.57999999999999996</v>
      </c>
      <c r="H489" s="3">
        <v>4.1122589164246499E-2</v>
      </c>
      <c r="I489" s="3">
        <v>8.8241227285671453</v>
      </c>
      <c r="J489" s="3">
        <v>1.2397378920839908</v>
      </c>
      <c r="K489" s="3">
        <v>0.36287077370175652</v>
      </c>
      <c r="L489" s="3">
        <v>5.0981232007518917E-2</v>
      </c>
      <c r="M489" s="2">
        <v>1210</v>
      </c>
      <c r="N489" s="3" t="s">
        <v>48</v>
      </c>
      <c r="O489" s="3" t="s">
        <v>49</v>
      </c>
      <c r="P489" s="3" t="s">
        <v>50</v>
      </c>
      <c r="Q489" s="3">
        <v>163.94956758999999</v>
      </c>
      <c r="R489" s="3" t="s">
        <v>51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>
        <v>185.72036017818291</v>
      </c>
      <c r="AR489" s="3">
        <v>166.41721406504766</v>
      </c>
    </row>
    <row r="490" spans="1:44" x14ac:dyDescent="0.25">
      <c r="A490" s="2">
        <v>489</v>
      </c>
      <c r="B490" s="3" t="s">
        <v>44</v>
      </c>
      <c r="C490" s="3" t="s">
        <v>45</v>
      </c>
      <c r="D490" s="3" t="s">
        <v>46</v>
      </c>
      <c r="E490" s="3" t="s">
        <v>47</v>
      </c>
      <c r="F490" s="3">
        <v>0.36</v>
      </c>
      <c r="G490" s="3">
        <v>0.57999999999999996</v>
      </c>
      <c r="H490" s="3">
        <v>0.17739052207640199</v>
      </c>
      <c r="I490" s="3">
        <v>8.8241227285671453</v>
      </c>
      <c r="J490" s="3">
        <v>1.2397378920839908</v>
      </c>
      <c r="K490" s="3">
        <v>1.5653157376867708</v>
      </c>
      <c r="L490" s="3">
        <v>0.21991775191467725</v>
      </c>
      <c r="M490" s="2">
        <v>1750</v>
      </c>
      <c r="N490" s="3" t="s">
        <v>52</v>
      </c>
      <c r="O490" s="3" t="s">
        <v>49</v>
      </c>
      <c r="P490" s="3" t="s">
        <v>50</v>
      </c>
      <c r="Q490" s="3">
        <v>163.94956758999999</v>
      </c>
      <c r="R490" s="3" t="s">
        <v>51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>
        <v>109.36300225873576</v>
      </c>
      <c r="AR490" s="3">
        <v>717.87397353777783</v>
      </c>
    </row>
    <row r="491" spans="1:44" x14ac:dyDescent="0.25">
      <c r="A491" s="2">
        <v>490</v>
      </c>
      <c r="B491" s="3" t="s">
        <v>44</v>
      </c>
      <c r="C491" s="3" t="s">
        <v>45</v>
      </c>
      <c r="D491" s="3" t="s">
        <v>46</v>
      </c>
      <c r="E491" s="3" t="s">
        <v>47</v>
      </c>
      <c r="F491" s="3">
        <v>0.36</v>
      </c>
      <c r="G491" s="3">
        <v>0.57999999999999996</v>
      </c>
      <c r="H491" s="3">
        <v>0.22407620317441301</v>
      </c>
      <c r="I491" s="3">
        <v>8.8241227285671453</v>
      </c>
      <c r="J491" s="3">
        <v>1.2397378920839908</v>
      </c>
      <c r="K491" s="3">
        <v>1.9772759173623673</v>
      </c>
      <c r="L491" s="3">
        <v>0.27779575978963084</v>
      </c>
      <c r="M491" s="2">
        <v>1750</v>
      </c>
      <c r="N491" s="3" t="s">
        <v>52</v>
      </c>
      <c r="O491" s="3" t="s">
        <v>49</v>
      </c>
      <c r="P491" s="3" t="s">
        <v>50</v>
      </c>
      <c r="Q491" s="3">
        <v>163.94956758999999</v>
      </c>
      <c r="R491" s="3" t="s">
        <v>51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>
        <v>120.77305504707802</v>
      </c>
      <c r="AR491" s="3">
        <v>906.80422192337858</v>
      </c>
    </row>
    <row r="492" spans="1:44" x14ac:dyDescent="0.25">
      <c r="A492" s="2">
        <v>491</v>
      </c>
      <c r="B492" s="3" t="s">
        <v>44</v>
      </c>
      <c r="C492" s="3" t="s">
        <v>45</v>
      </c>
      <c r="D492" s="3" t="s">
        <v>46</v>
      </c>
      <c r="E492" s="3" t="s">
        <v>47</v>
      </c>
      <c r="F492" s="3">
        <v>0.36</v>
      </c>
      <c r="G492" s="3">
        <v>0.57999999999999996</v>
      </c>
      <c r="H492" s="3">
        <v>0.12762092198365599</v>
      </c>
      <c r="I492" s="3">
        <v>8.8241227285671453</v>
      </c>
      <c r="J492" s="3">
        <v>1.2397378920839908</v>
      </c>
      <c r="K492" s="3">
        <v>1.1261426783166733</v>
      </c>
      <c r="L492" s="3">
        <v>0.15821649280583311</v>
      </c>
      <c r="M492" s="2">
        <v>1750</v>
      </c>
      <c r="N492" s="3" t="s">
        <v>52</v>
      </c>
      <c r="O492" s="3" t="s">
        <v>49</v>
      </c>
      <c r="P492" s="3" t="s">
        <v>50</v>
      </c>
      <c r="Q492" s="3">
        <v>163.94956758999999</v>
      </c>
      <c r="R492" s="3" t="s">
        <v>51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>
        <v>101.20641606629223</v>
      </c>
      <c r="AR492" s="3">
        <v>516.46354776216947</v>
      </c>
    </row>
    <row r="493" spans="1:44" x14ac:dyDescent="0.25">
      <c r="A493" s="2">
        <v>492</v>
      </c>
      <c r="B493" s="3" t="s">
        <v>44</v>
      </c>
      <c r="C493" s="3" t="s">
        <v>45</v>
      </c>
      <c r="D493" s="3" t="s">
        <v>46</v>
      </c>
      <c r="E493" s="3" t="s">
        <v>47</v>
      </c>
      <c r="F493" s="3">
        <v>0.36</v>
      </c>
      <c r="G493" s="3">
        <v>0.57999999999999996</v>
      </c>
      <c r="H493" s="3">
        <v>0.48791952038633901</v>
      </c>
      <c r="I493" s="3">
        <v>10.034556582692115</v>
      </c>
      <c r="J493" s="3">
        <v>1.5472371463529833</v>
      </c>
      <c r="K493" s="3">
        <v>4.8960560351167182</v>
      </c>
      <c r="L493" s="3">
        <v>0.75492720637247546</v>
      </c>
      <c r="M493" s="2">
        <v>1210</v>
      </c>
      <c r="N493" s="3" t="s">
        <v>48</v>
      </c>
      <c r="O493" s="3" t="s">
        <v>49</v>
      </c>
      <c r="P493" s="3" t="s">
        <v>50</v>
      </c>
      <c r="Q493" s="3">
        <v>163.94956758999999</v>
      </c>
      <c r="R493" s="3" t="s">
        <v>51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>
        <v>221.71716175821149</v>
      </c>
      <c r="AR493" s="3">
        <v>1974.5402446897838</v>
      </c>
    </row>
    <row r="494" spans="1:44" x14ac:dyDescent="0.25">
      <c r="A494" s="2">
        <v>493</v>
      </c>
      <c r="B494" s="3" t="s">
        <v>44</v>
      </c>
      <c r="C494" s="3" t="s">
        <v>45</v>
      </c>
      <c r="D494" s="3" t="s">
        <v>46</v>
      </c>
      <c r="E494" s="3" t="s">
        <v>47</v>
      </c>
      <c r="F494" s="3">
        <v>0.36</v>
      </c>
      <c r="G494" s="3">
        <v>0.57999999999999996</v>
      </c>
      <c r="H494" s="3">
        <v>3.68188397350553E-3</v>
      </c>
      <c r="I494" s="3">
        <v>10.034556582692115</v>
      </c>
      <c r="J494" s="3">
        <v>1.5472371463529833</v>
      </c>
      <c r="K494" s="3">
        <v>3.6946073063048521E-2</v>
      </c>
      <c r="L494" s="3">
        <v>5.696747652369479E-3</v>
      </c>
      <c r="M494" s="2">
        <v>1310</v>
      </c>
      <c r="N494" s="3" t="s">
        <v>48</v>
      </c>
      <c r="O494" s="3" t="s">
        <v>49</v>
      </c>
      <c r="P494" s="3" t="s">
        <v>50</v>
      </c>
      <c r="Q494" s="3">
        <v>163.94956758999999</v>
      </c>
      <c r="R494" s="3" t="s">
        <v>51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>
        <v>68.929531954311955</v>
      </c>
      <c r="AR494" s="3">
        <v>14.900055804712469</v>
      </c>
    </row>
    <row r="495" spans="1:44" x14ac:dyDescent="0.25">
      <c r="A495" s="2">
        <v>494</v>
      </c>
      <c r="B495" s="3" t="s">
        <v>44</v>
      </c>
      <c r="C495" s="3" t="s">
        <v>45</v>
      </c>
      <c r="D495" s="3" t="s">
        <v>46</v>
      </c>
      <c r="E495" s="3" t="s">
        <v>47</v>
      </c>
      <c r="F495" s="3">
        <v>0.36</v>
      </c>
      <c r="G495" s="3">
        <v>0.57999999999999996</v>
      </c>
      <c r="H495" s="3">
        <v>1.39306168686273E-3</v>
      </c>
      <c r="I495" s="3">
        <v>10.034556582692115</v>
      </c>
      <c r="J495" s="3">
        <v>1.5472371463529833</v>
      </c>
      <c r="K495" s="3">
        <v>1.3978756320004589E-2</v>
      </c>
      <c r="L495" s="3">
        <v>2.1553967890751637E-3</v>
      </c>
      <c r="M495" s="2">
        <v>1310</v>
      </c>
      <c r="N495" s="3" t="s">
        <v>48</v>
      </c>
      <c r="O495" s="3" t="s">
        <v>49</v>
      </c>
      <c r="P495" s="3" t="s">
        <v>50</v>
      </c>
      <c r="Q495" s="3">
        <v>163.94956758999999</v>
      </c>
      <c r="R495" s="3" t="s">
        <v>51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>
        <v>26.724005023638401</v>
      </c>
      <c r="AR495" s="3">
        <v>5.6375206342798316</v>
      </c>
    </row>
    <row r="496" spans="1:44" x14ac:dyDescent="0.25">
      <c r="A496" s="2">
        <v>495</v>
      </c>
      <c r="B496" s="3" t="s">
        <v>44</v>
      </c>
      <c r="C496" s="3" t="s">
        <v>45</v>
      </c>
      <c r="D496" s="3" t="s">
        <v>46</v>
      </c>
      <c r="E496" s="3" t="s">
        <v>47</v>
      </c>
      <c r="F496" s="3">
        <v>0.36</v>
      </c>
      <c r="G496" s="3">
        <v>0.57999999999999996</v>
      </c>
      <c r="H496" s="3">
        <v>6.3042195101178797E-2</v>
      </c>
      <c r="I496" s="3">
        <v>10.034556582692115</v>
      </c>
      <c r="J496" s="3">
        <v>1.5472371463529833</v>
      </c>
      <c r="K496" s="3">
        <v>0.63260047383989426</v>
      </c>
      <c r="L496" s="3">
        <v>9.7541226048175902E-2</v>
      </c>
      <c r="M496" s="2">
        <v>1310</v>
      </c>
      <c r="N496" s="3" t="s">
        <v>48</v>
      </c>
      <c r="O496" s="3" t="s">
        <v>49</v>
      </c>
      <c r="P496" s="3" t="s">
        <v>50</v>
      </c>
      <c r="Q496" s="3">
        <v>163.94956758999999</v>
      </c>
      <c r="R496" s="3" t="s">
        <v>51</v>
      </c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>
        <v>66.247989306466607</v>
      </c>
      <c r="AR496" s="3">
        <v>255.12271212739918</v>
      </c>
    </row>
    <row r="497" spans="1:44" x14ac:dyDescent="0.25">
      <c r="A497" s="2">
        <v>496</v>
      </c>
      <c r="B497" s="3" t="s">
        <v>44</v>
      </c>
      <c r="C497" s="3" t="s">
        <v>45</v>
      </c>
      <c r="D497" s="3" t="s">
        <v>46</v>
      </c>
      <c r="E497" s="3" t="s">
        <v>47</v>
      </c>
      <c r="F497" s="3">
        <v>0.36</v>
      </c>
      <c r="G497" s="3">
        <v>0.57999999999999996</v>
      </c>
      <c r="H497" s="3">
        <v>0.11428800293913501</v>
      </c>
      <c r="I497" s="3">
        <v>9.9298728259819047</v>
      </c>
      <c r="J497" s="3">
        <v>1.6062393907893717</v>
      </c>
      <c r="K497" s="3">
        <v>1.1348653347210567</v>
      </c>
      <c r="L497" s="3">
        <v>0.18357389221549014</v>
      </c>
      <c r="M497" s="2">
        <v>1210</v>
      </c>
      <c r="N497" s="3" t="s">
        <v>48</v>
      </c>
      <c r="O497" s="3" t="s">
        <v>49</v>
      </c>
      <c r="P497" s="3" t="s">
        <v>50</v>
      </c>
      <c r="Q497" s="3">
        <v>163.94956758999999</v>
      </c>
      <c r="R497" s="3" t="s">
        <v>51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>
        <v>199.5854741457623</v>
      </c>
      <c r="AR497" s="3">
        <v>462.50713869750916</v>
      </c>
    </row>
    <row r="498" spans="1:44" x14ac:dyDescent="0.25">
      <c r="A498" s="2">
        <v>497</v>
      </c>
      <c r="B498" s="3" t="s">
        <v>44</v>
      </c>
      <c r="C498" s="3" t="s">
        <v>45</v>
      </c>
      <c r="D498" s="3" t="s">
        <v>46</v>
      </c>
      <c r="E498" s="3" t="s">
        <v>47</v>
      </c>
      <c r="F498" s="3">
        <v>0.36</v>
      </c>
      <c r="G498" s="3">
        <v>0.57999999999999996</v>
      </c>
      <c r="H498" s="3">
        <v>3.2348021664108197E-2</v>
      </c>
      <c r="I498" s="3">
        <v>9.9298728259819047</v>
      </c>
      <c r="J498" s="3">
        <v>1.6062393907893717</v>
      </c>
      <c r="K498" s="3">
        <v>0.32121174129670194</v>
      </c>
      <c r="L498" s="3">
        <v>5.1958666610998551E-2</v>
      </c>
      <c r="M498" s="2">
        <v>1750</v>
      </c>
      <c r="N498" s="3" t="s">
        <v>52</v>
      </c>
      <c r="O498" s="3" t="s">
        <v>49</v>
      </c>
      <c r="P498" s="3" t="s">
        <v>50</v>
      </c>
      <c r="Q498" s="3">
        <v>163.94956758999999</v>
      </c>
      <c r="R498" s="3" t="s">
        <v>51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>
        <v>45.870073904687402</v>
      </c>
      <c r="AR498" s="3">
        <v>130.90779922333064</v>
      </c>
    </row>
    <row r="499" spans="1:44" x14ac:dyDescent="0.25">
      <c r="A499" s="2">
        <v>498</v>
      </c>
      <c r="B499" s="3" t="s">
        <v>44</v>
      </c>
      <c r="C499" s="3" t="s">
        <v>45</v>
      </c>
      <c r="D499" s="3" t="s">
        <v>46</v>
      </c>
      <c r="E499" s="3" t="s">
        <v>47</v>
      </c>
      <c r="F499" s="3">
        <v>0.36</v>
      </c>
      <c r="G499" s="3">
        <v>0.57999999999999996</v>
      </c>
      <c r="H499" s="3">
        <v>9.4993010620060006E-2</v>
      </c>
      <c r="I499" s="3">
        <v>9.9298728259819047</v>
      </c>
      <c r="J499" s="3">
        <v>1.6062393907893717</v>
      </c>
      <c r="K499" s="3">
        <v>0.94326851481434437</v>
      </c>
      <c r="L499" s="3">
        <v>0.15258151550761351</v>
      </c>
      <c r="M499" s="2">
        <v>1750</v>
      </c>
      <c r="N499" s="3" t="s">
        <v>52</v>
      </c>
      <c r="O499" s="3" t="s">
        <v>49</v>
      </c>
      <c r="P499" s="3" t="s">
        <v>50</v>
      </c>
      <c r="Q499" s="3">
        <v>163.94956758999999</v>
      </c>
      <c r="R499" s="3" t="s">
        <v>51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>
        <v>89.157648539462173</v>
      </c>
      <c r="AR499" s="3">
        <v>384.42307511090144</v>
      </c>
    </row>
    <row r="500" spans="1:44" x14ac:dyDescent="0.25">
      <c r="A500" s="2">
        <v>499</v>
      </c>
      <c r="B500" s="3" t="s">
        <v>44</v>
      </c>
      <c r="C500" s="3" t="s">
        <v>45</v>
      </c>
      <c r="D500" s="3" t="s">
        <v>46</v>
      </c>
      <c r="E500" s="3" t="s">
        <v>47</v>
      </c>
      <c r="F500" s="3">
        <v>0.36</v>
      </c>
      <c r="G500" s="3">
        <v>0.57999999999999996</v>
      </c>
      <c r="H500" s="3">
        <v>0.13732941968926601</v>
      </c>
      <c r="I500" s="3">
        <v>9.9298728259819047</v>
      </c>
      <c r="J500" s="3">
        <v>1.6062393907893717</v>
      </c>
      <c r="K500" s="3">
        <v>1.3636636727803069</v>
      </c>
      <c r="L500" s="3">
        <v>0.2205839234191446</v>
      </c>
      <c r="M500" s="2">
        <v>1750</v>
      </c>
      <c r="N500" s="3" t="s">
        <v>52</v>
      </c>
      <c r="O500" s="3" t="s">
        <v>49</v>
      </c>
      <c r="P500" s="3" t="s">
        <v>50</v>
      </c>
      <c r="Q500" s="3">
        <v>163.94956758999999</v>
      </c>
      <c r="R500" s="3" t="s">
        <v>51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>
        <v>102.48277729219362</v>
      </c>
      <c r="AR500" s="3">
        <v>555.75244405397302</v>
      </c>
    </row>
    <row r="501" spans="1:44" x14ac:dyDescent="0.25">
      <c r="A501" s="2">
        <v>500</v>
      </c>
      <c r="B501" s="3" t="s">
        <v>44</v>
      </c>
      <c r="C501" s="3" t="s">
        <v>45</v>
      </c>
      <c r="D501" s="3" t="s">
        <v>46</v>
      </c>
      <c r="E501" s="3" t="s">
        <v>47</v>
      </c>
      <c r="F501" s="3">
        <v>0.36</v>
      </c>
      <c r="G501" s="3">
        <v>0.57999999999999996</v>
      </c>
      <c r="H501" s="3">
        <v>1.19019067386101E-3</v>
      </c>
      <c r="I501" s="3">
        <v>9.9298728259819047</v>
      </c>
      <c r="J501" s="3">
        <v>1.6062393907893717</v>
      </c>
      <c r="K501" s="3">
        <v>1.1818442030109535E-2</v>
      </c>
      <c r="L501" s="3">
        <v>1.9117311429057006E-3</v>
      </c>
      <c r="M501" s="2">
        <v>1310</v>
      </c>
      <c r="N501" s="3" t="s">
        <v>48</v>
      </c>
      <c r="O501" s="3" t="s">
        <v>49</v>
      </c>
      <c r="P501" s="3" t="s">
        <v>50</v>
      </c>
      <c r="Q501" s="3">
        <v>163.94956758999999</v>
      </c>
      <c r="R501" s="3" t="s">
        <v>51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>
        <v>55.371410206063281</v>
      </c>
      <c r="AR501" s="3">
        <v>4.8165307723949962</v>
      </c>
    </row>
    <row r="502" spans="1:44" x14ac:dyDescent="0.25">
      <c r="A502" s="2">
        <v>501</v>
      </c>
      <c r="B502" s="3" t="s">
        <v>44</v>
      </c>
      <c r="C502" s="3" t="s">
        <v>45</v>
      </c>
      <c r="D502" s="3" t="s">
        <v>46</v>
      </c>
      <c r="E502" s="3" t="s">
        <v>47</v>
      </c>
      <c r="F502" s="3">
        <v>0.36</v>
      </c>
      <c r="G502" s="3">
        <v>0.57999999999999996</v>
      </c>
      <c r="H502" s="3">
        <v>9.1385703282285694E-2</v>
      </c>
      <c r="I502" s="3">
        <v>10.528922443257109</v>
      </c>
      <c r="J502" s="3">
        <v>1.7616646476916826</v>
      </c>
      <c r="K502" s="3">
        <v>0.9621929822816927</v>
      </c>
      <c r="L502" s="3">
        <v>0.16099096277684447</v>
      </c>
      <c r="M502" s="2">
        <v>1210</v>
      </c>
      <c r="N502" s="3" t="s">
        <v>48</v>
      </c>
      <c r="O502" s="3" t="s">
        <v>49</v>
      </c>
      <c r="P502" s="3" t="s">
        <v>50</v>
      </c>
      <c r="Q502" s="3">
        <v>163.94956758999999</v>
      </c>
      <c r="R502" s="3" t="s">
        <v>51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>
        <v>114.03143126010241</v>
      </c>
      <c r="AR502" s="3">
        <v>369.82482024345859</v>
      </c>
    </row>
    <row r="503" spans="1:44" x14ac:dyDescent="0.25">
      <c r="A503" s="2">
        <v>502</v>
      </c>
      <c r="B503" s="3" t="s">
        <v>44</v>
      </c>
      <c r="C503" s="3" t="s">
        <v>45</v>
      </c>
      <c r="D503" s="3" t="s">
        <v>46</v>
      </c>
      <c r="E503" s="3" t="s">
        <v>47</v>
      </c>
      <c r="F503" s="3">
        <v>0.36</v>
      </c>
      <c r="G503" s="3">
        <v>0.57999999999999996</v>
      </c>
      <c r="H503" s="3">
        <v>1.98284865345906E-3</v>
      </c>
      <c r="I503" s="3">
        <v>10.528922443257109</v>
      </c>
      <c r="J503" s="3">
        <v>1.7616646476916826</v>
      </c>
      <c r="K503" s="3">
        <v>2.0877259688987234E-2</v>
      </c>
      <c r="L503" s="3">
        <v>3.4931143745218821E-3</v>
      </c>
      <c r="M503" s="2">
        <v>1310</v>
      </c>
      <c r="N503" s="3" t="s">
        <v>48</v>
      </c>
      <c r="O503" s="3" t="s">
        <v>49</v>
      </c>
      <c r="P503" s="3" t="s">
        <v>50</v>
      </c>
      <c r="Q503" s="3">
        <v>163.94956758999999</v>
      </c>
      <c r="R503" s="3" t="s">
        <v>51</v>
      </c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>
        <v>37.448564662670499</v>
      </c>
      <c r="AR503" s="3">
        <v>8.0243038078979936</v>
      </c>
    </row>
    <row r="504" spans="1:44" x14ac:dyDescent="0.25">
      <c r="A504" s="2">
        <v>503</v>
      </c>
      <c r="B504" s="3" t="s">
        <v>44</v>
      </c>
      <c r="C504" s="3" t="s">
        <v>45</v>
      </c>
      <c r="D504" s="3" t="s">
        <v>46</v>
      </c>
      <c r="E504" s="3" t="s">
        <v>47</v>
      </c>
      <c r="F504" s="3">
        <v>0.36</v>
      </c>
      <c r="G504" s="3">
        <v>0.57999999999999996</v>
      </c>
      <c r="H504" s="3">
        <v>0.20194293201130301</v>
      </c>
      <c r="I504" s="3">
        <v>10.329140610259167</v>
      </c>
      <c r="J504" s="3">
        <v>1.6638887099140125</v>
      </c>
      <c r="K504" s="3">
        <v>2.0858969399927556</v>
      </c>
      <c r="L504" s="3">
        <v>0.33601056462054008</v>
      </c>
      <c r="M504" s="2">
        <v>1210</v>
      </c>
      <c r="N504" s="3" t="s">
        <v>48</v>
      </c>
      <c r="O504" s="3" t="s">
        <v>49</v>
      </c>
      <c r="P504" s="3" t="s">
        <v>50</v>
      </c>
      <c r="Q504" s="3">
        <v>163.94956758999999</v>
      </c>
      <c r="R504" s="3" t="s">
        <v>51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>
        <v>196.65302475129411</v>
      </c>
      <c r="AR504" s="3">
        <v>817.23405136822635</v>
      </c>
    </row>
    <row r="505" spans="1:44" x14ac:dyDescent="0.25">
      <c r="A505" s="2">
        <v>504</v>
      </c>
      <c r="B505" s="3" t="s">
        <v>44</v>
      </c>
      <c r="C505" s="3" t="s">
        <v>45</v>
      </c>
      <c r="D505" s="3" t="s">
        <v>46</v>
      </c>
      <c r="E505" s="3" t="s">
        <v>47</v>
      </c>
      <c r="F505" s="3">
        <v>0.36</v>
      </c>
      <c r="G505" s="3">
        <v>0.57999999999999996</v>
      </c>
      <c r="H505" s="3">
        <v>2.6024724905586798E-3</v>
      </c>
      <c r="I505" s="3">
        <v>10.329140610259167</v>
      </c>
      <c r="J505" s="3">
        <v>1.6638887099140125</v>
      </c>
      <c r="K505" s="3">
        <v>2.6881304289311975E-2</v>
      </c>
      <c r="L505" s="3">
        <v>4.3302245949023892E-3</v>
      </c>
      <c r="M505" s="2">
        <v>1310</v>
      </c>
      <c r="N505" s="3" t="s">
        <v>48</v>
      </c>
      <c r="O505" s="3" t="s">
        <v>49</v>
      </c>
      <c r="P505" s="3" t="s">
        <v>50</v>
      </c>
      <c r="Q505" s="3">
        <v>163.94956758999999</v>
      </c>
      <c r="R505" s="3" t="s">
        <v>51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>
        <v>48.995807097287759</v>
      </c>
      <c r="AR505" s="3">
        <v>10.531832512536729</v>
      </c>
    </row>
    <row r="506" spans="1:44" x14ac:dyDescent="0.25">
      <c r="A506" s="2">
        <v>505</v>
      </c>
      <c r="B506" s="3" t="s">
        <v>44</v>
      </c>
      <c r="C506" s="3" t="s">
        <v>45</v>
      </c>
      <c r="D506" s="3" t="s">
        <v>46</v>
      </c>
      <c r="E506" s="3" t="s">
        <v>47</v>
      </c>
      <c r="F506" s="3">
        <v>0.36</v>
      </c>
      <c r="G506" s="3">
        <v>0.57999999999999996</v>
      </c>
      <c r="H506" s="3">
        <v>0.33518893098075903</v>
      </c>
      <c r="I506" s="3">
        <v>10.506453814864154</v>
      </c>
      <c r="J506" s="3">
        <v>1.7736696482906882</v>
      </c>
      <c r="K506" s="3">
        <v>3.521647022603033</v>
      </c>
      <c r="L506" s="3">
        <v>0.59451443332357456</v>
      </c>
      <c r="M506" s="2">
        <v>1210</v>
      </c>
      <c r="N506" s="3" t="s">
        <v>48</v>
      </c>
      <c r="O506" s="3" t="s">
        <v>49</v>
      </c>
      <c r="P506" s="3" t="s">
        <v>50</v>
      </c>
      <c r="Q506" s="3">
        <v>163.94956758999999</v>
      </c>
      <c r="R506" s="3" t="s">
        <v>51</v>
      </c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>
        <v>201.28058267129606</v>
      </c>
      <c r="AR506" s="3">
        <v>1356.4614780568731</v>
      </c>
    </row>
    <row r="507" spans="1:44" x14ac:dyDescent="0.25">
      <c r="A507" s="2">
        <v>506</v>
      </c>
      <c r="B507" s="3" t="s">
        <v>44</v>
      </c>
      <c r="C507" s="3" t="s">
        <v>45</v>
      </c>
      <c r="D507" s="3" t="s">
        <v>46</v>
      </c>
      <c r="E507" s="3" t="s">
        <v>47</v>
      </c>
      <c r="F507" s="3">
        <v>0.36</v>
      </c>
      <c r="G507" s="3">
        <v>0.57999999999999996</v>
      </c>
      <c r="H507" s="3">
        <v>5.4852482130100698E-5</v>
      </c>
      <c r="I507" s="3">
        <v>10.506453814864154</v>
      </c>
      <c r="J507" s="3">
        <v>1.7736696482906882</v>
      </c>
      <c r="K507" s="3">
        <v>5.7630507013056427E-4</v>
      </c>
      <c r="L507" s="3">
        <v>9.7290182687566963E-5</v>
      </c>
      <c r="M507" s="2">
        <v>1310</v>
      </c>
      <c r="N507" s="3" t="s">
        <v>48</v>
      </c>
      <c r="O507" s="3" t="s">
        <v>49</v>
      </c>
      <c r="P507" s="3" t="s">
        <v>50</v>
      </c>
      <c r="Q507" s="3">
        <v>163.94956758999999</v>
      </c>
      <c r="R507" s="3" t="s">
        <v>51</v>
      </c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>
        <v>2.2869960690836422</v>
      </c>
      <c r="AR507" s="3">
        <v>0.22198011959277927</v>
      </c>
    </row>
    <row r="508" spans="1:44" x14ac:dyDescent="0.25">
      <c r="A508" s="2">
        <v>507</v>
      </c>
      <c r="B508" s="3" t="s">
        <v>44</v>
      </c>
      <c r="C508" s="3" t="s">
        <v>45</v>
      </c>
      <c r="D508" s="3" t="s">
        <v>46</v>
      </c>
      <c r="E508" s="3" t="s">
        <v>47</v>
      </c>
      <c r="F508" s="3">
        <v>0.36</v>
      </c>
      <c r="G508" s="3">
        <v>0.57999999999999996</v>
      </c>
      <c r="H508" s="3">
        <v>1.44586311436996E-3</v>
      </c>
      <c r="I508" s="3">
        <v>10.506453814864154</v>
      </c>
      <c r="J508" s="3">
        <v>1.7736696482906882</v>
      </c>
      <c r="K508" s="3">
        <v>1.5190894033743633E-2</v>
      </c>
      <c r="L508" s="3">
        <v>2.5644835215410462E-3</v>
      </c>
      <c r="M508" s="2">
        <v>1310</v>
      </c>
      <c r="N508" s="3" t="s">
        <v>48</v>
      </c>
      <c r="O508" s="3" t="s">
        <v>49</v>
      </c>
      <c r="P508" s="3" t="s">
        <v>50</v>
      </c>
      <c r="Q508" s="3">
        <v>163.94956758999999</v>
      </c>
      <c r="R508" s="3" t="s">
        <v>51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>
        <v>65.833953653151625</v>
      </c>
      <c r="AR508" s="3">
        <v>5.8512004302993557</v>
      </c>
    </row>
    <row r="509" spans="1:44" x14ac:dyDescent="0.25">
      <c r="A509" s="2">
        <v>508</v>
      </c>
      <c r="B509" s="3" t="s">
        <v>44</v>
      </c>
      <c r="C509" s="3" t="s">
        <v>45</v>
      </c>
      <c r="D509" s="3" t="s">
        <v>46</v>
      </c>
      <c r="E509" s="3" t="s">
        <v>47</v>
      </c>
      <c r="F509" s="3">
        <v>0.36</v>
      </c>
      <c r="G509" s="3">
        <v>0.57999999999999996</v>
      </c>
      <c r="H509" s="3">
        <v>0.336886998827717</v>
      </c>
      <c r="I509" s="3">
        <v>10.600852821106686</v>
      </c>
      <c r="J509" s="3">
        <v>1.791181024403232</v>
      </c>
      <c r="K509" s="3">
        <v>3.5712894919169687</v>
      </c>
      <c r="L509" s="3">
        <v>0.60342559966836051</v>
      </c>
      <c r="M509" s="2">
        <v>1210</v>
      </c>
      <c r="N509" s="3" t="s">
        <v>48</v>
      </c>
      <c r="O509" s="3" t="s">
        <v>49</v>
      </c>
      <c r="P509" s="3" t="s">
        <v>50</v>
      </c>
      <c r="Q509" s="3">
        <v>163.94956758999999</v>
      </c>
      <c r="R509" s="3" t="s">
        <v>51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>
        <v>160.61749084190672</v>
      </c>
      <c r="AR509" s="3">
        <v>1363.3333148290092</v>
      </c>
    </row>
    <row r="510" spans="1:44" x14ac:dyDescent="0.25">
      <c r="A510" s="2">
        <v>509</v>
      </c>
      <c r="B510" s="3" t="s">
        <v>44</v>
      </c>
      <c r="C510" s="3" t="s">
        <v>45</v>
      </c>
      <c r="D510" s="3" t="s">
        <v>46</v>
      </c>
      <c r="E510" s="3" t="s">
        <v>47</v>
      </c>
      <c r="F510" s="3">
        <v>0.36</v>
      </c>
      <c r="G510" s="3">
        <v>0.57999999999999996</v>
      </c>
      <c r="H510" s="3">
        <v>0.14600613569878601</v>
      </c>
      <c r="I510" s="3">
        <v>10.600852821106686</v>
      </c>
      <c r="J510" s="3">
        <v>1.791181024403232</v>
      </c>
      <c r="K510" s="3">
        <v>1.5477895555213614</v>
      </c>
      <c r="L510" s="3">
        <v>0.26152341971010884</v>
      </c>
      <c r="M510" s="2">
        <v>1310</v>
      </c>
      <c r="N510" s="3" t="s">
        <v>48</v>
      </c>
      <c r="O510" s="3" t="s">
        <v>49</v>
      </c>
      <c r="P510" s="3" t="s">
        <v>50</v>
      </c>
      <c r="Q510" s="3">
        <v>163.94956758999999</v>
      </c>
      <c r="R510" s="3" t="s">
        <v>51</v>
      </c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>
        <v>99.322702005132868</v>
      </c>
      <c r="AR510" s="3">
        <v>590.86586796244001</v>
      </c>
    </row>
    <row r="511" spans="1:44" x14ac:dyDescent="0.25">
      <c r="A511" s="2">
        <v>510</v>
      </c>
      <c r="B511" s="3" t="s">
        <v>44</v>
      </c>
      <c r="C511" s="3" t="s">
        <v>45</v>
      </c>
      <c r="D511" s="3" t="s">
        <v>46</v>
      </c>
      <c r="E511" s="3" t="s">
        <v>47</v>
      </c>
      <c r="F511" s="3">
        <v>0.36</v>
      </c>
      <c r="G511" s="3">
        <v>0.57999999999999996</v>
      </c>
      <c r="H511" s="3">
        <v>2.0776892842593099E-3</v>
      </c>
      <c r="I511" s="3">
        <v>10.600852821106686</v>
      </c>
      <c r="J511" s="3">
        <v>1.791181024403232</v>
      </c>
      <c r="K511" s="3">
        <v>2.2025278310423436E-2</v>
      </c>
      <c r="L511" s="3">
        <v>3.7215176205712087E-3</v>
      </c>
      <c r="M511" s="2">
        <v>1310</v>
      </c>
      <c r="N511" s="3" t="s">
        <v>48</v>
      </c>
      <c r="O511" s="3" t="s">
        <v>49</v>
      </c>
      <c r="P511" s="3" t="s">
        <v>50</v>
      </c>
      <c r="Q511" s="3">
        <v>163.94956758999999</v>
      </c>
      <c r="R511" s="3" t="s">
        <v>51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>
        <v>39.921311115552555</v>
      </c>
      <c r="AR511" s="3">
        <v>8.4081102237564345</v>
      </c>
    </row>
    <row r="512" spans="1:44" x14ac:dyDescent="0.25">
      <c r="A512" s="2">
        <v>511</v>
      </c>
      <c r="B512" s="3" t="s">
        <v>44</v>
      </c>
      <c r="C512" s="3" t="s">
        <v>45</v>
      </c>
      <c r="D512" s="3" t="s">
        <v>46</v>
      </c>
      <c r="E512" s="3" t="s">
        <v>47</v>
      </c>
      <c r="F512" s="3">
        <v>0.36</v>
      </c>
      <c r="G512" s="3">
        <v>0.57999999999999996</v>
      </c>
      <c r="H512" s="3">
        <v>3.78524072419964E-2</v>
      </c>
      <c r="I512" s="3">
        <v>10.600852821106686</v>
      </c>
      <c r="J512" s="3">
        <v>1.791181024403232</v>
      </c>
      <c r="K512" s="3">
        <v>0.4012677980969967</v>
      </c>
      <c r="L512" s="3">
        <v>6.7800513579847427E-2</v>
      </c>
      <c r="M512" s="2">
        <v>1310</v>
      </c>
      <c r="N512" s="3" t="s">
        <v>48</v>
      </c>
      <c r="O512" s="3" t="s">
        <v>49</v>
      </c>
      <c r="P512" s="3" t="s">
        <v>50</v>
      </c>
      <c r="Q512" s="3">
        <v>163.94956758999999</v>
      </c>
      <c r="R512" s="3" t="s">
        <v>51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>
        <v>50.285210959415984</v>
      </c>
      <c r="AR512" s="3">
        <v>153.18325735057351</v>
      </c>
    </row>
    <row r="513" spans="1:44" x14ac:dyDescent="0.25">
      <c r="A513" s="2">
        <v>512</v>
      </c>
      <c r="B513" s="3" t="s">
        <v>44</v>
      </c>
      <c r="C513" s="3" t="s">
        <v>45</v>
      </c>
      <c r="D513" s="3" t="s">
        <v>46</v>
      </c>
      <c r="E513" s="3" t="s">
        <v>47</v>
      </c>
      <c r="F513" s="3">
        <v>0.36</v>
      </c>
      <c r="G513" s="3">
        <v>0.57999999999999996</v>
      </c>
      <c r="H513" s="3">
        <v>7.43693511967703E-3</v>
      </c>
      <c r="I513" s="3">
        <v>10.821965047381092</v>
      </c>
      <c r="J513" s="3">
        <v>1.8942452560721468</v>
      </c>
      <c r="K513" s="3">
        <v>8.0482251924785739E-2</v>
      </c>
      <c r="L513" s="3">
        <v>1.4087379070164557E-2</v>
      </c>
      <c r="M513" s="2">
        <v>1210</v>
      </c>
      <c r="N513" s="3" t="s">
        <v>48</v>
      </c>
      <c r="O513" s="3" t="s">
        <v>49</v>
      </c>
      <c r="P513" s="3" t="s">
        <v>50</v>
      </c>
      <c r="Q513" s="3">
        <v>163.94956758999999</v>
      </c>
      <c r="R513" s="3" t="s">
        <v>51</v>
      </c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>
        <v>56.627768507696565</v>
      </c>
      <c r="AR513" s="3">
        <v>30.096208652037092</v>
      </c>
    </row>
    <row r="514" spans="1:44" x14ac:dyDescent="0.25">
      <c r="A514" s="2">
        <v>513</v>
      </c>
      <c r="B514" s="3" t="s">
        <v>44</v>
      </c>
      <c r="C514" s="3" t="s">
        <v>45</v>
      </c>
      <c r="D514" s="3" t="s">
        <v>46</v>
      </c>
      <c r="E514" s="3" t="s">
        <v>47</v>
      </c>
      <c r="F514" s="3">
        <v>0.36</v>
      </c>
      <c r="G514" s="3">
        <v>0.57999999999999996</v>
      </c>
      <c r="H514" s="3">
        <v>3.2113651849877502E-2</v>
      </c>
      <c r="I514" s="3">
        <v>10.821965047381092</v>
      </c>
      <c r="J514" s="3">
        <v>1.8942452560721468</v>
      </c>
      <c r="K514" s="3">
        <v>0.34753281786313944</v>
      </c>
      <c r="L514" s="3">
        <v>6.083113267178298E-2</v>
      </c>
      <c r="M514" s="2">
        <v>1750</v>
      </c>
      <c r="N514" s="3" t="s">
        <v>52</v>
      </c>
      <c r="O514" s="3" t="s">
        <v>49</v>
      </c>
      <c r="P514" s="3" t="s">
        <v>50</v>
      </c>
      <c r="Q514" s="3">
        <v>163.94956758999999</v>
      </c>
      <c r="R514" s="3" t="s">
        <v>51</v>
      </c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>
        <v>49.406846141040049</v>
      </c>
      <c r="AR514" s="3">
        <v>129.95933823539451</v>
      </c>
    </row>
    <row r="515" spans="1:44" x14ac:dyDescent="0.25">
      <c r="A515" s="2">
        <v>514</v>
      </c>
      <c r="B515" s="3" t="s">
        <v>44</v>
      </c>
      <c r="C515" s="3" t="s">
        <v>45</v>
      </c>
      <c r="D515" s="3" t="s">
        <v>46</v>
      </c>
      <c r="E515" s="3" t="s">
        <v>47</v>
      </c>
      <c r="F515" s="3">
        <v>0.36</v>
      </c>
      <c r="G515" s="3">
        <v>0.57999999999999996</v>
      </c>
      <c r="H515" s="3">
        <v>0.51098545776067905</v>
      </c>
      <c r="I515" s="3">
        <v>9.8505552530548979</v>
      </c>
      <c r="J515" s="3">
        <v>1.4470837551991513</v>
      </c>
      <c r="K515" s="3">
        <v>5.0334904851791187</v>
      </c>
      <c r="L515" s="3">
        <v>0.73943875506848078</v>
      </c>
      <c r="M515" s="2">
        <v>1210</v>
      </c>
      <c r="N515" s="3" t="s">
        <v>48</v>
      </c>
      <c r="O515" s="3" t="s">
        <v>49</v>
      </c>
      <c r="P515" s="3" t="s">
        <v>50</v>
      </c>
      <c r="Q515" s="3">
        <v>163.94956758999999</v>
      </c>
      <c r="R515" s="3" t="s">
        <v>51</v>
      </c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>
        <v>184.72191601087383</v>
      </c>
      <c r="AR515" s="3">
        <v>2067.8847814918063</v>
      </c>
    </row>
    <row r="516" spans="1:44" x14ac:dyDescent="0.25">
      <c r="A516" s="2">
        <v>515</v>
      </c>
      <c r="B516" s="3" t="s">
        <v>44</v>
      </c>
      <c r="C516" s="3" t="s">
        <v>45</v>
      </c>
      <c r="D516" s="3" t="s">
        <v>46</v>
      </c>
      <c r="E516" s="3" t="s">
        <v>47</v>
      </c>
      <c r="F516" s="3">
        <v>0.36</v>
      </c>
      <c r="G516" s="3">
        <v>0.57999999999999996</v>
      </c>
      <c r="H516" s="3">
        <v>0.290272174148892</v>
      </c>
      <c r="I516" s="3">
        <v>9.566450433695616</v>
      </c>
      <c r="J516" s="3">
        <v>1.4307497278103845</v>
      </c>
      <c r="K516" s="3">
        <v>2.7768743662764375</v>
      </c>
      <c r="L516" s="3">
        <v>0.41530683415445574</v>
      </c>
      <c r="M516" s="2">
        <v>1210</v>
      </c>
      <c r="N516" s="3" t="s">
        <v>48</v>
      </c>
      <c r="O516" s="3" t="s">
        <v>49</v>
      </c>
      <c r="P516" s="3" t="s">
        <v>50</v>
      </c>
      <c r="Q516" s="3">
        <v>163.94956758999999</v>
      </c>
      <c r="R516" s="3" t="s">
        <v>51</v>
      </c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>
        <v>231.50515273190425</v>
      </c>
      <c r="AR516" s="3">
        <v>1174.6898121984555</v>
      </c>
    </row>
    <row r="517" spans="1:44" x14ac:dyDescent="0.25">
      <c r="A517" s="2">
        <v>516</v>
      </c>
      <c r="B517" s="3" t="s">
        <v>44</v>
      </c>
      <c r="C517" s="3" t="s">
        <v>45</v>
      </c>
      <c r="D517" s="3" t="s">
        <v>46</v>
      </c>
      <c r="E517" s="3" t="s">
        <v>47</v>
      </c>
      <c r="F517" s="3">
        <v>0.36</v>
      </c>
      <c r="G517" s="3">
        <v>0.57999999999999996</v>
      </c>
      <c r="H517" s="3">
        <v>6.4477333342323098E-2</v>
      </c>
      <c r="I517" s="3">
        <v>9.566450433695616</v>
      </c>
      <c r="J517" s="3">
        <v>1.4307497278103845</v>
      </c>
      <c r="K517" s="3">
        <v>0.61681921351620361</v>
      </c>
      <c r="L517" s="3">
        <v>9.2250927129468197E-2</v>
      </c>
      <c r="M517" s="2">
        <v>1310</v>
      </c>
      <c r="N517" s="3" t="s">
        <v>48</v>
      </c>
      <c r="O517" s="3" t="s">
        <v>49</v>
      </c>
      <c r="P517" s="3" t="s">
        <v>50</v>
      </c>
      <c r="Q517" s="3">
        <v>163.94956758999999</v>
      </c>
      <c r="R517" s="3" t="s">
        <v>51</v>
      </c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>
        <v>64.837183941504421</v>
      </c>
      <c r="AR517" s="3">
        <v>260.93051053560583</v>
      </c>
    </row>
    <row r="518" spans="1:44" x14ac:dyDescent="0.25">
      <c r="A518" s="2">
        <v>517</v>
      </c>
      <c r="B518" s="3" t="s">
        <v>44</v>
      </c>
      <c r="C518" s="3" t="s">
        <v>45</v>
      </c>
      <c r="D518" s="3" t="s">
        <v>46</v>
      </c>
      <c r="E518" s="3" t="s">
        <v>47</v>
      </c>
      <c r="F518" s="3">
        <v>0.36</v>
      </c>
      <c r="G518" s="3">
        <v>0.57999999999999996</v>
      </c>
      <c r="H518" s="3">
        <v>0.24147611364197399</v>
      </c>
      <c r="I518" s="3">
        <v>9.566450433695616</v>
      </c>
      <c r="J518" s="3">
        <v>1.4307497278103845</v>
      </c>
      <c r="K518" s="3">
        <v>2.3100692720773939</v>
      </c>
      <c r="L518" s="3">
        <v>0.34549188386596374</v>
      </c>
      <c r="M518" s="2">
        <v>1750</v>
      </c>
      <c r="N518" s="3" t="s">
        <v>52</v>
      </c>
      <c r="O518" s="3" t="s">
        <v>49</v>
      </c>
      <c r="P518" s="3" t="s">
        <v>50</v>
      </c>
      <c r="Q518" s="3">
        <v>163.94956758999999</v>
      </c>
      <c r="R518" s="3" t="s">
        <v>51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>
        <v>125.28659920243678</v>
      </c>
      <c r="AR518" s="3">
        <v>977.21916134821447</v>
      </c>
    </row>
    <row r="519" spans="1:44" x14ac:dyDescent="0.25">
      <c r="A519" s="2">
        <v>518</v>
      </c>
      <c r="B519" s="3" t="s">
        <v>44</v>
      </c>
      <c r="C519" s="3" t="s">
        <v>45</v>
      </c>
      <c r="D519" s="3" t="s">
        <v>46</v>
      </c>
      <c r="E519" s="3" t="s">
        <v>47</v>
      </c>
      <c r="F519" s="3">
        <v>0.36</v>
      </c>
      <c r="G519" s="3">
        <v>0.57999999999999996</v>
      </c>
      <c r="H519" s="3">
        <v>0.36674325850853701</v>
      </c>
      <c r="I519" s="3">
        <v>10.422386532288213</v>
      </c>
      <c r="J519" s="3">
        <v>1.7119460437725871</v>
      </c>
      <c r="K519" s="3">
        <v>3.8223399982868709</v>
      </c>
      <c r="L519" s="3">
        <v>0.62784467048395709</v>
      </c>
      <c r="M519" s="2">
        <v>1210</v>
      </c>
      <c r="N519" s="3" t="s">
        <v>48</v>
      </c>
      <c r="O519" s="3" t="s">
        <v>49</v>
      </c>
      <c r="P519" s="3" t="s">
        <v>50</v>
      </c>
      <c r="Q519" s="3">
        <v>163.94956758999999</v>
      </c>
      <c r="R519" s="3" t="s">
        <v>51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>
        <v>201.27007856192628</v>
      </c>
      <c r="AR519" s="3">
        <v>1484.1573110671773</v>
      </c>
    </row>
    <row r="520" spans="1:44" x14ac:dyDescent="0.25">
      <c r="A520" s="2">
        <v>519</v>
      </c>
      <c r="B520" s="3" t="s">
        <v>44</v>
      </c>
      <c r="C520" s="3" t="s">
        <v>45</v>
      </c>
      <c r="D520" s="3" t="s">
        <v>46</v>
      </c>
      <c r="E520" s="3" t="s">
        <v>47</v>
      </c>
      <c r="F520" s="3">
        <v>0.36</v>
      </c>
      <c r="G520" s="3">
        <v>0.57999999999999996</v>
      </c>
      <c r="H520" s="3">
        <v>2.2687059044247801E-3</v>
      </c>
      <c r="I520" s="3">
        <v>10.422386532288213</v>
      </c>
      <c r="J520" s="3">
        <v>1.7119460437725871</v>
      </c>
      <c r="K520" s="3">
        <v>2.3645329863999576E-2</v>
      </c>
      <c r="L520" s="3">
        <v>3.8839020975635114E-3</v>
      </c>
      <c r="M520" s="2">
        <v>1310</v>
      </c>
      <c r="N520" s="3" t="s">
        <v>48</v>
      </c>
      <c r="O520" s="3" t="s">
        <v>49</v>
      </c>
      <c r="P520" s="3" t="s">
        <v>50</v>
      </c>
      <c r="Q520" s="3">
        <v>163.94956758999999</v>
      </c>
      <c r="R520" s="3" t="s">
        <v>51</v>
      </c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>
        <v>42.950282359451109</v>
      </c>
      <c r="AR520" s="3">
        <v>9.1811270598582269</v>
      </c>
    </row>
    <row r="521" spans="1:44" x14ac:dyDescent="0.25">
      <c r="A521" s="2">
        <v>520</v>
      </c>
      <c r="B521" s="3" t="s">
        <v>44</v>
      </c>
      <c r="C521" s="3" t="s">
        <v>45</v>
      </c>
      <c r="D521" s="3" t="s">
        <v>46</v>
      </c>
      <c r="E521" s="3" t="s">
        <v>47</v>
      </c>
      <c r="F521" s="3">
        <v>0.36</v>
      </c>
      <c r="G521" s="3">
        <v>0.57999999999999996</v>
      </c>
      <c r="H521" s="3">
        <v>5.2794394590109699E-2</v>
      </c>
      <c r="I521" s="3">
        <v>11.195231185269105</v>
      </c>
      <c r="J521" s="3">
        <v>2.0846150889820332</v>
      </c>
      <c r="K521" s="3">
        <v>0.59104545272259856</v>
      </c>
      <c r="L521" s="3">
        <v>0.1100559915762141</v>
      </c>
      <c r="M521" s="2">
        <v>1210</v>
      </c>
      <c r="N521" s="3" t="s">
        <v>48</v>
      </c>
      <c r="O521" s="3" t="s">
        <v>49</v>
      </c>
      <c r="P521" s="3" t="s">
        <v>50</v>
      </c>
      <c r="Q521" s="3">
        <v>163.94956758999999</v>
      </c>
      <c r="R521" s="3" t="s">
        <v>51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>
        <v>75.54015983156026</v>
      </c>
      <c r="AR521" s="3">
        <v>213.65133481370509</v>
      </c>
    </row>
    <row r="522" spans="1:44" x14ac:dyDescent="0.25">
      <c r="A522" s="2">
        <v>521</v>
      </c>
      <c r="B522" s="3" t="s">
        <v>44</v>
      </c>
      <c r="C522" s="3" t="s">
        <v>45</v>
      </c>
      <c r="D522" s="3" t="s">
        <v>46</v>
      </c>
      <c r="E522" s="3" t="s">
        <v>47</v>
      </c>
      <c r="F522" s="3">
        <v>0.36</v>
      </c>
      <c r="G522" s="3">
        <v>0.57999999999999996</v>
      </c>
      <c r="H522" s="3">
        <v>2.65017599325463E-4</v>
      </c>
      <c r="I522" s="3">
        <v>11.195231185269105</v>
      </c>
      <c r="J522" s="3">
        <v>2.0846150889820332</v>
      </c>
      <c r="K522" s="3">
        <v>2.9669332926135759E-3</v>
      </c>
      <c r="L522" s="3">
        <v>5.5245968639965482E-4</v>
      </c>
      <c r="M522" s="2">
        <v>1310</v>
      </c>
      <c r="N522" s="3" t="s">
        <v>48</v>
      </c>
      <c r="O522" s="3" t="s">
        <v>49</v>
      </c>
      <c r="P522" s="3" t="s">
        <v>50</v>
      </c>
      <c r="Q522" s="3">
        <v>163.94956758999999</v>
      </c>
      <c r="R522" s="3" t="s">
        <v>51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>
        <v>12.418898308017466</v>
      </c>
      <c r="AR522" s="3">
        <v>1.0724881738792811</v>
      </c>
    </row>
    <row r="523" spans="1:44" x14ac:dyDescent="0.25">
      <c r="A523" s="2">
        <v>522</v>
      </c>
      <c r="B523" s="3" t="s">
        <v>44</v>
      </c>
      <c r="C523" s="3" t="s">
        <v>45</v>
      </c>
      <c r="D523" s="3" t="s">
        <v>46</v>
      </c>
      <c r="E523" s="3" t="s">
        <v>47</v>
      </c>
      <c r="F523" s="3">
        <v>0.36</v>
      </c>
      <c r="G523" s="3">
        <v>0.57999999999999996</v>
      </c>
      <c r="H523" s="3">
        <v>0.40379371401191999</v>
      </c>
      <c r="I523" s="3">
        <v>10.322436915503477</v>
      </c>
      <c r="J523" s="3">
        <v>1.6888236524787077</v>
      </c>
      <c r="K523" s="3">
        <v>4.1681351397648969</v>
      </c>
      <c r="L523" s="3">
        <v>0.68193637494555348</v>
      </c>
      <c r="M523" s="2">
        <v>1210</v>
      </c>
      <c r="N523" s="3" t="s">
        <v>48</v>
      </c>
      <c r="O523" s="3" t="s">
        <v>49</v>
      </c>
      <c r="P523" s="3" t="s">
        <v>50</v>
      </c>
      <c r="Q523" s="3">
        <v>163.94956758999999</v>
      </c>
      <c r="R523" s="3" t="s">
        <v>51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>
        <v>199.25875749292081</v>
      </c>
      <c r="AR523" s="3">
        <v>1634.0951848738882</v>
      </c>
    </row>
    <row r="524" spans="1:44" x14ac:dyDescent="0.25">
      <c r="A524" s="2">
        <v>523</v>
      </c>
      <c r="B524" s="3" t="s">
        <v>44</v>
      </c>
      <c r="C524" s="3" t="s">
        <v>45</v>
      </c>
      <c r="D524" s="3" t="s">
        <v>46</v>
      </c>
      <c r="E524" s="3" t="s">
        <v>47</v>
      </c>
      <c r="F524" s="3">
        <v>0.36</v>
      </c>
      <c r="G524" s="3">
        <v>0.57999999999999996</v>
      </c>
      <c r="H524" s="3">
        <v>1.76146265326221E-3</v>
      </c>
      <c r="I524" s="3">
        <v>10.322436915503477</v>
      </c>
      <c r="J524" s="3">
        <v>1.6888236524787077</v>
      </c>
      <c r="K524" s="3">
        <v>1.818258711731454E-2</v>
      </c>
      <c r="L524" s="3">
        <v>2.9747997917871209E-3</v>
      </c>
      <c r="M524" s="2">
        <v>1750</v>
      </c>
      <c r="N524" s="3" t="s">
        <v>52</v>
      </c>
      <c r="O524" s="3" t="s">
        <v>49</v>
      </c>
      <c r="P524" s="3" t="s">
        <v>50</v>
      </c>
      <c r="Q524" s="3">
        <v>163.94956758999999</v>
      </c>
      <c r="R524" s="3" t="s">
        <v>51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>
        <v>47.996975192024436</v>
      </c>
      <c r="AR524" s="3">
        <v>7.1283864511719308</v>
      </c>
    </row>
    <row r="525" spans="1:44" x14ac:dyDescent="0.25">
      <c r="A525" s="2">
        <v>524</v>
      </c>
      <c r="B525" s="3" t="s">
        <v>44</v>
      </c>
      <c r="C525" s="3" t="s">
        <v>45</v>
      </c>
      <c r="D525" s="3" t="s">
        <v>46</v>
      </c>
      <c r="E525" s="3" t="s">
        <v>47</v>
      </c>
      <c r="F525" s="3">
        <v>0.36</v>
      </c>
      <c r="G525" s="3">
        <v>0.57999999999999996</v>
      </c>
      <c r="H525" s="3">
        <v>7.10015501502408E-4</v>
      </c>
      <c r="I525" s="3">
        <v>10.723233761032416</v>
      </c>
      <c r="J525" s="3">
        <v>1.8530079884510682</v>
      </c>
      <c r="K525" s="3">
        <v>7.6136621965669834E-3</v>
      </c>
      <c r="L525" s="3">
        <v>1.3156643962080534E-3</v>
      </c>
      <c r="M525" s="2">
        <v>1210</v>
      </c>
      <c r="N525" s="3" t="s">
        <v>48</v>
      </c>
      <c r="O525" s="3" t="s">
        <v>49</v>
      </c>
      <c r="P525" s="3" t="s">
        <v>50</v>
      </c>
      <c r="Q525" s="3">
        <v>163.94956758999999</v>
      </c>
      <c r="R525" s="3" t="s">
        <v>51</v>
      </c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>
        <v>22.450500127701829</v>
      </c>
      <c r="AR525" s="3">
        <v>2.8733307922585762</v>
      </c>
    </row>
    <row r="526" spans="1:44" x14ac:dyDescent="0.25">
      <c r="A526" s="2">
        <v>525</v>
      </c>
      <c r="B526" s="3" t="s">
        <v>44</v>
      </c>
      <c r="C526" s="3" t="s">
        <v>45</v>
      </c>
      <c r="D526" s="3" t="s">
        <v>46</v>
      </c>
      <c r="E526" s="3" t="s">
        <v>47</v>
      </c>
      <c r="F526" s="3">
        <v>0.36</v>
      </c>
      <c r="G526" s="3">
        <v>0.57999999999999996</v>
      </c>
      <c r="H526" s="3">
        <v>1.8261787762397801E-3</v>
      </c>
      <c r="I526" s="3">
        <v>10.723233761032416</v>
      </c>
      <c r="J526" s="3">
        <v>1.8530079884510682</v>
      </c>
      <c r="K526" s="3">
        <v>1.9582541907055273E-2</v>
      </c>
      <c r="L526" s="3">
        <v>3.383923860712108E-3</v>
      </c>
      <c r="M526" s="2">
        <v>1310</v>
      </c>
      <c r="N526" s="3" t="s">
        <v>48</v>
      </c>
      <c r="O526" s="3" t="s">
        <v>49</v>
      </c>
      <c r="P526" s="3" t="s">
        <v>50</v>
      </c>
      <c r="Q526" s="3">
        <v>163.94956758999999</v>
      </c>
      <c r="R526" s="3" t="s">
        <v>51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>
        <v>53.24842460579093</v>
      </c>
      <c r="AR526" s="3">
        <v>7.390283309076521</v>
      </c>
    </row>
    <row r="527" spans="1:44" x14ac:dyDescent="0.25">
      <c r="A527" s="2">
        <v>526</v>
      </c>
      <c r="B527" s="3" t="s">
        <v>44</v>
      </c>
      <c r="C527" s="3" t="s">
        <v>45</v>
      </c>
      <c r="D527" s="3" t="s">
        <v>46</v>
      </c>
      <c r="E527" s="3" t="s">
        <v>47</v>
      </c>
      <c r="F527" s="3">
        <v>0.36</v>
      </c>
      <c r="G527" s="3">
        <v>0.57999999999999996</v>
      </c>
      <c r="H527" s="3">
        <v>3.7769634327043403E-5</v>
      </c>
      <c r="I527" s="3">
        <v>10.723233761032416</v>
      </c>
      <c r="J527" s="3">
        <v>1.8530079884510682</v>
      </c>
      <c r="K527" s="3">
        <v>4.0501261795760068E-4</v>
      </c>
      <c r="L527" s="3">
        <v>6.9987434128887115E-5</v>
      </c>
      <c r="M527" s="2">
        <v>1310</v>
      </c>
      <c r="N527" s="3" t="s">
        <v>48</v>
      </c>
      <c r="O527" s="3" t="s">
        <v>49</v>
      </c>
      <c r="P527" s="3" t="s">
        <v>50</v>
      </c>
      <c r="Q527" s="3">
        <v>163.94956758999999</v>
      </c>
      <c r="R527" s="3" t="s">
        <v>51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>
        <v>2.0794774286579756</v>
      </c>
      <c r="AR527" s="3">
        <v>0.15284828724809518</v>
      </c>
    </row>
    <row r="528" spans="1:44" x14ac:dyDescent="0.25">
      <c r="A528" s="2">
        <v>527</v>
      </c>
      <c r="B528" s="3" t="s">
        <v>44</v>
      </c>
      <c r="C528" s="3" t="s">
        <v>45</v>
      </c>
      <c r="D528" s="3" t="s">
        <v>46</v>
      </c>
      <c r="E528" s="3" t="s">
        <v>47</v>
      </c>
      <c r="F528" s="3">
        <v>0.36</v>
      </c>
      <c r="G528" s="3">
        <v>0.57999999999999996</v>
      </c>
      <c r="H528" s="3">
        <v>6.1393154717596897E-2</v>
      </c>
      <c r="I528" s="3">
        <v>10.723233761032416</v>
      </c>
      <c r="J528" s="3">
        <v>1.8530079884510682</v>
      </c>
      <c r="K528" s="3">
        <v>0.65833314936402165</v>
      </c>
      <c r="L528" s="3">
        <v>0.11376200612791944</v>
      </c>
      <c r="M528" s="2">
        <v>1310</v>
      </c>
      <c r="N528" s="3" t="s">
        <v>48</v>
      </c>
      <c r="O528" s="3" t="s">
        <v>49</v>
      </c>
      <c r="P528" s="3" t="s">
        <v>50</v>
      </c>
      <c r="Q528" s="3">
        <v>163.94956758999999</v>
      </c>
      <c r="R528" s="3" t="s">
        <v>51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>
        <v>64.502425514004386</v>
      </c>
      <c r="AR528" s="3">
        <v>248.44928246030383</v>
      </c>
    </row>
    <row r="529" spans="1:44" x14ac:dyDescent="0.25">
      <c r="A529" s="2">
        <v>528</v>
      </c>
      <c r="B529" s="3" t="s">
        <v>44</v>
      </c>
      <c r="C529" s="3" t="s">
        <v>45</v>
      </c>
      <c r="D529" s="3" t="s">
        <v>46</v>
      </c>
      <c r="E529" s="3" t="s">
        <v>47</v>
      </c>
      <c r="F529" s="3">
        <v>0.36</v>
      </c>
      <c r="G529" s="3">
        <v>0.57999999999999996</v>
      </c>
      <c r="H529" s="3">
        <v>8.5901172574685803E-4</v>
      </c>
      <c r="I529" s="3">
        <v>11.492066507372932</v>
      </c>
      <c r="J529" s="3">
        <v>2.1873567525378976</v>
      </c>
      <c r="K529" s="3">
        <v>9.87181988289609E-3</v>
      </c>
      <c r="L529" s="3">
        <v>1.8789650988216226E-3</v>
      </c>
      <c r="M529" s="2">
        <v>1210</v>
      </c>
      <c r="N529" s="3" t="s">
        <v>48</v>
      </c>
      <c r="O529" s="3" t="s">
        <v>49</v>
      </c>
      <c r="P529" s="3" t="s">
        <v>50</v>
      </c>
      <c r="Q529" s="3">
        <v>163.94956758999999</v>
      </c>
      <c r="R529" s="3" t="s">
        <v>51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>
        <v>39.665494359504279</v>
      </c>
      <c r="AR529" s="3">
        <v>3.4762971192555803</v>
      </c>
    </row>
    <row r="530" spans="1:44" x14ac:dyDescent="0.25">
      <c r="A530" s="2">
        <v>529</v>
      </c>
      <c r="B530" s="3" t="s">
        <v>44</v>
      </c>
      <c r="C530" s="3" t="s">
        <v>45</v>
      </c>
      <c r="D530" s="3" t="s">
        <v>46</v>
      </c>
      <c r="E530" s="3" t="s">
        <v>47</v>
      </c>
      <c r="F530" s="3">
        <v>0.36</v>
      </c>
      <c r="G530" s="3">
        <v>0.57999999999999996</v>
      </c>
      <c r="H530" s="3">
        <v>2.0537718641566302E-3</v>
      </c>
      <c r="I530" s="3">
        <v>11.492066507372932</v>
      </c>
      <c r="J530" s="3">
        <v>2.1873567525378976</v>
      </c>
      <c r="K530" s="3">
        <v>2.3602082853859282E-2</v>
      </c>
      <c r="L530" s="3">
        <v>4.4923317552353504E-3</v>
      </c>
      <c r="M530" s="2">
        <v>1310</v>
      </c>
      <c r="N530" s="3" t="s">
        <v>48</v>
      </c>
      <c r="O530" s="3" t="s">
        <v>49</v>
      </c>
      <c r="P530" s="3" t="s">
        <v>50</v>
      </c>
      <c r="Q530" s="3">
        <v>163.94956758999999</v>
      </c>
      <c r="R530" s="3" t="s">
        <v>51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>
        <v>38.937806341240574</v>
      </c>
      <c r="AR530" s="3">
        <v>8.3113198586066837</v>
      </c>
    </row>
    <row r="531" spans="1:44" x14ac:dyDescent="0.25">
      <c r="A531" s="2">
        <v>530</v>
      </c>
      <c r="B531" s="3" t="s">
        <v>44</v>
      </c>
      <c r="C531" s="3" t="s">
        <v>45</v>
      </c>
      <c r="D531" s="3" t="s">
        <v>46</v>
      </c>
      <c r="E531" s="3" t="s">
        <v>47</v>
      </c>
      <c r="F531" s="3">
        <v>0.36</v>
      </c>
      <c r="G531" s="3">
        <v>0.57999999999999996</v>
      </c>
      <c r="H531" s="3">
        <v>9.0878089927393602E-2</v>
      </c>
      <c r="I531" s="3">
        <v>11.492066507372932</v>
      </c>
      <c r="J531" s="3">
        <v>2.1873567525378976</v>
      </c>
      <c r="K531" s="3">
        <v>1.0443770535086254</v>
      </c>
      <c r="L531" s="3">
        <v>0.19878280366043069</v>
      </c>
      <c r="M531" s="2">
        <v>1310</v>
      </c>
      <c r="N531" s="3" t="s">
        <v>48</v>
      </c>
      <c r="O531" s="3" t="s">
        <v>49</v>
      </c>
      <c r="P531" s="3" t="s">
        <v>50</v>
      </c>
      <c r="Q531" s="3">
        <v>163.94956758999999</v>
      </c>
      <c r="R531" s="3" t="s">
        <v>51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>
        <v>76.716702297062682</v>
      </c>
      <c r="AR531" s="3">
        <v>367.77058187811747</v>
      </c>
    </row>
    <row r="532" spans="1:44" x14ac:dyDescent="0.25">
      <c r="A532" s="2">
        <v>531</v>
      </c>
      <c r="B532" s="3" t="s">
        <v>44</v>
      </c>
      <c r="C532" s="3" t="s">
        <v>45</v>
      </c>
      <c r="D532" s="3" t="s">
        <v>46</v>
      </c>
      <c r="E532" s="3" t="s">
        <v>47</v>
      </c>
      <c r="F532" s="3">
        <v>0.36</v>
      </c>
      <c r="G532" s="3">
        <v>0.57999999999999996</v>
      </c>
      <c r="H532" s="3">
        <v>3.9284155866420402E-2</v>
      </c>
      <c r="I532" s="3">
        <v>10.774945240139814</v>
      </c>
      <c r="J532" s="3">
        <v>1.8814574408316718</v>
      </c>
      <c r="K532" s="3">
        <v>0.4232846282657971</v>
      </c>
      <c r="L532" s="3">
        <v>7.3911467361667829E-2</v>
      </c>
      <c r="M532" s="2">
        <v>1210</v>
      </c>
      <c r="N532" s="3" t="s">
        <v>48</v>
      </c>
      <c r="O532" s="3" t="s">
        <v>49</v>
      </c>
      <c r="P532" s="3" t="s">
        <v>50</v>
      </c>
      <c r="Q532" s="3">
        <v>163.94956758999999</v>
      </c>
      <c r="R532" s="3" t="s">
        <v>51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>
        <v>60.993256119285661</v>
      </c>
      <c r="AR532" s="3">
        <v>158.97733846658591</v>
      </c>
    </row>
    <row r="533" spans="1:44" x14ac:dyDescent="0.25">
      <c r="A533" s="2">
        <v>532</v>
      </c>
      <c r="B533" s="3" t="s">
        <v>44</v>
      </c>
      <c r="C533" s="3" t="s">
        <v>45</v>
      </c>
      <c r="D533" s="3" t="s">
        <v>46</v>
      </c>
      <c r="E533" s="3" t="s">
        <v>47</v>
      </c>
      <c r="F533" s="3">
        <v>0.36</v>
      </c>
      <c r="G533" s="3">
        <v>0.57999999999999996</v>
      </c>
      <c r="H533" s="3">
        <v>7.7992264125564995E-2</v>
      </c>
      <c r="I533" s="3">
        <v>10.592558613132979</v>
      </c>
      <c r="J533" s="3">
        <v>1.7820740079597901</v>
      </c>
      <c r="K533" s="3">
        <v>0.82613762912099575</v>
      </c>
      <c r="L533" s="3">
        <v>0.13898798672010415</v>
      </c>
      <c r="M533" s="2">
        <v>1210</v>
      </c>
      <c r="N533" s="3" t="s">
        <v>48</v>
      </c>
      <c r="O533" s="3" t="s">
        <v>49</v>
      </c>
      <c r="P533" s="3" t="s">
        <v>50</v>
      </c>
      <c r="Q533" s="3">
        <v>163.94956758999999</v>
      </c>
      <c r="R533" s="3" t="s">
        <v>51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>
        <v>82.623996078038658</v>
      </c>
      <c r="AR533" s="3">
        <v>315.62349497405967</v>
      </c>
    </row>
    <row r="534" spans="1:44" x14ac:dyDescent="0.25">
      <c r="A534" s="2">
        <v>533</v>
      </c>
      <c r="B534" s="3" t="s">
        <v>44</v>
      </c>
      <c r="C534" s="3" t="s">
        <v>45</v>
      </c>
      <c r="D534" s="3" t="s">
        <v>46</v>
      </c>
      <c r="E534" s="3" t="s">
        <v>47</v>
      </c>
      <c r="F534" s="3">
        <v>0.36</v>
      </c>
      <c r="G534" s="3">
        <v>0.57999999999999996</v>
      </c>
      <c r="H534" s="3">
        <v>0.21407774832635501</v>
      </c>
      <c r="I534" s="3">
        <v>10.546880696608413</v>
      </c>
      <c r="J534" s="3">
        <v>1.7965239132388442</v>
      </c>
      <c r="K534" s="3">
        <v>2.2578524713966277</v>
      </c>
      <c r="L534" s="3">
        <v>0.38459579416062373</v>
      </c>
      <c r="M534" s="2">
        <v>1210</v>
      </c>
      <c r="N534" s="3" t="s">
        <v>48</v>
      </c>
      <c r="O534" s="3" t="s">
        <v>49</v>
      </c>
      <c r="P534" s="3" t="s">
        <v>50</v>
      </c>
      <c r="Q534" s="3">
        <v>163.94956758999999</v>
      </c>
      <c r="R534" s="3" t="s">
        <v>51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>
        <v>119.34811098130834</v>
      </c>
      <c r="AR534" s="3">
        <v>866.34191070744203</v>
      </c>
    </row>
    <row r="535" spans="1:44" x14ac:dyDescent="0.25">
      <c r="A535" s="2">
        <v>534</v>
      </c>
      <c r="B535" s="3" t="s">
        <v>44</v>
      </c>
      <c r="C535" s="3" t="s">
        <v>45</v>
      </c>
      <c r="D535" s="3" t="s">
        <v>46</v>
      </c>
      <c r="E535" s="3" t="s">
        <v>47</v>
      </c>
      <c r="F535" s="3">
        <v>0.36</v>
      </c>
      <c r="G535" s="3">
        <v>0.57999999999999996</v>
      </c>
      <c r="H535" s="3">
        <v>3.5078504462467699E-3</v>
      </c>
      <c r="I535" s="3">
        <v>10.546880696608413</v>
      </c>
      <c r="J535" s="3">
        <v>1.7965239132388442</v>
      </c>
      <c r="K535" s="3">
        <v>3.6996880158109265E-2</v>
      </c>
      <c r="L535" s="3">
        <v>6.3019372107478728E-3</v>
      </c>
      <c r="M535" s="2">
        <v>1310</v>
      </c>
      <c r="N535" s="3" t="s">
        <v>48</v>
      </c>
      <c r="O535" s="3" t="s">
        <v>49</v>
      </c>
      <c r="P535" s="3" t="s">
        <v>50</v>
      </c>
      <c r="Q535" s="3">
        <v>163.94956758999999</v>
      </c>
      <c r="R535" s="3" t="s">
        <v>51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>
        <v>65.670164889981834</v>
      </c>
      <c r="AR535" s="3">
        <v>14.195767107212429</v>
      </c>
    </row>
    <row r="536" spans="1:44" x14ac:dyDescent="0.25">
      <c r="A536" s="2">
        <v>535</v>
      </c>
      <c r="B536" s="3" t="s">
        <v>44</v>
      </c>
      <c r="C536" s="3" t="s">
        <v>45</v>
      </c>
      <c r="D536" s="3" t="s">
        <v>46</v>
      </c>
      <c r="E536" s="3" t="s">
        <v>47</v>
      </c>
      <c r="F536" s="3">
        <v>0.36</v>
      </c>
      <c r="G536" s="3">
        <v>0.57999999999999996</v>
      </c>
      <c r="H536" s="3">
        <v>0.179803094735418</v>
      </c>
      <c r="I536" s="3">
        <v>10.651796582097166</v>
      </c>
      <c r="J536" s="3">
        <v>1.8216220309975311</v>
      </c>
      <c r="K536" s="3">
        <v>1.9152259899532185</v>
      </c>
      <c r="L536" s="3">
        <v>0.32753327861157361</v>
      </c>
      <c r="M536" s="2">
        <v>1210</v>
      </c>
      <c r="N536" s="3" t="s">
        <v>48</v>
      </c>
      <c r="O536" s="3" t="s">
        <v>49</v>
      </c>
      <c r="P536" s="3" t="s">
        <v>50</v>
      </c>
      <c r="Q536" s="3">
        <v>163.94956758999999</v>
      </c>
      <c r="R536" s="3" t="s">
        <v>51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>
        <v>161.75056606926816</v>
      </c>
      <c r="AR536" s="3">
        <v>727.63730869742017</v>
      </c>
    </row>
    <row r="537" spans="1:44" x14ac:dyDescent="0.25">
      <c r="A537" s="2">
        <v>536</v>
      </c>
      <c r="B537" s="3" t="s">
        <v>44</v>
      </c>
      <c r="C537" s="3" t="s">
        <v>45</v>
      </c>
      <c r="D537" s="3" t="s">
        <v>46</v>
      </c>
      <c r="E537" s="3" t="s">
        <v>47</v>
      </c>
      <c r="F537" s="3">
        <v>0.36</v>
      </c>
      <c r="G537" s="3">
        <v>0.57999999999999996</v>
      </c>
      <c r="H537" s="3">
        <v>3.1255687724735101E-3</v>
      </c>
      <c r="I537" s="3">
        <v>10.651796582097166</v>
      </c>
      <c r="J537" s="3">
        <v>1.8216220309975311</v>
      </c>
      <c r="K537" s="3">
        <v>3.3292922767742969E-2</v>
      </c>
      <c r="L537" s="3">
        <v>5.6936049353356558E-3</v>
      </c>
      <c r="M537" s="2">
        <v>1310</v>
      </c>
      <c r="N537" s="3" t="s">
        <v>48</v>
      </c>
      <c r="O537" s="3" t="s">
        <v>49</v>
      </c>
      <c r="P537" s="3" t="s">
        <v>50</v>
      </c>
      <c r="Q537" s="3">
        <v>163.94956758999999</v>
      </c>
      <c r="R537" s="3" t="s">
        <v>51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>
        <v>58.561346368982747</v>
      </c>
      <c r="AR537" s="3">
        <v>12.648728060537291</v>
      </c>
    </row>
    <row r="538" spans="1:44" x14ac:dyDescent="0.25">
      <c r="A538" s="2">
        <v>537</v>
      </c>
      <c r="B538" s="3" t="s">
        <v>44</v>
      </c>
      <c r="C538" s="3" t="s">
        <v>45</v>
      </c>
      <c r="D538" s="3" t="s">
        <v>46</v>
      </c>
      <c r="E538" s="3" t="s">
        <v>47</v>
      </c>
      <c r="F538" s="3">
        <v>0.36</v>
      </c>
      <c r="G538" s="3">
        <v>0.57999999999999996</v>
      </c>
      <c r="H538" s="3">
        <v>0.24013127648809199</v>
      </c>
      <c r="I538" s="3">
        <v>10.354131837050254</v>
      </c>
      <c r="J538" s="3">
        <v>1.6862178346312364</v>
      </c>
      <c r="K538" s="3">
        <v>2.4863508949568702</v>
      </c>
      <c r="L538" s="3">
        <v>0.40491364106698519</v>
      </c>
      <c r="M538" s="2">
        <v>1210</v>
      </c>
      <c r="N538" s="3" t="s">
        <v>48</v>
      </c>
      <c r="O538" s="3" t="s">
        <v>49</v>
      </c>
      <c r="P538" s="3" t="s">
        <v>50</v>
      </c>
      <c r="Q538" s="3">
        <v>163.94956758999999</v>
      </c>
      <c r="R538" s="3" t="s">
        <v>51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>
        <v>188.4466031353308</v>
      </c>
      <c r="AR538" s="3">
        <v>971.77679847494483</v>
      </c>
    </row>
    <row r="539" spans="1:44" x14ac:dyDescent="0.25">
      <c r="A539" s="2">
        <v>538</v>
      </c>
      <c r="B539" s="3" t="s">
        <v>44</v>
      </c>
      <c r="C539" s="3" t="s">
        <v>45</v>
      </c>
      <c r="D539" s="3" t="s">
        <v>46</v>
      </c>
      <c r="E539" s="3" t="s">
        <v>47</v>
      </c>
      <c r="F539" s="3">
        <v>0.36</v>
      </c>
      <c r="G539" s="3">
        <v>0.57999999999999996</v>
      </c>
      <c r="H539" s="3">
        <v>1.63263893233229E-3</v>
      </c>
      <c r="I539" s="3">
        <v>10.354131837050254</v>
      </c>
      <c r="J539" s="3">
        <v>1.6862178346312364</v>
      </c>
      <c r="K539" s="3">
        <v>1.6904558747669499E-2</v>
      </c>
      <c r="L539" s="3">
        <v>2.7529848852120078E-3</v>
      </c>
      <c r="M539" s="2">
        <v>1310</v>
      </c>
      <c r="N539" s="3" t="s">
        <v>48</v>
      </c>
      <c r="O539" s="3" t="s">
        <v>49</v>
      </c>
      <c r="P539" s="3" t="s">
        <v>50</v>
      </c>
      <c r="Q539" s="3">
        <v>163.94956758999999</v>
      </c>
      <c r="R539" s="3" t="s">
        <v>51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>
        <v>31.059359916922958</v>
      </c>
      <c r="AR539" s="3">
        <v>6.607055348769225</v>
      </c>
    </row>
    <row r="540" spans="1:44" x14ac:dyDescent="0.25">
      <c r="A540" s="2">
        <v>539</v>
      </c>
      <c r="B540" s="3" t="s">
        <v>44</v>
      </c>
      <c r="C540" s="3" t="s">
        <v>45</v>
      </c>
      <c r="D540" s="3" t="s">
        <v>46</v>
      </c>
      <c r="E540" s="3" t="s">
        <v>47</v>
      </c>
      <c r="F540" s="3">
        <v>0.36</v>
      </c>
      <c r="G540" s="3">
        <v>0.57999999999999996</v>
      </c>
      <c r="H540" s="3">
        <v>0.19806445005392301</v>
      </c>
      <c r="I540" s="3">
        <v>10.268498614726632</v>
      </c>
      <c r="J540" s="3">
        <v>1.648719621575524</v>
      </c>
      <c r="K540" s="3">
        <v>2.0338245310053007</v>
      </c>
      <c r="L540" s="3">
        <v>0.32655274514046823</v>
      </c>
      <c r="M540" s="2">
        <v>1210</v>
      </c>
      <c r="N540" s="3" t="s">
        <v>48</v>
      </c>
      <c r="O540" s="3" t="s">
        <v>49</v>
      </c>
      <c r="P540" s="3" t="s">
        <v>50</v>
      </c>
      <c r="Q540" s="3">
        <v>163.94956758999999</v>
      </c>
      <c r="R540" s="3" t="s">
        <v>51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>
        <v>158.66276357625438</v>
      </c>
      <c r="AR540" s="3">
        <v>801.53839174984057</v>
      </c>
    </row>
    <row r="541" spans="1:44" x14ac:dyDescent="0.25">
      <c r="A541" s="2">
        <v>540</v>
      </c>
      <c r="B541" s="3" t="s">
        <v>44</v>
      </c>
      <c r="C541" s="3" t="s">
        <v>45</v>
      </c>
      <c r="D541" s="3" t="s">
        <v>46</v>
      </c>
      <c r="E541" s="3" t="s">
        <v>47</v>
      </c>
      <c r="F541" s="3">
        <v>0.36</v>
      </c>
      <c r="G541" s="3">
        <v>0.57999999999999996</v>
      </c>
      <c r="H541" s="3">
        <v>1.2771983449002999E-3</v>
      </c>
      <c r="I541" s="3">
        <v>10.268498614726632</v>
      </c>
      <c r="J541" s="3">
        <v>1.648719621575524</v>
      </c>
      <c r="K541" s="3">
        <v>1.3114909435339876E-2</v>
      </c>
      <c r="L541" s="3">
        <v>2.1057419718809082E-3</v>
      </c>
      <c r="M541" s="2">
        <v>1310</v>
      </c>
      <c r="N541" s="3" t="s">
        <v>48</v>
      </c>
      <c r="O541" s="3" t="s">
        <v>49</v>
      </c>
      <c r="P541" s="3" t="s">
        <v>50</v>
      </c>
      <c r="Q541" s="3">
        <v>163.94956758999999</v>
      </c>
      <c r="R541" s="3" t="s">
        <v>51</v>
      </c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>
        <v>58.04727903829469</v>
      </c>
      <c r="AR541" s="3">
        <v>5.1686383247384216</v>
      </c>
    </row>
    <row r="542" spans="1:44" x14ac:dyDescent="0.25">
      <c r="A542" s="2">
        <v>541</v>
      </c>
      <c r="B542" s="3" t="s">
        <v>44</v>
      </c>
      <c r="C542" s="3" t="s">
        <v>45</v>
      </c>
      <c r="D542" s="3" t="s">
        <v>46</v>
      </c>
      <c r="E542" s="3" t="s">
        <v>47</v>
      </c>
      <c r="F542" s="3">
        <v>0.36</v>
      </c>
      <c r="G542" s="3">
        <v>0.57999999999999996</v>
      </c>
      <c r="H542" s="3">
        <v>0.122049463609229</v>
      </c>
      <c r="I542" s="3">
        <v>10.062698210829817</v>
      </c>
      <c r="J542" s="3">
        <v>1.6028197346385376</v>
      </c>
      <c r="K542" s="3">
        <v>1.2281469190933274</v>
      </c>
      <c r="L542" s="3">
        <v>0.19562328887492025</v>
      </c>
      <c r="M542" s="2">
        <v>1210</v>
      </c>
      <c r="N542" s="3" t="s">
        <v>48</v>
      </c>
      <c r="O542" s="3" t="s">
        <v>49</v>
      </c>
      <c r="P542" s="3" t="s">
        <v>50</v>
      </c>
      <c r="Q542" s="3">
        <v>163.94956758999999</v>
      </c>
      <c r="R542" s="3" t="s">
        <v>51</v>
      </c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>
        <v>140.3032419310575</v>
      </c>
      <c r="AR542" s="3">
        <v>493.91665565748531</v>
      </c>
    </row>
    <row r="543" spans="1:44" x14ac:dyDescent="0.25">
      <c r="A543" s="2">
        <v>542</v>
      </c>
      <c r="B543" s="3" t="s">
        <v>44</v>
      </c>
      <c r="C543" s="3" t="s">
        <v>45</v>
      </c>
      <c r="D543" s="3" t="s">
        <v>46</v>
      </c>
      <c r="E543" s="3" t="s">
        <v>47</v>
      </c>
      <c r="F543" s="3">
        <v>0.36</v>
      </c>
      <c r="G543" s="3">
        <v>0.57999999999999996</v>
      </c>
      <c r="H543" s="3">
        <v>1.6601025702245699E-3</v>
      </c>
      <c r="I543" s="3">
        <v>10.062698210829817</v>
      </c>
      <c r="J543" s="3">
        <v>1.6028197346385376</v>
      </c>
      <c r="K543" s="3">
        <v>1.670511116319276E-2</v>
      </c>
      <c r="L543" s="3">
        <v>2.6608451610800991E-3</v>
      </c>
      <c r="M543" s="2">
        <v>1310</v>
      </c>
      <c r="N543" s="3" t="s">
        <v>48</v>
      </c>
      <c r="O543" s="3" t="s">
        <v>49</v>
      </c>
      <c r="P543" s="3" t="s">
        <v>50</v>
      </c>
      <c r="Q543" s="3">
        <v>163.94956758999999</v>
      </c>
      <c r="R543" s="3" t="s">
        <v>51</v>
      </c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>
        <v>31.454098628296286</v>
      </c>
      <c r="AR543" s="3">
        <v>6.7181967481560427</v>
      </c>
    </row>
    <row r="544" spans="1:44" x14ac:dyDescent="0.25">
      <c r="A544" s="2">
        <v>543</v>
      </c>
      <c r="B544" s="3" t="s">
        <v>44</v>
      </c>
      <c r="C544" s="3" t="s">
        <v>45</v>
      </c>
      <c r="D544" s="3" t="s">
        <v>46</v>
      </c>
      <c r="E544" s="3" t="s">
        <v>47</v>
      </c>
      <c r="F544" s="3">
        <v>0.36</v>
      </c>
      <c r="G544" s="3">
        <v>0.57999999999999996</v>
      </c>
      <c r="H544" s="3">
        <v>0.15489625129290899</v>
      </c>
      <c r="I544" s="3">
        <v>10.3922906722061</v>
      </c>
      <c r="J544" s="3">
        <v>1.6909518885308796</v>
      </c>
      <c r="K544" s="3">
        <v>1.6097268674709901</v>
      </c>
      <c r="L544" s="3">
        <v>0.26192210865009818</v>
      </c>
      <c r="M544" s="2">
        <v>1210</v>
      </c>
      <c r="N544" s="3" t="s">
        <v>48</v>
      </c>
      <c r="O544" s="3" t="s">
        <v>49</v>
      </c>
      <c r="P544" s="3" t="s">
        <v>50</v>
      </c>
      <c r="Q544" s="3">
        <v>163.94956758999999</v>
      </c>
      <c r="R544" s="3" t="s">
        <v>51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>
        <v>156.32958467757629</v>
      </c>
      <c r="AR544" s="3">
        <v>626.84288935039444</v>
      </c>
    </row>
    <row r="545" spans="1:44" x14ac:dyDescent="0.25">
      <c r="A545" s="2">
        <v>544</v>
      </c>
      <c r="B545" s="3" t="s">
        <v>44</v>
      </c>
      <c r="C545" s="3" t="s">
        <v>45</v>
      </c>
      <c r="D545" s="3" t="s">
        <v>46</v>
      </c>
      <c r="E545" s="3" t="s">
        <v>47</v>
      </c>
      <c r="F545" s="3">
        <v>0.36</v>
      </c>
      <c r="G545" s="3">
        <v>0.57999999999999996</v>
      </c>
      <c r="H545" s="3">
        <v>2.3963460189725099E-3</v>
      </c>
      <c r="I545" s="3">
        <v>10.3922906722061</v>
      </c>
      <c r="J545" s="3">
        <v>1.6909518885308796</v>
      </c>
      <c r="K545" s="3">
        <v>2.4903524380346237E-2</v>
      </c>
      <c r="L545" s="3">
        <v>4.0521058263550212E-3</v>
      </c>
      <c r="M545" s="2">
        <v>1310</v>
      </c>
      <c r="N545" s="3" t="s">
        <v>48</v>
      </c>
      <c r="O545" s="3" t="s">
        <v>49</v>
      </c>
      <c r="P545" s="3" t="s">
        <v>50</v>
      </c>
      <c r="Q545" s="3">
        <v>163.94956758999999</v>
      </c>
      <c r="R545" s="3" t="s">
        <v>51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>
        <v>45.466098707883972</v>
      </c>
      <c r="AR545" s="3">
        <v>9.6976682771715801</v>
      </c>
    </row>
    <row r="546" spans="1:44" x14ac:dyDescent="0.25">
      <c r="A546" s="2">
        <v>545</v>
      </c>
      <c r="B546" s="3" t="s">
        <v>44</v>
      </c>
      <c r="C546" s="3" t="s">
        <v>45</v>
      </c>
      <c r="D546" s="3" t="s">
        <v>46</v>
      </c>
      <c r="E546" s="3" t="s">
        <v>47</v>
      </c>
      <c r="F546" s="3">
        <v>0.36</v>
      </c>
      <c r="G546" s="3">
        <v>0.57999999999999996</v>
      </c>
      <c r="H546" s="3">
        <v>5.8776470439833597E-2</v>
      </c>
      <c r="I546" s="3">
        <v>10.733976896701231</v>
      </c>
      <c r="J546" s="3">
        <v>1.8428108267987862</v>
      </c>
      <c r="K546" s="3">
        <v>0.63090527577081668</v>
      </c>
      <c r="L546" s="3">
        <v>0.10831391608754416</v>
      </c>
      <c r="M546" s="2">
        <v>1210</v>
      </c>
      <c r="N546" s="3" t="s">
        <v>48</v>
      </c>
      <c r="O546" s="3" t="s">
        <v>49</v>
      </c>
      <c r="P546" s="3" t="s">
        <v>50</v>
      </c>
      <c r="Q546" s="3">
        <v>163.94956758999999</v>
      </c>
      <c r="R546" s="3" t="s">
        <v>51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>
        <v>68.444331802229627</v>
      </c>
      <c r="AR546" s="3">
        <v>237.85993688544454</v>
      </c>
    </row>
    <row r="547" spans="1:44" x14ac:dyDescent="0.25">
      <c r="A547" s="2">
        <v>546</v>
      </c>
      <c r="B547" s="3" t="s">
        <v>44</v>
      </c>
      <c r="C547" s="3" t="s">
        <v>45</v>
      </c>
      <c r="D547" s="3" t="s">
        <v>46</v>
      </c>
      <c r="E547" s="3" t="s">
        <v>47</v>
      </c>
      <c r="F547" s="3">
        <v>0.36</v>
      </c>
      <c r="G547" s="3">
        <v>0.57999999999999996</v>
      </c>
      <c r="H547" s="3">
        <v>9.2777648951977001E-2</v>
      </c>
      <c r="I547" s="3">
        <v>10.733976896701231</v>
      </c>
      <c r="J547" s="3">
        <v>1.8428108267987862</v>
      </c>
      <c r="K547" s="3">
        <v>0.99587314038077834</v>
      </c>
      <c r="L547" s="3">
        <v>0.17097165597364028</v>
      </c>
      <c r="M547" s="2">
        <v>1310</v>
      </c>
      <c r="N547" s="3" t="s">
        <v>48</v>
      </c>
      <c r="O547" s="3" t="s">
        <v>49</v>
      </c>
      <c r="P547" s="3" t="s">
        <v>50</v>
      </c>
      <c r="Q547" s="3">
        <v>163.94956758999999</v>
      </c>
      <c r="R547" s="3" t="s">
        <v>51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>
        <v>79.964929335386415</v>
      </c>
      <c r="AR547" s="3">
        <v>375.45782451648074</v>
      </c>
    </row>
    <row r="548" spans="1:44" x14ac:dyDescent="0.25">
      <c r="A548" s="2">
        <v>547</v>
      </c>
      <c r="B548" s="3" t="s">
        <v>44</v>
      </c>
      <c r="C548" s="3" t="s">
        <v>45</v>
      </c>
      <c r="D548" s="3" t="s">
        <v>46</v>
      </c>
      <c r="E548" s="3" t="s">
        <v>47</v>
      </c>
      <c r="F548" s="3">
        <v>0.36</v>
      </c>
      <c r="G548" s="3">
        <v>0.57999999999999996</v>
      </c>
      <c r="H548" s="3">
        <v>3.11186043325284E-3</v>
      </c>
      <c r="I548" s="3">
        <v>10.733976896701231</v>
      </c>
      <c r="J548" s="3">
        <v>1.8428108267987862</v>
      </c>
      <c r="K548" s="3">
        <v>3.3402637996294664E-2</v>
      </c>
      <c r="L548" s="3">
        <v>5.7345700978850946E-3</v>
      </c>
      <c r="M548" s="2">
        <v>1310</v>
      </c>
      <c r="N548" s="3" t="s">
        <v>48</v>
      </c>
      <c r="O548" s="3" t="s">
        <v>49</v>
      </c>
      <c r="P548" s="3" t="s">
        <v>50</v>
      </c>
      <c r="Q548" s="3">
        <v>163.94956758999999</v>
      </c>
      <c r="R548" s="3" t="s">
        <v>51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>
        <v>69.935257614094468</v>
      </c>
      <c r="AR548" s="3">
        <v>12.593252379921687</v>
      </c>
    </row>
    <row r="549" spans="1:44" x14ac:dyDescent="0.25">
      <c r="A549" s="2">
        <v>548</v>
      </c>
      <c r="B549" s="3" t="s">
        <v>44</v>
      </c>
      <c r="C549" s="3" t="s">
        <v>45</v>
      </c>
      <c r="D549" s="3" t="s">
        <v>46</v>
      </c>
      <c r="E549" s="3" t="s">
        <v>47</v>
      </c>
      <c r="F549" s="3">
        <v>0.36</v>
      </c>
      <c r="G549" s="3">
        <v>0.57999999999999996</v>
      </c>
      <c r="H549" s="3">
        <v>0.60780797588142099</v>
      </c>
      <c r="I549" s="3">
        <v>9.8293581451728791</v>
      </c>
      <c r="J549" s="3">
        <v>1.4520580466690147</v>
      </c>
      <c r="K549" s="3">
        <v>5.9743622784310864</v>
      </c>
      <c r="L549" s="3">
        <v>0.88257246220822383</v>
      </c>
      <c r="M549" s="2">
        <v>1210</v>
      </c>
      <c r="N549" s="3" t="s">
        <v>48</v>
      </c>
      <c r="O549" s="3" t="s">
        <v>49</v>
      </c>
      <c r="P549" s="3" t="s">
        <v>50</v>
      </c>
      <c r="Q549" s="3">
        <v>163.94956758999999</v>
      </c>
      <c r="R549" s="3" t="s">
        <v>51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>
        <v>199.21886930090631</v>
      </c>
      <c r="AR549" s="3">
        <v>2459.7116107816714</v>
      </c>
    </row>
    <row r="550" spans="1:44" x14ac:dyDescent="0.25">
      <c r="A550" s="2">
        <v>549</v>
      </c>
      <c r="B550" s="3" t="s">
        <v>44</v>
      </c>
      <c r="C550" s="3" t="s">
        <v>45</v>
      </c>
      <c r="D550" s="3" t="s">
        <v>46</v>
      </c>
      <c r="E550" s="3" t="s">
        <v>47</v>
      </c>
      <c r="F550" s="3">
        <v>0.36</v>
      </c>
      <c r="G550" s="3">
        <v>0.57999999999999996</v>
      </c>
      <c r="H550" s="3">
        <v>2.40462911137418E-3</v>
      </c>
      <c r="I550" s="3">
        <v>9.8293581451728791</v>
      </c>
      <c r="J550" s="3">
        <v>1.4520580466690147</v>
      </c>
      <c r="K550" s="3">
        <v>2.3635960742005618E-2</v>
      </c>
      <c r="L550" s="3">
        <v>3.4916610504254404E-3</v>
      </c>
      <c r="M550" s="2">
        <v>1310</v>
      </c>
      <c r="N550" s="3" t="s">
        <v>48</v>
      </c>
      <c r="O550" s="3" t="s">
        <v>49</v>
      </c>
      <c r="P550" s="3" t="s">
        <v>50</v>
      </c>
      <c r="Q550" s="3">
        <v>163.94956758999999</v>
      </c>
      <c r="R550" s="3" t="s">
        <v>51</v>
      </c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>
        <v>45.30369924690028</v>
      </c>
      <c r="AR550" s="3">
        <v>9.7311887628546145</v>
      </c>
    </row>
    <row r="551" spans="1:44" x14ac:dyDescent="0.25">
      <c r="A551" s="2">
        <v>550</v>
      </c>
      <c r="B551" s="3" t="s">
        <v>44</v>
      </c>
      <c r="C551" s="3" t="s">
        <v>45</v>
      </c>
      <c r="D551" s="3" t="s">
        <v>46</v>
      </c>
      <c r="E551" s="3" t="s">
        <v>47</v>
      </c>
      <c r="F551" s="3">
        <v>0.36</v>
      </c>
      <c r="G551" s="3">
        <v>0.57999999999999996</v>
      </c>
      <c r="H551" s="3">
        <v>2.6662557450485699E-3</v>
      </c>
      <c r="I551" s="3">
        <v>9.8293581451728791</v>
      </c>
      <c r="J551" s="3">
        <v>1.4520580466690147</v>
      </c>
      <c r="K551" s="3">
        <v>2.6207582624707144E-2</v>
      </c>
      <c r="L551" s="3">
        <v>3.8715581090752651E-3</v>
      </c>
      <c r="M551" s="2">
        <v>1310</v>
      </c>
      <c r="N551" s="3" t="s">
        <v>48</v>
      </c>
      <c r="O551" s="3" t="s">
        <v>49</v>
      </c>
      <c r="P551" s="3" t="s">
        <v>50</v>
      </c>
      <c r="Q551" s="3">
        <v>163.94956758999999</v>
      </c>
      <c r="R551" s="3" t="s">
        <v>51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>
        <v>50.314209740738178</v>
      </c>
      <c r="AR551" s="3">
        <v>10.789954185610704</v>
      </c>
    </row>
    <row r="552" spans="1:44" x14ac:dyDescent="0.25">
      <c r="A552" s="2">
        <v>551</v>
      </c>
      <c r="B552" s="3" t="s">
        <v>44</v>
      </c>
      <c r="C552" s="3" t="s">
        <v>45</v>
      </c>
      <c r="D552" s="3" t="s">
        <v>46</v>
      </c>
      <c r="E552" s="3" t="s">
        <v>47</v>
      </c>
      <c r="F552" s="3">
        <v>0.36</v>
      </c>
      <c r="G552" s="3">
        <v>0.57999999999999996</v>
      </c>
      <c r="H552" s="3">
        <v>0.102673234979935</v>
      </c>
      <c r="I552" s="3">
        <v>9.4850254846889914</v>
      </c>
      <c r="J552" s="3">
        <v>1.3682058326405018</v>
      </c>
      <c r="K552" s="3">
        <v>0.97385825038014462</v>
      </c>
      <c r="L552" s="3">
        <v>0.14047811895561585</v>
      </c>
      <c r="M552" s="2">
        <v>1210</v>
      </c>
      <c r="N552" s="3" t="s">
        <v>48</v>
      </c>
      <c r="O552" s="3" t="s">
        <v>49</v>
      </c>
      <c r="P552" s="3" t="s">
        <v>50</v>
      </c>
      <c r="Q552" s="3">
        <v>163.94956758999999</v>
      </c>
      <c r="R552" s="3" t="s">
        <v>51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>
        <v>126.07620559064107</v>
      </c>
      <c r="AR552" s="3">
        <v>415.50384038713355</v>
      </c>
    </row>
    <row r="553" spans="1:44" x14ac:dyDescent="0.25">
      <c r="A553" s="2">
        <v>552</v>
      </c>
      <c r="B553" s="3" t="s">
        <v>44</v>
      </c>
      <c r="C553" s="3" t="s">
        <v>45</v>
      </c>
      <c r="D553" s="3" t="s">
        <v>46</v>
      </c>
      <c r="E553" s="3" t="s">
        <v>47</v>
      </c>
      <c r="F553" s="3">
        <v>0.36</v>
      </c>
      <c r="G553" s="3">
        <v>0.57999999999999996</v>
      </c>
      <c r="H553" s="3">
        <v>0.31352463301986599</v>
      </c>
      <c r="I553" s="3">
        <v>10.497421597063934</v>
      </c>
      <c r="J553" s="3">
        <v>1.7634358126534897</v>
      </c>
      <c r="K553" s="3">
        <v>3.2912002538742855</v>
      </c>
      <c r="L553" s="3">
        <v>0.55288056601627455</v>
      </c>
      <c r="M553" s="2">
        <v>1210</v>
      </c>
      <c r="N553" s="3" t="s">
        <v>48</v>
      </c>
      <c r="O553" s="3" t="s">
        <v>49</v>
      </c>
      <c r="P553" s="3" t="s">
        <v>50</v>
      </c>
      <c r="Q553" s="3">
        <v>163.94956758999999</v>
      </c>
      <c r="R553" s="3" t="s">
        <v>51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>
        <v>214.50923321352261</v>
      </c>
      <c r="AR553" s="3">
        <v>1268.7891747170461</v>
      </c>
    </row>
    <row r="554" spans="1:44" x14ac:dyDescent="0.25">
      <c r="A554" s="2">
        <v>553</v>
      </c>
      <c r="B554" s="3" t="s">
        <v>44</v>
      </c>
      <c r="C554" s="3" t="s">
        <v>45</v>
      </c>
      <c r="D554" s="3" t="s">
        <v>46</v>
      </c>
      <c r="E554" s="3" t="s">
        <v>47</v>
      </c>
      <c r="F554" s="3">
        <v>0.36</v>
      </c>
      <c r="G554" s="3">
        <v>0.57999999999999996</v>
      </c>
      <c r="H554" s="3">
        <v>2.6928803357294598E-3</v>
      </c>
      <c r="I554" s="3">
        <v>10.497421597063934</v>
      </c>
      <c r="J554" s="3">
        <v>1.7634358126534897</v>
      </c>
      <c r="K554" s="3">
        <v>2.8268300194595208E-2</v>
      </c>
      <c r="L554" s="3">
        <v>4.7487216232156822E-3</v>
      </c>
      <c r="M554" s="2">
        <v>1310</v>
      </c>
      <c r="N554" s="3" t="s">
        <v>48</v>
      </c>
      <c r="O554" s="3" t="s">
        <v>49</v>
      </c>
      <c r="P554" s="3" t="s">
        <v>50</v>
      </c>
      <c r="Q554" s="3">
        <v>163.94956758999999</v>
      </c>
      <c r="R554" s="3" t="s">
        <v>51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>
        <v>50.383536069001593</v>
      </c>
      <c r="AR554" s="3">
        <v>10.897700081401423</v>
      </c>
    </row>
    <row r="555" spans="1:44" x14ac:dyDescent="0.25">
      <c r="A555" s="2">
        <v>554</v>
      </c>
      <c r="B555" s="3" t="s">
        <v>44</v>
      </c>
      <c r="C555" s="3" t="s">
        <v>45</v>
      </c>
      <c r="D555" s="3" t="s">
        <v>46</v>
      </c>
      <c r="E555" s="3" t="s">
        <v>47</v>
      </c>
      <c r="F555" s="3">
        <v>0.36</v>
      </c>
      <c r="G555" s="3">
        <v>0.57999999999999996</v>
      </c>
      <c r="H555" s="3">
        <v>4.4546624576605597E-2</v>
      </c>
      <c r="I555" s="3">
        <v>10.497421597063934</v>
      </c>
      <c r="J555" s="3">
        <v>1.7634358126534897</v>
      </c>
      <c r="K555" s="3">
        <v>0.46762469890675862</v>
      </c>
      <c r="L555" s="3">
        <v>7.8555113111216407E-2</v>
      </c>
      <c r="M555" s="2">
        <v>1310</v>
      </c>
      <c r="N555" s="3" t="s">
        <v>48</v>
      </c>
      <c r="O555" s="3" t="s">
        <v>49</v>
      </c>
      <c r="P555" s="3" t="s">
        <v>50</v>
      </c>
      <c r="Q555" s="3">
        <v>163.94956758999999</v>
      </c>
      <c r="R555" s="3" t="s">
        <v>51</v>
      </c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>
        <v>64.231537320749368</v>
      </c>
      <c r="AR555" s="3">
        <v>180.27379376407822</v>
      </c>
    </row>
    <row r="556" spans="1:44" x14ac:dyDescent="0.25">
      <c r="A556" s="2">
        <v>555</v>
      </c>
      <c r="B556" s="3" t="s">
        <v>44</v>
      </c>
      <c r="C556" s="3" t="s">
        <v>45</v>
      </c>
      <c r="D556" s="3" t="s">
        <v>46</v>
      </c>
      <c r="E556" s="3" t="s">
        <v>47</v>
      </c>
      <c r="F556" s="3">
        <v>0.36</v>
      </c>
      <c r="G556" s="3">
        <v>0.57999999999999996</v>
      </c>
      <c r="H556" s="3">
        <v>0.46942289503861401</v>
      </c>
      <c r="I556" s="3">
        <v>10.0498504061507</v>
      </c>
      <c r="J556" s="3">
        <v>1.5693174801601366</v>
      </c>
      <c r="K556" s="3">
        <v>4.7176298723602521</v>
      </c>
      <c r="L556" s="3">
        <v>0.736673554771474</v>
      </c>
      <c r="M556" s="2">
        <v>1210</v>
      </c>
      <c r="N556" s="3" t="s">
        <v>48</v>
      </c>
      <c r="O556" s="3" t="s">
        <v>49</v>
      </c>
      <c r="P556" s="3" t="s">
        <v>50</v>
      </c>
      <c r="Q556" s="3">
        <v>163.94956758999999</v>
      </c>
      <c r="R556" s="3" t="s">
        <v>51</v>
      </c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>
        <v>199.93490856292368</v>
      </c>
      <c r="AR556" s="3">
        <v>1899.6870576086178</v>
      </c>
    </row>
    <row r="557" spans="1:44" x14ac:dyDescent="0.25">
      <c r="A557" s="2">
        <v>556</v>
      </c>
      <c r="B557" s="3" t="s">
        <v>44</v>
      </c>
      <c r="C557" s="3" t="s">
        <v>45</v>
      </c>
      <c r="D557" s="3" t="s">
        <v>46</v>
      </c>
      <c r="E557" s="3" t="s">
        <v>47</v>
      </c>
      <c r="F557" s="3">
        <v>0.36</v>
      </c>
      <c r="G557" s="3">
        <v>0.57999999999999996</v>
      </c>
      <c r="H557" s="3">
        <v>2.1838158303796999E-3</v>
      </c>
      <c r="I557" s="3">
        <v>10.0498504061507</v>
      </c>
      <c r="J557" s="3">
        <v>1.5693174801601366</v>
      </c>
      <c r="K557" s="3">
        <v>2.1947022409899753E-2</v>
      </c>
      <c r="L557" s="3">
        <v>3.4271003560652868E-3</v>
      </c>
      <c r="M557" s="2">
        <v>1310</v>
      </c>
      <c r="N557" s="3" t="s">
        <v>48</v>
      </c>
      <c r="O557" s="3" t="s">
        <v>49</v>
      </c>
      <c r="P557" s="3" t="s">
        <v>50</v>
      </c>
      <c r="Q557" s="3">
        <v>163.94956758999999</v>
      </c>
      <c r="R557" s="3" t="s">
        <v>51</v>
      </c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>
        <v>40.930464717153164</v>
      </c>
      <c r="AR557" s="3">
        <v>8.8375891185108895</v>
      </c>
    </row>
    <row r="558" spans="1:44" x14ac:dyDescent="0.25">
      <c r="A558" s="2">
        <v>557</v>
      </c>
      <c r="B558" s="3" t="s">
        <v>44</v>
      </c>
      <c r="C558" s="3" t="s">
        <v>45</v>
      </c>
      <c r="D558" s="3" t="s">
        <v>46</v>
      </c>
      <c r="E558" s="3" t="s">
        <v>47</v>
      </c>
      <c r="F558" s="3">
        <v>0.36</v>
      </c>
      <c r="G558" s="3">
        <v>0.57999999999999996</v>
      </c>
      <c r="H558" s="3">
        <v>6.1348232901207904E-3</v>
      </c>
      <c r="I558" s="3">
        <v>10.0498504061507</v>
      </c>
      <c r="J558" s="3">
        <v>1.5693174801601366</v>
      </c>
      <c r="K558" s="3">
        <v>6.1654056333883198E-2</v>
      </c>
      <c r="L558" s="3">
        <v>9.627485426880078E-3</v>
      </c>
      <c r="M558" s="2">
        <v>1750</v>
      </c>
      <c r="N558" s="3" t="s">
        <v>52</v>
      </c>
      <c r="O558" s="3" t="s">
        <v>49</v>
      </c>
      <c r="P558" s="3" t="s">
        <v>50</v>
      </c>
      <c r="Q558" s="3">
        <v>163.94956758999999</v>
      </c>
      <c r="R558" s="3" t="s">
        <v>51</v>
      </c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>
        <v>42.567982132234903</v>
      </c>
      <c r="AR558" s="3">
        <v>24.826749031914439</v>
      </c>
    </row>
    <row r="559" spans="1:44" x14ac:dyDescent="0.25">
      <c r="A559" s="2">
        <v>558</v>
      </c>
      <c r="B559" s="3" t="s">
        <v>44</v>
      </c>
      <c r="C559" s="3" t="s">
        <v>45</v>
      </c>
      <c r="D559" s="3" t="s">
        <v>46</v>
      </c>
      <c r="E559" s="3" t="s">
        <v>47</v>
      </c>
      <c r="F559" s="3">
        <v>0.36</v>
      </c>
      <c r="G559" s="3">
        <v>0.57999999999999996</v>
      </c>
      <c r="H559" s="3">
        <v>1.9822823863182202E-3</v>
      </c>
      <c r="I559" s="3">
        <v>10.0498504061507</v>
      </c>
      <c r="J559" s="3">
        <v>1.5693174801601366</v>
      </c>
      <c r="K559" s="3">
        <v>1.9921641445245542E-2</v>
      </c>
      <c r="L559" s="3">
        <v>3.1108303994627317E-3</v>
      </c>
      <c r="M559" s="2">
        <v>1310</v>
      </c>
      <c r="N559" s="3" t="s">
        <v>48</v>
      </c>
      <c r="O559" s="3" t="s">
        <v>49</v>
      </c>
      <c r="P559" s="3" t="s">
        <v>50</v>
      </c>
      <c r="Q559" s="3">
        <v>163.94956758999999</v>
      </c>
      <c r="R559" s="3" t="s">
        <v>51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>
        <v>44.596040712976169</v>
      </c>
      <c r="AR559" s="3">
        <v>8.022012206082298</v>
      </c>
    </row>
    <row r="560" spans="1:44" x14ac:dyDescent="0.25">
      <c r="A560" s="2">
        <v>559</v>
      </c>
      <c r="B560" s="3" t="s">
        <v>44</v>
      </c>
      <c r="C560" s="3" t="s">
        <v>45</v>
      </c>
      <c r="D560" s="3" t="s">
        <v>46</v>
      </c>
      <c r="E560" s="3" t="s">
        <v>47</v>
      </c>
      <c r="F560" s="3">
        <v>0.36</v>
      </c>
      <c r="G560" s="3">
        <v>0.57999999999999996</v>
      </c>
      <c r="H560" s="3">
        <v>2.14131609957025E-2</v>
      </c>
      <c r="I560" s="3">
        <v>10.0498504061507</v>
      </c>
      <c r="J560" s="3">
        <v>1.5693174801601366</v>
      </c>
      <c r="K560" s="3">
        <v>0.2151990647296311</v>
      </c>
      <c r="L560" s="3">
        <v>3.3604047856039168E-2</v>
      </c>
      <c r="M560" s="2">
        <v>1750</v>
      </c>
      <c r="N560" s="3" t="s">
        <v>52</v>
      </c>
      <c r="O560" s="3" t="s">
        <v>49</v>
      </c>
      <c r="P560" s="3" t="s">
        <v>50</v>
      </c>
      <c r="Q560" s="3">
        <v>163.94956758999999</v>
      </c>
      <c r="R560" s="3" t="s">
        <v>51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>
        <v>41.236168121958968</v>
      </c>
      <c r="AR560" s="3">
        <v>86.65598809934383</v>
      </c>
    </row>
    <row r="561" spans="1:44" x14ac:dyDescent="0.25">
      <c r="A561" s="2">
        <v>560</v>
      </c>
      <c r="B561" s="3" t="s">
        <v>44</v>
      </c>
      <c r="C561" s="3" t="s">
        <v>45</v>
      </c>
      <c r="D561" s="3" t="s">
        <v>46</v>
      </c>
      <c r="E561" s="3" t="s">
        <v>47</v>
      </c>
      <c r="F561" s="3">
        <v>0.36</v>
      </c>
      <c r="G561" s="3">
        <v>0.57999999999999996</v>
      </c>
      <c r="H561" s="3">
        <v>0.40347584875861398</v>
      </c>
      <c r="I561" s="3">
        <v>9.8994619580142587</v>
      </c>
      <c r="J561" s="3">
        <v>1.4765847163148875</v>
      </c>
      <c r="K561" s="3">
        <v>3.9941938157634138</v>
      </c>
      <c r="L561" s="3">
        <v>0.59576627167914653</v>
      </c>
      <c r="M561" s="2">
        <v>1210</v>
      </c>
      <c r="N561" s="3" t="s">
        <v>48</v>
      </c>
      <c r="O561" s="3" t="s">
        <v>49</v>
      </c>
      <c r="P561" s="3" t="s">
        <v>50</v>
      </c>
      <c r="Q561" s="3">
        <v>163.94956758999999</v>
      </c>
      <c r="R561" s="3" t="s">
        <v>51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>
        <v>170.10463240159029</v>
      </c>
      <c r="AR561" s="3">
        <v>1632.8088298320863</v>
      </c>
    </row>
    <row r="562" spans="1:44" x14ac:dyDescent="0.25">
      <c r="A562" s="2">
        <v>561</v>
      </c>
      <c r="B562" s="3" t="s">
        <v>44</v>
      </c>
      <c r="C562" s="3" t="s">
        <v>45</v>
      </c>
      <c r="D562" s="3" t="s">
        <v>46</v>
      </c>
      <c r="E562" s="3" t="s">
        <v>47</v>
      </c>
      <c r="F562" s="3">
        <v>0.36</v>
      </c>
      <c r="G562" s="3">
        <v>0.57999999999999996</v>
      </c>
      <c r="H562" s="3">
        <v>2.5979705321508399E-2</v>
      </c>
      <c r="I562" s="3">
        <v>9.8994619580142587</v>
      </c>
      <c r="J562" s="3">
        <v>1.4765847163148875</v>
      </c>
      <c r="K562" s="3">
        <v>0.25718510451069299</v>
      </c>
      <c r="L562" s="3">
        <v>3.836123581210385E-2</v>
      </c>
      <c r="M562" s="2">
        <v>1310</v>
      </c>
      <c r="N562" s="3" t="s">
        <v>48</v>
      </c>
      <c r="O562" s="3" t="s">
        <v>49</v>
      </c>
      <c r="P562" s="3" t="s">
        <v>50</v>
      </c>
      <c r="Q562" s="3">
        <v>163.94956758999999</v>
      </c>
      <c r="R562" s="3" t="s">
        <v>51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>
        <v>66.846205851133277</v>
      </c>
      <c r="AR562" s="3">
        <v>105.13613733240585</v>
      </c>
    </row>
    <row r="563" spans="1:44" x14ac:dyDescent="0.25">
      <c r="A563" s="2">
        <v>562</v>
      </c>
      <c r="B563" s="3" t="s">
        <v>44</v>
      </c>
      <c r="C563" s="3" t="s">
        <v>45</v>
      </c>
      <c r="D563" s="3" t="s">
        <v>46</v>
      </c>
      <c r="E563" s="3" t="s">
        <v>47</v>
      </c>
      <c r="F563" s="3">
        <v>0.36</v>
      </c>
      <c r="G563" s="3">
        <v>0.57999999999999996</v>
      </c>
      <c r="H563" s="3">
        <v>1.9297807541849499E-2</v>
      </c>
      <c r="I563" s="3">
        <v>10.955320689565321</v>
      </c>
      <c r="J563" s="3">
        <v>1.9381377822003407</v>
      </c>
      <c r="K563" s="3">
        <v>0.2114136702264735</v>
      </c>
      <c r="L563" s="3">
        <v>3.7401809910489199E-2</v>
      </c>
      <c r="M563" s="2">
        <v>1210</v>
      </c>
      <c r="N563" s="3" t="s">
        <v>48</v>
      </c>
      <c r="O563" s="3" t="s">
        <v>49</v>
      </c>
      <c r="P563" s="3" t="s">
        <v>50</v>
      </c>
      <c r="Q563" s="3">
        <v>163.94956758999999</v>
      </c>
      <c r="R563" s="3" t="s">
        <v>51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>
        <v>75.46534978078833</v>
      </c>
      <c r="AR563" s="3">
        <v>78.095456388972778</v>
      </c>
    </row>
    <row r="564" spans="1:44" x14ac:dyDescent="0.25">
      <c r="A564" s="2">
        <v>563</v>
      </c>
      <c r="B564" s="3" t="s">
        <v>44</v>
      </c>
      <c r="C564" s="3" t="s">
        <v>45</v>
      </c>
      <c r="D564" s="3" t="s">
        <v>46</v>
      </c>
      <c r="E564" s="3" t="s">
        <v>47</v>
      </c>
      <c r="F564" s="3">
        <v>0.36</v>
      </c>
      <c r="G564" s="3">
        <v>0.57999999999999996</v>
      </c>
      <c r="H564" s="3">
        <v>0.141415915708932</v>
      </c>
      <c r="I564" s="3">
        <v>10.911492361916229</v>
      </c>
      <c r="J564" s="3">
        <v>1.9613368332567784</v>
      </c>
      <c r="K564" s="3">
        <v>1.5430586841114009</v>
      </c>
      <c r="L564" s="3">
        <v>0.27736424428866419</v>
      </c>
      <c r="M564" s="2">
        <v>1210</v>
      </c>
      <c r="N564" s="3" t="s">
        <v>48</v>
      </c>
      <c r="O564" s="3" t="s">
        <v>49</v>
      </c>
      <c r="P564" s="3" t="s">
        <v>50</v>
      </c>
      <c r="Q564" s="3">
        <v>163.94956758999999</v>
      </c>
      <c r="R564" s="3" t="s">
        <v>51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>
        <v>203.4103725297264</v>
      </c>
      <c r="AR564" s="3">
        <v>572.28990671626707</v>
      </c>
    </row>
    <row r="565" spans="1:44" x14ac:dyDescent="0.25">
      <c r="A565" s="2">
        <v>564</v>
      </c>
      <c r="B565" s="3" t="s">
        <v>44</v>
      </c>
      <c r="C565" s="3" t="s">
        <v>45</v>
      </c>
      <c r="D565" s="3" t="s">
        <v>46</v>
      </c>
      <c r="E565" s="3" t="s">
        <v>47</v>
      </c>
      <c r="F565" s="3">
        <v>0.36</v>
      </c>
      <c r="G565" s="3">
        <v>0.57999999999999996</v>
      </c>
      <c r="H565" s="3">
        <v>3.5626484624641198E-3</v>
      </c>
      <c r="I565" s="3">
        <v>10.911492361916229</v>
      </c>
      <c r="J565" s="3">
        <v>1.9613368332567784</v>
      </c>
      <c r="K565" s="3">
        <v>3.8873811486369841E-2</v>
      </c>
      <c r="L565" s="3">
        <v>6.9875536533765071E-3</v>
      </c>
      <c r="M565" s="2">
        <v>1310</v>
      </c>
      <c r="N565" s="3" t="s">
        <v>48</v>
      </c>
      <c r="O565" s="3" t="s">
        <v>49</v>
      </c>
      <c r="P565" s="3" t="s">
        <v>50</v>
      </c>
      <c r="Q565" s="3">
        <v>163.94956758999999</v>
      </c>
      <c r="R565" s="3" t="s">
        <v>51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>
        <v>66.872188040052492</v>
      </c>
      <c r="AR565" s="3">
        <v>14.417526811076403</v>
      </c>
    </row>
    <row r="566" spans="1:44" x14ac:dyDescent="0.25">
      <c r="A566" s="2">
        <v>565</v>
      </c>
      <c r="B566" s="3" t="s">
        <v>44</v>
      </c>
      <c r="C566" s="3" t="s">
        <v>45</v>
      </c>
      <c r="D566" s="3" t="s">
        <v>46</v>
      </c>
      <c r="E566" s="3" t="s">
        <v>47</v>
      </c>
      <c r="F566" s="3">
        <v>0.36</v>
      </c>
      <c r="G566" s="3">
        <v>0.57999999999999996</v>
      </c>
      <c r="H566" s="3">
        <v>1.4620677057527E-3</v>
      </c>
      <c r="I566" s="3">
        <v>10.911492361916229</v>
      </c>
      <c r="J566" s="3">
        <v>1.9613368332567784</v>
      </c>
      <c r="K566" s="3">
        <v>1.5953340603924972E-2</v>
      </c>
      <c r="L566" s="3">
        <v>2.8676072440080042E-3</v>
      </c>
      <c r="M566" s="2">
        <v>1310</v>
      </c>
      <c r="N566" s="3" t="s">
        <v>48</v>
      </c>
      <c r="O566" s="3" t="s">
        <v>49</v>
      </c>
      <c r="P566" s="3" t="s">
        <v>50</v>
      </c>
      <c r="Q566" s="3">
        <v>163.94956758999999</v>
      </c>
      <c r="R566" s="3" t="s">
        <v>51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>
        <v>27.916998078533481</v>
      </c>
      <c r="AR566" s="3">
        <v>5.916778085008934</v>
      </c>
    </row>
    <row r="567" spans="1:44" x14ac:dyDescent="0.25">
      <c r="A567" s="2">
        <v>566</v>
      </c>
      <c r="B567" s="3" t="s">
        <v>44</v>
      </c>
      <c r="C567" s="3" t="s">
        <v>45</v>
      </c>
      <c r="D567" s="3" t="s">
        <v>46</v>
      </c>
      <c r="E567" s="3" t="s">
        <v>47</v>
      </c>
      <c r="F567" s="3">
        <v>0.36</v>
      </c>
      <c r="G567" s="3">
        <v>0.57999999999999996</v>
      </c>
      <c r="H567" s="3">
        <v>0.212294647972425</v>
      </c>
      <c r="I567" s="3">
        <v>10.793503958206172</v>
      </c>
      <c r="J567" s="3">
        <v>1.8912386307886215</v>
      </c>
      <c r="K567" s="3">
        <v>2.2914031231963552</v>
      </c>
      <c r="L567" s="3">
        <v>0.40149983935512146</v>
      </c>
      <c r="M567" s="2">
        <v>1210</v>
      </c>
      <c r="N567" s="3" t="s">
        <v>48</v>
      </c>
      <c r="O567" s="3" t="s">
        <v>49</v>
      </c>
      <c r="P567" s="3" t="s">
        <v>50</v>
      </c>
      <c r="Q567" s="3">
        <v>163.94956758999999</v>
      </c>
      <c r="R567" s="3" t="s">
        <v>51</v>
      </c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>
        <v>197.37103811980396</v>
      </c>
      <c r="AR567" s="3">
        <v>859.12595958835641</v>
      </c>
    </row>
    <row r="568" spans="1:44" x14ac:dyDescent="0.25">
      <c r="A568" s="2">
        <v>567</v>
      </c>
      <c r="B568" s="3" t="s">
        <v>44</v>
      </c>
      <c r="C568" s="3" t="s">
        <v>45</v>
      </c>
      <c r="D568" s="3" t="s">
        <v>46</v>
      </c>
      <c r="E568" s="3" t="s">
        <v>47</v>
      </c>
      <c r="F568" s="3">
        <v>0.36</v>
      </c>
      <c r="G568" s="3">
        <v>0.57999999999999996</v>
      </c>
      <c r="H568" s="3">
        <v>1.5355635765940501E-3</v>
      </c>
      <c r="I568" s="3">
        <v>10.793503958206172</v>
      </c>
      <c r="J568" s="3">
        <v>1.8912386307886215</v>
      </c>
      <c r="K568" s="3">
        <v>1.6574111542045106E-2</v>
      </c>
      <c r="L568" s="3">
        <v>2.9041171560866097E-3</v>
      </c>
      <c r="M568" s="2">
        <v>1310</v>
      </c>
      <c r="N568" s="3" t="s">
        <v>48</v>
      </c>
      <c r="O568" s="3" t="s">
        <v>49</v>
      </c>
      <c r="P568" s="3" t="s">
        <v>50</v>
      </c>
      <c r="Q568" s="3">
        <v>163.94956758999999</v>
      </c>
      <c r="R568" s="3" t="s">
        <v>51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>
        <v>69.964882822859664</v>
      </c>
      <c r="AR568" s="3">
        <v>6.2142053219431475</v>
      </c>
    </row>
    <row r="569" spans="1:44" x14ac:dyDescent="0.25">
      <c r="A569" s="2">
        <v>568</v>
      </c>
      <c r="B569" s="3" t="s">
        <v>44</v>
      </c>
      <c r="C569" s="3" t="s">
        <v>45</v>
      </c>
      <c r="D569" s="3" t="s">
        <v>46</v>
      </c>
      <c r="E569" s="3" t="s">
        <v>47</v>
      </c>
      <c r="F569" s="3">
        <v>0.36</v>
      </c>
      <c r="G569" s="3">
        <v>0.57999999999999996</v>
      </c>
      <c r="H569" s="3">
        <v>5.9149983737533198E-6</v>
      </c>
      <c r="I569" s="3">
        <v>10.793503958206172</v>
      </c>
      <c r="J569" s="3">
        <v>1.8912386307886215</v>
      </c>
      <c r="K569" s="3">
        <v>6.3843558359889525E-5</v>
      </c>
      <c r="L569" s="3">
        <v>1.1186673425494152E-5</v>
      </c>
      <c r="M569" s="2">
        <v>1310</v>
      </c>
      <c r="N569" s="3" t="s">
        <v>48</v>
      </c>
      <c r="O569" s="3" t="s">
        <v>49</v>
      </c>
      <c r="P569" s="3" t="s">
        <v>50</v>
      </c>
      <c r="Q569" s="3">
        <v>163.94956758999999</v>
      </c>
      <c r="R569" s="3" t="s">
        <v>51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>
        <v>0.73825824112978844</v>
      </c>
      <c r="AR569" s="3">
        <v>2.3937149157309198E-2</v>
      </c>
    </row>
    <row r="570" spans="1:44" x14ac:dyDescent="0.25">
      <c r="A570" s="2">
        <v>569</v>
      </c>
      <c r="B570" s="3" t="s">
        <v>44</v>
      </c>
      <c r="C570" s="3" t="s">
        <v>45</v>
      </c>
      <c r="D570" s="3" t="s">
        <v>46</v>
      </c>
      <c r="E570" s="3" t="s">
        <v>47</v>
      </c>
      <c r="F570" s="3">
        <v>0.36</v>
      </c>
      <c r="G570" s="3">
        <v>0.57999999999999996</v>
      </c>
      <c r="H570" s="3">
        <v>0.22279444982568</v>
      </c>
      <c r="I570" s="3">
        <v>10.793503958206172</v>
      </c>
      <c r="J570" s="3">
        <v>1.8912386307886215</v>
      </c>
      <c r="K570" s="3">
        <v>2.4047327760598436</v>
      </c>
      <c r="L570" s="3">
        <v>0.42135747023562331</v>
      </c>
      <c r="M570" s="2">
        <v>1310</v>
      </c>
      <c r="N570" s="3" t="s">
        <v>48</v>
      </c>
      <c r="O570" s="3" t="s">
        <v>49</v>
      </c>
      <c r="P570" s="3" t="s">
        <v>50</v>
      </c>
      <c r="Q570" s="3">
        <v>163.94956758999999</v>
      </c>
      <c r="R570" s="3" t="s">
        <v>51</v>
      </c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>
        <v>128.85229429066897</v>
      </c>
      <c r="AR570" s="3">
        <v>901.61715015212701</v>
      </c>
    </row>
    <row r="571" spans="1:44" x14ac:dyDescent="0.25">
      <c r="A571" s="2">
        <v>570</v>
      </c>
      <c r="B571" s="3" t="s">
        <v>44</v>
      </c>
      <c r="C571" s="3" t="s">
        <v>45</v>
      </c>
      <c r="D571" s="3" t="s">
        <v>46</v>
      </c>
      <c r="E571" s="3" t="s">
        <v>47</v>
      </c>
      <c r="F571" s="3">
        <v>0.36</v>
      </c>
      <c r="G571" s="3">
        <v>0.57999999999999996</v>
      </c>
      <c r="H571" s="3">
        <v>0.113655540082125</v>
      </c>
      <c r="I571" s="3">
        <v>10.931830055093769</v>
      </c>
      <c r="J571" s="3">
        <v>1.9311265372803883</v>
      </c>
      <c r="K571" s="3">
        <v>1.2424630489976887</v>
      </c>
      <c r="L571" s="3">
        <v>0.21948322956152644</v>
      </c>
      <c r="M571" s="2">
        <v>1210</v>
      </c>
      <c r="N571" s="3" t="s">
        <v>48</v>
      </c>
      <c r="O571" s="3" t="s">
        <v>49</v>
      </c>
      <c r="P571" s="3" t="s">
        <v>50</v>
      </c>
      <c r="Q571" s="3">
        <v>163.94956758999999</v>
      </c>
      <c r="R571" s="3" t="s">
        <v>51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>
        <v>119.21559019524909</v>
      </c>
      <c r="AR571" s="3">
        <v>459.94765232268736</v>
      </c>
    </row>
    <row r="572" spans="1:44" x14ac:dyDescent="0.25">
      <c r="A572" s="2">
        <v>571</v>
      </c>
      <c r="B572" s="3" t="s">
        <v>44</v>
      </c>
      <c r="C572" s="3" t="s">
        <v>45</v>
      </c>
      <c r="D572" s="3" t="s">
        <v>46</v>
      </c>
      <c r="E572" s="3" t="s">
        <v>47</v>
      </c>
      <c r="F572" s="3">
        <v>0.36</v>
      </c>
      <c r="G572" s="3">
        <v>0.57999999999999996</v>
      </c>
      <c r="H572" s="3">
        <v>3.8208398870582701E-3</v>
      </c>
      <c r="I572" s="3">
        <v>10.931830055093769</v>
      </c>
      <c r="J572" s="3">
        <v>1.9311265372803883</v>
      </c>
      <c r="K572" s="3">
        <v>4.1768772313044683E-2</v>
      </c>
      <c r="L572" s="3">
        <v>7.378525300597627E-3</v>
      </c>
      <c r="M572" s="2">
        <v>1310</v>
      </c>
      <c r="N572" s="3" t="s">
        <v>48</v>
      </c>
      <c r="O572" s="3" t="s">
        <v>49</v>
      </c>
      <c r="P572" s="3" t="s">
        <v>50</v>
      </c>
      <c r="Q572" s="3">
        <v>163.94956758999999</v>
      </c>
      <c r="R572" s="3" t="s">
        <v>51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>
        <v>71.760694116844803</v>
      </c>
      <c r="AR572" s="3">
        <v>15.462390435903863</v>
      </c>
    </row>
    <row r="573" spans="1:44" x14ac:dyDescent="0.25">
      <c r="A573" s="2">
        <v>572</v>
      </c>
      <c r="B573" s="3" t="s">
        <v>44</v>
      </c>
      <c r="C573" s="3" t="s">
        <v>45</v>
      </c>
      <c r="D573" s="3" t="s">
        <v>46</v>
      </c>
      <c r="E573" s="3" t="s">
        <v>47</v>
      </c>
      <c r="F573" s="3">
        <v>0.36</v>
      </c>
      <c r="G573" s="3">
        <v>0.57999999999999996</v>
      </c>
      <c r="H573" s="3">
        <v>1.17533408056332E-3</v>
      </c>
      <c r="I573" s="3">
        <v>10.931830055093769</v>
      </c>
      <c r="J573" s="3">
        <v>1.9311265372803883</v>
      </c>
      <c r="K573" s="3">
        <v>1.2848552426678104E-2</v>
      </c>
      <c r="L573" s="3">
        <v>2.269718833145873E-3</v>
      </c>
      <c r="M573" s="2">
        <v>1310</v>
      </c>
      <c r="N573" s="3" t="s">
        <v>48</v>
      </c>
      <c r="O573" s="3" t="s">
        <v>49</v>
      </c>
      <c r="P573" s="3" t="s">
        <v>50</v>
      </c>
      <c r="Q573" s="3">
        <v>163.94956758999999</v>
      </c>
      <c r="R573" s="3" t="s">
        <v>51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>
        <v>22.673620536269642</v>
      </c>
      <c r="AR573" s="3">
        <v>4.7564082723932826</v>
      </c>
    </row>
    <row r="574" spans="1:44" x14ac:dyDescent="0.25">
      <c r="A574" s="2">
        <v>573</v>
      </c>
      <c r="B574" s="3" t="s">
        <v>44</v>
      </c>
      <c r="C574" s="3" t="s">
        <v>45</v>
      </c>
      <c r="D574" s="3" t="s">
        <v>46</v>
      </c>
      <c r="E574" s="3" t="s">
        <v>47</v>
      </c>
      <c r="F574" s="3">
        <v>0.36</v>
      </c>
      <c r="G574" s="3">
        <v>0.57999999999999996</v>
      </c>
      <c r="H574" s="3">
        <v>0.120501204622144</v>
      </c>
      <c r="I574" s="3">
        <v>9.7344390634787601</v>
      </c>
      <c r="J574" s="3">
        <v>1.4139306323848051</v>
      </c>
      <c r="K574" s="3">
        <v>1.173011633470046</v>
      </c>
      <c r="L574" s="3">
        <v>0.17038034445451888</v>
      </c>
      <c r="M574" s="2">
        <v>1210</v>
      </c>
      <c r="N574" s="3" t="s">
        <v>48</v>
      </c>
      <c r="O574" s="3" t="s">
        <v>49</v>
      </c>
      <c r="P574" s="3" t="s">
        <v>50</v>
      </c>
      <c r="Q574" s="3">
        <v>163.94956758999999</v>
      </c>
      <c r="R574" s="3" t="s">
        <v>51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>
        <v>130.06853735206482</v>
      </c>
      <c r="AR574" s="3">
        <v>487.65107383206117</v>
      </c>
    </row>
    <row r="575" spans="1:44" x14ac:dyDescent="0.25">
      <c r="A575" s="2">
        <v>574</v>
      </c>
      <c r="B575" s="3" t="s">
        <v>44</v>
      </c>
      <c r="C575" s="3" t="s">
        <v>45</v>
      </c>
      <c r="D575" s="3" t="s">
        <v>46</v>
      </c>
      <c r="E575" s="3" t="s">
        <v>47</v>
      </c>
      <c r="F575" s="3">
        <v>0.36</v>
      </c>
      <c r="G575" s="3">
        <v>0.57999999999999996</v>
      </c>
      <c r="H575" s="3">
        <v>3.9691281597446402E-4</v>
      </c>
      <c r="I575" s="3">
        <v>9.7344390634787601</v>
      </c>
      <c r="J575" s="3">
        <v>1.4139306323848051</v>
      </c>
      <c r="K575" s="3">
        <v>3.8637236206171791E-3</v>
      </c>
      <c r="L575" s="3">
        <v>5.6120718889240767E-4</v>
      </c>
      <c r="M575" s="2">
        <v>1750</v>
      </c>
      <c r="N575" s="3" t="s">
        <v>52</v>
      </c>
      <c r="O575" s="3" t="s">
        <v>49</v>
      </c>
      <c r="P575" s="3" t="s">
        <v>50</v>
      </c>
      <c r="Q575" s="3">
        <v>163.94956758999999</v>
      </c>
      <c r="R575" s="3" t="s">
        <v>51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>
        <v>15.905316637848129</v>
      </c>
      <c r="AR575" s="3">
        <v>1.606249178459128</v>
      </c>
    </row>
    <row r="576" spans="1:44" x14ac:dyDescent="0.25">
      <c r="A576" s="2">
        <v>575</v>
      </c>
      <c r="B576" s="3" t="s">
        <v>44</v>
      </c>
      <c r="C576" s="3" t="s">
        <v>45</v>
      </c>
      <c r="D576" s="3" t="s">
        <v>46</v>
      </c>
      <c r="E576" s="3" t="s">
        <v>47</v>
      </c>
      <c r="F576" s="3">
        <v>0.36</v>
      </c>
      <c r="G576" s="3">
        <v>0.57999999999999996</v>
      </c>
      <c r="H576" s="3">
        <v>5.98470035020809E-2</v>
      </c>
      <c r="I576" s="3">
        <v>9.7344390634787601</v>
      </c>
      <c r="J576" s="3">
        <v>1.4139306323848051</v>
      </c>
      <c r="K576" s="3">
        <v>0.58257700872280649</v>
      </c>
      <c r="L576" s="3">
        <v>8.4619511508032888E-2</v>
      </c>
      <c r="M576" s="2">
        <v>1750</v>
      </c>
      <c r="N576" s="3" t="s">
        <v>52</v>
      </c>
      <c r="O576" s="3" t="s">
        <v>49</v>
      </c>
      <c r="P576" s="3" t="s">
        <v>50</v>
      </c>
      <c r="Q576" s="3">
        <v>163.94956758999999</v>
      </c>
      <c r="R576" s="3" t="s">
        <v>51</v>
      </c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>
        <v>83.184274984718627</v>
      </c>
      <c r="AR576" s="3">
        <v>242.1922304837916</v>
      </c>
    </row>
    <row r="577" spans="1:44" x14ac:dyDescent="0.25">
      <c r="A577" s="2">
        <v>576</v>
      </c>
      <c r="B577" s="3" t="s">
        <v>44</v>
      </c>
      <c r="C577" s="3" t="s">
        <v>45</v>
      </c>
      <c r="D577" s="3" t="s">
        <v>46</v>
      </c>
      <c r="E577" s="3" t="s">
        <v>47</v>
      </c>
      <c r="F577" s="3">
        <v>0.36</v>
      </c>
      <c r="G577" s="3">
        <v>0.57999999999999996</v>
      </c>
      <c r="H577" s="3">
        <v>0.53850383784759104</v>
      </c>
      <c r="I577" s="3">
        <v>10.055601746666223</v>
      </c>
      <c r="J577" s="3">
        <v>1.5432971820293375</v>
      </c>
      <c r="K577" s="3">
        <v>5.4149801324467015</v>
      </c>
      <c r="L577" s="3">
        <v>0.83107145546217054</v>
      </c>
      <c r="M577" s="2">
        <v>1210</v>
      </c>
      <c r="N577" s="3" t="s">
        <v>48</v>
      </c>
      <c r="O577" s="3" t="s">
        <v>49</v>
      </c>
      <c r="P577" s="3" t="s">
        <v>50</v>
      </c>
      <c r="Q577" s="3">
        <v>163.94956758999999</v>
      </c>
      <c r="R577" s="3" t="s">
        <v>51</v>
      </c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>
        <v>200.00371311732687</v>
      </c>
      <c r="AR577" s="3">
        <v>2179.2477146805732</v>
      </c>
    </row>
    <row r="578" spans="1:44" x14ac:dyDescent="0.25">
      <c r="A578" s="2">
        <v>577</v>
      </c>
      <c r="B578" s="3" t="s">
        <v>44</v>
      </c>
      <c r="C578" s="3" t="s">
        <v>45</v>
      </c>
      <c r="D578" s="3" t="s">
        <v>46</v>
      </c>
      <c r="E578" s="3" t="s">
        <v>47</v>
      </c>
      <c r="F578" s="3">
        <v>0.36</v>
      </c>
      <c r="G578" s="3">
        <v>0.57999999999999996</v>
      </c>
      <c r="H578" s="3">
        <v>7.9259615889362395E-2</v>
      </c>
      <c r="I578" s="3">
        <v>10.055601746666223</v>
      </c>
      <c r="J578" s="3">
        <v>1.5432971820293375</v>
      </c>
      <c r="K578" s="3">
        <v>0.79700313197716643</v>
      </c>
      <c r="L578" s="3">
        <v>0.12232114185078069</v>
      </c>
      <c r="M578" s="2">
        <v>1310</v>
      </c>
      <c r="N578" s="3" t="s">
        <v>48</v>
      </c>
      <c r="O578" s="3" t="s">
        <v>49</v>
      </c>
      <c r="P578" s="3" t="s">
        <v>50</v>
      </c>
      <c r="Q578" s="3">
        <v>163.94956758999999</v>
      </c>
      <c r="R578" s="3" t="s">
        <v>51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>
        <v>74.028437287892487</v>
      </c>
      <c r="AR578" s="3">
        <v>320.75228559882351</v>
      </c>
    </row>
    <row r="579" spans="1:44" x14ac:dyDescent="0.25">
      <c r="A579" s="2">
        <v>578</v>
      </c>
      <c r="B579" s="3" t="s">
        <v>44</v>
      </c>
      <c r="C579" s="3" t="s">
        <v>45</v>
      </c>
      <c r="D579" s="3" t="s">
        <v>46</v>
      </c>
      <c r="E579" s="3" t="s">
        <v>47</v>
      </c>
      <c r="F579" s="3">
        <v>0.36</v>
      </c>
      <c r="G579" s="3">
        <v>0.57999999999999996</v>
      </c>
      <c r="H579" s="3">
        <v>0.30396991851291699</v>
      </c>
      <c r="I579" s="3">
        <v>10.501588824616494</v>
      </c>
      <c r="J579" s="3">
        <v>1.7334149292384307</v>
      </c>
      <c r="K579" s="3">
        <v>3.1921670992748354</v>
      </c>
      <c r="L579" s="3">
        <v>0.52690599478967959</v>
      </c>
      <c r="M579" s="2">
        <v>1210</v>
      </c>
      <c r="N579" s="3" t="s">
        <v>48</v>
      </c>
      <c r="O579" s="3" t="s">
        <v>49</v>
      </c>
      <c r="P579" s="3" t="s">
        <v>50</v>
      </c>
      <c r="Q579" s="3">
        <v>163.94956758999999</v>
      </c>
      <c r="R579" s="3" t="s">
        <v>51</v>
      </c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>
        <v>172.91499440895745</v>
      </c>
      <c r="AR579" s="3">
        <v>1230.1226169504021</v>
      </c>
    </row>
    <row r="580" spans="1:44" x14ac:dyDescent="0.25">
      <c r="A580" s="2">
        <v>579</v>
      </c>
      <c r="B580" s="3" t="s">
        <v>44</v>
      </c>
      <c r="C580" s="3" t="s">
        <v>45</v>
      </c>
      <c r="D580" s="3" t="s">
        <v>46</v>
      </c>
      <c r="E580" s="3" t="s">
        <v>47</v>
      </c>
      <c r="F580" s="3">
        <v>0.36</v>
      </c>
      <c r="G580" s="3">
        <v>0.57999999999999996</v>
      </c>
      <c r="H580" s="3">
        <v>5.8248830380688503E-2</v>
      </c>
      <c r="I580" s="3">
        <v>10.501588824616494</v>
      </c>
      <c r="J580" s="3">
        <v>1.7334149292384307</v>
      </c>
      <c r="K580" s="3">
        <v>0.61170526617282006</v>
      </c>
      <c r="L580" s="3">
        <v>0.10096939219256251</v>
      </c>
      <c r="M580" s="2">
        <v>1310</v>
      </c>
      <c r="N580" s="3" t="s">
        <v>48</v>
      </c>
      <c r="O580" s="3" t="s">
        <v>49</v>
      </c>
      <c r="P580" s="3" t="s">
        <v>50</v>
      </c>
      <c r="Q580" s="3">
        <v>163.94956758999999</v>
      </c>
      <c r="R580" s="3" t="s">
        <v>51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>
        <v>61.430562117949314</v>
      </c>
      <c r="AR580" s="3">
        <v>235.72465332337745</v>
      </c>
    </row>
    <row r="581" spans="1:44" x14ac:dyDescent="0.25">
      <c r="A581" s="2">
        <v>580</v>
      </c>
      <c r="B581" s="3" t="s">
        <v>44</v>
      </c>
      <c r="C581" s="3" t="s">
        <v>45</v>
      </c>
      <c r="D581" s="3" t="s">
        <v>46</v>
      </c>
      <c r="E581" s="3" t="s">
        <v>47</v>
      </c>
      <c r="F581" s="3">
        <v>0.36</v>
      </c>
      <c r="G581" s="3">
        <v>0.57999999999999996</v>
      </c>
      <c r="H581" s="3">
        <v>1.67897839751983E-3</v>
      </c>
      <c r="I581" s="3">
        <v>10.501588824616494</v>
      </c>
      <c r="J581" s="3">
        <v>1.7334149292384307</v>
      </c>
      <c r="K581" s="3">
        <v>1.7631940776166758E-2</v>
      </c>
      <c r="L581" s="3">
        <v>2.9103662201296898E-3</v>
      </c>
      <c r="M581" s="2">
        <v>1310</v>
      </c>
      <c r="N581" s="3" t="s">
        <v>48</v>
      </c>
      <c r="O581" s="3" t="s">
        <v>49</v>
      </c>
      <c r="P581" s="3" t="s">
        <v>50</v>
      </c>
      <c r="Q581" s="3">
        <v>163.94956758999999</v>
      </c>
      <c r="R581" s="3" t="s">
        <v>51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>
        <v>31.945916951815498</v>
      </c>
      <c r="AR581" s="3">
        <v>6.7945845110740004</v>
      </c>
    </row>
    <row r="582" spans="1:44" x14ac:dyDescent="0.25">
      <c r="A582" s="2">
        <v>581</v>
      </c>
      <c r="B582" s="3" t="s">
        <v>44</v>
      </c>
      <c r="C582" s="3" t="s">
        <v>45</v>
      </c>
      <c r="D582" s="3" t="s">
        <v>46</v>
      </c>
      <c r="E582" s="3" t="s">
        <v>47</v>
      </c>
      <c r="F582" s="3">
        <v>0.36</v>
      </c>
      <c r="G582" s="3">
        <v>0.57999999999999996</v>
      </c>
      <c r="H582" s="3">
        <v>3.30905792432381E-3</v>
      </c>
      <c r="I582" s="3">
        <v>10.501588824616494</v>
      </c>
      <c r="J582" s="3">
        <v>1.7334149292384307</v>
      </c>
      <c r="K582" s="3">
        <v>3.4750365718087574E-2</v>
      </c>
      <c r="L582" s="3">
        <v>5.7359704077376257E-3</v>
      </c>
      <c r="M582" s="2">
        <v>1310</v>
      </c>
      <c r="N582" s="3" t="s">
        <v>48</v>
      </c>
      <c r="O582" s="3" t="s">
        <v>49</v>
      </c>
      <c r="P582" s="3" t="s">
        <v>50</v>
      </c>
      <c r="Q582" s="3">
        <v>163.94956758999999</v>
      </c>
      <c r="R582" s="3" t="s">
        <v>51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>
        <v>62.115849730885458</v>
      </c>
      <c r="AR582" s="3">
        <v>13.391282313143444</v>
      </c>
    </row>
    <row r="583" spans="1:44" x14ac:dyDescent="0.25">
      <c r="A583" s="2">
        <v>582</v>
      </c>
      <c r="B583" s="3" t="s">
        <v>44</v>
      </c>
      <c r="C583" s="3" t="s">
        <v>45</v>
      </c>
      <c r="D583" s="3" t="s">
        <v>46</v>
      </c>
      <c r="E583" s="3" t="s">
        <v>47</v>
      </c>
      <c r="F583" s="3">
        <v>0.36</v>
      </c>
      <c r="G583" s="3">
        <v>0.57999999999999996</v>
      </c>
      <c r="H583" s="3">
        <v>0.145697076521557</v>
      </c>
      <c r="I583" s="3">
        <v>10.818736507255272</v>
      </c>
      <c r="J583" s="3">
        <v>1.9232640648023338</v>
      </c>
      <c r="K583" s="3">
        <v>1.5762582807641337</v>
      </c>
      <c r="L583" s="3">
        <v>0.28021395162066637</v>
      </c>
      <c r="M583" s="2">
        <v>1210</v>
      </c>
      <c r="N583" s="3" t="s">
        <v>48</v>
      </c>
      <c r="O583" s="3" t="s">
        <v>49</v>
      </c>
      <c r="P583" s="3" t="s">
        <v>50</v>
      </c>
      <c r="Q583" s="3">
        <v>163.94956758999999</v>
      </c>
      <c r="R583" s="3" t="s">
        <v>51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>
        <v>173.0795056507225</v>
      </c>
      <c r="AR583" s="3">
        <v>589.61514984616826</v>
      </c>
    </row>
    <row r="584" spans="1:44" x14ac:dyDescent="0.25">
      <c r="A584" s="2">
        <v>583</v>
      </c>
      <c r="B584" s="3" t="s">
        <v>44</v>
      </c>
      <c r="C584" s="3" t="s">
        <v>45</v>
      </c>
      <c r="D584" s="3" t="s">
        <v>46</v>
      </c>
      <c r="E584" s="3" t="s">
        <v>47</v>
      </c>
      <c r="F584" s="3">
        <v>0.36</v>
      </c>
      <c r="G584" s="3">
        <v>0.57999999999999996</v>
      </c>
      <c r="H584" s="3">
        <v>2.8868698512536802E-3</v>
      </c>
      <c r="I584" s="3">
        <v>10.818736507255272</v>
      </c>
      <c r="J584" s="3">
        <v>1.9232640648023338</v>
      </c>
      <c r="K584" s="3">
        <v>3.1232284251452788E-2</v>
      </c>
      <c r="L584" s="3">
        <v>5.5522130446774617E-3</v>
      </c>
      <c r="M584" s="2">
        <v>1310</v>
      </c>
      <c r="N584" s="3" t="s">
        <v>48</v>
      </c>
      <c r="O584" s="3" t="s">
        <v>49</v>
      </c>
      <c r="P584" s="3" t="s">
        <v>50</v>
      </c>
      <c r="Q584" s="3">
        <v>163.94956758999999</v>
      </c>
      <c r="R584" s="3" t="s">
        <v>51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>
        <v>54.743335629045852</v>
      </c>
      <c r="AR584" s="3">
        <v>11.682747798178884</v>
      </c>
    </row>
    <row r="585" spans="1:44" x14ac:dyDescent="0.25">
      <c r="A585" s="2">
        <v>584</v>
      </c>
      <c r="B585" s="3" t="s">
        <v>44</v>
      </c>
      <c r="C585" s="3" t="s">
        <v>45</v>
      </c>
      <c r="D585" s="3" t="s">
        <v>46</v>
      </c>
      <c r="E585" s="3" t="s">
        <v>47</v>
      </c>
      <c r="F585" s="3">
        <v>0.36</v>
      </c>
      <c r="G585" s="3">
        <v>0.57999999999999996</v>
      </c>
      <c r="H585" s="3">
        <v>6.4413228315273796E-2</v>
      </c>
      <c r="I585" s="3">
        <v>10.818736507255272</v>
      </c>
      <c r="J585" s="3">
        <v>1.9232640648023338</v>
      </c>
      <c r="K585" s="3">
        <v>0.6968697447246216</v>
      </c>
      <c r="L585" s="3">
        <v>0.12388364731667427</v>
      </c>
      <c r="M585" s="2">
        <v>1310</v>
      </c>
      <c r="N585" s="3" t="s">
        <v>48</v>
      </c>
      <c r="O585" s="3" t="s">
        <v>49</v>
      </c>
      <c r="P585" s="3" t="s">
        <v>50</v>
      </c>
      <c r="Q585" s="3">
        <v>163.94956758999999</v>
      </c>
      <c r="R585" s="3" t="s">
        <v>51</v>
      </c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>
        <v>79.931636547468813</v>
      </c>
      <c r="AR585" s="3">
        <v>260.67108669518342</v>
      </c>
    </row>
    <row r="586" spans="1:44" x14ac:dyDescent="0.25">
      <c r="A586" s="2">
        <v>585</v>
      </c>
      <c r="B586" s="3" t="s">
        <v>44</v>
      </c>
      <c r="C586" s="3" t="s">
        <v>45</v>
      </c>
      <c r="D586" s="3" t="s">
        <v>46</v>
      </c>
      <c r="E586" s="3" t="s">
        <v>47</v>
      </c>
      <c r="F586" s="3">
        <v>0.36</v>
      </c>
      <c r="G586" s="3">
        <v>0.57999999999999996</v>
      </c>
      <c r="H586" s="3">
        <v>9.2854171023705695E-4</v>
      </c>
      <c r="I586" s="3">
        <v>10.818736507255272</v>
      </c>
      <c r="J586" s="3">
        <v>1.9232640648023338</v>
      </c>
      <c r="K586" s="3">
        <v>1.0045648099050895E-2</v>
      </c>
      <c r="L586" s="3">
        <v>1.7858309039690331E-3</v>
      </c>
      <c r="M586" s="2">
        <v>1310</v>
      </c>
      <c r="N586" s="3" t="s">
        <v>48</v>
      </c>
      <c r="O586" s="3" t="s">
        <v>49</v>
      </c>
      <c r="P586" s="3" t="s">
        <v>50</v>
      </c>
      <c r="Q586" s="3">
        <v>163.94956758999999</v>
      </c>
      <c r="R586" s="3" t="s">
        <v>51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>
        <v>18.038137844732429</v>
      </c>
      <c r="AR586" s="3">
        <v>3.7576749835391139</v>
      </c>
    </row>
    <row r="587" spans="1:44" x14ac:dyDescent="0.25">
      <c r="A587" s="2">
        <v>586</v>
      </c>
      <c r="B587" s="3" t="s">
        <v>44</v>
      </c>
      <c r="C587" s="3" t="s">
        <v>45</v>
      </c>
      <c r="D587" s="3" t="s">
        <v>46</v>
      </c>
      <c r="E587" s="3" t="s">
        <v>47</v>
      </c>
      <c r="F587" s="3">
        <v>0.36</v>
      </c>
      <c r="G587" s="3">
        <v>0.57999999999999996</v>
      </c>
      <c r="H587" s="3">
        <v>0.25813980865895803</v>
      </c>
      <c r="I587" s="3">
        <v>10.762480278282078</v>
      </c>
      <c r="J587" s="3">
        <v>1.8542825638118821</v>
      </c>
      <c r="K587" s="3">
        <v>2.7782245997315451</v>
      </c>
      <c r="L587" s="3">
        <v>0.47866414622204134</v>
      </c>
      <c r="M587" s="2">
        <v>1210</v>
      </c>
      <c r="N587" s="3" t="s">
        <v>48</v>
      </c>
      <c r="O587" s="3" t="s">
        <v>49</v>
      </c>
      <c r="P587" s="3" t="s">
        <v>50</v>
      </c>
      <c r="Q587" s="3">
        <v>163.94956758999999</v>
      </c>
      <c r="R587" s="3" t="s">
        <v>51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>
        <v>141.80521905467549</v>
      </c>
      <c r="AR587" s="3">
        <v>1044.6547425486126</v>
      </c>
    </row>
    <row r="588" spans="1:44" x14ac:dyDescent="0.25">
      <c r="A588" s="2">
        <v>587</v>
      </c>
      <c r="B588" s="3" t="s">
        <v>44</v>
      </c>
      <c r="C588" s="3" t="s">
        <v>45</v>
      </c>
      <c r="D588" s="3" t="s">
        <v>46</v>
      </c>
      <c r="E588" s="3" t="s">
        <v>47</v>
      </c>
      <c r="F588" s="3">
        <v>0.36</v>
      </c>
      <c r="G588" s="3">
        <v>0.57999999999999996</v>
      </c>
      <c r="H588" s="3">
        <v>0.17488587606317799</v>
      </c>
      <c r="I588" s="3">
        <v>10.791589809123622</v>
      </c>
      <c r="J588" s="3">
        <v>1.8842966685867082</v>
      </c>
      <c r="K588" s="3">
        <v>1.8872966378830482</v>
      </c>
      <c r="L588" s="3">
        <v>0.3295368736487142</v>
      </c>
      <c r="M588" s="2">
        <v>1210</v>
      </c>
      <c r="N588" s="3" t="s">
        <v>48</v>
      </c>
      <c r="O588" s="3" t="s">
        <v>49</v>
      </c>
      <c r="P588" s="3" t="s">
        <v>50</v>
      </c>
      <c r="Q588" s="3">
        <v>163.94956758999999</v>
      </c>
      <c r="R588" s="3" t="s">
        <v>51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>
        <v>129.53932115738934</v>
      </c>
      <c r="AR588" s="3">
        <v>707.73803073332306</v>
      </c>
    </row>
    <row r="589" spans="1:44" x14ac:dyDescent="0.25">
      <c r="A589" s="2">
        <v>588</v>
      </c>
      <c r="B589" s="3" t="s">
        <v>44</v>
      </c>
      <c r="C589" s="3" t="s">
        <v>45</v>
      </c>
      <c r="D589" s="3" t="s">
        <v>46</v>
      </c>
      <c r="E589" s="3" t="s">
        <v>47</v>
      </c>
      <c r="F589" s="3">
        <v>0.36</v>
      </c>
      <c r="G589" s="3">
        <v>0.57999999999999996</v>
      </c>
      <c r="H589" s="3">
        <v>8.5507916819168393E-3</v>
      </c>
      <c r="I589" s="3">
        <v>10.791589809123622</v>
      </c>
      <c r="J589" s="3">
        <v>1.8842966685867082</v>
      </c>
      <c r="K589" s="3">
        <v>9.2276636374512791E-2</v>
      </c>
      <c r="L589" s="3">
        <v>1.6112228280014837E-2</v>
      </c>
      <c r="M589" s="2">
        <v>1310</v>
      </c>
      <c r="N589" s="3" t="s">
        <v>48</v>
      </c>
      <c r="O589" s="3" t="s">
        <v>49</v>
      </c>
      <c r="P589" s="3" t="s">
        <v>50</v>
      </c>
      <c r="Q589" s="3">
        <v>163.94956758999999</v>
      </c>
      <c r="R589" s="3" t="s">
        <v>51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>
        <v>28.778444684096673</v>
      </c>
      <c r="AR589" s="3">
        <v>34.603826234569667</v>
      </c>
    </row>
    <row r="590" spans="1:44" x14ac:dyDescent="0.25">
      <c r="A590" s="2">
        <v>589</v>
      </c>
      <c r="B590" s="3" t="s">
        <v>44</v>
      </c>
      <c r="C590" s="3" t="s">
        <v>45</v>
      </c>
      <c r="D590" s="3" t="s">
        <v>46</v>
      </c>
      <c r="E590" s="3" t="s">
        <v>47</v>
      </c>
      <c r="F590" s="3">
        <v>0.36</v>
      </c>
      <c r="G590" s="3">
        <v>0.57999999999999996</v>
      </c>
      <c r="H590" s="3">
        <v>0.487739036120304</v>
      </c>
      <c r="I590" s="3">
        <v>10.201654565740863</v>
      </c>
      <c r="J590" s="3">
        <v>1.6059002468986392</v>
      </c>
      <c r="K590" s="3">
        <v>4.9757451647267477</v>
      </c>
      <c r="L590" s="3">
        <v>0.78326023852770055</v>
      </c>
      <c r="M590" s="2">
        <v>1210</v>
      </c>
      <c r="N590" s="3" t="s">
        <v>48</v>
      </c>
      <c r="O590" s="3" t="s">
        <v>49</v>
      </c>
      <c r="P590" s="3" t="s">
        <v>50</v>
      </c>
      <c r="Q590" s="3">
        <v>163.94956758999999</v>
      </c>
      <c r="R590" s="3" t="s">
        <v>51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>
        <v>200.07792137256646</v>
      </c>
      <c r="AR590" s="3">
        <v>1973.8098507786399</v>
      </c>
    </row>
    <row r="591" spans="1:44" x14ac:dyDescent="0.25">
      <c r="A591" s="2">
        <v>590</v>
      </c>
      <c r="B591" s="3" t="s">
        <v>44</v>
      </c>
      <c r="C591" s="3" t="s">
        <v>45</v>
      </c>
      <c r="D591" s="3" t="s">
        <v>46</v>
      </c>
      <c r="E591" s="3" t="s">
        <v>47</v>
      </c>
      <c r="F591" s="3">
        <v>0.36</v>
      </c>
      <c r="G591" s="3">
        <v>0.57999999999999996</v>
      </c>
      <c r="H591" s="3">
        <v>0.14227067462991899</v>
      </c>
      <c r="I591" s="3">
        <v>10.353842167697707</v>
      </c>
      <c r="J591" s="3">
        <v>1.7376165067864084</v>
      </c>
      <c r="K591" s="3">
        <v>1.4730481102100557</v>
      </c>
      <c r="L591" s="3">
        <v>0.24721187266858555</v>
      </c>
      <c r="M591" s="2">
        <v>1210</v>
      </c>
      <c r="N591" s="3" t="s">
        <v>48</v>
      </c>
      <c r="O591" s="3" t="s">
        <v>49</v>
      </c>
      <c r="P591" s="3" t="s">
        <v>50</v>
      </c>
      <c r="Q591" s="3">
        <v>163.94956758999999</v>
      </c>
      <c r="R591" s="3" t="s">
        <v>51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>
        <v>192.73943746058268</v>
      </c>
      <c r="AR591" s="3">
        <v>575.74899334526845</v>
      </c>
    </row>
    <row r="592" spans="1:44" x14ac:dyDescent="0.25">
      <c r="A592" s="2">
        <v>591</v>
      </c>
      <c r="B592" s="3" t="s">
        <v>44</v>
      </c>
      <c r="C592" s="3" t="s">
        <v>45</v>
      </c>
      <c r="D592" s="3" t="s">
        <v>46</v>
      </c>
      <c r="E592" s="3" t="s">
        <v>47</v>
      </c>
      <c r="F592" s="3">
        <v>0.36</v>
      </c>
      <c r="G592" s="3">
        <v>0.57999999999999996</v>
      </c>
      <c r="H592" s="3">
        <v>1.36582298915711E-3</v>
      </c>
      <c r="I592" s="3">
        <v>10.353842167697707</v>
      </c>
      <c r="J592" s="3">
        <v>1.7376165067864084</v>
      </c>
      <c r="K592" s="3">
        <v>1.4141515658745813E-2</v>
      </c>
      <c r="L592" s="3">
        <v>2.3732765713077482E-3</v>
      </c>
      <c r="M592" s="2">
        <v>1310</v>
      </c>
      <c r="N592" s="3" t="s">
        <v>48</v>
      </c>
      <c r="O592" s="3" t="s">
        <v>49</v>
      </c>
      <c r="P592" s="3" t="s">
        <v>50</v>
      </c>
      <c r="Q592" s="3">
        <v>163.94956758999999</v>
      </c>
      <c r="R592" s="3" t="s">
        <v>51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>
        <v>26.078158581826905</v>
      </c>
      <c r="AR592" s="3">
        <v>5.5272895355320308</v>
      </c>
    </row>
    <row r="593" spans="1:44" x14ac:dyDescent="0.25">
      <c r="A593" s="2">
        <v>592</v>
      </c>
      <c r="B593" s="3" t="s">
        <v>44</v>
      </c>
      <c r="C593" s="3" t="s">
        <v>45</v>
      </c>
      <c r="D593" s="3" t="s">
        <v>46</v>
      </c>
      <c r="E593" s="3" t="s">
        <v>47</v>
      </c>
      <c r="F593" s="3">
        <v>0.36</v>
      </c>
      <c r="G593" s="3">
        <v>0.57999999999999996</v>
      </c>
      <c r="H593" s="3">
        <v>0.13926822020351701</v>
      </c>
      <c r="I593" s="3">
        <v>10.353842167697707</v>
      </c>
      <c r="J593" s="3">
        <v>1.7376165067864084</v>
      </c>
      <c r="K593" s="3">
        <v>1.4419611709633842</v>
      </c>
      <c r="L593" s="3">
        <v>0.24199475829639552</v>
      </c>
      <c r="M593" s="2">
        <v>1750</v>
      </c>
      <c r="N593" s="3" t="s">
        <v>52</v>
      </c>
      <c r="O593" s="3" t="s">
        <v>49</v>
      </c>
      <c r="P593" s="3" t="s">
        <v>50</v>
      </c>
      <c r="Q593" s="3">
        <v>163.94956758999999</v>
      </c>
      <c r="R593" s="3" t="s">
        <v>51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>
        <v>100.8969861308413</v>
      </c>
      <c r="AR593" s="3">
        <v>563.59849136682146</v>
      </c>
    </row>
    <row r="594" spans="1:44" x14ac:dyDescent="0.25">
      <c r="A594" s="2">
        <v>593</v>
      </c>
      <c r="B594" s="3" t="s">
        <v>44</v>
      </c>
      <c r="C594" s="3" t="s">
        <v>45</v>
      </c>
      <c r="D594" s="3" t="s">
        <v>46</v>
      </c>
      <c r="E594" s="3" t="s">
        <v>47</v>
      </c>
      <c r="F594" s="3">
        <v>0.36</v>
      </c>
      <c r="G594" s="3">
        <v>0.57999999999999996</v>
      </c>
      <c r="H594" s="3">
        <v>4.1297434623048601E-3</v>
      </c>
      <c r="I594" s="3">
        <v>11.171621160211448</v>
      </c>
      <c r="J594" s="3">
        <v>2.0545389584430289</v>
      </c>
      <c r="K594" s="3">
        <v>4.6135929449729864E-2</v>
      </c>
      <c r="L594" s="3">
        <v>8.4847188316807352E-3</v>
      </c>
      <c r="M594" s="2">
        <v>1210</v>
      </c>
      <c r="N594" s="3" t="s">
        <v>48</v>
      </c>
      <c r="O594" s="3" t="s">
        <v>49</v>
      </c>
      <c r="P594" s="3" t="s">
        <v>50</v>
      </c>
      <c r="Q594" s="3">
        <v>163.94956758999999</v>
      </c>
      <c r="R594" s="3" t="s">
        <v>51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>
        <v>41.965441909859905</v>
      </c>
      <c r="AR594" s="3">
        <v>16.712478853292851</v>
      </c>
    </row>
    <row r="595" spans="1:44" x14ac:dyDescent="0.25">
      <c r="A595" s="2">
        <v>594</v>
      </c>
      <c r="B595" s="3" t="s">
        <v>44</v>
      </c>
      <c r="C595" s="3" t="s">
        <v>45</v>
      </c>
      <c r="D595" s="3" t="s">
        <v>46</v>
      </c>
      <c r="E595" s="3" t="s">
        <v>47</v>
      </c>
      <c r="F595" s="3">
        <v>0.36</v>
      </c>
      <c r="G595" s="3">
        <v>0.57999999999999996</v>
      </c>
      <c r="H595" s="3">
        <v>0.26739016745968502</v>
      </c>
      <c r="I595" s="3">
        <v>11.171621160211448</v>
      </c>
      <c r="J595" s="3">
        <v>2.0545389584430289</v>
      </c>
      <c r="K595" s="3">
        <v>2.9871816528250998</v>
      </c>
      <c r="L595" s="3">
        <v>0.54936351615052836</v>
      </c>
      <c r="M595" s="2">
        <v>1310</v>
      </c>
      <c r="N595" s="3" t="s">
        <v>48</v>
      </c>
      <c r="O595" s="3" t="s">
        <v>49</v>
      </c>
      <c r="P595" s="3" t="s">
        <v>50</v>
      </c>
      <c r="Q595" s="3">
        <v>163.94956758999999</v>
      </c>
      <c r="R595" s="3" t="s">
        <v>51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>
        <v>132.59187209052115</v>
      </c>
      <c r="AR595" s="3">
        <v>1082.0896164708374</v>
      </c>
    </row>
    <row r="596" spans="1:44" x14ac:dyDescent="0.25">
      <c r="A596" s="2">
        <v>595</v>
      </c>
      <c r="B596" s="3" t="s">
        <v>44</v>
      </c>
      <c r="C596" s="3" t="s">
        <v>45</v>
      </c>
      <c r="D596" s="3" t="s">
        <v>46</v>
      </c>
      <c r="E596" s="3" t="s">
        <v>47</v>
      </c>
      <c r="F596" s="3">
        <v>0.36</v>
      </c>
      <c r="G596" s="3">
        <v>0.57999999999999996</v>
      </c>
      <c r="H596" s="3">
        <v>4.1356000698028498E-3</v>
      </c>
      <c r="I596" s="3">
        <v>11.171621160211448</v>
      </c>
      <c r="J596" s="3">
        <v>2.0545389584430289</v>
      </c>
      <c r="K596" s="3">
        <v>4.6201357249981458E-2</v>
      </c>
      <c r="L596" s="3">
        <v>8.4967514599496655E-3</v>
      </c>
      <c r="M596" s="2">
        <v>1310</v>
      </c>
      <c r="N596" s="3" t="s">
        <v>48</v>
      </c>
      <c r="O596" s="3" t="s">
        <v>49</v>
      </c>
      <c r="P596" s="3" t="s">
        <v>50</v>
      </c>
      <c r="Q596" s="3">
        <v>163.94956758999999</v>
      </c>
      <c r="R596" s="3" t="s">
        <v>51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>
        <v>60.438089858185997</v>
      </c>
      <c r="AR596" s="3">
        <v>16.736179702959539</v>
      </c>
    </row>
    <row r="597" spans="1:44" x14ac:dyDescent="0.25">
      <c r="A597" s="2">
        <v>596</v>
      </c>
      <c r="B597" s="3" t="s">
        <v>44</v>
      </c>
      <c r="C597" s="3" t="s">
        <v>45</v>
      </c>
      <c r="D597" s="3" t="s">
        <v>46</v>
      </c>
      <c r="E597" s="3" t="s">
        <v>47</v>
      </c>
      <c r="F597" s="3">
        <v>0.36</v>
      </c>
      <c r="G597" s="3">
        <v>0.57999999999999996</v>
      </c>
      <c r="H597" s="3">
        <v>0.117999763180908</v>
      </c>
      <c r="I597" s="3">
        <v>9.3748407042193538</v>
      </c>
      <c r="J597" s="3">
        <v>1.414935381822789</v>
      </c>
      <c r="K597" s="3">
        <v>1.1062289829566205</v>
      </c>
      <c r="L597" s="3">
        <v>0.16696203997137674</v>
      </c>
      <c r="M597" s="2">
        <v>1210</v>
      </c>
      <c r="N597" s="3" t="s">
        <v>48</v>
      </c>
      <c r="O597" s="3" t="s">
        <v>49</v>
      </c>
      <c r="P597" s="3" t="s">
        <v>50</v>
      </c>
      <c r="Q597" s="3">
        <v>163.94956758999999</v>
      </c>
      <c r="R597" s="3" t="s">
        <v>51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>
        <v>172.92160208541205</v>
      </c>
      <c r="AR597" s="3">
        <v>477.52809947033802</v>
      </c>
    </row>
    <row r="598" spans="1:44" x14ac:dyDescent="0.25">
      <c r="A598" s="2">
        <v>597</v>
      </c>
      <c r="B598" s="3" t="s">
        <v>44</v>
      </c>
      <c r="C598" s="3" t="s">
        <v>45</v>
      </c>
      <c r="D598" s="3" t="s">
        <v>46</v>
      </c>
      <c r="E598" s="3" t="s">
        <v>47</v>
      </c>
      <c r="F598" s="3">
        <v>0.36</v>
      </c>
      <c r="G598" s="3">
        <v>0.57999999999999996</v>
      </c>
      <c r="H598" s="3">
        <v>0.37492415999233297</v>
      </c>
      <c r="I598" s="3">
        <v>9.3748407042193538</v>
      </c>
      <c r="J598" s="3">
        <v>1.414935381822789</v>
      </c>
      <c r="K598" s="3">
        <v>3.5148542760913726</v>
      </c>
      <c r="L598" s="3">
        <v>0.53049345947334003</v>
      </c>
      <c r="M598" s="2">
        <v>1750</v>
      </c>
      <c r="N598" s="3" t="s">
        <v>52</v>
      </c>
      <c r="O598" s="3" t="s">
        <v>49</v>
      </c>
      <c r="P598" s="3" t="s">
        <v>50</v>
      </c>
      <c r="Q598" s="3">
        <v>163.94956758999999</v>
      </c>
      <c r="R598" s="3" t="s">
        <v>51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>
        <v>160.70344688425206</v>
      </c>
      <c r="AR598" s="3">
        <v>1517.2642447778985</v>
      </c>
    </row>
    <row r="599" spans="1:44" x14ac:dyDescent="0.25">
      <c r="A599" s="2">
        <v>598</v>
      </c>
      <c r="B599" s="3" t="s">
        <v>44</v>
      </c>
      <c r="C599" s="3" t="s">
        <v>45</v>
      </c>
      <c r="D599" s="3" t="s">
        <v>46</v>
      </c>
      <c r="E599" s="3" t="s">
        <v>47</v>
      </c>
      <c r="F599" s="3">
        <v>0.36</v>
      </c>
      <c r="G599" s="3">
        <v>0.57999999999999996</v>
      </c>
      <c r="H599" s="3">
        <v>1.83195695034868E-3</v>
      </c>
      <c r="I599" s="3">
        <v>9.3748407042193538</v>
      </c>
      <c r="J599" s="3">
        <v>1.414935381822789</v>
      </c>
      <c r="K599" s="3">
        <v>1.7174304586506359E-2</v>
      </c>
      <c r="L599" s="3">
        <v>2.5921007070245218E-3</v>
      </c>
      <c r="M599" s="2">
        <v>1310</v>
      </c>
      <c r="N599" s="3" t="s">
        <v>48</v>
      </c>
      <c r="O599" s="3" t="s">
        <v>49</v>
      </c>
      <c r="P599" s="3" t="s">
        <v>50</v>
      </c>
      <c r="Q599" s="3">
        <v>163.94956758999999</v>
      </c>
      <c r="R599" s="3" t="s">
        <v>51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>
        <v>34.9239994636538</v>
      </c>
      <c r="AR599" s="3">
        <v>7.4136667500788738</v>
      </c>
    </row>
    <row r="600" spans="1:44" x14ac:dyDescent="0.25">
      <c r="A600" s="2">
        <v>599</v>
      </c>
      <c r="B600" s="3" t="s">
        <v>44</v>
      </c>
      <c r="C600" s="3" t="s">
        <v>45</v>
      </c>
      <c r="D600" s="3" t="s">
        <v>46</v>
      </c>
      <c r="E600" s="3" t="s">
        <v>47</v>
      </c>
      <c r="F600" s="3">
        <v>0.36</v>
      </c>
      <c r="G600" s="3">
        <v>0.57999999999999996</v>
      </c>
      <c r="H600" s="3">
        <v>0.33729148201375297</v>
      </c>
      <c r="I600" s="3">
        <v>9.9495421339929369</v>
      </c>
      <c r="J600" s="3">
        <v>1.5149961302418951</v>
      </c>
      <c r="K600" s="3">
        <v>3.355895811732756</v>
      </c>
      <c r="L600" s="3">
        <v>0.51099529001438948</v>
      </c>
      <c r="M600" s="2">
        <v>1210</v>
      </c>
      <c r="N600" s="3" t="s">
        <v>48</v>
      </c>
      <c r="O600" s="3" t="s">
        <v>49</v>
      </c>
      <c r="P600" s="3" t="s">
        <v>50</v>
      </c>
      <c r="Q600" s="3">
        <v>163.94956758999999</v>
      </c>
      <c r="R600" s="3" t="s">
        <v>51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>
        <v>165.21302990152992</v>
      </c>
      <c r="AR600" s="3">
        <v>1364.9702002081706</v>
      </c>
    </row>
    <row r="601" spans="1:44" x14ac:dyDescent="0.25">
      <c r="A601" s="2">
        <v>600</v>
      </c>
      <c r="B601" s="3" t="s">
        <v>44</v>
      </c>
      <c r="C601" s="3" t="s">
        <v>45</v>
      </c>
      <c r="D601" s="3" t="s">
        <v>46</v>
      </c>
      <c r="E601" s="3" t="s">
        <v>47</v>
      </c>
      <c r="F601" s="3">
        <v>0.36</v>
      </c>
      <c r="G601" s="3">
        <v>0.57999999999999996</v>
      </c>
      <c r="H601" s="3">
        <v>3.2661315212324901E-3</v>
      </c>
      <c r="I601" s="3">
        <v>9.9495421339929369</v>
      </c>
      <c r="J601" s="3">
        <v>1.5149961302418951</v>
      </c>
      <c r="K601" s="3">
        <v>3.2496513185665106E-2</v>
      </c>
      <c r="L601" s="3">
        <v>4.9481766155282962E-3</v>
      </c>
      <c r="M601" s="2">
        <v>1310</v>
      </c>
      <c r="N601" s="3" t="s">
        <v>48</v>
      </c>
      <c r="O601" s="3" t="s">
        <v>49</v>
      </c>
      <c r="P601" s="3" t="s">
        <v>50</v>
      </c>
      <c r="Q601" s="3">
        <v>163.94956758999999</v>
      </c>
      <c r="R601" s="3" t="s">
        <v>51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>
        <v>72.656674137130281</v>
      </c>
      <c r="AR601" s="3">
        <v>13.217565323102768</v>
      </c>
    </row>
    <row r="602" spans="1:44" x14ac:dyDescent="0.25">
      <c r="A602" s="2">
        <v>601</v>
      </c>
      <c r="B602" s="3" t="s">
        <v>44</v>
      </c>
      <c r="C602" s="3" t="s">
        <v>45</v>
      </c>
      <c r="D602" s="3" t="s">
        <v>46</v>
      </c>
      <c r="E602" s="3" t="s">
        <v>47</v>
      </c>
      <c r="F602" s="3">
        <v>0.36</v>
      </c>
      <c r="G602" s="3">
        <v>0.57999999999999996</v>
      </c>
      <c r="H602" s="3">
        <v>0.158044407009238</v>
      </c>
      <c r="I602" s="3">
        <v>10.483581734106512</v>
      </c>
      <c r="J602" s="3">
        <v>1.7428443038834229</v>
      </c>
      <c r="K602" s="3">
        <v>1.6568714584997426</v>
      </c>
      <c r="L602" s="3">
        <v>0.27544679451668375</v>
      </c>
      <c r="M602" s="2">
        <v>1210</v>
      </c>
      <c r="N602" s="3" t="s">
        <v>48</v>
      </c>
      <c r="O602" s="3" t="s">
        <v>49</v>
      </c>
      <c r="P602" s="3" t="s">
        <v>50</v>
      </c>
      <c r="Q602" s="3">
        <v>163.94956758999999</v>
      </c>
      <c r="R602" s="3" t="s">
        <v>51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>
        <v>125.58642314783006</v>
      </c>
      <c r="AR602" s="3">
        <v>639.58302352973396</v>
      </c>
    </row>
    <row r="603" spans="1:44" x14ac:dyDescent="0.25">
      <c r="A603" s="2">
        <v>602</v>
      </c>
      <c r="B603" s="3" t="s">
        <v>44</v>
      </c>
      <c r="C603" s="3" t="s">
        <v>45</v>
      </c>
      <c r="D603" s="3" t="s">
        <v>46</v>
      </c>
      <c r="E603" s="3" t="s">
        <v>47</v>
      </c>
      <c r="F603" s="3">
        <v>0.36</v>
      </c>
      <c r="G603" s="3">
        <v>0.57999999999999996</v>
      </c>
      <c r="H603" s="3">
        <v>2.1055837637348699E-2</v>
      </c>
      <c r="I603" s="3">
        <v>10.116409637226401</v>
      </c>
      <c r="J603" s="3">
        <v>1.5955631040867844</v>
      </c>
      <c r="K603" s="3">
        <v>0.21300947879434876</v>
      </c>
      <c r="L603" s="3">
        <v>3.3595917659795436E-2</v>
      </c>
      <c r="M603" s="2">
        <v>1210</v>
      </c>
      <c r="N603" s="3" t="s">
        <v>48</v>
      </c>
      <c r="O603" s="3" t="s">
        <v>49</v>
      </c>
      <c r="P603" s="3" t="s">
        <v>50</v>
      </c>
      <c r="Q603" s="3">
        <v>163.94956758999999</v>
      </c>
      <c r="R603" s="3" t="s">
        <v>51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>
        <v>70.032038044958341</v>
      </c>
      <c r="AR603" s="3">
        <v>85.20995177171622</v>
      </c>
    </row>
    <row r="604" spans="1:44" x14ac:dyDescent="0.25">
      <c r="A604" s="2">
        <v>603</v>
      </c>
      <c r="B604" s="3" t="s">
        <v>44</v>
      </c>
      <c r="C604" s="3" t="s">
        <v>45</v>
      </c>
      <c r="D604" s="3" t="s">
        <v>46</v>
      </c>
      <c r="E604" s="3" t="s">
        <v>47</v>
      </c>
      <c r="F604" s="3">
        <v>0.36</v>
      </c>
      <c r="G604" s="3">
        <v>0.57999999999999996</v>
      </c>
      <c r="H604" s="3">
        <v>0.61775592397212198</v>
      </c>
      <c r="I604" s="3">
        <v>9.86612265209369</v>
      </c>
      <c r="J604" s="3">
        <v>1.44942116965575</v>
      </c>
      <c r="K604" s="3">
        <v>6.0948557149664202</v>
      </c>
      <c r="L604" s="3">
        <v>0.89538851388544161</v>
      </c>
      <c r="M604" s="2">
        <v>1210</v>
      </c>
      <c r="N604" s="3" t="s">
        <v>48</v>
      </c>
      <c r="O604" s="3" t="s">
        <v>49</v>
      </c>
      <c r="P604" s="3" t="s">
        <v>50</v>
      </c>
      <c r="Q604" s="3">
        <v>163.94956758999999</v>
      </c>
      <c r="R604" s="3" t="s">
        <v>51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>
        <v>200.03046437610519</v>
      </c>
      <c r="AR604" s="3">
        <v>2499.9695284022273</v>
      </c>
    </row>
    <row r="605" spans="1:44" x14ac:dyDescent="0.25">
      <c r="A605" s="2">
        <v>604</v>
      </c>
      <c r="B605" s="3" t="s">
        <v>44</v>
      </c>
      <c r="C605" s="3" t="s">
        <v>45</v>
      </c>
      <c r="D605" s="3" t="s">
        <v>46</v>
      </c>
      <c r="E605" s="3" t="s">
        <v>47</v>
      </c>
      <c r="F605" s="3">
        <v>0.36</v>
      </c>
      <c r="G605" s="3">
        <v>0.57999999999999996</v>
      </c>
      <c r="H605" s="3">
        <v>7.5301330477473298E-6</v>
      </c>
      <c r="I605" s="3">
        <v>9.86612265209369</v>
      </c>
      <c r="J605" s="3">
        <v>1.44942116965575</v>
      </c>
      <c r="K605" s="3">
        <v>7.4293216235659222E-5</v>
      </c>
      <c r="L605" s="3">
        <v>1.0914334249729353E-5</v>
      </c>
      <c r="M605" s="2">
        <v>1310</v>
      </c>
      <c r="N605" s="3" t="s">
        <v>48</v>
      </c>
      <c r="O605" s="3" t="s">
        <v>49</v>
      </c>
      <c r="P605" s="3" t="s">
        <v>50</v>
      </c>
      <c r="Q605" s="3">
        <v>163.94956758999999</v>
      </c>
      <c r="R605" s="3" t="s">
        <v>51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>
        <v>3.9921629715396221</v>
      </c>
      <c r="AR605" s="3">
        <v>3.0473367285802758E-2</v>
      </c>
    </row>
    <row r="606" spans="1:44" x14ac:dyDescent="0.25">
      <c r="A606" s="2">
        <v>605</v>
      </c>
      <c r="B606" s="3" t="s">
        <v>44</v>
      </c>
      <c r="C606" s="3" t="s">
        <v>45</v>
      </c>
      <c r="D606" s="3" t="s">
        <v>46</v>
      </c>
      <c r="E606" s="3" t="s">
        <v>47</v>
      </c>
      <c r="F606" s="3">
        <v>0.36</v>
      </c>
      <c r="G606" s="3">
        <v>0.57999999999999996</v>
      </c>
      <c r="H606" s="3">
        <v>7.7929073956231595E-2</v>
      </c>
      <c r="I606" s="3">
        <v>10.831905648323907</v>
      </c>
      <c r="J606" s="3">
        <v>1.8994382251132571</v>
      </c>
      <c r="K606" s="3">
        <v>0.84412037635515658</v>
      </c>
      <c r="L606" s="3">
        <v>0.14802146192014429</v>
      </c>
      <c r="M606" s="2">
        <v>1210</v>
      </c>
      <c r="N606" s="3" t="s">
        <v>48</v>
      </c>
      <c r="O606" s="3" t="s">
        <v>49</v>
      </c>
      <c r="P606" s="3" t="s">
        <v>50</v>
      </c>
      <c r="Q606" s="3">
        <v>163.94956758999999</v>
      </c>
      <c r="R606" s="3" t="s">
        <v>51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>
        <v>78.165673240647692</v>
      </c>
      <c r="AR606" s="3">
        <v>315.36777343146048</v>
      </c>
    </row>
    <row r="607" spans="1:44" x14ac:dyDescent="0.25">
      <c r="A607" s="2">
        <v>606</v>
      </c>
      <c r="B607" s="3" t="s">
        <v>44</v>
      </c>
      <c r="C607" s="3" t="s">
        <v>45</v>
      </c>
      <c r="D607" s="3" t="s">
        <v>46</v>
      </c>
      <c r="E607" s="3" t="s">
        <v>47</v>
      </c>
      <c r="F607" s="3">
        <v>0.36</v>
      </c>
      <c r="G607" s="3">
        <v>0.57999999999999996</v>
      </c>
      <c r="H607" s="3">
        <v>0.15362060965201499</v>
      </c>
      <c r="I607" s="3">
        <v>9.9108177092218632</v>
      </c>
      <c r="J607" s="3">
        <v>1.5359153274785744</v>
      </c>
      <c r="K607" s="3">
        <v>1.5225058586406492</v>
      </c>
      <c r="L607" s="3">
        <v>0.23594824898113284</v>
      </c>
      <c r="M607" s="2">
        <v>1210</v>
      </c>
      <c r="N607" s="3" t="s">
        <v>48</v>
      </c>
      <c r="O607" s="3" t="s">
        <v>49</v>
      </c>
      <c r="P607" s="3" t="s">
        <v>50</v>
      </c>
      <c r="Q607" s="3">
        <v>163.94956758999999</v>
      </c>
      <c r="R607" s="3" t="s">
        <v>51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>
        <v>163.93321996125556</v>
      </c>
      <c r="AR607" s="3">
        <v>621.68055078326233</v>
      </c>
    </row>
    <row r="608" spans="1:44" x14ac:dyDescent="0.25">
      <c r="A608" s="2">
        <v>607</v>
      </c>
      <c r="B608" s="3" t="s">
        <v>44</v>
      </c>
      <c r="C608" s="3" t="s">
        <v>45</v>
      </c>
      <c r="D608" s="3" t="s">
        <v>46</v>
      </c>
      <c r="E608" s="3" t="s">
        <v>47</v>
      </c>
      <c r="F608" s="3">
        <v>0.36</v>
      </c>
      <c r="G608" s="3">
        <v>0.57999999999999996</v>
      </c>
      <c r="H608" s="3">
        <v>9.5045328870981605E-2</v>
      </c>
      <c r="I608" s="3">
        <v>9.9108177092218632</v>
      </c>
      <c r="J608" s="3">
        <v>1.5359153274785744</v>
      </c>
      <c r="K608" s="3">
        <v>0.94197692855334048</v>
      </c>
      <c r="L608" s="3">
        <v>0.14598157741818252</v>
      </c>
      <c r="M608" s="2">
        <v>1310</v>
      </c>
      <c r="N608" s="3" t="s">
        <v>48</v>
      </c>
      <c r="O608" s="3" t="s">
        <v>49</v>
      </c>
      <c r="P608" s="3" t="s">
        <v>50</v>
      </c>
      <c r="Q608" s="3">
        <v>163.94956758999999</v>
      </c>
      <c r="R608" s="3" t="s">
        <v>51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>
        <v>100.01724780148561</v>
      </c>
      <c r="AR608" s="3">
        <v>384.63479956065225</v>
      </c>
    </row>
    <row r="609" spans="1:44" x14ac:dyDescent="0.25">
      <c r="A609" s="2">
        <v>608</v>
      </c>
      <c r="B609" s="3" t="s">
        <v>44</v>
      </c>
      <c r="C609" s="3" t="s">
        <v>45</v>
      </c>
      <c r="D609" s="3" t="s">
        <v>46</v>
      </c>
      <c r="E609" s="3" t="s">
        <v>47</v>
      </c>
      <c r="F609" s="3">
        <v>0.36</v>
      </c>
      <c r="G609" s="3">
        <v>0.57999999999999996</v>
      </c>
      <c r="H609" s="3">
        <v>0.17829029397783999</v>
      </c>
      <c r="I609" s="3">
        <v>10.942500555014291</v>
      </c>
      <c r="J609" s="3">
        <v>1.9301914563498035</v>
      </c>
      <c r="K609" s="3">
        <v>1.9509416408061753</v>
      </c>
      <c r="L609" s="3">
        <v>0.34413440218612157</v>
      </c>
      <c r="M609" s="2">
        <v>1210</v>
      </c>
      <c r="N609" s="3" t="s">
        <v>48</v>
      </c>
      <c r="O609" s="3" t="s">
        <v>49</v>
      </c>
      <c r="P609" s="3" t="s">
        <v>50</v>
      </c>
      <c r="Q609" s="3">
        <v>163.94956758999999</v>
      </c>
      <c r="R609" s="3" t="s">
        <v>51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>
        <v>129.37140694837268</v>
      </c>
      <c r="AR609" s="3">
        <v>721.51522123580514</v>
      </c>
    </row>
    <row r="610" spans="1:44" x14ac:dyDescent="0.25">
      <c r="A610" s="2">
        <v>609</v>
      </c>
      <c r="B610" s="3" t="s">
        <v>44</v>
      </c>
      <c r="C610" s="3" t="s">
        <v>45</v>
      </c>
      <c r="D610" s="3" t="s">
        <v>46</v>
      </c>
      <c r="E610" s="3" t="s">
        <v>47</v>
      </c>
      <c r="F610" s="3">
        <v>0.36</v>
      </c>
      <c r="G610" s="3">
        <v>0.57999999999999996</v>
      </c>
      <c r="H610" s="3">
        <v>0.25809772526983099</v>
      </c>
      <c r="I610" s="3">
        <v>10.942500555014291</v>
      </c>
      <c r="J610" s="3">
        <v>1.9301914563498035</v>
      </c>
      <c r="K610" s="3">
        <v>2.8242345020130517</v>
      </c>
      <c r="L610" s="3">
        <v>0.49817802421914653</v>
      </c>
      <c r="M610" s="2">
        <v>1310</v>
      </c>
      <c r="N610" s="3" t="s">
        <v>48</v>
      </c>
      <c r="O610" s="3" t="s">
        <v>49</v>
      </c>
      <c r="P610" s="3" t="s">
        <v>50</v>
      </c>
      <c r="Q610" s="3">
        <v>163.94956758999999</v>
      </c>
      <c r="R610" s="3" t="s">
        <v>51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>
        <v>130.20273541116026</v>
      </c>
      <c r="AR610" s="3">
        <v>1044.4844371150484</v>
      </c>
    </row>
    <row r="611" spans="1:44" x14ac:dyDescent="0.25">
      <c r="A611" s="2">
        <v>610</v>
      </c>
      <c r="B611" s="3" t="s">
        <v>44</v>
      </c>
      <c r="C611" s="3" t="s">
        <v>45</v>
      </c>
      <c r="D611" s="3" t="s">
        <v>46</v>
      </c>
      <c r="E611" s="3" t="s">
        <v>47</v>
      </c>
      <c r="F611" s="3">
        <v>0.36</v>
      </c>
      <c r="G611" s="3">
        <v>0.57999999999999996</v>
      </c>
      <c r="H611" s="3">
        <v>9.5057284877346104E-2</v>
      </c>
      <c r="I611" s="3">
        <v>8.458849517267911</v>
      </c>
      <c r="J611" s="3">
        <v>1.1325762636417578</v>
      </c>
      <c r="K611" s="3">
        <v>0.80407526829753739</v>
      </c>
      <c r="L611" s="3">
        <v>0.10765962453831482</v>
      </c>
      <c r="M611" s="2">
        <v>1700</v>
      </c>
      <c r="N611" s="3" t="s">
        <v>53</v>
      </c>
      <c r="O611" s="3" t="s">
        <v>49</v>
      </c>
      <c r="P611" s="3" t="s">
        <v>50</v>
      </c>
      <c r="Q611" s="3">
        <v>163.94956758999999</v>
      </c>
      <c r="R611" s="3" t="s">
        <v>51</v>
      </c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>
        <v>94.679544891948495</v>
      </c>
      <c r="AR611" s="3">
        <v>384.68318380179466</v>
      </c>
    </row>
    <row r="612" spans="1:44" x14ac:dyDescent="0.25">
      <c r="A612" s="2">
        <v>611</v>
      </c>
      <c r="B612" s="3" t="s">
        <v>44</v>
      </c>
      <c r="C612" s="3" t="s">
        <v>45</v>
      </c>
      <c r="D612" s="3" t="s">
        <v>46</v>
      </c>
      <c r="E612" s="3" t="s">
        <v>47</v>
      </c>
      <c r="F612" s="3">
        <v>0.36</v>
      </c>
      <c r="G612" s="3">
        <v>0.57999999999999996</v>
      </c>
      <c r="H612" s="3">
        <v>1.49412487464741E-2</v>
      </c>
      <c r="I612" s="3">
        <v>8.458849517267911</v>
      </c>
      <c r="J612" s="3">
        <v>1.1325762636417578</v>
      </c>
      <c r="K612" s="3">
        <v>0.12638577474649224</v>
      </c>
      <c r="L612" s="3">
        <v>1.6922103679423733E-2</v>
      </c>
      <c r="M612" s="2">
        <v>1210</v>
      </c>
      <c r="N612" s="3" t="s">
        <v>48</v>
      </c>
      <c r="O612" s="3" t="s">
        <v>49</v>
      </c>
      <c r="P612" s="3" t="s">
        <v>50</v>
      </c>
      <c r="Q612" s="3">
        <v>163.94956758999999</v>
      </c>
      <c r="R612" s="3" t="s">
        <v>51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>
        <v>53.64039258708052</v>
      </c>
      <c r="AR612" s="3">
        <v>60.465088448344545</v>
      </c>
    </row>
    <row r="613" spans="1:44" x14ac:dyDescent="0.25">
      <c r="A613" s="2">
        <v>612</v>
      </c>
      <c r="B613" s="3" t="s">
        <v>44</v>
      </c>
      <c r="C613" s="3" t="s">
        <v>45</v>
      </c>
      <c r="D613" s="3" t="s">
        <v>46</v>
      </c>
      <c r="E613" s="3" t="s">
        <v>47</v>
      </c>
      <c r="F613" s="3">
        <v>0.36</v>
      </c>
      <c r="G613" s="3">
        <v>0.57999999999999996</v>
      </c>
      <c r="H613" s="3">
        <v>3.0743186016021502E-5</v>
      </c>
      <c r="I613" s="3">
        <v>8.458849517267911</v>
      </c>
      <c r="J613" s="3">
        <v>1.1325762636417578</v>
      </c>
      <c r="K613" s="3">
        <v>2.6005198419090105E-4</v>
      </c>
      <c r="L613" s="3">
        <v>3.4819002750469171E-5</v>
      </c>
      <c r="M613" s="2">
        <v>1750</v>
      </c>
      <c r="N613" s="3" t="s">
        <v>52</v>
      </c>
      <c r="O613" s="3" t="s">
        <v>49</v>
      </c>
      <c r="P613" s="3" t="s">
        <v>50</v>
      </c>
      <c r="Q613" s="3">
        <v>163.94956758999999</v>
      </c>
      <c r="R613" s="3" t="s">
        <v>51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>
        <v>22.434175922823513</v>
      </c>
      <c r="AR613" s="3">
        <v>0.12441325977397444</v>
      </c>
    </row>
    <row r="614" spans="1:44" x14ac:dyDescent="0.25">
      <c r="A614" s="2">
        <v>613</v>
      </c>
      <c r="B614" s="3" t="s">
        <v>44</v>
      </c>
      <c r="C614" s="3" t="s">
        <v>45</v>
      </c>
      <c r="D614" s="3" t="s">
        <v>46</v>
      </c>
      <c r="E614" s="3" t="s">
        <v>47</v>
      </c>
      <c r="F614" s="3">
        <v>0.36</v>
      </c>
      <c r="G614" s="3">
        <v>0.57999999999999996</v>
      </c>
      <c r="H614" s="3">
        <v>0.19100165827136201</v>
      </c>
      <c r="I614" s="3">
        <v>10.529845913034729</v>
      </c>
      <c r="J614" s="3">
        <v>1.7698111258264786</v>
      </c>
      <c r="K614" s="3">
        <v>2.0112180307315572</v>
      </c>
      <c r="L614" s="3">
        <v>0.33803685985996351</v>
      </c>
      <c r="M614" s="2">
        <v>1210</v>
      </c>
      <c r="N614" s="3" t="s">
        <v>48</v>
      </c>
      <c r="O614" s="3" t="s">
        <v>49</v>
      </c>
      <c r="P614" s="3" t="s">
        <v>50</v>
      </c>
      <c r="Q614" s="3">
        <v>163.94956758999999</v>
      </c>
      <c r="R614" s="3" t="s">
        <v>51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>
        <v>157.46729446480097</v>
      </c>
      <c r="AR614" s="3">
        <v>772.95628746451314</v>
      </c>
    </row>
    <row r="615" spans="1:44" x14ac:dyDescent="0.25">
      <c r="A615" s="2">
        <v>614</v>
      </c>
      <c r="B615" s="3" t="s">
        <v>44</v>
      </c>
      <c r="C615" s="3" t="s">
        <v>45</v>
      </c>
      <c r="D615" s="3" t="s">
        <v>46</v>
      </c>
      <c r="E615" s="3" t="s">
        <v>47</v>
      </c>
      <c r="F615" s="3">
        <v>0.36</v>
      </c>
      <c r="G615" s="3">
        <v>0.57999999999999996</v>
      </c>
      <c r="H615" s="3">
        <v>2.0248463346085699E-3</v>
      </c>
      <c r="I615" s="3">
        <v>10.529845913034729</v>
      </c>
      <c r="J615" s="3">
        <v>1.7698111258264786</v>
      </c>
      <c r="K615" s="3">
        <v>2.13213199010014E-2</v>
      </c>
      <c r="L615" s="3">
        <v>3.5835955710792114E-3</v>
      </c>
      <c r="M615" s="2">
        <v>1310</v>
      </c>
      <c r="N615" s="3" t="s">
        <v>48</v>
      </c>
      <c r="O615" s="3" t="s">
        <v>49</v>
      </c>
      <c r="P615" s="3" t="s">
        <v>50</v>
      </c>
      <c r="Q615" s="3">
        <v>163.94956758999999</v>
      </c>
      <c r="R615" s="3" t="s">
        <v>51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>
        <v>38.469155854189928</v>
      </c>
      <c r="AR615" s="3">
        <v>8.1942623935838004</v>
      </c>
    </row>
    <row r="616" spans="1:44" x14ac:dyDescent="0.25">
      <c r="A616" s="2">
        <v>615</v>
      </c>
      <c r="B616" s="3" t="s">
        <v>44</v>
      </c>
      <c r="C616" s="3" t="s">
        <v>45</v>
      </c>
      <c r="D616" s="3" t="s">
        <v>46</v>
      </c>
      <c r="E616" s="3" t="s">
        <v>47</v>
      </c>
      <c r="F616" s="3">
        <v>0.36</v>
      </c>
      <c r="G616" s="3">
        <v>0.57999999999999996</v>
      </c>
      <c r="H616" s="3">
        <v>0.24249746325572599</v>
      </c>
      <c r="I616" s="3">
        <v>10.182962369851763</v>
      </c>
      <c r="J616" s="3">
        <v>1.5979754136750774</v>
      </c>
      <c r="K616" s="3">
        <v>2.4693425431175684</v>
      </c>
      <c r="L616" s="3">
        <v>0.38750498416122564</v>
      </c>
      <c r="M616" s="2">
        <v>1210</v>
      </c>
      <c r="N616" s="3" t="s">
        <v>48</v>
      </c>
      <c r="O616" s="3" t="s">
        <v>49</v>
      </c>
      <c r="P616" s="3" t="s">
        <v>50</v>
      </c>
      <c r="Q616" s="3">
        <v>163.94956758999999</v>
      </c>
      <c r="R616" s="3" t="s">
        <v>51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>
        <v>203.96498290375092</v>
      </c>
      <c r="AR616" s="3">
        <v>981.35241659214284</v>
      </c>
    </row>
    <row r="617" spans="1:44" x14ac:dyDescent="0.25">
      <c r="A617" s="2">
        <v>616</v>
      </c>
      <c r="B617" s="3" t="s">
        <v>44</v>
      </c>
      <c r="C617" s="3" t="s">
        <v>45</v>
      </c>
      <c r="D617" s="3" t="s">
        <v>46</v>
      </c>
      <c r="E617" s="3" t="s">
        <v>47</v>
      </c>
      <c r="F617" s="3">
        <v>0.36</v>
      </c>
      <c r="G617" s="3">
        <v>0.57999999999999996</v>
      </c>
      <c r="H617" s="3">
        <v>0.118761202688889</v>
      </c>
      <c r="I617" s="3">
        <v>10.182962369851763</v>
      </c>
      <c r="J617" s="3">
        <v>1.5979754136750774</v>
      </c>
      <c r="K617" s="3">
        <v>1.2093408579792948</v>
      </c>
      <c r="L617" s="3">
        <v>0.18977748199532712</v>
      </c>
      <c r="M617" s="2">
        <v>1310</v>
      </c>
      <c r="N617" s="3" t="s">
        <v>48</v>
      </c>
      <c r="O617" s="3" t="s">
        <v>49</v>
      </c>
      <c r="P617" s="3" t="s">
        <v>50</v>
      </c>
      <c r="Q617" s="3">
        <v>163.94956758999999</v>
      </c>
      <c r="R617" s="3" t="s">
        <v>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>
        <v>87.799947155736334</v>
      </c>
      <c r="AR617" s="3">
        <v>480.6095358334768</v>
      </c>
    </row>
    <row r="618" spans="1:44" x14ac:dyDescent="0.25">
      <c r="A618" s="2">
        <v>617</v>
      </c>
      <c r="B618" s="3" t="s">
        <v>44</v>
      </c>
      <c r="C618" s="3" t="s">
        <v>45</v>
      </c>
      <c r="D618" s="3" t="s">
        <v>46</v>
      </c>
      <c r="E618" s="3" t="s">
        <v>47</v>
      </c>
      <c r="F618" s="3">
        <v>0.36</v>
      </c>
      <c r="G618" s="3">
        <v>0.57999999999999996</v>
      </c>
      <c r="H618" s="3">
        <v>9.1081928612767593E-2</v>
      </c>
      <c r="I618" s="3">
        <v>10.648147364262105</v>
      </c>
      <c r="J618" s="3">
        <v>1.8029440423097127</v>
      </c>
      <c r="K618" s="3">
        <v>0.96985379808995043</v>
      </c>
      <c r="L618" s="3">
        <v>0.16421562055446789</v>
      </c>
      <c r="M618" s="2">
        <v>1210</v>
      </c>
      <c r="N618" s="3" t="s">
        <v>48</v>
      </c>
      <c r="O618" s="3" t="s">
        <v>49</v>
      </c>
      <c r="P618" s="3" t="s">
        <v>50</v>
      </c>
      <c r="Q618" s="3">
        <v>163.94956758999999</v>
      </c>
      <c r="R618" s="3" t="s">
        <v>51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>
        <v>138.29425064887204</v>
      </c>
      <c r="AR618" s="3">
        <v>368.59548777115685</v>
      </c>
    </row>
    <row r="619" spans="1:44" x14ac:dyDescent="0.25">
      <c r="A619" s="2">
        <v>618</v>
      </c>
      <c r="B619" s="3" t="s">
        <v>44</v>
      </c>
      <c r="C619" s="3" t="s">
        <v>45</v>
      </c>
      <c r="D619" s="3" t="s">
        <v>46</v>
      </c>
      <c r="E619" s="3" t="s">
        <v>47</v>
      </c>
      <c r="F619" s="3">
        <v>0.36</v>
      </c>
      <c r="G619" s="3">
        <v>0.57999999999999996</v>
      </c>
      <c r="H619" s="3">
        <v>6.3498981492055601E-2</v>
      </c>
      <c r="I619" s="3">
        <v>10.648147364262105</v>
      </c>
      <c r="J619" s="3">
        <v>1.8029440423097127</v>
      </c>
      <c r="K619" s="3">
        <v>0.67614651240795998</v>
      </c>
      <c r="L619" s="3">
        <v>0.11448511037383635</v>
      </c>
      <c r="M619" s="2">
        <v>1310</v>
      </c>
      <c r="N619" s="3" t="s">
        <v>48</v>
      </c>
      <c r="O619" s="3" t="s">
        <v>49</v>
      </c>
      <c r="P619" s="3" t="s">
        <v>50</v>
      </c>
      <c r="Q619" s="3">
        <v>163.94956758999999</v>
      </c>
      <c r="R619" s="3" t="s">
        <v>51</v>
      </c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>
        <v>65.821965543802833</v>
      </c>
      <c r="AR619" s="3">
        <v>256.97126106698386</v>
      </c>
    </row>
    <row r="620" spans="1:44" x14ac:dyDescent="0.25">
      <c r="A620" s="2">
        <v>619</v>
      </c>
      <c r="B620" s="3" t="s">
        <v>44</v>
      </c>
      <c r="C620" s="3" t="s">
        <v>45</v>
      </c>
      <c r="D620" s="3" t="s">
        <v>46</v>
      </c>
      <c r="E620" s="3" t="s">
        <v>47</v>
      </c>
      <c r="F620" s="3">
        <v>0.36</v>
      </c>
      <c r="G620" s="3">
        <v>0.57999999999999996</v>
      </c>
      <c r="H620" s="3">
        <v>2.60386061846575E-5</v>
      </c>
      <c r="I620" s="3">
        <v>10.648147364262105</v>
      </c>
      <c r="J620" s="3">
        <v>1.8029440423097127</v>
      </c>
      <c r="K620" s="3">
        <v>2.7726291581421972E-4</v>
      </c>
      <c r="L620" s="3">
        <v>4.6946149890677081E-5</v>
      </c>
      <c r="M620" s="2">
        <v>1310</v>
      </c>
      <c r="N620" s="3" t="s">
        <v>48</v>
      </c>
      <c r="O620" s="3" t="s">
        <v>49</v>
      </c>
      <c r="P620" s="3" t="s">
        <v>50</v>
      </c>
      <c r="Q620" s="3">
        <v>163.94956758999999</v>
      </c>
      <c r="R620" s="3" t="s">
        <v>51</v>
      </c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>
        <v>1.5643319360403338</v>
      </c>
      <c r="AR620" s="3">
        <v>0.10537450066872538</v>
      </c>
    </row>
    <row r="621" spans="1:44" x14ac:dyDescent="0.25">
      <c r="A621" s="2">
        <v>620</v>
      </c>
      <c r="B621" s="3" t="s">
        <v>44</v>
      </c>
      <c r="C621" s="3" t="s">
        <v>45</v>
      </c>
      <c r="D621" s="3" t="s">
        <v>46</v>
      </c>
      <c r="E621" s="3" t="s">
        <v>47</v>
      </c>
      <c r="F621" s="3">
        <v>0.36</v>
      </c>
      <c r="G621" s="3">
        <v>0.57999999999999996</v>
      </c>
      <c r="H621" s="3">
        <v>2.9521694569970302E-3</v>
      </c>
      <c r="I621" s="3">
        <v>10.648147364262105</v>
      </c>
      <c r="J621" s="3">
        <v>1.8029440423097127</v>
      </c>
      <c r="K621" s="3">
        <v>3.1435135422378017E-2</v>
      </c>
      <c r="L621" s="3">
        <v>5.3225963343814953E-3</v>
      </c>
      <c r="M621" s="2">
        <v>1310</v>
      </c>
      <c r="N621" s="3" t="s">
        <v>48</v>
      </c>
      <c r="O621" s="3" t="s">
        <v>49</v>
      </c>
      <c r="P621" s="3" t="s">
        <v>50</v>
      </c>
      <c r="Q621" s="3">
        <v>163.94956758999999</v>
      </c>
      <c r="R621" s="3" t="s">
        <v>51</v>
      </c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>
        <v>55.607094025871106</v>
      </c>
      <c r="AR621" s="3">
        <v>11.947005927061538</v>
      </c>
    </row>
    <row r="622" spans="1:44" x14ac:dyDescent="0.25">
      <c r="A622" s="2">
        <v>621</v>
      </c>
      <c r="B622" s="3" t="s">
        <v>44</v>
      </c>
      <c r="C622" s="3" t="s">
        <v>45</v>
      </c>
      <c r="D622" s="3" t="s">
        <v>46</v>
      </c>
      <c r="E622" s="3" t="s">
        <v>47</v>
      </c>
      <c r="F622" s="3">
        <v>0.36</v>
      </c>
      <c r="G622" s="3">
        <v>0.57999999999999996</v>
      </c>
      <c r="H622" s="3">
        <v>0.35910018909765901</v>
      </c>
      <c r="I622" s="3">
        <v>10.02369953405444</v>
      </c>
      <c r="J622" s="3">
        <v>1.5737772065271824</v>
      </c>
      <c r="K622" s="3">
        <v>3.5995123981370658</v>
      </c>
      <c r="L622" s="3">
        <v>0.56514369246149676</v>
      </c>
      <c r="M622" s="2">
        <v>1210</v>
      </c>
      <c r="N622" s="3" t="s">
        <v>48</v>
      </c>
      <c r="O622" s="3" t="s">
        <v>49</v>
      </c>
      <c r="P622" s="3" t="s">
        <v>50</v>
      </c>
      <c r="Q622" s="3">
        <v>163.94956758999999</v>
      </c>
      <c r="R622" s="3" t="s">
        <v>51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>
        <v>243.73268882983751</v>
      </c>
      <c r="AR622" s="3">
        <v>1453.2269065349155</v>
      </c>
    </row>
    <row r="623" spans="1:44" x14ac:dyDescent="0.25">
      <c r="A623" s="2">
        <v>622</v>
      </c>
      <c r="B623" s="3" t="s">
        <v>44</v>
      </c>
      <c r="C623" s="3" t="s">
        <v>45</v>
      </c>
      <c r="D623" s="3" t="s">
        <v>46</v>
      </c>
      <c r="E623" s="3" t="s">
        <v>47</v>
      </c>
      <c r="F623" s="3">
        <v>0.36</v>
      </c>
      <c r="G623" s="3">
        <v>0.57999999999999996</v>
      </c>
      <c r="H623" s="3">
        <v>0.11443851750309</v>
      </c>
      <c r="I623" s="3">
        <v>10.02369953405444</v>
      </c>
      <c r="J623" s="3">
        <v>1.5737772065271824</v>
      </c>
      <c r="K623" s="3">
        <v>1.1470973145736041</v>
      </c>
      <c r="L623" s="3">
        <v>0.18010073039512506</v>
      </c>
      <c r="M623" s="2">
        <v>1750</v>
      </c>
      <c r="N623" s="3" t="s">
        <v>52</v>
      </c>
      <c r="O623" s="3" t="s">
        <v>49</v>
      </c>
      <c r="P623" s="3" t="s">
        <v>50</v>
      </c>
      <c r="Q623" s="3">
        <v>163.94956758999999</v>
      </c>
      <c r="R623" s="3" t="s">
        <v>51</v>
      </c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>
        <v>86.181327782252666</v>
      </c>
      <c r="AR623" s="3">
        <v>463.11624952731631</v>
      </c>
    </row>
    <row r="624" spans="1:44" x14ac:dyDescent="0.25">
      <c r="A624" s="2">
        <v>623</v>
      </c>
      <c r="B624" s="3" t="s">
        <v>44</v>
      </c>
      <c r="C624" s="3" t="s">
        <v>45</v>
      </c>
      <c r="D624" s="3" t="s">
        <v>46</v>
      </c>
      <c r="E624" s="3" t="s">
        <v>47</v>
      </c>
      <c r="F624" s="3">
        <v>0.36</v>
      </c>
      <c r="G624" s="3">
        <v>0.57999999999999996</v>
      </c>
      <c r="H624" s="3">
        <v>0.15817679458963699</v>
      </c>
      <c r="I624" s="3">
        <v>8.6859510311161312</v>
      </c>
      <c r="J624" s="3">
        <v>1.2767447948581094</v>
      </c>
      <c r="K624" s="3">
        <v>1.3739158920645018</v>
      </c>
      <c r="L624" s="3">
        <v>0.2019513991596594</v>
      </c>
      <c r="M624" s="2">
        <v>1210</v>
      </c>
      <c r="N624" s="3" t="s">
        <v>48</v>
      </c>
      <c r="O624" s="3" t="s">
        <v>49</v>
      </c>
      <c r="P624" s="3" t="s">
        <v>50</v>
      </c>
      <c r="Q624" s="3">
        <v>163.94956758999999</v>
      </c>
      <c r="R624" s="3" t="s">
        <v>51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>
        <v>129.96752975031899</v>
      </c>
      <c r="AR624" s="3">
        <v>640.11877705971949</v>
      </c>
    </row>
    <row r="625" spans="1:44" x14ac:dyDescent="0.25">
      <c r="A625" s="2">
        <v>624</v>
      </c>
      <c r="B625" s="3" t="s">
        <v>44</v>
      </c>
      <c r="C625" s="3" t="s">
        <v>45</v>
      </c>
      <c r="D625" s="3" t="s">
        <v>46</v>
      </c>
      <c r="E625" s="3" t="s">
        <v>47</v>
      </c>
      <c r="F625" s="3">
        <v>0.36</v>
      </c>
      <c r="G625" s="3">
        <v>0.57999999999999996</v>
      </c>
      <c r="H625" s="3">
        <v>5.0131866590958897E-2</v>
      </c>
      <c r="I625" s="3">
        <v>10.672235225610239</v>
      </c>
      <c r="J625" s="3">
        <v>1.8462719139387862</v>
      </c>
      <c r="K625" s="3">
        <v>0.5350190725576246</v>
      </c>
      <c r="L625" s="3">
        <v>9.2557057280213573E-2</v>
      </c>
      <c r="M625" s="2">
        <v>1310</v>
      </c>
      <c r="N625" s="3" t="s">
        <v>48</v>
      </c>
      <c r="O625" s="3" t="s">
        <v>49</v>
      </c>
      <c r="P625" s="3" t="s">
        <v>50</v>
      </c>
      <c r="Q625" s="3">
        <v>163.94956758999999</v>
      </c>
      <c r="R625" s="3" t="s">
        <v>51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>
        <v>57.906999590699883</v>
      </c>
      <c r="AR625" s="3">
        <v>202.87646628052187</v>
      </c>
    </row>
    <row r="626" spans="1:44" x14ac:dyDescent="0.25">
      <c r="A626" s="2">
        <v>625</v>
      </c>
      <c r="B626" s="3" t="s">
        <v>44</v>
      </c>
      <c r="C626" s="3" t="s">
        <v>45</v>
      </c>
      <c r="D626" s="3" t="s">
        <v>46</v>
      </c>
      <c r="E626" s="3" t="s">
        <v>47</v>
      </c>
      <c r="F626" s="3">
        <v>0.36</v>
      </c>
      <c r="G626" s="3">
        <v>0.57999999999999996</v>
      </c>
      <c r="H626" s="3">
        <v>1.3007256166005501E-3</v>
      </c>
      <c r="I626" s="3">
        <v>10.672235225610239</v>
      </c>
      <c r="J626" s="3">
        <v>1.8462719139387862</v>
      </c>
      <c r="K626" s="3">
        <v>1.3881649744337988E-2</v>
      </c>
      <c r="L626" s="3">
        <v>2.4014931736703053E-3</v>
      </c>
      <c r="M626" s="2">
        <v>1310</v>
      </c>
      <c r="N626" s="3" t="s">
        <v>48</v>
      </c>
      <c r="O626" s="3" t="s">
        <v>49</v>
      </c>
      <c r="P626" s="3" t="s">
        <v>50</v>
      </c>
      <c r="Q626" s="3">
        <v>163.94956758999999</v>
      </c>
      <c r="R626" s="3" t="s">
        <v>51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>
        <v>24.985476955838948</v>
      </c>
      <c r="AR626" s="3">
        <v>5.2638498153201221</v>
      </c>
    </row>
    <row r="627" spans="1:44" x14ac:dyDescent="0.25">
      <c r="A627" s="2">
        <v>626</v>
      </c>
      <c r="B627" s="3" t="s">
        <v>44</v>
      </c>
      <c r="C627" s="3" t="s">
        <v>45</v>
      </c>
      <c r="D627" s="3" t="s">
        <v>46</v>
      </c>
      <c r="E627" s="3" t="s">
        <v>47</v>
      </c>
      <c r="F627" s="3">
        <v>0.36</v>
      </c>
      <c r="G627" s="3">
        <v>0.57999999999999996</v>
      </c>
      <c r="H627" s="3">
        <v>0.28004121878383997</v>
      </c>
      <c r="I627" s="3">
        <v>10.549260964838602</v>
      </c>
      <c r="J627" s="3">
        <v>1.7670959720659327</v>
      </c>
      <c r="K627" s="3">
        <v>2.9542278978621899</v>
      </c>
      <c r="L627" s="3">
        <v>0.49485970972535825</v>
      </c>
      <c r="M627" s="2">
        <v>1210</v>
      </c>
      <c r="N627" s="3" t="s">
        <v>48</v>
      </c>
      <c r="O627" s="3" t="s">
        <v>49</v>
      </c>
      <c r="P627" s="3" t="s">
        <v>50</v>
      </c>
      <c r="Q627" s="3">
        <v>163.94956758999999</v>
      </c>
      <c r="R627" s="3" t="s">
        <v>51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>
        <v>228.44726911810116</v>
      </c>
      <c r="AR627" s="3">
        <v>1133.2866047721063</v>
      </c>
    </row>
    <row r="628" spans="1:44" x14ac:dyDescent="0.25">
      <c r="A628" s="2">
        <v>627</v>
      </c>
      <c r="B628" s="3" t="s">
        <v>44</v>
      </c>
      <c r="C628" s="3" t="s">
        <v>45</v>
      </c>
      <c r="D628" s="3" t="s">
        <v>46</v>
      </c>
      <c r="E628" s="3" t="s">
        <v>47</v>
      </c>
      <c r="F628" s="3">
        <v>0.36</v>
      </c>
      <c r="G628" s="3">
        <v>0.57999999999999996</v>
      </c>
      <c r="H628" s="3">
        <v>1.7359885761237899E-3</v>
      </c>
      <c r="I628" s="3">
        <v>10.549260964838602</v>
      </c>
      <c r="J628" s="3">
        <v>1.7670959720659327</v>
      </c>
      <c r="K628" s="3">
        <v>1.8313396521508443E-2</v>
      </c>
      <c r="L628" s="3">
        <v>3.0676584204208227E-3</v>
      </c>
      <c r="M628" s="2">
        <v>1310</v>
      </c>
      <c r="N628" s="3" t="s">
        <v>48</v>
      </c>
      <c r="O628" s="3" t="s">
        <v>49</v>
      </c>
      <c r="P628" s="3" t="s">
        <v>50</v>
      </c>
      <c r="Q628" s="3">
        <v>163.94956758999999</v>
      </c>
      <c r="R628" s="3" t="s">
        <v>51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>
        <v>33.055172898393899</v>
      </c>
      <c r="AR628" s="3">
        <v>7.0252965184995766</v>
      </c>
    </row>
    <row r="629" spans="1:44" x14ac:dyDescent="0.25">
      <c r="A629" s="2">
        <v>628</v>
      </c>
      <c r="B629" s="3" t="s">
        <v>44</v>
      </c>
      <c r="C629" s="3" t="s">
        <v>45</v>
      </c>
      <c r="D629" s="3" t="s">
        <v>46</v>
      </c>
      <c r="E629" s="3" t="s">
        <v>47</v>
      </c>
      <c r="F629" s="3">
        <v>0.36</v>
      </c>
      <c r="G629" s="3">
        <v>0.57999999999999996</v>
      </c>
      <c r="H629" s="3">
        <v>2.64217622414393E-3</v>
      </c>
      <c r="I629" s="3">
        <v>10.549260964838602</v>
      </c>
      <c r="J629" s="3">
        <v>1.7670959720659327</v>
      </c>
      <c r="K629" s="3">
        <v>2.787300650358621E-2</v>
      </c>
      <c r="L629" s="3">
        <v>4.668978963173114E-3</v>
      </c>
      <c r="M629" s="2">
        <v>1310</v>
      </c>
      <c r="N629" s="3" t="s">
        <v>48</v>
      </c>
      <c r="O629" s="3" t="s">
        <v>49</v>
      </c>
      <c r="P629" s="3" t="s">
        <v>50</v>
      </c>
      <c r="Q629" s="3">
        <v>163.94956758999999</v>
      </c>
      <c r="R629" s="3" t="s">
        <v>51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>
        <v>68.436700335877191</v>
      </c>
      <c r="AR629" s="3">
        <v>10.692507821789434</v>
      </c>
    </row>
    <row r="630" spans="1:44" x14ac:dyDescent="0.25">
      <c r="A630" s="2">
        <v>629</v>
      </c>
      <c r="B630" s="3" t="s">
        <v>44</v>
      </c>
      <c r="C630" s="3" t="s">
        <v>45</v>
      </c>
      <c r="D630" s="3" t="s">
        <v>46</v>
      </c>
      <c r="E630" s="3" t="s">
        <v>47</v>
      </c>
      <c r="F630" s="3">
        <v>0.36</v>
      </c>
      <c r="G630" s="3">
        <v>0.57999999999999996</v>
      </c>
      <c r="H630" s="3">
        <v>0.426588421093889</v>
      </c>
      <c r="I630" s="3">
        <v>10.286076186021363</v>
      </c>
      <c r="J630" s="3">
        <v>1.6425021770417965</v>
      </c>
      <c r="K630" s="3">
        <v>4.3879209994463046</v>
      </c>
      <c r="L630" s="3">
        <v>0.70067241034753525</v>
      </c>
      <c r="M630" s="2">
        <v>1210</v>
      </c>
      <c r="N630" s="3" t="s">
        <v>48</v>
      </c>
      <c r="O630" s="3" t="s">
        <v>49</v>
      </c>
      <c r="P630" s="3" t="s">
        <v>50</v>
      </c>
      <c r="Q630" s="3">
        <v>163.94956758999999</v>
      </c>
      <c r="R630" s="3" t="s">
        <v>51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>
        <v>256.08096880077966</v>
      </c>
      <c r="AR630" s="3">
        <v>1726.3420916252815</v>
      </c>
    </row>
    <row r="631" spans="1:44" x14ac:dyDescent="0.25">
      <c r="A631" s="2">
        <v>630</v>
      </c>
      <c r="B631" s="3" t="s">
        <v>44</v>
      </c>
      <c r="C631" s="3" t="s">
        <v>45</v>
      </c>
      <c r="D631" s="3" t="s">
        <v>46</v>
      </c>
      <c r="E631" s="3" t="s">
        <v>47</v>
      </c>
      <c r="F631" s="3">
        <v>0.36</v>
      </c>
      <c r="G631" s="3">
        <v>0.57999999999999996</v>
      </c>
      <c r="H631" s="3">
        <v>2.38934069221956E-2</v>
      </c>
      <c r="I631" s="3">
        <v>10.286076186021363</v>
      </c>
      <c r="J631" s="3">
        <v>1.6425021770417965</v>
      </c>
      <c r="K631" s="3">
        <v>0.24576940394531416</v>
      </c>
      <c r="L631" s="3">
        <v>3.9244972886651804E-2</v>
      </c>
      <c r="M631" s="2">
        <v>1750</v>
      </c>
      <c r="N631" s="3" t="s">
        <v>52</v>
      </c>
      <c r="O631" s="3" t="s">
        <v>49</v>
      </c>
      <c r="P631" s="3" t="s">
        <v>50</v>
      </c>
      <c r="Q631" s="3">
        <v>163.94956758999999</v>
      </c>
      <c r="R631" s="3" t="s">
        <v>51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>
        <v>44.169542930781006</v>
      </c>
      <c r="AR631" s="3">
        <v>96.693187256103883</v>
      </c>
    </row>
    <row r="632" spans="1:44" x14ac:dyDescent="0.25">
      <c r="A632" s="2">
        <v>631</v>
      </c>
      <c r="B632" s="3" t="s">
        <v>44</v>
      </c>
      <c r="C632" s="3" t="s">
        <v>45</v>
      </c>
      <c r="D632" s="3" t="s">
        <v>46</v>
      </c>
      <c r="E632" s="3" t="s">
        <v>47</v>
      </c>
      <c r="F632" s="3">
        <v>0.36</v>
      </c>
      <c r="G632" s="3">
        <v>0.57999999999999996</v>
      </c>
      <c r="H632" s="3">
        <v>3.7757674037193802E-3</v>
      </c>
      <c r="I632" s="3">
        <v>10.286076186021363</v>
      </c>
      <c r="J632" s="3">
        <v>1.6425021770417965</v>
      </c>
      <c r="K632" s="3">
        <v>3.8837831175353624E-2</v>
      </c>
      <c r="L632" s="3">
        <v>6.2017061806125331E-3</v>
      </c>
      <c r="M632" s="2">
        <v>1310</v>
      </c>
      <c r="N632" s="3" t="s">
        <v>48</v>
      </c>
      <c r="O632" s="3" t="s">
        <v>49</v>
      </c>
      <c r="P632" s="3" t="s">
        <v>50</v>
      </c>
      <c r="Q632" s="3">
        <v>163.94956758999999</v>
      </c>
      <c r="R632" s="3" t="s">
        <v>51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>
        <v>89.600087961335277</v>
      </c>
      <c r="AR632" s="3">
        <v>15.27998856723036</v>
      </c>
    </row>
    <row r="633" spans="1:44" x14ac:dyDescent="0.25">
      <c r="A633" s="2">
        <v>632</v>
      </c>
      <c r="B633" s="3" t="s">
        <v>44</v>
      </c>
      <c r="C633" s="3" t="s">
        <v>45</v>
      </c>
      <c r="D633" s="3" t="s">
        <v>46</v>
      </c>
      <c r="E633" s="3" t="s">
        <v>47</v>
      </c>
      <c r="F633" s="3">
        <v>0.36</v>
      </c>
      <c r="G633" s="3">
        <v>0.57999999999999996</v>
      </c>
      <c r="H633" s="3">
        <v>0.14187785566890801</v>
      </c>
      <c r="I633" s="3">
        <v>10.485941343216107</v>
      </c>
      <c r="J633" s="3">
        <v>1.732355202397883</v>
      </c>
      <c r="K633" s="3">
        <v>1.4877228724454501</v>
      </c>
      <c r="L633" s="3">
        <v>0.24578284137308876</v>
      </c>
      <c r="M633" s="2">
        <v>1210</v>
      </c>
      <c r="N633" s="3" t="s">
        <v>48</v>
      </c>
      <c r="O633" s="3" t="s">
        <v>49</v>
      </c>
      <c r="P633" s="3" t="s">
        <v>50</v>
      </c>
      <c r="Q633" s="3">
        <v>163.94956758999999</v>
      </c>
      <c r="R633" s="3" t="s">
        <v>51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>
        <v>105.5768399264842</v>
      </c>
      <c r="AR633" s="3">
        <v>574.15931141006138</v>
      </c>
    </row>
    <row r="634" spans="1:44" x14ac:dyDescent="0.25">
      <c r="A634" s="2">
        <v>633</v>
      </c>
      <c r="B634" s="3" t="s">
        <v>44</v>
      </c>
      <c r="C634" s="3" t="s">
        <v>45</v>
      </c>
      <c r="D634" s="3" t="s">
        <v>46</v>
      </c>
      <c r="E634" s="3" t="s">
        <v>47</v>
      </c>
      <c r="F634" s="3">
        <v>0.36</v>
      </c>
      <c r="G634" s="3">
        <v>0.57999999999999996</v>
      </c>
      <c r="H634" s="3">
        <v>0.104539514284098</v>
      </c>
      <c r="I634" s="3">
        <v>10.485941343216107</v>
      </c>
      <c r="J634" s="3">
        <v>1.732355202397883</v>
      </c>
      <c r="K634" s="3">
        <v>1.0961952148313538</v>
      </c>
      <c r="L634" s="3">
        <v>0.18109957142620497</v>
      </c>
      <c r="M634" s="2">
        <v>1310</v>
      </c>
      <c r="N634" s="3" t="s">
        <v>48</v>
      </c>
      <c r="O634" s="3" t="s">
        <v>49</v>
      </c>
      <c r="P634" s="3" t="s">
        <v>50</v>
      </c>
      <c r="Q634" s="3">
        <v>163.94956758999999</v>
      </c>
      <c r="R634" s="3" t="s">
        <v>51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>
        <v>97.020008263079035</v>
      </c>
      <c r="AR634" s="3">
        <v>423.05640477517852</v>
      </c>
    </row>
    <row r="635" spans="1:44" x14ac:dyDescent="0.25">
      <c r="A635" s="2">
        <v>634</v>
      </c>
      <c r="B635" s="3" t="s">
        <v>44</v>
      </c>
      <c r="C635" s="3" t="s">
        <v>45</v>
      </c>
      <c r="D635" s="3" t="s">
        <v>46</v>
      </c>
      <c r="E635" s="3" t="s">
        <v>47</v>
      </c>
      <c r="F635" s="3">
        <v>0.36</v>
      </c>
      <c r="G635" s="3">
        <v>0.57999999999999996</v>
      </c>
      <c r="H635" s="3">
        <v>1.15941778060055E-3</v>
      </c>
      <c r="I635" s="3">
        <v>10.485941343216107</v>
      </c>
      <c r="J635" s="3">
        <v>1.732355202397883</v>
      </c>
      <c r="K635" s="3">
        <v>1.2157586839659168E-2</v>
      </c>
      <c r="L635" s="3">
        <v>2.0085234239759701E-3</v>
      </c>
      <c r="M635" s="2">
        <v>1310</v>
      </c>
      <c r="N635" s="3" t="s">
        <v>48</v>
      </c>
      <c r="O635" s="3" t="s">
        <v>49</v>
      </c>
      <c r="P635" s="3" t="s">
        <v>50</v>
      </c>
      <c r="Q635" s="3">
        <v>163.94956758999999</v>
      </c>
      <c r="R635" s="3" t="s">
        <v>51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>
        <v>22.631131647247262</v>
      </c>
      <c r="AR635" s="3">
        <v>4.691997291668077</v>
      </c>
    </row>
    <row r="636" spans="1:44" x14ac:dyDescent="0.25">
      <c r="A636" s="2">
        <v>635</v>
      </c>
      <c r="B636" s="3" t="s">
        <v>44</v>
      </c>
      <c r="C636" s="3" t="s">
        <v>45</v>
      </c>
      <c r="D636" s="3" t="s">
        <v>46</v>
      </c>
      <c r="E636" s="3" t="s">
        <v>47</v>
      </c>
      <c r="F636" s="3">
        <v>0.36</v>
      </c>
      <c r="G636" s="3">
        <v>0.57999999999999996</v>
      </c>
      <c r="H636" s="3">
        <v>6.5209369451191604E-4</v>
      </c>
      <c r="I636" s="3">
        <v>10.485941343216107</v>
      </c>
      <c r="J636" s="3">
        <v>1.732355202397883</v>
      </c>
      <c r="K636" s="3">
        <v>6.837816230933034E-3</v>
      </c>
      <c r="L636" s="3">
        <v>1.1296579041385735E-3</v>
      </c>
      <c r="M636" s="2">
        <v>1310</v>
      </c>
      <c r="N636" s="3" t="s">
        <v>48</v>
      </c>
      <c r="O636" s="3" t="s">
        <v>49</v>
      </c>
      <c r="P636" s="3" t="s">
        <v>50</v>
      </c>
      <c r="Q636" s="3">
        <v>163.94956758999999</v>
      </c>
      <c r="R636" s="3" t="s">
        <v>51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>
        <v>30.23479226983536</v>
      </c>
      <c r="AR636" s="3">
        <v>2.6389295556420889</v>
      </c>
    </row>
    <row r="637" spans="1:44" x14ac:dyDescent="0.25">
      <c r="A637" s="2">
        <v>636</v>
      </c>
      <c r="B637" s="3" t="s">
        <v>44</v>
      </c>
      <c r="C637" s="3" t="s">
        <v>45</v>
      </c>
      <c r="D637" s="3" t="s">
        <v>46</v>
      </c>
      <c r="E637" s="3" t="s">
        <v>47</v>
      </c>
      <c r="F637" s="3">
        <v>0.36</v>
      </c>
      <c r="G637" s="3">
        <v>0.57999999999999996</v>
      </c>
      <c r="H637" s="3">
        <v>8.3754199031682098E-4</v>
      </c>
      <c r="I637" s="3">
        <v>11.474965969215475</v>
      </c>
      <c r="J637" s="3">
        <v>2.1818576283509974</v>
      </c>
      <c r="K637" s="3">
        <v>9.6107658366745181E-3</v>
      </c>
      <c r="L637" s="3">
        <v>1.8273973806370331E-3</v>
      </c>
      <c r="M637" s="2">
        <v>1210</v>
      </c>
      <c r="N637" s="3" t="s">
        <v>48</v>
      </c>
      <c r="O637" s="3" t="s">
        <v>49</v>
      </c>
      <c r="P637" s="3" t="s">
        <v>50</v>
      </c>
      <c r="Q637" s="3">
        <v>163.94956758999999</v>
      </c>
      <c r="R637" s="3" t="s">
        <v>51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>
        <v>36.419578324934164</v>
      </c>
      <c r="AR637" s="3">
        <v>3.3894121825433059</v>
      </c>
    </row>
    <row r="638" spans="1:44" x14ac:dyDescent="0.25">
      <c r="A638" s="2">
        <v>637</v>
      </c>
      <c r="B638" s="3" t="s">
        <v>44</v>
      </c>
      <c r="C638" s="3" t="s">
        <v>45</v>
      </c>
      <c r="D638" s="3" t="s">
        <v>46</v>
      </c>
      <c r="E638" s="3" t="s">
        <v>47</v>
      </c>
      <c r="F638" s="3">
        <v>0.36</v>
      </c>
      <c r="G638" s="3">
        <v>0.57999999999999996</v>
      </c>
      <c r="H638" s="3">
        <v>0.11534090783286401</v>
      </c>
      <c r="I638" s="3">
        <v>11.474965969215475</v>
      </c>
      <c r="J638" s="3">
        <v>2.1818576283509974</v>
      </c>
      <c r="K638" s="3">
        <v>1.323532992240533</v>
      </c>
      <c r="L638" s="3">
        <v>0.25165743961606363</v>
      </c>
      <c r="M638" s="2">
        <v>1310</v>
      </c>
      <c r="N638" s="3" t="s">
        <v>48</v>
      </c>
      <c r="O638" s="3" t="s">
        <v>49</v>
      </c>
      <c r="P638" s="3" t="s">
        <v>50</v>
      </c>
      <c r="Q638" s="3">
        <v>163.94956758999999</v>
      </c>
      <c r="R638" s="3" t="s">
        <v>51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>
        <v>86.413553795043342</v>
      </c>
      <c r="AR638" s="3">
        <v>466.76809362887195</v>
      </c>
    </row>
    <row r="639" spans="1:44" x14ac:dyDescent="0.25">
      <c r="A639" s="2">
        <v>638</v>
      </c>
      <c r="B639" s="3" t="s">
        <v>44</v>
      </c>
      <c r="C639" s="3" t="s">
        <v>45</v>
      </c>
      <c r="D639" s="3" t="s">
        <v>46</v>
      </c>
      <c r="E639" s="3" t="s">
        <v>47</v>
      </c>
      <c r="F639" s="3">
        <v>0.36</v>
      </c>
      <c r="G639" s="3">
        <v>0.57999999999999996</v>
      </c>
      <c r="H639" s="3">
        <v>9.4726539522663106E-2</v>
      </c>
      <c r="I639" s="3">
        <v>11.474965969215475</v>
      </c>
      <c r="J639" s="3">
        <v>2.1818576283509974</v>
      </c>
      <c r="K639" s="3">
        <v>1.0869838174041038</v>
      </c>
      <c r="L639" s="3">
        <v>0.20667982286481473</v>
      </c>
      <c r="M639" s="2">
        <v>1310</v>
      </c>
      <c r="N639" s="3" t="s">
        <v>48</v>
      </c>
      <c r="O639" s="3" t="s">
        <v>49</v>
      </c>
      <c r="P639" s="3" t="s">
        <v>50</v>
      </c>
      <c r="Q639" s="3">
        <v>163.94956758999999</v>
      </c>
      <c r="R639" s="3" t="s">
        <v>51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>
        <v>78.669134598882408</v>
      </c>
      <c r="AR639" s="3">
        <v>383.3447048390168</v>
      </c>
    </row>
    <row r="640" spans="1:44" x14ac:dyDescent="0.25">
      <c r="A640" s="2">
        <v>639</v>
      </c>
      <c r="B640" s="3" t="s">
        <v>44</v>
      </c>
      <c r="C640" s="3" t="s">
        <v>45</v>
      </c>
      <c r="D640" s="3" t="s">
        <v>46</v>
      </c>
      <c r="E640" s="3" t="s">
        <v>47</v>
      </c>
      <c r="F640" s="3">
        <v>0.36</v>
      </c>
      <c r="G640" s="3">
        <v>0.57999999999999996</v>
      </c>
      <c r="H640" s="3">
        <v>0.39809420090911701</v>
      </c>
      <c r="I640" s="3">
        <v>10.419217895567733</v>
      </c>
      <c r="J640" s="3">
        <v>1.710467411603428</v>
      </c>
      <c r="K640" s="3">
        <v>4.1478302222340089</v>
      </c>
      <c r="L640" s="3">
        <v>0.68092715740335241</v>
      </c>
      <c r="M640" s="2">
        <v>1210</v>
      </c>
      <c r="N640" s="3" t="s">
        <v>48</v>
      </c>
      <c r="O640" s="3" t="s">
        <v>49</v>
      </c>
      <c r="P640" s="3" t="s">
        <v>50</v>
      </c>
      <c r="Q640" s="3">
        <v>163.94956758999999</v>
      </c>
      <c r="R640" s="3" t="s">
        <v>51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>
        <v>199.39535748378972</v>
      </c>
      <c r="AR640" s="3">
        <v>1611.030073669255</v>
      </c>
    </row>
    <row r="641" spans="1:44" x14ac:dyDescent="0.25">
      <c r="A641" s="2">
        <v>640</v>
      </c>
      <c r="B641" s="3" t="s">
        <v>44</v>
      </c>
      <c r="C641" s="3" t="s">
        <v>45</v>
      </c>
      <c r="D641" s="3" t="s">
        <v>46</v>
      </c>
      <c r="E641" s="3" t="s">
        <v>47</v>
      </c>
      <c r="F641" s="3">
        <v>0.36</v>
      </c>
      <c r="G641" s="3">
        <v>0.57999999999999996</v>
      </c>
      <c r="H641" s="3">
        <v>1.95073863565195E-3</v>
      </c>
      <c r="I641" s="3">
        <v>10.419217895567733</v>
      </c>
      <c r="J641" s="3">
        <v>1.710467411603428</v>
      </c>
      <c r="K641" s="3">
        <v>2.032517090216018E-2</v>
      </c>
      <c r="L641" s="3">
        <v>3.3366748648383936E-3</v>
      </c>
      <c r="M641" s="2">
        <v>1310</v>
      </c>
      <c r="N641" s="3" t="s">
        <v>48</v>
      </c>
      <c r="O641" s="3" t="s">
        <v>49</v>
      </c>
      <c r="P641" s="3" t="s">
        <v>50</v>
      </c>
      <c r="Q641" s="3">
        <v>163.94956758999999</v>
      </c>
      <c r="R641" s="3" t="s">
        <v>51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>
        <v>39.722801223155123</v>
      </c>
      <c r="AR641" s="3">
        <v>7.8943591761119256</v>
      </c>
    </row>
    <row r="642" spans="1:44" x14ac:dyDescent="0.25">
      <c r="A642" s="2">
        <v>641</v>
      </c>
      <c r="B642" s="3" t="s">
        <v>44</v>
      </c>
      <c r="C642" s="3" t="s">
        <v>45</v>
      </c>
      <c r="D642" s="3" t="s">
        <v>46</v>
      </c>
      <c r="E642" s="3" t="s">
        <v>47</v>
      </c>
      <c r="F642" s="3">
        <v>0.36</v>
      </c>
      <c r="G642" s="3">
        <v>0.57999999999999996</v>
      </c>
      <c r="H642" s="3">
        <v>3.1085824177161599E-2</v>
      </c>
      <c r="I642" s="3">
        <v>10.849802767229475</v>
      </c>
      <c r="J642" s="3">
        <v>1.9582754475569897</v>
      </c>
      <c r="K642" s="3">
        <v>0.33727506117897682</v>
      </c>
      <c r="L642" s="3">
        <v>6.0874606253209021E-2</v>
      </c>
      <c r="M642" s="2">
        <v>1210</v>
      </c>
      <c r="N642" s="3" t="s">
        <v>48</v>
      </c>
      <c r="O642" s="3" t="s">
        <v>49</v>
      </c>
      <c r="P642" s="3" t="s">
        <v>50</v>
      </c>
      <c r="Q642" s="3">
        <v>163.94956758999999</v>
      </c>
      <c r="R642" s="3" t="s">
        <v>51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>
        <v>76.163840158430304</v>
      </c>
      <c r="AR642" s="3">
        <v>125.79986721694357</v>
      </c>
    </row>
    <row r="643" spans="1:44" x14ac:dyDescent="0.25">
      <c r="A643" s="2">
        <v>642</v>
      </c>
      <c r="B643" s="3" t="s">
        <v>44</v>
      </c>
      <c r="C643" s="3" t="s">
        <v>45</v>
      </c>
      <c r="D643" s="3" t="s">
        <v>46</v>
      </c>
      <c r="E643" s="3" t="s">
        <v>47</v>
      </c>
      <c r="F643" s="3">
        <v>0.36</v>
      </c>
      <c r="G643" s="3">
        <v>0.57999999999999996</v>
      </c>
      <c r="H643" s="3">
        <v>4.7686229889669099E-2</v>
      </c>
      <c r="I643" s="3">
        <v>10.849802767229475</v>
      </c>
      <c r="J643" s="3">
        <v>1.9582754475569897</v>
      </c>
      <c r="K643" s="3">
        <v>0.51738618901567268</v>
      </c>
      <c r="L643" s="3">
        <v>9.3382773179497253E-2</v>
      </c>
      <c r="M643" s="2">
        <v>1750</v>
      </c>
      <c r="N643" s="3" t="s">
        <v>52</v>
      </c>
      <c r="O643" s="3" t="s">
        <v>49</v>
      </c>
      <c r="P643" s="3" t="s">
        <v>50</v>
      </c>
      <c r="Q643" s="3">
        <v>163.94956758999999</v>
      </c>
      <c r="R643" s="3" t="s">
        <v>51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>
        <v>55.679383433376046</v>
      </c>
      <c r="AR643" s="3">
        <v>192.97932568905037</v>
      </c>
    </row>
    <row r="644" spans="1:44" x14ac:dyDescent="0.25">
      <c r="A644" s="2">
        <v>643</v>
      </c>
      <c r="B644" s="3" t="s">
        <v>44</v>
      </c>
      <c r="C644" s="3" t="s">
        <v>45</v>
      </c>
      <c r="D644" s="3" t="s">
        <v>46</v>
      </c>
      <c r="E644" s="3" t="s">
        <v>47</v>
      </c>
      <c r="F644" s="3">
        <v>0.36</v>
      </c>
      <c r="G644" s="3">
        <v>0.57999999999999996</v>
      </c>
      <c r="H644" s="3">
        <v>6.3324693883617306E-2</v>
      </c>
      <c r="I644" s="3">
        <v>10.849802767229475</v>
      </c>
      <c r="J644" s="3">
        <v>1.9582754475569897</v>
      </c>
      <c r="K644" s="3">
        <v>0.68706043893243041</v>
      </c>
      <c r="L644" s="3">
        <v>0.12400719325635004</v>
      </c>
      <c r="M644" s="2">
        <v>1750</v>
      </c>
      <c r="N644" s="3" t="s">
        <v>52</v>
      </c>
      <c r="O644" s="3" t="s">
        <v>49</v>
      </c>
      <c r="P644" s="3" t="s">
        <v>50</v>
      </c>
      <c r="Q644" s="3">
        <v>163.94956758999999</v>
      </c>
      <c r="R644" s="3" t="s">
        <v>51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>
        <v>65.86604835983745</v>
      </c>
      <c r="AR644" s="3">
        <v>256.26594413943087</v>
      </c>
    </row>
    <row r="645" spans="1:44" x14ac:dyDescent="0.25">
      <c r="A645" s="2">
        <v>644</v>
      </c>
      <c r="B645" s="3" t="s">
        <v>44</v>
      </c>
      <c r="C645" s="3" t="s">
        <v>45</v>
      </c>
      <c r="D645" s="3" t="s">
        <v>46</v>
      </c>
      <c r="E645" s="3" t="s">
        <v>47</v>
      </c>
      <c r="F645" s="3">
        <v>0.36</v>
      </c>
      <c r="G645" s="3">
        <v>0.57999999999999996</v>
      </c>
      <c r="H645" s="3">
        <v>1.6583201231426E-4</v>
      </c>
      <c r="I645" s="3">
        <v>10.849802767229475</v>
      </c>
      <c r="J645" s="3">
        <v>1.9582754475569897</v>
      </c>
      <c r="K645" s="3">
        <v>1.7992446261024906E-3</v>
      </c>
      <c r="L645" s="3">
        <v>3.2474475813398373E-4</v>
      </c>
      <c r="M645" s="2">
        <v>1310</v>
      </c>
      <c r="N645" s="3" t="s">
        <v>48</v>
      </c>
      <c r="O645" s="3" t="s">
        <v>49</v>
      </c>
      <c r="P645" s="3" t="s">
        <v>50</v>
      </c>
      <c r="Q645" s="3">
        <v>163.94956758999999</v>
      </c>
      <c r="R645" s="3" t="s">
        <v>51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>
        <v>8.0144250096312675</v>
      </c>
      <c r="AR645" s="3">
        <v>0.67109834407348035</v>
      </c>
    </row>
    <row r="646" spans="1:44" x14ac:dyDescent="0.25">
      <c r="A646" s="2">
        <v>645</v>
      </c>
      <c r="B646" s="3" t="s">
        <v>44</v>
      </c>
      <c r="C646" s="3" t="s">
        <v>45</v>
      </c>
      <c r="D646" s="3" t="s">
        <v>46</v>
      </c>
      <c r="E646" s="3" t="s">
        <v>47</v>
      </c>
      <c r="F646" s="3">
        <v>0.36</v>
      </c>
      <c r="G646" s="3">
        <v>0.57999999999999996</v>
      </c>
      <c r="H646" s="3">
        <v>1.28656093143526E-3</v>
      </c>
      <c r="I646" s="3">
        <v>10.849802767229475</v>
      </c>
      <c r="J646" s="3">
        <v>1.9582754475569897</v>
      </c>
      <c r="K646" s="3">
        <v>1.3958932354095616E-2</v>
      </c>
      <c r="L646" s="3">
        <v>2.5194406838157215E-3</v>
      </c>
      <c r="M646" s="2">
        <v>1310</v>
      </c>
      <c r="N646" s="3" t="s">
        <v>48</v>
      </c>
      <c r="O646" s="3" t="s">
        <v>49</v>
      </c>
      <c r="P646" s="3" t="s">
        <v>50</v>
      </c>
      <c r="Q646" s="3">
        <v>163.94956758999999</v>
      </c>
      <c r="R646" s="3" t="s">
        <v>51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>
        <v>59.804210785451012</v>
      </c>
      <c r="AR646" s="3">
        <v>5.2065273681876914</v>
      </c>
    </row>
    <row r="647" spans="1:44" x14ac:dyDescent="0.25">
      <c r="A647" s="2">
        <v>646</v>
      </c>
      <c r="B647" s="3" t="s">
        <v>44</v>
      </c>
      <c r="C647" s="3" t="s">
        <v>45</v>
      </c>
      <c r="D647" s="3" t="s">
        <v>46</v>
      </c>
      <c r="E647" s="3" t="s">
        <v>47</v>
      </c>
      <c r="F647" s="3">
        <v>0.36</v>
      </c>
      <c r="G647" s="3">
        <v>0.57999999999999996</v>
      </c>
      <c r="H647" s="3">
        <v>0.23634936256898101</v>
      </c>
      <c r="I647" s="3">
        <v>10.792143150659268</v>
      </c>
      <c r="J647" s="3">
        <v>1.8762015431408778</v>
      </c>
      <c r="K647" s="3">
        <v>2.5507161544115124</v>
      </c>
      <c r="L647" s="3">
        <v>0.44343903877228502</v>
      </c>
      <c r="M647" s="2">
        <v>1210</v>
      </c>
      <c r="N647" s="3" t="s">
        <v>48</v>
      </c>
      <c r="O647" s="3" t="s">
        <v>49</v>
      </c>
      <c r="P647" s="3" t="s">
        <v>50</v>
      </c>
      <c r="Q647" s="3">
        <v>163.94956758999999</v>
      </c>
      <c r="R647" s="3" t="s">
        <v>51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>
        <v>189.24542562734294</v>
      </c>
      <c r="AR647" s="3">
        <v>956.47193584242802</v>
      </c>
    </row>
    <row r="648" spans="1:44" x14ac:dyDescent="0.25">
      <c r="A648" s="2">
        <v>647</v>
      </c>
      <c r="B648" s="3" t="s">
        <v>44</v>
      </c>
      <c r="C648" s="3" t="s">
        <v>45</v>
      </c>
      <c r="D648" s="3" t="s">
        <v>46</v>
      </c>
      <c r="E648" s="3" t="s">
        <v>47</v>
      </c>
      <c r="F648" s="3">
        <v>0.36</v>
      </c>
      <c r="G648" s="3">
        <v>0.57999999999999996</v>
      </c>
      <c r="H648" s="3">
        <v>1.8767683456298301E-3</v>
      </c>
      <c r="I648" s="3">
        <v>10.792143150659268</v>
      </c>
      <c r="J648" s="3">
        <v>1.8762015431408778</v>
      </c>
      <c r="K648" s="3">
        <v>2.0254352646663094E-2</v>
      </c>
      <c r="L648" s="3">
        <v>3.5211956661886398E-3</v>
      </c>
      <c r="M648" s="2">
        <v>1310</v>
      </c>
      <c r="N648" s="3" t="s">
        <v>48</v>
      </c>
      <c r="O648" s="3" t="s">
        <v>49</v>
      </c>
      <c r="P648" s="3" t="s">
        <v>50</v>
      </c>
      <c r="Q648" s="3">
        <v>163.94956758999999</v>
      </c>
      <c r="R648" s="3" t="s">
        <v>51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>
        <v>35.659599084455941</v>
      </c>
      <c r="AR648" s="3">
        <v>7.5950120328691115</v>
      </c>
    </row>
    <row r="649" spans="1:44" x14ac:dyDescent="0.25">
      <c r="A649" s="2">
        <v>648</v>
      </c>
      <c r="B649" s="3" t="s">
        <v>44</v>
      </c>
      <c r="C649" s="3" t="s">
        <v>45</v>
      </c>
      <c r="D649" s="3" t="s">
        <v>46</v>
      </c>
      <c r="E649" s="3" t="s">
        <v>47</v>
      </c>
      <c r="F649" s="3">
        <v>0.36</v>
      </c>
      <c r="G649" s="3">
        <v>0.57999999999999996</v>
      </c>
      <c r="H649" s="3">
        <v>9.1869366513322503E-2</v>
      </c>
      <c r="I649" s="3">
        <v>9.6007166732629887</v>
      </c>
      <c r="J649" s="3">
        <v>1.3833045160205066</v>
      </c>
      <c r="K649" s="3">
        <v>0.8820117588465638</v>
      </c>
      <c r="L649" s="3">
        <v>0.12708330958182212</v>
      </c>
      <c r="M649" s="2">
        <v>1210</v>
      </c>
      <c r="N649" s="3" t="s">
        <v>48</v>
      </c>
      <c r="O649" s="3" t="s">
        <v>49</v>
      </c>
      <c r="P649" s="3" t="s">
        <v>50</v>
      </c>
      <c r="Q649" s="3">
        <v>163.94956758999999</v>
      </c>
      <c r="R649" s="3" t="s">
        <v>51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>
        <v>114.89685285736145</v>
      </c>
      <c r="AR649" s="3">
        <v>371.78213589625864</v>
      </c>
    </row>
    <row r="650" spans="1:44" x14ac:dyDescent="0.25">
      <c r="A650" s="2">
        <v>649</v>
      </c>
      <c r="B650" s="3" t="s">
        <v>44</v>
      </c>
      <c r="C650" s="3" t="s">
        <v>45</v>
      </c>
      <c r="D650" s="3" t="s">
        <v>46</v>
      </c>
      <c r="E650" s="3" t="s">
        <v>47</v>
      </c>
      <c r="F650" s="3">
        <v>0.36</v>
      </c>
      <c r="G650" s="3">
        <v>0.57999999999999996</v>
      </c>
      <c r="H650" s="3">
        <v>4.2845580085584201E-2</v>
      </c>
      <c r="I650" s="3">
        <v>9.6007166732629887</v>
      </c>
      <c r="J650" s="3">
        <v>1.3833045160205066</v>
      </c>
      <c r="K650" s="3">
        <v>0.41134827510329292</v>
      </c>
      <c r="L650" s="3">
        <v>5.9268484423906913E-2</v>
      </c>
      <c r="M650" s="2">
        <v>1750</v>
      </c>
      <c r="N650" s="3" t="s">
        <v>52</v>
      </c>
      <c r="O650" s="3" t="s">
        <v>49</v>
      </c>
      <c r="P650" s="3" t="s">
        <v>50</v>
      </c>
      <c r="Q650" s="3">
        <v>163.94956758999999</v>
      </c>
      <c r="R650" s="3" t="s">
        <v>51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>
        <v>59.370779744892673</v>
      </c>
      <c r="AR650" s="3">
        <v>173.38991094080018</v>
      </c>
    </row>
    <row r="651" spans="1:44" x14ac:dyDescent="0.25">
      <c r="A651" s="2">
        <v>650</v>
      </c>
      <c r="B651" s="3" t="s">
        <v>44</v>
      </c>
      <c r="C651" s="3" t="s">
        <v>45</v>
      </c>
      <c r="D651" s="3" t="s">
        <v>46</v>
      </c>
      <c r="E651" s="3" t="s">
        <v>47</v>
      </c>
      <c r="F651" s="3">
        <v>0.36</v>
      </c>
      <c r="G651" s="3">
        <v>0.57999999999999996</v>
      </c>
      <c r="H651" s="3">
        <v>5.9915831776708797E-2</v>
      </c>
      <c r="I651" s="3">
        <v>9.6007166732629887</v>
      </c>
      <c r="J651" s="3">
        <v>1.3833045160205066</v>
      </c>
      <c r="K651" s="3">
        <v>0.57523492513106855</v>
      </c>
      <c r="L651" s="3">
        <v>8.288184067784625E-2</v>
      </c>
      <c r="M651" s="2">
        <v>1750</v>
      </c>
      <c r="N651" s="3" t="s">
        <v>52</v>
      </c>
      <c r="O651" s="3" t="s">
        <v>49</v>
      </c>
      <c r="P651" s="3" t="s">
        <v>50</v>
      </c>
      <c r="Q651" s="3">
        <v>163.94956758999999</v>
      </c>
      <c r="R651" s="3" t="s">
        <v>51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>
        <v>73.758933330444179</v>
      </c>
      <c r="AR651" s="3">
        <v>242.47076862901201</v>
      </c>
    </row>
    <row r="652" spans="1:44" x14ac:dyDescent="0.25">
      <c r="A652" s="2">
        <v>651</v>
      </c>
      <c r="B652" s="3" t="s">
        <v>44</v>
      </c>
      <c r="C652" s="3" t="s">
        <v>45</v>
      </c>
      <c r="D652" s="3" t="s">
        <v>46</v>
      </c>
      <c r="E652" s="3" t="s">
        <v>47</v>
      </c>
      <c r="F652" s="3">
        <v>0.36</v>
      </c>
      <c r="G652" s="3">
        <v>0.57999999999999996</v>
      </c>
      <c r="H652" s="3">
        <v>0.54698594721031002</v>
      </c>
      <c r="I652" s="3">
        <v>10.061985120842907</v>
      </c>
      <c r="J652" s="3">
        <v>1.5344649497734575</v>
      </c>
      <c r="K652" s="3">
        <v>5.5037644621403032</v>
      </c>
      <c r="L652" s="3">
        <v>0.83933076401285545</v>
      </c>
      <c r="M652" s="2">
        <v>1210</v>
      </c>
      <c r="N652" s="3" t="s">
        <v>48</v>
      </c>
      <c r="O652" s="3" t="s">
        <v>49</v>
      </c>
      <c r="P652" s="3" t="s">
        <v>50</v>
      </c>
      <c r="Q652" s="3">
        <v>163.94956758999999</v>
      </c>
      <c r="R652" s="3" t="s">
        <v>51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>
        <v>200.04862248790363</v>
      </c>
      <c r="AR652" s="3">
        <v>2213.5735934305903</v>
      </c>
    </row>
    <row r="653" spans="1:44" x14ac:dyDescent="0.25">
      <c r="A653" s="2">
        <v>652</v>
      </c>
      <c r="B653" s="3" t="s">
        <v>44</v>
      </c>
      <c r="C653" s="3" t="s">
        <v>45</v>
      </c>
      <c r="D653" s="3" t="s">
        <v>46</v>
      </c>
      <c r="E653" s="3" t="s">
        <v>47</v>
      </c>
      <c r="F653" s="3">
        <v>0.36</v>
      </c>
      <c r="G653" s="3">
        <v>0.57999999999999996</v>
      </c>
      <c r="H653" s="3">
        <v>9.0841622686712903E-4</v>
      </c>
      <c r="I653" s="3">
        <v>10.061985120842907</v>
      </c>
      <c r="J653" s="3">
        <v>1.5344649497734575</v>
      </c>
      <c r="K653" s="3">
        <v>9.140470558269307E-3</v>
      </c>
      <c r="L653" s="3">
        <v>1.393932859933063E-3</v>
      </c>
      <c r="M653" s="2">
        <v>1310</v>
      </c>
      <c r="N653" s="3" t="s">
        <v>48</v>
      </c>
      <c r="O653" s="3" t="s">
        <v>49</v>
      </c>
      <c r="P653" s="3" t="s">
        <v>50</v>
      </c>
      <c r="Q653" s="3">
        <v>163.94956758999999</v>
      </c>
      <c r="R653" s="3" t="s">
        <v>51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>
        <v>17.670418108580268</v>
      </c>
      <c r="AR653" s="3">
        <v>3.6762300419096157</v>
      </c>
    </row>
    <row r="654" spans="1:44" x14ac:dyDescent="0.25">
      <c r="A654" s="2">
        <v>653</v>
      </c>
      <c r="B654" s="3" t="s">
        <v>44</v>
      </c>
      <c r="C654" s="3" t="s">
        <v>45</v>
      </c>
      <c r="D654" s="3" t="s">
        <v>46</v>
      </c>
      <c r="E654" s="3" t="s">
        <v>47</v>
      </c>
      <c r="F654" s="3">
        <v>0.36</v>
      </c>
      <c r="G654" s="3">
        <v>0.57999999999999996</v>
      </c>
      <c r="H654" s="3">
        <v>2.5014703510549901E-4</v>
      </c>
      <c r="I654" s="3">
        <v>10.061985120842907</v>
      </c>
      <c r="J654" s="3">
        <v>1.5344649497734575</v>
      </c>
      <c r="K654" s="3">
        <v>2.5169757452544995E-3</v>
      </c>
      <c r="L654" s="3">
        <v>3.8384185765913886E-4</v>
      </c>
      <c r="M654" s="2">
        <v>1310</v>
      </c>
      <c r="N654" s="3" t="s">
        <v>48</v>
      </c>
      <c r="O654" s="3" t="s">
        <v>49</v>
      </c>
      <c r="P654" s="3" t="s">
        <v>50</v>
      </c>
      <c r="Q654" s="3">
        <v>163.94956758999999</v>
      </c>
      <c r="R654" s="3" t="s">
        <v>51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>
        <v>11.925836437979383</v>
      </c>
      <c r="AR654" s="3">
        <v>1.0123091355610061</v>
      </c>
    </row>
    <row r="655" spans="1:44" x14ac:dyDescent="0.25">
      <c r="A655" s="2">
        <v>654</v>
      </c>
      <c r="B655" s="3" t="s">
        <v>44</v>
      </c>
      <c r="C655" s="3" t="s">
        <v>45</v>
      </c>
      <c r="D655" s="3" t="s">
        <v>46</v>
      </c>
      <c r="E655" s="3" t="s">
        <v>47</v>
      </c>
      <c r="F655" s="3">
        <v>0.36</v>
      </c>
      <c r="G655" s="3">
        <v>0.57999999999999996</v>
      </c>
      <c r="H655" s="3">
        <v>0.15153167572694801</v>
      </c>
      <c r="I655" s="3">
        <v>9.6592926373946355</v>
      </c>
      <c r="J655" s="3">
        <v>1.4879300697633957</v>
      </c>
      <c r="K655" s="3">
        <v>1.4636887996813803</v>
      </c>
      <c r="L655" s="3">
        <v>0.22546853683576201</v>
      </c>
      <c r="M655" s="2">
        <v>1210</v>
      </c>
      <c r="N655" s="3" t="s">
        <v>48</v>
      </c>
      <c r="O655" s="3" t="s">
        <v>49</v>
      </c>
      <c r="P655" s="3" t="s">
        <v>50</v>
      </c>
      <c r="Q655" s="3">
        <v>163.94956758999999</v>
      </c>
      <c r="R655" s="3" t="s">
        <v>51</v>
      </c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>
        <v>174.85943436422846</v>
      </c>
      <c r="AR655" s="3">
        <v>613.22693511263356</v>
      </c>
    </row>
    <row r="656" spans="1:44" x14ac:dyDescent="0.25">
      <c r="A656" s="2">
        <v>655</v>
      </c>
      <c r="B656" s="3" t="s">
        <v>44</v>
      </c>
      <c r="C656" s="3" t="s">
        <v>45</v>
      </c>
      <c r="D656" s="3" t="s">
        <v>46</v>
      </c>
      <c r="E656" s="3" t="s">
        <v>47</v>
      </c>
      <c r="F656" s="3">
        <v>0.36</v>
      </c>
      <c r="G656" s="3">
        <v>0.57999999999999996</v>
      </c>
      <c r="H656" s="3">
        <v>3.6003749367828401E-2</v>
      </c>
      <c r="I656" s="3">
        <v>9.6592926373946355</v>
      </c>
      <c r="J656" s="3">
        <v>1.4879300697633957</v>
      </c>
      <c r="K656" s="3">
        <v>0.34777075118726664</v>
      </c>
      <c r="L656" s="3">
        <v>5.3571061308616726E-2</v>
      </c>
      <c r="M656" s="2">
        <v>1750</v>
      </c>
      <c r="N656" s="3" t="s">
        <v>52</v>
      </c>
      <c r="O656" s="3" t="s">
        <v>49</v>
      </c>
      <c r="P656" s="3" t="s">
        <v>50</v>
      </c>
      <c r="Q656" s="3">
        <v>163.94956758999999</v>
      </c>
      <c r="R656" s="3" t="s">
        <v>51</v>
      </c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>
        <v>53.001699345071295</v>
      </c>
      <c r="AR656" s="3">
        <v>145.70200435967635</v>
      </c>
    </row>
    <row r="657" spans="1:44" x14ac:dyDescent="0.25">
      <c r="A657" s="2">
        <v>656</v>
      </c>
      <c r="B657" s="3" t="s">
        <v>44</v>
      </c>
      <c r="C657" s="3" t="s">
        <v>45</v>
      </c>
      <c r="D657" s="3" t="s">
        <v>46</v>
      </c>
      <c r="E657" s="3" t="s">
        <v>47</v>
      </c>
      <c r="F657" s="3">
        <v>0.36</v>
      </c>
      <c r="G657" s="3">
        <v>0.57999999999999996</v>
      </c>
      <c r="H657" s="3">
        <v>0.241068802173726</v>
      </c>
      <c r="I657" s="3">
        <v>9.6592926373946355</v>
      </c>
      <c r="J657" s="3">
        <v>1.4879300697633957</v>
      </c>
      <c r="K657" s="3">
        <v>2.3285541059422155</v>
      </c>
      <c r="L657" s="3">
        <v>0.35869351963613039</v>
      </c>
      <c r="M657" s="2">
        <v>1750</v>
      </c>
      <c r="N657" s="3" t="s">
        <v>52</v>
      </c>
      <c r="O657" s="3" t="s">
        <v>49</v>
      </c>
      <c r="P657" s="3" t="s">
        <v>50</v>
      </c>
      <c r="Q657" s="3">
        <v>163.94956758999999</v>
      </c>
      <c r="R657" s="3" t="s">
        <v>51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>
        <v>126.44002929501201</v>
      </c>
      <c r="AR657" s="3">
        <v>975.57083031701995</v>
      </c>
    </row>
    <row r="658" spans="1:44" x14ac:dyDescent="0.25">
      <c r="A658" s="2">
        <v>657</v>
      </c>
      <c r="B658" s="3" t="s">
        <v>44</v>
      </c>
      <c r="C658" s="3" t="s">
        <v>45</v>
      </c>
      <c r="D658" s="3" t="s">
        <v>46</v>
      </c>
      <c r="E658" s="3" t="s">
        <v>47</v>
      </c>
      <c r="F658" s="3">
        <v>0.36</v>
      </c>
      <c r="G658" s="3">
        <v>0.57999999999999996</v>
      </c>
      <c r="H658" s="3">
        <v>0.25466009844098902</v>
      </c>
      <c r="I658" s="3">
        <v>9.9895553965755486</v>
      </c>
      <c r="J658" s="3">
        <v>1.5020363829206864</v>
      </c>
      <c r="K658" s="3">
        <v>2.5439411606736422</v>
      </c>
      <c r="L658" s="3">
        <v>0.38250873313652911</v>
      </c>
      <c r="M658" s="2">
        <v>1210</v>
      </c>
      <c r="N658" s="3" t="s">
        <v>48</v>
      </c>
      <c r="O658" s="3" t="s">
        <v>49</v>
      </c>
      <c r="P658" s="3" t="s">
        <v>50</v>
      </c>
      <c r="Q658" s="3">
        <v>163.94956758999999</v>
      </c>
      <c r="R658" s="3" t="s">
        <v>51</v>
      </c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>
        <v>147.59988376874699</v>
      </c>
      <c r="AR658" s="3">
        <v>1030.5728549049313</v>
      </c>
    </row>
    <row r="659" spans="1:44" x14ac:dyDescent="0.25">
      <c r="A659" s="2">
        <v>658</v>
      </c>
      <c r="B659" s="3" t="s">
        <v>44</v>
      </c>
      <c r="C659" s="3" t="s">
        <v>45</v>
      </c>
      <c r="D659" s="3" t="s">
        <v>46</v>
      </c>
      <c r="E659" s="3" t="s">
        <v>47</v>
      </c>
      <c r="F659" s="3">
        <v>0.36</v>
      </c>
      <c r="G659" s="3">
        <v>0.57999999999999996</v>
      </c>
      <c r="H659" s="3">
        <v>1.8650289204481E-3</v>
      </c>
      <c r="I659" s="3">
        <v>9.9895553965755486</v>
      </c>
      <c r="J659" s="3">
        <v>1.5020363829206864</v>
      </c>
      <c r="K659" s="3">
        <v>1.8630809717031786E-2</v>
      </c>
      <c r="L659" s="3">
        <v>2.8013412937123367E-3</v>
      </c>
      <c r="M659" s="2">
        <v>1310</v>
      </c>
      <c r="N659" s="3" t="s">
        <v>48</v>
      </c>
      <c r="O659" s="3" t="s">
        <v>49</v>
      </c>
      <c r="P659" s="3" t="s">
        <v>50</v>
      </c>
      <c r="Q659" s="3">
        <v>163.94956758999999</v>
      </c>
      <c r="R659" s="3" t="s">
        <v>51</v>
      </c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>
        <v>35.478898740388033</v>
      </c>
      <c r="AR659" s="3">
        <v>7.5475042646771424</v>
      </c>
    </row>
    <row r="660" spans="1:44" x14ac:dyDescent="0.25">
      <c r="A660" s="2">
        <v>659</v>
      </c>
      <c r="B660" s="3" t="s">
        <v>44</v>
      </c>
      <c r="C660" s="3" t="s">
        <v>45</v>
      </c>
      <c r="D660" s="3" t="s">
        <v>46</v>
      </c>
      <c r="E660" s="3" t="s">
        <v>47</v>
      </c>
      <c r="F660" s="3">
        <v>0.36</v>
      </c>
      <c r="G660" s="3">
        <v>0.57999999999999996</v>
      </c>
      <c r="H660" s="3">
        <v>1.3338754121237301E-3</v>
      </c>
      <c r="I660" s="3">
        <v>9.9895553965755486</v>
      </c>
      <c r="J660" s="3">
        <v>1.5020363829206864</v>
      </c>
      <c r="K660" s="3">
        <v>1.3324822321540041E-2</v>
      </c>
      <c r="L660" s="3">
        <v>2.0035293992931675E-3</v>
      </c>
      <c r="M660" s="2">
        <v>1310</v>
      </c>
      <c r="N660" s="3" t="s">
        <v>48</v>
      </c>
      <c r="O660" s="3" t="s">
        <v>49</v>
      </c>
      <c r="P660" s="3" t="s">
        <v>50</v>
      </c>
      <c r="Q660" s="3">
        <v>163.94956758999999</v>
      </c>
      <c r="R660" s="3" t="s">
        <v>51</v>
      </c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>
        <v>38.579331561976126</v>
      </c>
      <c r="AR660" s="3">
        <v>5.3980022782343777</v>
      </c>
    </row>
    <row r="661" spans="1:44" x14ac:dyDescent="0.25">
      <c r="A661" s="2">
        <v>660</v>
      </c>
      <c r="B661" s="3" t="s">
        <v>44</v>
      </c>
      <c r="C661" s="3" t="s">
        <v>45</v>
      </c>
      <c r="D661" s="3" t="s">
        <v>46</v>
      </c>
      <c r="E661" s="3" t="s">
        <v>47</v>
      </c>
      <c r="F661" s="3">
        <v>0.36</v>
      </c>
      <c r="G661" s="3">
        <v>0.57999999999999996</v>
      </c>
      <c r="H661" s="3">
        <v>0.48544680801368401</v>
      </c>
      <c r="I661" s="3">
        <v>9.8970806918015342</v>
      </c>
      <c r="J661" s="3">
        <v>1.4849543019476943</v>
      </c>
      <c r="K661" s="3">
        <v>4.8045062304889186</v>
      </c>
      <c r="L661" s="3">
        <v>0.72086632592669653</v>
      </c>
      <c r="M661" s="2">
        <v>1210</v>
      </c>
      <c r="N661" s="3" t="s">
        <v>48</v>
      </c>
      <c r="O661" s="3" t="s">
        <v>49</v>
      </c>
      <c r="P661" s="3" t="s">
        <v>50</v>
      </c>
      <c r="Q661" s="3">
        <v>163.94956758999999</v>
      </c>
      <c r="R661" s="3" t="s">
        <v>51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>
        <v>187.44418256272681</v>
      </c>
      <c r="AR661" s="3">
        <v>1964.5335327437558</v>
      </c>
    </row>
    <row r="662" spans="1:44" x14ac:dyDescent="0.25">
      <c r="A662" s="2">
        <v>661</v>
      </c>
      <c r="B662" s="3" t="s">
        <v>44</v>
      </c>
      <c r="C662" s="3" t="s">
        <v>45</v>
      </c>
      <c r="D662" s="3" t="s">
        <v>46</v>
      </c>
      <c r="E662" s="3" t="s">
        <v>47</v>
      </c>
      <c r="F662" s="3">
        <v>0.36</v>
      </c>
      <c r="G662" s="3">
        <v>0.57999999999999996</v>
      </c>
      <c r="H662" s="3">
        <v>6.1765048106550901E-4</v>
      </c>
      <c r="I662" s="3">
        <v>9.8970806918015342</v>
      </c>
      <c r="J662" s="3">
        <v>1.4849543019476943</v>
      </c>
      <c r="K662" s="3">
        <v>6.1129366504353785E-3</v>
      </c>
      <c r="L662" s="3">
        <v>9.171827389582905E-4</v>
      </c>
      <c r="M662" s="2">
        <v>1310</v>
      </c>
      <c r="N662" s="3" t="s">
        <v>48</v>
      </c>
      <c r="O662" s="3" t="s">
        <v>49</v>
      </c>
      <c r="P662" s="3" t="s">
        <v>50</v>
      </c>
      <c r="Q662" s="3">
        <v>163.94956758999999</v>
      </c>
      <c r="R662" s="3" t="s">
        <v>51</v>
      </c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>
        <v>41.83561801586621</v>
      </c>
      <c r="AR662" s="3">
        <v>2.4995428160984048</v>
      </c>
    </row>
    <row r="663" spans="1:44" x14ac:dyDescent="0.25">
      <c r="A663" s="2">
        <v>662</v>
      </c>
      <c r="B663" s="3" t="s">
        <v>44</v>
      </c>
      <c r="C663" s="3" t="s">
        <v>45</v>
      </c>
      <c r="D663" s="3" t="s">
        <v>46</v>
      </c>
      <c r="E663" s="3" t="s">
        <v>47</v>
      </c>
      <c r="F663" s="3">
        <v>0.36</v>
      </c>
      <c r="G663" s="3">
        <v>0.57999999999999996</v>
      </c>
      <c r="H663" s="3">
        <v>0.44028895848967398</v>
      </c>
      <c r="I663" s="3">
        <v>10.108455626632075</v>
      </c>
      <c r="J663" s="3">
        <v>1.5506066532487472</v>
      </c>
      <c r="K663" s="3">
        <v>4.4506413997889211</v>
      </c>
      <c r="L663" s="3">
        <v>0.68271498838604994</v>
      </c>
      <c r="M663" s="2">
        <v>1210</v>
      </c>
      <c r="N663" s="3" t="s">
        <v>48</v>
      </c>
      <c r="O663" s="3" t="s">
        <v>49</v>
      </c>
      <c r="P663" s="3" t="s">
        <v>50</v>
      </c>
      <c r="Q663" s="3">
        <v>163.94956758999999</v>
      </c>
      <c r="R663" s="3" t="s">
        <v>51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>
        <v>171.29030913294889</v>
      </c>
      <c r="AR663" s="3">
        <v>1781.7861993757435</v>
      </c>
    </row>
    <row r="664" spans="1:44" x14ac:dyDescent="0.25">
      <c r="A664" s="2">
        <v>663</v>
      </c>
      <c r="B664" s="3" t="s">
        <v>44</v>
      </c>
      <c r="C664" s="3" t="s">
        <v>45</v>
      </c>
      <c r="D664" s="3" t="s">
        <v>46</v>
      </c>
      <c r="E664" s="3" t="s">
        <v>47</v>
      </c>
      <c r="F664" s="3">
        <v>0.36</v>
      </c>
      <c r="G664" s="3">
        <v>0.57999999999999996</v>
      </c>
      <c r="H664" s="3">
        <v>3.4392526988922097E-2</v>
      </c>
      <c r="I664" s="3">
        <v>9.3020003109738028</v>
      </c>
      <c r="J664" s="3">
        <v>1.3258991024365332</v>
      </c>
      <c r="K664" s="3">
        <v>0.31991929674612823</v>
      </c>
      <c r="L664" s="3">
        <v>4.5601020665136049E-2</v>
      </c>
      <c r="M664" s="2">
        <v>1210</v>
      </c>
      <c r="N664" s="3" t="s">
        <v>48</v>
      </c>
      <c r="O664" s="3" t="s">
        <v>49</v>
      </c>
      <c r="P664" s="3" t="s">
        <v>50</v>
      </c>
      <c r="Q664" s="3">
        <v>163.94956758999999</v>
      </c>
      <c r="R664" s="3" t="s">
        <v>51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>
        <v>67.650207039715823</v>
      </c>
      <c r="AR664" s="3">
        <v>139.18161872768465</v>
      </c>
    </row>
    <row r="665" spans="1:44" x14ac:dyDescent="0.25">
      <c r="A665" s="2">
        <v>664</v>
      </c>
      <c r="B665" s="3" t="s">
        <v>44</v>
      </c>
      <c r="C665" s="3" t="s">
        <v>45</v>
      </c>
      <c r="D665" s="3" t="s">
        <v>46</v>
      </c>
      <c r="E665" s="3" t="s">
        <v>47</v>
      </c>
      <c r="F665" s="3">
        <v>0.36</v>
      </c>
      <c r="G665" s="3">
        <v>0.57999999999999996</v>
      </c>
      <c r="H665" s="3">
        <v>9.1494047499315306E-2</v>
      </c>
      <c r="I665" s="3">
        <v>9.5381963705805575</v>
      </c>
      <c r="J665" s="3">
        <v>1.3711592498793457</v>
      </c>
      <c r="K665" s="3">
        <v>0.87268819178769441</v>
      </c>
      <c r="L665" s="3">
        <v>0.12545290953758639</v>
      </c>
      <c r="M665" s="2">
        <v>1210</v>
      </c>
      <c r="N665" s="3" t="s">
        <v>48</v>
      </c>
      <c r="O665" s="3" t="s">
        <v>49</v>
      </c>
      <c r="P665" s="3" t="s">
        <v>50</v>
      </c>
      <c r="Q665" s="3">
        <v>163.94956758999999</v>
      </c>
      <c r="R665" s="3" t="s">
        <v>51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>
        <v>114.83605034828712</v>
      </c>
      <c r="AR665" s="3">
        <v>370.26327373397487</v>
      </c>
    </row>
    <row r="666" spans="1:44" x14ac:dyDescent="0.25">
      <c r="A666" s="2">
        <v>665</v>
      </c>
      <c r="B666" s="3" t="s">
        <v>44</v>
      </c>
      <c r="C666" s="3" t="s">
        <v>45</v>
      </c>
      <c r="D666" s="3" t="s">
        <v>46</v>
      </c>
      <c r="E666" s="3" t="s">
        <v>47</v>
      </c>
      <c r="F666" s="3">
        <v>0.36</v>
      </c>
      <c r="G666" s="3">
        <v>0.57999999999999996</v>
      </c>
      <c r="H666" s="3">
        <v>0.130908045330317</v>
      </c>
      <c r="I666" s="3">
        <v>9.5381963705805575</v>
      </c>
      <c r="J666" s="3">
        <v>1.3711592498793457</v>
      </c>
      <c r="K666" s="3">
        <v>1.2486266428494246</v>
      </c>
      <c r="L666" s="3">
        <v>0.17949577723828883</v>
      </c>
      <c r="M666" s="2">
        <v>1750</v>
      </c>
      <c r="N666" s="3" t="s">
        <v>52</v>
      </c>
      <c r="O666" s="3" t="s">
        <v>49</v>
      </c>
      <c r="P666" s="3" t="s">
        <v>50</v>
      </c>
      <c r="Q666" s="3">
        <v>163.94956758999999</v>
      </c>
      <c r="R666" s="3" t="s">
        <v>51</v>
      </c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>
        <v>121.2037024487454</v>
      </c>
      <c r="AR666" s="3">
        <v>529.76606398882234</v>
      </c>
    </row>
    <row r="667" spans="1:44" x14ac:dyDescent="0.25">
      <c r="A667" s="2">
        <v>666</v>
      </c>
      <c r="B667" s="3" t="s">
        <v>44</v>
      </c>
      <c r="C667" s="3" t="s">
        <v>45</v>
      </c>
      <c r="D667" s="3" t="s">
        <v>46</v>
      </c>
      <c r="E667" s="3" t="s">
        <v>47</v>
      </c>
      <c r="F667" s="3">
        <v>0.36</v>
      </c>
      <c r="G667" s="3">
        <v>0.57999999999999996</v>
      </c>
      <c r="H667" s="3">
        <v>0.30220595893601299</v>
      </c>
      <c r="I667" s="3">
        <v>10.359907013858646</v>
      </c>
      <c r="J667" s="3">
        <v>1.6994067220252838</v>
      </c>
      <c r="K667" s="3">
        <v>3.1308256336110789</v>
      </c>
      <c r="L667" s="3">
        <v>0.51357083805195736</v>
      </c>
      <c r="M667" s="2">
        <v>1210</v>
      </c>
      <c r="N667" s="3" t="s">
        <v>48</v>
      </c>
      <c r="O667" s="3" t="s">
        <v>49</v>
      </c>
      <c r="P667" s="3" t="s">
        <v>50</v>
      </c>
      <c r="Q667" s="3">
        <v>163.94956758999999</v>
      </c>
      <c r="R667" s="3" t="s">
        <v>51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>
        <v>198.63368092525295</v>
      </c>
      <c r="AR667" s="3">
        <v>1222.984125807754</v>
      </c>
    </row>
    <row r="668" spans="1:44" x14ac:dyDescent="0.25">
      <c r="A668" s="2">
        <v>667</v>
      </c>
      <c r="B668" s="3" t="s">
        <v>44</v>
      </c>
      <c r="C668" s="3" t="s">
        <v>45</v>
      </c>
      <c r="D668" s="3" t="s">
        <v>46</v>
      </c>
      <c r="E668" s="3" t="s">
        <v>47</v>
      </c>
      <c r="F668" s="3">
        <v>0.36</v>
      </c>
      <c r="G668" s="3">
        <v>0.57999999999999996</v>
      </c>
      <c r="H668" s="3">
        <v>4.0646347043171499E-3</v>
      </c>
      <c r="I668" s="3">
        <v>10.359907013858646</v>
      </c>
      <c r="J668" s="3">
        <v>1.6994067220252838</v>
      </c>
      <c r="K668" s="3">
        <v>4.2109237582028503E-2</v>
      </c>
      <c r="L668" s="3">
        <v>6.9074675390938161E-3</v>
      </c>
      <c r="M668" s="2">
        <v>1310</v>
      </c>
      <c r="N668" s="3" t="s">
        <v>48</v>
      </c>
      <c r="O668" s="3" t="s">
        <v>49</v>
      </c>
      <c r="P668" s="3" t="s">
        <v>50</v>
      </c>
      <c r="Q668" s="3">
        <v>163.94956758999999</v>
      </c>
      <c r="R668" s="3" t="s">
        <v>51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>
        <v>123.70008030381746</v>
      </c>
      <c r="AR668" s="3">
        <v>16.448993057875786</v>
      </c>
    </row>
    <row r="669" spans="1:44" x14ac:dyDescent="0.25">
      <c r="A669" s="2">
        <v>668</v>
      </c>
      <c r="B669" s="3" t="s">
        <v>44</v>
      </c>
      <c r="C669" s="3" t="s">
        <v>45</v>
      </c>
      <c r="D669" s="3" t="s">
        <v>46</v>
      </c>
      <c r="E669" s="3" t="s">
        <v>47</v>
      </c>
      <c r="F669" s="3">
        <v>0.36</v>
      </c>
      <c r="G669" s="3">
        <v>0.57999999999999996</v>
      </c>
      <c r="H669" s="3">
        <v>6.4783536770039299E-2</v>
      </c>
      <c r="I669" s="3">
        <v>10.359907013858646</v>
      </c>
      <c r="J669" s="3">
        <v>1.6994067220252838</v>
      </c>
      <c r="K669" s="3">
        <v>0.6711514169664996</v>
      </c>
      <c r="L669" s="3">
        <v>0.11009357786357693</v>
      </c>
      <c r="M669" s="2">
        <v>1750</v>
      </c>
      <c r="N669" s="3" t="s">
        <v>52</v>
      </c>
      <c r="O669" s="3" t="s">
        <v>49</v>
      </c>
      <c r="P669" s="3" t="s">
        <v>50</v>
      </c>
      <c r="Q669" s="3">
        <v>163.94956758999999</v>
      </c>
      <c r="R669" s="3" t="s">
        <v>51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>
        <v>66.380097147923919</v>
      </c>
      <c r="AR669" s="3">
        <v>262.16967184362016</v>
      </c>
    </row>
    <row r="670" spans="1:44" x14ac:dyDescent="0.25">
      <c r="A670" s="2">
        <v>669</v>
      </c>
      <c r="B670" s="3" t="s">
        <v>44</v>
      </c>
      <c r="C670" s="3" t="s">
        <v>45</v>
      </c>
      <c r="D670" s="3" t="s">
        <v>46</v>
      </c>
      <c r="E670" s="3" t="s">
        <v>47</v>
      </c>
      <c r="F670" s="3">
        <v>0.36</v>
      </c>
      <c r="G670" s="3">
        <v>0.57999999999999996</v>
      </c>
      <c r="H670" s="3">
        <v>0.34034007182530601</v>
      </c>
      <c r="I670" s="3">
        <v>10.550688597829476</v>
      </c>
      <c r="J670" s="3">
        <v>1.777918857933527</v>
      </c>
      <c r="K670" s="3">
        <v>3.5908221151917208</v>
      </c>
      <c r="L670" s="3">
        <v>0.60509703180866259</v>
      </c>
      <c r="M670" s="2">
        <v>1210</v>
      </c>
      <c r="N670" s="3" t="s">
        <v>48</v>
      </c>
      <c r="O670" s="3" t="s">
        <v>49</v>
      </c>
      <c r="P670" s="3" t="s">
        <v>50</v>
      </c>
      <c r="Q670" s="3">
        <v>163.94956758999999</v>
      </c>
      <c r="R670" s="3" t="s">
        <v>51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>
        <v>192.93263100391505</v>
      </c>
      <c r="AR670" s="3">
        <v>1377.3074054663152</v>
      </c>
    </row>
    <row r="671" spans="1:44" x14ac:dyDescent="0.25">
      <c r="A671" s="2">
        <v>670</v>
      </c>
      <c r="B671" s="3" t="s">
        <v>44</v>
      </c>
      <c r="C671" s="3" t="s">
        <v>45</v>
      </c>
      <c r="D671" s="3" t="s">
        <v>46</v>
      </c>
      <c r="E671" s="3" t="s">
        <v>47</v>
      </c>
      <c r="F671" s="3">
        <v>0.36</v>
      </c>
      <c r="G671" s="3">
        <v>0.57999999999999996</v>
      </c>
      <c r="H671" s="3">
        <v>5.7833365878194501E-2</v>
      </c>
      <c r="I671" s="3">
        <v>10.550688597829476</v>
      </c>
      <c r="J671" s="3">
        <v>1.777918857933527</v>
      </c>
      <c r="K671" s="3">
        <v>0.61018183394516701</v>
      </c>
      <c r="L671" s="3">
        <v>0.10282303181261138</v>
      </c>
      <c r="M671" s="2">
        <v>1310</v>
      </c>
      <c r="N671" s="3" t="s">
        <v>48</v>
      </c>
      <c r="O671" s="3" t="s">
        <v>49</v>
      </c>
      <c r="P671" s="3" t="s">
        <v>50</v>
      </c>
      <c r="Q671" s="3">
        <v>163.94956758999999</v>
      </c>
      <c r="R671" s="3" t="s">
        <v>51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>
        <v>74.702450310478099</v>
      </c>
      <c r="AR671" s="3">
        <v>234.04332813318055</v>
      </c>
    </row>
    <row r="672" spans="1:44" x14ac:dyDescent="0.25">
      <c r="A672" s="2">
        <v>671</v>
      </c>
      <c r="B672" s="3" t="s">
        <v>44</v>
      </c>
      <c r="C672" s="3" t="s">
        <v>45</v>
      </c>
      <c r="D672" s="3" t="s">
        <v>46</v>
      </c>
      <c r="E672" s="3" t="s">
        <v>47</v>
      </c>
      <c r="F672" s="3">
        <v>0.36</v>
      </c>
      <c r="G672" s="3">
        <v>0.57999999999999996</v>
      </c>
      <c r="H672" s="3">
        <v>7.8238015232444292E-6</v>
      </c>
      <c r="I672" s="3">
        <v>10.550688597829476</v>
      </c>
      <c r="J672" s="3">
        <v>1.777918857933527</v>
      </c>
      <c r="K672" s="3">
        <v>8.2546493522975883E-5</v>
      </c>
      <c r="L672" s="3">
        <v>1.3910084268905324E-5</v>
      </c>
      <c r="M672" s="2">
        <v>1310</v>
      </c>
      <c r="N672" s="3" t="s">
        <v>48</v>
      </c>
      <c r="O672" s="3" t="s">
        <v>49</v>
      </c>
      <c r="P672" s="3" t="s">
        <v>50</v>
      </c>
      <c r="Q672" s="3">
        <v>163.94956758999999</v>
      </c>
      <c r="R672" s="3" t="s">
        <v>51</v>
      </c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>
        <v>0.84906377600471594</v>
      </c>
      <c r="AR672" s="3">
        <v>3.1661801441924632E-2</v>
      </c>
    </row>
    <row r="673" spans="1:44" x14ac:dyDescent="0.25">
      <c r="A673" s="2">
        <v>672</v>
      </c>
      <c r="B673" s="3" t="s">
        <v>44</v>
      </c>
      <c r="C673" s="3" t="s">
        <v>45</v>
      </c>
      <c r="D673" s="3" t="s">
        <v>46</v>
      </c>
      <c r="E673" s="3" t="s">
        <v>47</v>
      </c>
      <c r="F673" s="3">
        <v>0.36</v>
      </c>
      <c r="G673" s="3">
        <v>0.57999999999999996</v>
      </c>
      <c r="H673" s="3">
        <v>0.38988806873972898</v>
      </c>
      <c r="I673" s="3">
        <v>10.143349966037812</v>
      </c>
      <c r="J673" s="3">
        <v>1.6166734655946198</v>
      </c>
      <c r="K673" s="3">
        <v>3.9547711288096781</v>
      </c>
      <c r="L673" s="3">
        <v>0.63032169528345094</v>
      </c>
      <c r="M673" s="2">
        <v>1210</v>
      </c>
      <c r="N673" s="3" t="s">
        <v>48</v>
      </c>
      <c r="O673" s="3" t="s">
        <v>49</v>
      </c>
      <c r="P673" s="3" t="s">
        <v>50</v>
      </c>
      <c r="Q673" s="3">
        <v>163.94956758999999</v>
      </c>
      <c r="R673" s="3" t="s">
        <v>51</v>
      </c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>
        <v>200.04725804135916</v>
      </c>
      <c r="AR673" s="3">
        <v>1577.8210349965054</v>
      </c>
    </row>
    <row r="674" spans="1:44" x14ac:dyDescent="0.25">
      <c r="A674" s="2">
        <v>673</v>
      </c>
      <c r="B674" s="3" t="s">
        <v>44</v>
      </c>
      <c r="C674" s="3" t="s">
        <v>45</v>
      </c>
      <c r="D674" s="3" t="s">
        <v>46</v>
      </c>
      <c r="E674" s="3" t="s">
        <v>47</v>
      </c>
      <c r="F674" s="3">
        <v>0.36</v>
      </c>
      <c r="G674" s="3">
        <v>0.57999999999999996</v>
      </c>
      <c r="H674" s="3">
        <v>6.23983621775894E-2</v>
      </c>
      <c r="I674" s="3">
        <v>10.143349966037812</v>
      </c>
      <c r="J674" s="3">
        <v>1.6166734655946198</v>
      </c>
      <c r="K674" s="3">
        <v>0.63292842487486656</v>
      </c>
      <c r="L674" s="3">
        <v>0.1008777764290717</v>
      </c>
      <c r="M674" s="2">
        <v>1750</v>
      </c>
      <c r="N674" s="3" t="s">
        <v>52</v>
      </c>
      <c r="O674" s="3" t="s">
        <v>49</v>
      </c>
      <c r="P674" s="3" t="s">
        <v>50</v>
      </c>
      <c r="Q674" s="3">
        <v>163.94956758999999</v>
      </c>
      <c r="R674" s="3" t="s">
        <v>51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>
        <v>76.154639112979453</v>
      </c>
      <c r="AR674" s="3">
        <v>252.517212725619</v>
      </c>
    </row>
    <row r="675" spans="1:44" x14ac:dyDescent="0.25">
      <c r="A675" s="2">
        <v>674</v>
      </c>
      <c r="B675" s="3" t="s">
        <v>44</v>
      </c>
      <c r="C675" s="3" t="s">
        <v>45</v>
      </c>
      <c r="D675" s="3" t="s">
        <v>46</v>
      </c>
      <c r="E675" s="3" t="s">
        <v>47</v>
      </c>
      <c r="F675" s="3">
        <v>0.36</v>
      </c>
      <c r="G675" s="3">
        <v>0.57999999999999996</v>
      </c>
      <c r="H675" s="3">
        <v>0.165477023072784</v>
      </c>
      <c r="I675" s="3">
        <v>10.143349966037812</v>
      </c>
      <c r="J675" s="3">
        <v>1.6166734655946198</v>
      </c>
      <c r="K675" s="3">
        <v>1.6784913563653618</v>
      </c>
      <c r="L675" s="3">
        <v>0.26752231236735857</v>
      </c>
      <c r="M675" s="2">
        <v>1310</v>
      </c>
      <c r="N675" s="3" t="s">
        <v>48</v>
      </c>
      <c r="O675" s="3" t="s">
        <v>49</v>
      </c>
      <c r="P675" s="3" t="s">
        <v>50</v>
      </c>
      <c r="Q675" s="3">
        <v>163.94956758999999</v>
      </c>
      <c r="R675" s="3" t="s">
        <v>51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>
        <v>104.02733039883462</v>
      </c>
      <c r="AR675" s="3">
        <v>669.66175358172723</v>
      </c>
    </row>
    <row r="676" spans="1:44" x14ac:dyDescent="0.25">
      <c r="A676" s="2">
        <v>675</v>
      </c>
      <c r="B676" s="3" t="s">
        <v>44</v>
      </c>
      <c r="C676" s="3" t="s">
        <v>45</v>
      </c>
      <c r="D676" s="3" t="s">
        <v>46</v>
      </c>
      <c r="E676" s="3" t="s">
        <v>47</v>
      </c>
      <c r="F676" s="3">
        <v>0.36</v>
      </c>
      <c r="G676" s="3">
        <v>0.57999999999999996</v>
      </c>
      <c r="H676" s="3">
        <v>0.11845778938193301</v>
      </c>
      <c r="I676" s="3">
        <v>9.2817843988049074</v>
      </c>
      <c r="J676" s="3">
        <v>1.3215955035521403</v>
      </c>
      <c r="K676" s="3">
        <v>1.0994996614021435</v>
      </c>
      <c r="L676" s="3">
        <v>0.15655328180788913</v>
      </c>
      <c r="M676" s="2">
        <v>1210</v>
      </c>
      <c r="N676" s="3" t="s">
        <v>48</v>
      </c>
      <c r="O676" s="3" t="s">
        <v>49</v>
      </c>
      <c r="P676" s="3" t="s">
        <v>50</v>
      </c>
      <c r="Q676" s="3">
        <v>163.94956758999999</v>
      </c>
      <c r="R676" s="3" t="s">
        <v>51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>
        <v>93.344476629283633</v>
      </c>
      <c r="AR676" s="3">
        <v>479.38166574358343</v>
      </c>
    </row>
    <row r="677" spans="1:44" x14ac:dyDescent="0.25">
      <c r="A677" s="2">
        <v>676</v>
      </c>
      <c r="B677" s="3" t="s">
        <v>44</v>
      </c>
      <c r="C677" s="3" t="s">
        <v>45</v>
      </c>
      <c r="D677" s="3" t="s">
        <v>46</v>
      </c>
      <c r="E677" s="3" t="s">
        <v>47</v>
      </c>
      <c r="F677" s="3">
        <v>0.36</v>
      </c>
      <c r="G677" s="3">
        <v>0.57999999999999996</v>
      </c>
      <c r="H677" s="3">
        <v>1.10393731804844E-4</v>
      </c>
      <c r="I677" s="3">
        <v>9.2817843988049074</v>
      </c>
      <c r="J677" s="3">
        <v>1.3215955035521403</v>
      </c>
      <c r="K677" s="3">
        <v>1.0246508175920542E-3</v>
      </c>
      <c r="L677" s="3">
        <v>1.4589585957362273E-4</v>
      </c>
      <c r="M677" s="2">
        <v>1750</v>
      </c>
      <c r="N677" s="3" t="s">
        <v>52</v>
      </c>
      <c r="O677" s="3" t="s">
        <v>49</v>
      </c>
      <c r="P677" s="3" t="s">
        <v>50</v>
      </c>
      <c r="Q677" s="3">
        <v>163.94956758999999</v>
      </c>
      <c r="R677" s="3" t="s">
        <v>51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>
        <v>32.857556554422011</v>
      </c>
      <c r="AR677" s="3">
        <v>0.44674758254713443</v>
      </c>
    </row>
    <row r="678" spans="1:44" x14ac:dyDescent="0.25">
      <c r="A678" s="2">
        <v>677</v>
      </c>
      <c r="B678" s="3" t="s">
        <v>44</v>
      </c>
      <c r="C678" s="3" t="s">
        <v>45</v>
      </c>
      <c r="D678" s="3" t="s">
        <v>46</v>
      </c>
      <c r="E678" s="3" t="s">
        <v>47</v>
      </c>
      <c r="F678" s="3">
        <v>0.36</v>
      </c>
      <c r="G678" s="3">
        <v>0.57999999999999996</v>
      </c>
      <c r="H678" s="3">
        <v>1.34401642544008E-5</v>
      </c>
      <c r="I678" s="3">
        <v>9.2817843988049074</v>
      </c>
      <c r="J678" s="3">
        <v>1.3215955035521403</v>
      </c>
      <c r="K678" s="3">
        <v>1.2474870689387272E-4</v>
      </c>
      <c r="L678" s="3">
        <v>1.7762460645618299E-5</v>
      </c>
      <c r="M678" s="2">
        <v>1750</v>
      </c>
      <c r="N678" s="3" t="s">
        <v>52</v>
      </c>
      <c r="O678" s="3" t="s">
        <v>49</v>
      </c>
      <c r="P678" s="3" t="s">
        <v>50</v>
      </c>
      <c r="Q678" s="3">
        <v>163.94956758999999</v>
      </c>
      <c r="R678" s="3" t="s">
        <v>51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>
        <v>11.467752098544139</v>
      </c>
      <c r="AR678" s="3">
        <v>5.4390415031032709E-2</v>
      </c>
    </row>
    <row r="679" spans="1:44" x14ac:dyDescent="0.25">
      <c r="A679" s="2">
        <v>678</v>
      </c>
      <c r="B679" s="3" t="s">
        <v>44</v>
      </c>
      <c r="C679" s="3" t="s">
        <v>45</v>
      </c>
      <c r="D679" s="3" t="s">
        <v>46</v>
      </c>
      <c r="E679" s="3" t="s">
        <v>47</v>
      </c>
      <c r="F679" s="3">
        <v>0.36</v>
      </c>
      <c r="G679" s="3">
        <v>0.57999999999999996</v>
      </c>
      <c r="H679" s="3">
        <v>0.179580290366047</v>
      </c>
      <c r="I679" s="3">
        <v>9.3451276942880899</v>
      </c>
      <c r="J679" s="3">
        <v>1.3616499339943513</v>
      </c>
      <c r="K679" s="3">
        <v>1.6782007448480425</v>
      </c>
      <c r="L679" s="3">
        <v>0.24452549052361433</v>
      </c>
      <c r="M679" s="2">
        <v>1700</v>
      </c>
      <c r="N679" s="3" t="s">
        <v>53</v>
      </c>
      <c r="O679" s="3" t="s">
        <v>49</v>
      </c>
      <c r="P679" s="3" t="s">
        <v>50</v>
      </c>
      <c r="Q679" s="3">
        <v>163.94956758999999</v>
      </c>
      <c r="R679" s="3" t="s">
        <v>51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>
        <v>165.45896624939314</v>
      </c>
      <c r="AR679" s="3">
        <v>726.73565140429253</v>
      </c>
    </row>
    <row r="680" spans="1:44" x14ac:dyDescent="0.25">
      <c r="A680" s="2">
        <v>679</v>
      </c>
      <c r="B680" s="3" t="s">
        <v>44</v>
      </c>
      <c r="C680" s="3" t="s">
        <v>45</v>
      </c>
      <c r="D680" s="3" t="s">
        <v>46</v>
      </c>
      <c r="E680" s="3" t="s">
        <v>47</v>
      </c>
      <c r="F680" s="3">
        <v>0.36</v>
      </c>
      <c r="G680" s="3">
        <v>0.57999999999999996</v>
      </c>
      <c r="H680" s="3">
        <v>0.29534325257965999</v>
      </c>
      <c r="I680" s="3">
        <v>9.3451276942880899</v>
      </c>
      <c r="J680" s="3">
        <v>1.3616499339943513</v>
      </c>
      <c r="K680" s="3">
        <v>2.7600204090033027</v>
      </c>
      <c r="L680" s="3">
        <v>0.40215412038077103</v>
      </c>
      <c r="M680" s="2">
        <v>1210</v>
      </c>
      <c r="N680" s="3" t="s">
        <v>48</v>
      </c>
      <c r="O680" s="3" t="s">
        <v>49</v>
      </c>
      <c r="P680" s="3" t="s">
        <v>50</v>
      </c>
      <c r="Q680" s="3">
        <v>163.94956758999999</v>
      </c>
      <c r="R680" s="3" t="s">
        <v>51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>
        <v>234.30994187641375</v>
      </c>
      <c r="AR680" s="3">
        <v>1195.2117385145027</v>
      </c>
    </row>
    <row r="681" spans="1:44" x14ac:dyDescent="0.25">
      <c r="A681" s="2">
        <v>680</v>
      </c>
      <c r="B681" s="3" t="s">
        <v>44</v>
      </c>
      <c r="C681" s="3" t="s">
        <v>45</v>
      </c>
      <c r="D681" s="3" t="s">
        <v>46</v>
      </c>
      <c r="E681" s="3" t="s">
        <v>47</v>
      </c>
      <c r="F681" s="3">
        <v>0.36</v>
      </c>
      <c r="G681" s="3">
        <v>0.57999999999999996</v>
      </c>
      <c r="H681" s="3">
        <v>1.3670068485790301E-2</v>
      </c>
      <c r="I681" s="3">
        <v>9.3451276942880899</v>
      </c>
      <c r="J681" s="3">
        <v>1.3616499339943513</v>
      </c>
      <c r="K681" s="3">
        <v>0.1277485355893738</v>
      </c>
      <c r="L681" s="3">
        <v>1.8613847851374626E-2</v>
      </c>
      <c r="M681" s="2">
        <v>1310</v>
      </c>
      <c r="N681" s="3" t="s">
        <v>48</v>
      </c>
      <c r="O681" s="3" t="s">
        <v>49</v>
      </c>
      <c r="P681" s="3" t="s">
        <v>50</v>
      </c>
      <c r="Q681" s="3">
        <v>163.94956758999999</v>
      </c>
      <c r="R681" s="3" t="s">
        <v>51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>
        <v>35.30202704652919</v>
      </c>
      <c r="AR681" s="3">
        <v>55.320804446368314</v>
      </c>
    </row>
    <row r="682" spans="1:44" x14ac:dyDescent="0.25">
      <c r="A682" s="2">
        <v>681</v>
      </c>
      <c r="B682" s="3" t="s">
        <v>44</v>
      </c>
      <c r="C682" s="3" t="s">
        <v>45</v>
      </c>
      <c r="D682" s="3" t="s">
        <v>46</v>
      </c>
      <c r="E682" s="3" t="s">
        <v>47</v>
      </c>
      <c r="F682" s="3">
        <v>0.36</v>
      </c>
      <c r="G682" s="3">
        <v>0.57999999999999996</v>
      </c>
      <c r="H682" s="3">
        <v>1.12131920260459E-3</v>
      </c>
      <c r="I682" s="3">
        <v>9.3451276942880899</v>
      </c>
      <c r="J682" s="3">
        <v>1.3616499339943513</v>
      </c>
      <c r="K682" s="3">
        <v>1.0478871134397192E-2</v>
      </c>
      <c r="L682" s="3">
        <v>1.5268442182131386E-3</v>
      </c>
      <c r="M682" s="2">
        <v>1750</v>
      </c>
      <c r="N682" s="3" t="s">
        <v>52</v>
      </c>
      <c r="O682" s="3" t="s">
        <v>49</v>
      </c>
      <c r="P682" s="3" t="s">
        <v>50</v>
      </c>
      <c r="Q682" s="3">
        <v>163.94956758999999</v>
      </c>
      <c r="R682" s="3" t="s">
        <v>51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>
        <v>62.498286865744511</v>
      </c>
      <c r="AR682" s="3">
        <v>4.5378178166208283</v>
      </c>
    </row>
    <row r="683" spans="1:44" x14ac:dyDescent="0.25">
      <c r="A683" s="2">
        <v>682</v>
      </c>
      <c r="B683" s="3" t="s">
        <v>44</v>
      </c>
      <c r="C683" s="3" t="s">
        <v>45</v>
      </c>
      <c r="D683" s="3" t="s">
        <v>46</v>
      </c>
      <c r="E683" s="3" t="s">
        <v>47</v>
      </c>
      <c r="F683" s="3">
        <v>0.36</v>
      </c>
      <c r="G683" s="3">
        <v>0.57999999999999996</v>
      </c>
      <c r="H683" s="3">
        <v>3.3432482221773502E-2</v>
      </c>
      <c r="I683" s="3">
        <v>9.3451276942880899</v>
      </c>
      <c r="J683" s="3">
        <v>1.3616499339943513</v>
      </c>
      <c r="K683" s="3">
        <v>0.31243081549948976</v>
      </c>
      <c r="L683" s="3">
        <v>4.552333721054521E-2</v>
      </c>
      <c r="M683" s="2">
        <v>1310</v>
      </c>
      <c r="N683" s="3" t="s">
        <v>48</v>
      </c>
      <c r="O683" s="3" t="s">
        <v>49</v>
      </c>
      <c r="P683" s="3" t="s">
        <v>50</v>
      </c>
      <c r="Q683" s="3">
        <v>163.94956758999999</v>
      </c>
      <c r="R683" s="3" t="s">
        <v>51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>
        <v>52.297685148772167</v>
      </c>
      <c r="AR683" s="3">
        <v>135.29645539595808</v>
      </c>
    </row>
    <row r="684" spans="1:44" x14ac:dyDescent="0.25">
      <c r="A684" s="2">
        <v>683</v>
      </c>
      <c r="B684" s="3" t="s">
        <v>44</v>
      </c>
      <c r="C684" s="3" t="s">
        <v>45</v>
      </c>
      <c r="D684" s="3" t="s">
        <v>46</v>
      </c>
      <c r="E684" s="3" t="s">
        <v>47</v>
      </c>
      <c r="F684" s="3">
        <v>0.36</v>
      </c>
      <c r="G684" s="3">
        <v>0.57999999999999996</v>
      </c>
      <c r="H684" s="3">
        <v>8.6808084500498303E-2</v>
      </c>
      <c r="I684" s="3">
        <v>10.38617263888287</v>
      </c>
      <c r="J684" s="3">
        <v>1.6882545481198177</v>
      </c>
      <c r="K684" s="3">
        <v>0.90160375207290766</v>
      </c>
      <c r="L684" s="3">
        <v>0.14655414347153572</v>
      </c>
      <c r="M684" s="2">
        <v>1210</v>
      </c>
      <c r="N684" s="3" t="s">
        <v>48</v>
      </c>
      <c r="O684" s="3" t="s">
        <v>49</v>
      </c>
      <c r="P684" s="3" t="s">
        <v>50</v>
      </c>
      <c r="Q684" s="3">
        <v>163.94956758999999</v>
      </c>
      <c r="R684" s="3" t="s">
        <v>51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>
        <v>127.73109913888435</v>
      </c>
      <c r="AR684" s="3">
        <v>351.29985427708357</v>
      </c>
    </row>
    <row r="685" spans="1:44" x14ac:dyDescent="0.25">
      <c r="A685" s="2">
        <v>684</v>
      </c>
      <c r="B685" s="3" t="s">
        <v>44</v>
      </c>
      <c r="C685" s="3" t="s">
        <v>45</v>
      </c>
      <c r="D685" s="3" t="s">
        <v>46</v>
      </c>
      <c r="E685" s="3" t="s">
        <v>47</v>
      </c>
      <c r="F685" s="3">
        <v>0.36</v>
      </c>
      <c r="G685" s="3">
        <v>0.57999999999999996</v>
      </c>
      <c r="H685" s="3">
        <v>2.4770964080031801E-3</v>
      </c>
      <c r="I685" s="3">
        <v>10.38617263888287</v>
      </c>
      <c r="J685" s="3">
        <v>1.6882545481198177</v>
      </c>
      <c r="K685" s="3">
        <v>2.5727550936677668E-2</v>
      </c>
      <c r="L685" s="3">
        <v>4.1819692769426327E-3</v>
      </c>
      <c r="M685" s="2">
        <v>1310</v>
      </c>
      <c r="N685" s="3" t="s">
        <v>48</v>
      </c>
      <c r="O685" s="3" t="s">
        <v>49</v>
      </c>
      <c r="P685" s="3" t="s">
        <v>50</v>
      </c>
      <c r="Q685" s="3">
        <v>163.94956758999999</v>
      </c>
      <c r="R685" s="3" t="s">
        <v>51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>
        <v>46.890397695241703</v>
      </c>
      <c r="AR685" s="3">
        <v>10.024453507631652</v>
      </c>
    </row>
    <row r="686" spans="1:44" x14ac:dyDescent="0.25">
      <c r="A686" s="2">
        <v>685</v>
      </c>
      <c r="B686" s="3" t="s">
        <v>44</v>
      </c>
      <c r="C686" s="3" t="s">
        <v>45</v>
      </c>
      <c r="D686" s="3" t="s">
        <v>46</v>
      </c>
      <c r="E686" s="3" t="s">
        <v>47</v>
      </c>
      <c r="F686" s="3">
        <v>0.36</v>
      </c>
      <c r="G686" s="3">
        <v>0.57999999999999996</v>
      </c>
      <c r="H686" s="3">
        <v>3.0859642423993498E-3</v>
      </c>
      <c r="I686" s="3">
        <v>8.6440930899802542</v>
      </c>
      <c r="J686" s="3">
        <v>1.1838325395324409</v>
      </c>
      <c r="K686" s="3">
        <v>2.667536218365037E-2</v>
      </c>
      <c r="L686" s="3">
        <v>3.6532648859859272E-3</v>
      </c>
      <c r="M686" s="2">
        <v>1700</v>
      </c>
      <c r="N686" s="3" t="s">
        <v>53</v>
      </c>
      <c r="O686" s="3" t="s">
        <v>49</v>
      </c>
      <c r="P686" s="3" t="s">
        <v>50</v>
      </c>
      <c r="Q686" s="3">
        <v>163.94956758999999</v>
      </c>
      <c r="R686" s="3" t="s">
        <v>51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>
        <v>16.521264931035066</v>
      </c>
      <c r="AR686" s="3">
        <v>12.488454213650567</v>
      </c>
    </row>
    <row r="687" spans="1:44" x14ac:dyDescent="0.25">
      <c r="A687" s="2">
        <v>686</v>
      </c>
      <c r="B687" s="3" t="s">
        <v>44</v>
      </c>
      <c r="C687" s="3" t="s">
        <v>45</v>
      </c>
      <c r="D687" s="3" t="s">
        <v>46</v>
      </c>
      <c r="E687" s="3" t="s">
        <v>47</v>
      </c>
      <c r="F687" s="3">
        <v>0.36</v>
      </c>
      <c r="G687" s="3">
        <v>0.57999999999999996</v>
      </c>
      <c r="H687" s="3">
        <v>1.7204776685741802E-2</v>
      </c>
      <c r="I687" s="3">
        <v>10.194342169473281</v>
      </c>
      <c r="J687" s="3">
        <v>1.5962323255125812</v>
      </c>
      <c r="K687" s="3">
        <v>0.17539138048382841</v>
      </c>
      <c r="L687" s="3">
        <v>2.7462820699006275E-2</v>
      </c>
      <c r="M687" s="2">
        <v>1210</v>
      </c>
      <c r="N687" s="3" t="s">
        <v>48</v>
      </c>
      <c r="O687" s="3" t="s">
        <v>49</v>
      </c>
      <c r="P687" s="3" t="s">
        <v>50</v>
      </c>
      <c r="Q687" s="3">
        <v>163.94956758999999</v>
      </c>
      <c r="R687" s="3" t="s">
        <v>51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>
        <v>33.568174044524127</v>
      </c>
      <c r="AR687" s="3">
        <v>69.625261026651998</v>
      </c>
    </row>
    <row r="688" spans="1:44" x14ac:dyDescent="0.25">
      <c r="A688" s="2">
        <v>687</v>
      </c>
      <c r="B688" s="3" t="s">
        <v>44</v>
      </c>
      <c r="C688" s="3" t="s">
        <v>45</v>
      </c>
      <c r="D688" s="3" t="s">
        <v>46</v>
      </c>
      <c r="E688" s="3" t="s">
        <v>47</v>
      </c>
      <c r="F688" s="3">
        <v>0.36</v>
      </c>
      <c r="G688" s="3">
        <v>0.57999999999999996</v>
      </c>
      <c r="H688" s="3">
        <v>9.8215235871159004E-2</v>
      </c>
      <c r="I688" s="3">
        <v>11.116073767647979</v>
      </c>
      <c r="J688" s="3">
        <v>2.03582354505604</v>
      </c>
      <c r="K688" s="3">
        <v>1.0917678070507495</v>
      </c>
      <c r="L688" s="3">
        <v>0.19994888966973806</v>
      </c>
      <c r="M688" s="2">
        <v>1210</v>
      </c>
      <c r="N688" s="3" t="s">
        <v>48</v>
      </c>
      <c r="O688" s="3" t="s">
        <v>49</v>
      </c>
      <c r="P688" s="3" t="s">
        <v>50</v>
      </c>
      <c r="Q688" s="3">
        <v>163.94956758999999</v>
      </c>
      <c r="R688" s="3" t="s">
        <v>51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>
        <v>115.90922241866087</v>
      </c>
      <c r="AR688" s="3">
        <v>397.46295806273065</v>
      </c>
    </row>
    <row r="689" spans="1:44" x14ac:dyDescent="0.25">
      <c r="A689" s="2">
        <v>688</v>
      </c>
      <c r="B689" s="3" t="s">
        <v>44</v>
      </c>
      <c r="C689" s="3" t="s">
        <v>45</v>
      </c>
      <c r="D689" s="3" t="s">
        <v>46</v>
      </c>
      <c r="E689" s="3" t="s">
        <v>47</v>
      </c>
      <c r="F689" s="3">
        <v>0.36</v>
      </c>
      <c r="G689" s="3">
        <v>0.57999999999999996</v>
      </c>
      <c r="H689" s="3">
        <v>0.114693314317085</v>
      </c>
      <c r="I689" s="3">
        <v>11.002658625695746</v>
      </c>
      <c r="J689" s="3">
        <v>2.0004177540284158</v>
      </c>
      <c r="K689" s="3">
        <v>1.2619313840805086</v>
      </c>
      <c r="L689" s="3">
        <v>0.22943454222825832</v>
      </c>
      <c r="M689" s="2">
        <v>1210</v>
      </c>
      <c r="N689" s="3" t="s">
        <v>48</v>
      </c>
      <c r="O689" s="3" t="s">
        <v>49</v>
      </c>
      <c r="P689" s="3" t="s">
        <v>50</v>
      </c>
      <c r="Q689" s="3">
        <v>163.94956758999999</v>
      </c>
      <c r="R689" s="3" t="s">
        <v>51</v>
      </c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>
        <v>94.131828071216688</v>
      </c>
      <c r="AR689" s="3">
        <v>464.1473756504393</v>
      </c>
    </row>
    <row r="690" spans="1:44" x14ac:dyDescent="0.25">
      <c r="A690" s="2">
        <v>689</v>
      </c>
      <c r="B690" s="3" t="s">
        <v>44</v>
      </c>
      <c r="C690" s="3" t="s">
        <v>45</v>
      </c>
      <c r="D690" s="3" t="s">
        <v>46</v>
      </c>
      <c r="E690" s="3" t="s">
        <v>47</v>
      </c>
      <c r="F690" s="3">
        <v>0.36</v>
      </c>
      <c r="G690" s="3">
        <v>0.57999999999999996</v>
      </c>
      <c r="H690" s="3">
        <v>6.48988207233928E-2</v>
      </c>
      <c r="I690" s="3">
        <v>10.583804616579659</v>
      </c>
      <c r="J690" s="3">
        <v>1.7747080545903782</v>
      </c>
      <c r="K690" s="3">
        <v>0.68687643838282042</v>
      </c>
      <c r="L690" s="3">
        <v>0.11517645987122216</v>
      </c>
      <c r="M690" s="2">
        <v>1210</v>
      </c>
      <c r="N690" s="3" t="s">
        <v>48</v>
      </c>
      <c r="O690" s="3" t="s">
        <v>49</v>
      </c>
      <c r="P690" s="3" t="s">
        <v>50</v>
      </c>
      <c r="Q690" s="3">
        <v>163.94956758999999</v>
      </c>
      <c r="R690" s="3" t="s">
        <v>51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>
        <v>110.60604588180711</v>
      </c>
      <c r="AR690" s="3">
        <v>262.63620945064827</v>
      </c>
    </row>
    <row r="691" spans="1:44" x14ac:dyDescent="0.25">
      <c r="A691" s="2">
        <v>690</v>
      </c>
      <c r="B691" s="3" t="s">
        <v>44</v>
      </c>
      <c r="C691" s="3" t="s">
        <v>45</v>
      </c>
      <c r="D691" s="3" t="s">
        <v>46</v>
      </c>
      <c r="E691" s="3" t="s">
        <v>47</v>
      </c>
      <c r="F691" s="3">
        <v>0.36</v>
      </c>
      <c r="G691" s="3">
        <v>0.57999999999999996</v>
      </c>
      <c r="H691" s="3">
        <v>0.10044739542315299</v>
      </c>
      <c r="I691" s="3">
        <v>10.583804616579659</v>
      </c>
      <c r="J691" s="3">
        <v>1.7747080545903782</v>
      </c>
      <c r="K691" s="3">
        <v>1.0631156074029691</v>
      </c>
      <c r="L691" s="3">
        <v>0.17826480172009432</v>
      </c>
      <c r="M691" s="2">
        <v>1310</v>
      </c>
      <c r="N691" s="3" t="s">
        <v>48</v>
      </c>
      <c r="O691" s="3" t="s">
        <v>49</v>
      </c>
      <c r="P691" s="3" t="s">
        <v>50</v>
      </c>
      <c r="Q691" s="3">
        <v>163.94956758999999</v>
      </c>
      <c r="R691" s="3" t="s">
        <v>51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>
        <v>80.747091366278369</v>
      </c>
      <c r="AR691" s="3">
        <v>406.4961872815382</v>
      </c>
    </row>
    <row r="692" spans="1:44" x14ac:dyDescent="0.25">
      <c r="A692" s="2">
        <v>691</v>
      </c>
      <c r="B692" s="3" t="s">
        <v>44</v>
      </c>
      <c r="C692" s="3" t="s">
        <v>45</v>
      </c>
      <c r="D692" s="3" t="s">
        <v>46</v>
      </c>
      <c r="E692" s="3" t="s">
        <v>47</v>
      </c>
      <c r="F692" s="3">
        <v>0.36</v>
      </c>
      <c r="G692" s="3">
        <v>0.57999999999999996</v>
      </c>
      <c r="H692" s="3">
        <v>8.6020567823427693E-2</v>
      </c>
      <c r="I692" s="3">
        <v>10.583804616579659</v>
      </c>
      <c r="J692" s="3">
        <v>1.7747080545903782</v>
      </c>
      <c r="K692" s="3">
        <v>0.91042488285039769</v>
      </c>
      <c r="L692" s="3">
        <v>0.15266139457667505</v>
      </c>
      <c r="M692" s="2">
        <v>1310</v>
      </c>
      <c r="N692" s="3" t="s">
        <v>48</v>
      </c>
      <c r="O692" s="3" t="s">
        <v>49</v>
      </c>
      <c r="P692" s="3" t="s">
        <v>50</v>
      </c>
      <c r="Q692" s="3">
        <v>163.94956758999999</v>
      </c>
      <c r="R692" s="3" t="s">
        <v>51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>
        <v>74.713465699618908</v>
      </c>
      <c r="AR692" s="3">
        <v>348.1128873547334</v>
      </c>
    </row>
    <row r="693" spans="1:44" x14ac:dyDescent="0.25">
      <c r="A693" s="2">
        <v>692</v>
      </c>
      <c r="B693" s="3" t="s">
        <v>44</v>
      </c>
      <c r="C693" s="3" t="s">
        <v>45</v>
      </c>
      <c r="D693" s="3" t="s">
        <v>46</v>
      </c>
      <c r="E693" s="3" t="s">
        <v>47</v>
      </c>
      <c r="F693" s="3">
        <v>0.36</v>
      </c>
      <c r="G693" s="3">
        <v>0.57999999999999996</v>
      </c>
      <c r="H693" s="3">
        <v>0.30657752314213499</v>
      </c>
      <c r="I693" s="3">
        <v>10.703753135885725</v>
      </c>
      <c r="J693" s="3">
        <v>1.8357265655948625</v>
      </c>
      <c r="K693" s="3">
        <v>3.2815301247247057</v>
      </c>
      <c r="L693" s="3">
        <v>0.56279250364629096</v>
      </c>
      <c r="M693" s="2">
        <v>1210</v>
      </c>
      <c r="N693" s="3" t="s">
        <v>48</v>
      </c>
      <c r="O693" s="3" t="s">
        <v>49</v>
      </c>
      <c r="P693" s="3" t="s">
        <v>50</v>
      </c>
      <c r="Q693" s="3">
        <v>163.94956758999999</v>
      </c>
      <c r="R693" s="3" t="s">
        <v>51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>
        <v>197.14097296088377</v>
      </c>
      <c r="AR693" s="3">
        <v>1240.6752184912348</v>
      </c>
    </row>
    <row r="694" spans="1:44" x14ac:dyDescent="0.25">
      <c r="A694" s="2">
        <v>693</v>
      </c>
      <c r="B694" s="3" t="s">
        <v>44</v>
      </c>
      <c r="C694" s="3" t="s">
        <v>45</v>
      </c>
      <c r="D694" s="3" t="s">
        <v>46</v>
      </c>
      <c r="E694" s="3" t="s">
        <v>47</v>
      </c>
      <c r="F694" s="3">
        <v>0.36</v>
      </c>
      <c r="G694" s="3">
        <v>0.57999999999999996</v>
      </c>
      <c r="H694" s="3">
        <v>0.245596790753455</v>
      </c>
      <c r="I694" s="3">
        <v>10.703753135885725</v>
      </c>
      <c r="J694" s="3">
        <v>1.8357265655948625</v>
      </c>
      <c r="K694" s="3">
        <v>2.628807419190764</v>
      </c>
      <c r="L694" s="3">
        <v>0.45084855321096001</v>
      </c>
      <c r="M694" s="2">
        <v>1310</v>
      </c>
      <c r="N694" s="3" t="s">
        <v>48</v>
      </c>
      <c r="O694" s="3" t="s">
        <v>49</v>
      </c>
      <c r="P694" s="3" t="s">
        <v>50</v>
      </c>
      <c r="Q694" s="3">
        <v>163.94956758999999</v>
      </c>
      <c r="R694" s="3" t="s">
        <v>51</v>
      </c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>
        <v>127.61126346481618</v>
      </c>
      <c r="AR694" s="3">
        <v>993.89494998144846</v>
      </c>
    </row>
    <row r="695" spans="1:44" x14ac:dyDescent="0.25">
      <c r="A695" s="2">
        <v>694</v>
      </c>
      <c r="B695" s="3" t="s">
        <v>44</v>
      </c>
      <c r="C695" s="3" t="s">
        <v>45</v>
      </c>
      <c r="D695" s="3" t="s">
        <v>46</v>
      </c>
      <c r="E695" s="3" t="s">
        <v>47</v>
      </c>
      <c r="F695" s="3">
        <v>0.36</v>
      </c>
      <c r="G695" s="3">
        <v>0.57999999999999996</v>
      </c>
      <c r="H695" s="3">
        <v>1.6822137688807799E-3</v>
      </c>
      <c r="I695" s="3">
        <v>10.703753135885725</v>
      </c>
      <c r="J695" s="3">
        <v>1.8357265655948625</v>
      </c>
      <c r="K695" s="3">
        <v>1.8006000903887792E-2</v>
      </c>
      <c r="L695" s="3">
        <v>3.0880845045439037E-3</v>
      </c>
      <c r="M695" s="2">
        <v>1310</v>
      </c>
      <c r="N695" s="3" t="s">
        <v>48</v>
      </c>
      <c r="O695" s="3" t="s">
        <v>49</v>
      </c>
      <c r="P695" s="3" t="s">
        <v>50</v>
      </c>
      <c r="Q695" s="3">
        <v>163.94956758999999</v>
      </c>
      <c r="R695" s="3" t="s">
        <v>51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>
        <v>54.739342132212371</v>
      </c>
      <c r="AR695" s="3">
        <v>6.8076775944448968</v>
      </c>
    </row>
    <row r="696" spans="1:44" x14ac:dyDescent="0.25">
      <c r="A696" s="2">
        <v>695</v>
      </c>
      <c r="B696" s="3" t="s">
        <v>44</v>
      </c>
      <c r="C696" s="3" t="s">
        <v>45</v>
      </c>
      <c r="D696" s="3" t="s">
        <v>46</v>
      </c>
      <c r="E696" s="3" t="s">
        <v>47</v>
      </c>
      <c r="F696" s="3">
        <v>0.36</v>
      </c>
      <c r="G696" s="3">
        <v>0.57999999999999996</v>
      </c>
      <c r="H696" s="3">
        <v>2.82557501692309E-3</v>
      </c>
      <c r="I696" s="3">
        <v>10.703753135885725</v>
      </c>
      <c r="J696" s="3">
        <v>1.8357265655948625</v>
      </c>
      <c r="K696" s="3">
        <v>3.0244257448070883E-2</v>
      </c>
      <c r="L696" s="3">
        <v>5.1869831216468697E-3</v>
      </c>
      <c r="M696" s="2">
        <v>1310</v>
      </c>
      <c r="N696" s="3" t="s">
        <v>48</v>
      </c>
      <c r="O696" s="3" t="s">
        <v>49</v>
      </c>
      <c r="P696" s="3" t="s">
        <v>50</v>
      </c>
      <c r="Q696" s="3">
        <v>163.94956758999999</v>
      </c>
      <c r="R696" s="3" t="s">
        <v>51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>
        <v>53.845294007857767</v>
      </c>
      <c r="AR696" s="3">
        <v>11.434696404208188</v>
      </c>
    </row>
    <row r="697" spans="1:44" x14ac:dyDescent="0.25">
      <c r="A697" s="2">
        <v>696</v>
      </c>
      <c r="B697" s="3" t="s">
        <v>44</v>
      </c>
      <c r="C697" s="3" t="s">
        <v>45</v>
      </c>
      <c r="D697" s="3" t="s">
        <v>46</v>
      </c>
      <c r="E697" s="3" t="s">
        <v>47</v>
      </c>
      <c r="F697" s="3">
        <v>0.36</v>
      </c>
      <c r="G697" s="3">
        <v>0.57999999999999996</v>
      </c>
      <c r="H697" s="3">
        <v>8.0579301361365498E-4</v>
      </c>
      <c r="I697" s="3">
        <v>10.963065878393126</v>
      </c>
      <c r="J697" s="3">
        <v>1.962799553237949</v>
      </c>
      <c r="K697" s="3">
        <v>8.8339618925954277E-3</v>
      </c>
      <c r="L697" s="3">
        <v>1.5816101671231426E-3</v>
      </c>
      <c r="M697" s="2">
        <v>1210</v>
      </c>
      <c r="N697" s="3" t="s">
        <v>48</v>
      </c>
      <c r="O697" s="3" t="s">
        <v>49</v>
      </c>
      <c r="P697" s="3" t="s">
        <v>50</v>
      </c>
      <c r="Q697" s="3">
        <v>163.94956758999999</v>
      </c>
      <c r="R697" s="3" t="s">
        <v>51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>
        <v>37.133951031886632</v>
      </c>
      <c r="AR697" s="3">
        <v>3.2609286322674693</v>
      </c>
    </row>
    <row r="698" spans="1:44" x14ac:dyDescent="0.25">
      <c r="A698" s="2">
        <v>697</v>
      </c>
      <c r="B698" s="3" t="s">
        <v>44</v>
      </c>
      <c r="C698" s="3" t="s">
        <v>45</v>
      </c>
      <c r="D698" s="3" t="s">
        <v>46</v>
      </c>
      <c r="E698" s="3" t="s">
        <v>47</v>
      </c>
      <c r="F698" s="3">
        <v>0.36</v>
      </c>
      <c r="G698" s="3">
        <v>0.57999999999999996</v>
      </c>
      <c r="H698" s="3">
        <v>0.13192697616563201</v>
      </c>
      <c r="I698" s="3">
        <v>10.963065878393126</v>
      </c>
      <c r="J698" s="3">
        <v>1.962799553237949</v>
      </c>
      <c r="K698" s="3">
        <v>1.4463241308410235</v>
      </c>
      <c r="L698" s="3">
        <v>0.25894620987793604</v>
      </c>
      <c r="M698" s="2">
        <v>1310</v>
      </c>
      <c r="N698" s="3" t="s">
        <v>48</v>
      </c>
      <c r="O698" s="3" t="s">
        <v>49</v>
      </c>
      <c r="P698" s="3" t="s">
        <v>50</v>
      </c>
      <c r="Q698" s="3">
        <v>163.94956758999999</v>
      </c>
      <c r="R698" s="3" t="s">
        <v>51</v>
      </c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>
        <v>94.364863901367855</v>
      </c>
      <c r="AR698" s="3">
        <v>533.88953078370037</v>
      </c>
    </row>
    <row r="699" spans="1:44" x14ac:dyDescent="0.25">
      <c r="A699" s="2">
        <v>698</v>
      </c>
      <c r="B699" s="3" t="s">
        <v>44</v>
      </c>
      <c r="C699" s="3" t="s">
        <v>45</v>
      </c>
      <c r="D699" s="3" t="s">
        <v>46</v>
      </c>
      <c r="E699" s="3" t="s">
        <v>47</v>
      </c>
      <c r="F699" s="3">
        <v>0.36</v>
      </c>
      <c r="G699" s="3">
        <v>0.57999999999999996</v>
      </c>
      <c r="H699" s="3">
        <v>0.14376881449795401</v>
      </c>
      <c r="I699" s="3">
        <v>11.169739674623738</v>
      </c>
      <c r="J699" s="3">
        <v>2.0491638878378513</v>
      </c>
      <c r="K699" s="3">
        <v>1.6058602312714174</v>
      </c>
      <c r="L699" s="3">
        <v>0.29460586286646628</v>
      </c>
      <c r="M699" s="2">
        <v>1210</v>
      </c>
      <c r="N699" s="3" t="s">
        <v>48</v>
      </c>
      <c r="O699" s="3" t="s">
        <v>49</v>
      </c>
      <c r="P699" s="3" t="s">
        <v>50</v>
      </c>
      <c r="Q699" s="3">
        <v>163.94956758999999</v>
      </c>
      <c r="R699" s="3" t="s">
        <v>51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>
        <v>199.49440604350019</v>
      </c>
      <c r="AR699" s="3">
        <v>581.81175029188023</v>
      </c>
    </row>
    <row r="700" spans="1:44" x14ac:dyDescent="0.25">
      <c r="A700" s="2">
        <v>699</v>
      </c>
      <c r="B700" s="3" t="s">
        <v>44</v>
      </c>
      <c r="C700" s="3" t="s">
        <v>45</v>
      </c>
      <c r="D700" s="3" t="s">
        <v>46</v>
      </c>
      <c r="E700" s="3" t="s">
        <v>47</v>
      </c>
      <c r="F700" s="3">
        <v>0.36</v>
      </c>
      <c r="G700" s="3">
        <v>0.57999999999999996</v>
      </c>
      <c r="H700" s="3">
        <v>0.332089660172249</v>
      </c>
      <c r="I700" s="3">
        <v>11.169739674623738</v>
      </c>
      <c r="J700" s="3">
        <v>2.0491638878378513</v>
      </c>
      <c r="K700" s="3">
        <v>3.7093550527582844</v>
      </c>
      <c r="L700" s="3">
        <v>0.68050613914931657</v>
      </c>
      <c r="M700" s="2">
        <v>1310</v>
      </c>
      <c r="N700" s="3" t="s">
        <v>48</v>
      </c>
      <c r="O700" s="3" t="s">
        <v>49</v>
      </c>
      <c r="P700" s="3" t="s">
        <v>50</v>
      </c>
      <c r="Q700" s="3">
        <v>163.94956758999999</v>
      </c>
      <c r="R700" s="3" t="s">
        <v>51</v>
      </c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>
        <v>147.60824579087767</v>
      </c>
      <c r="AR700" s="3">
        <v>1343.9191740806978</v>
      </c>
    </row>
    <row r="701" spans="1:44" x14ac:dyDescent="0.25">
      <c r="A701" s="2">
        <v>700</v>
      </c>
      <c r="B701" s="3" t="s">
        <v>44</v>
      </c>
      <c r="C701" s="3" t="s">
        <v>45</v>
      </c>
      <c r="D701" s="3" t="s">
        <v>46</v>
      </c>
      <c r="E701" s="3" t="s">
        <v>47</v>
      </c>
      <c r="F701" s="3">
        <v>0.36</v>
      </c>
      <c r="G701" s="3">
        <v>0.57999999999999996</v>
      </c>
      <c r="H701" s="3">
        <v>0.12763571159143899</v>
      </c>
      <c r="I701" s="3">
        <v>11.169739674623738</v>
      </c>
      <c r="J701" s="3">
        <v>2.0491638878378513</v>
      </c>
      <c r="K701" s="3">
        <v>1.4256576716617291</v>
      </c>
      <c r="L701" s="3">
        <v>0.26154649099166383</v>
      </c>
      <c r="M701" s="2">
        <v>1310</v>
      </c>
      <c r="N701" s="3" t="s">
        <v>48</v>
      </c>
      <c r="O701" s="3" t="s">
        <v>49</v>
      </c>
      <c r="P701" s="3" t="s">
        <v>50</v>
      </c>
      <c r="Q701" s="3">
        <v>163.94956758999999</v>
      </c>
      <c r="R701" s="3" t="s">
        <v>51</v>
      </c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>
        <v>101.22478444482115</v>
      </c>
      <c r="AR701" s="3">
        <v>516.52339918140979</v>
      </c>
    </row>
    <row r="702" spans="1:44" x14ac:dyDescent="0.25">
      <c r="A702" s="2">
        <v>701</v>
      </c>
      <c r="B702" s="3" t="s">
        <v>44</v>
      </c>
      <c r="C702" s="3" t="s">
        <v>45</v>
      </c>
      <c r="D702" s="3" t="s">
        <v>46</v>
      </c>
      <c r="E702" s="3" t="s">
        <v>47</v>
      </c>
      <c r="F702" s="3">
        <v>0.36</v>
      </c>
      <c r="G702" s="3">
        <v>0.57999999999999996</v>
      </c>
      <c r="H702" s="3">
        <v>1.7408060402596701E-3</v>
      </c>
      <c r="I702" s="3">
        <v>11.169739674623738</v>
      </c>
      <c r="J702" s="3">
        <v>2.0491638878378513</v>
      </c>
      <c r="K702" s="3">
        <v>1.9444350293713084E-2</v>
      </c>
      <c r="L702" s="3">
        <v>3.5671968734301207E-3</v>
      </c>
      <c r="M702" s="2">
        <v>1310</v>
      </c>
      <c r="N702" s="3" t="s">
        <v>48</v>
      </c>
      <c r="O702" s="3" t="s">
        <v>49</v>
      </c>
      <c r="P702" s="3" t="s">
        <v>50</v>
      </c>
      <c r="Q702" s="3">
        <v>163.94956758999999</v>
      </c>
      <c r="R702" s="3" t="s">
        <v>51</v>
      </c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>
        <v>37.953090479465132</v>
      </c>
      <c r="AR702" s="3">
        <v>7.0447921041775556</v>
      </c>
    </row>
    <row r="703" spans="1:44" x14ac:dyDescent="0.25">
      <c r="A703" s="2">
        <v>702</v>
      </c>
      <c r="B703" s="3" t="s">
        <v>44</v>
      </c>
      <c r="C703" s="3" t="s">
        <v>45</v>
      </c>
      <c r="D703" s="3" t="s">
        <v>46</v>
      </c>
      <c r="E703" s="3" t="s">
        <v>47</v>
      </c>
      <c r="F703" s="3">
        <v>0.36</v>
      </c>
      <c r="G703" s="3">
        <v>0.57999999999999996</v>
      </c>
      <c r="H703" s="3">
        <v>1.0704102023831499E-2</v>
      </c>
      <c r="I703" s="3">
        <v>11.462981902291538</v>
      </c>
      <c r="J703" s="3">
        <v>2.1835505371822306</v>
      </c>
      <c r="K703" s="3">
        <v>0.1227009277794627</v>
      </c>
      <c r="L703" s="3">
        <v>2.3372947724190671E-2</v>
      </c>
      <c r="M703" s="2">
        <v>1210</v>
      </c>
      <c r="N703" s="3" t="s">
        <v>48</v>
      </c>
      <c r="O703" s="3" t="s">
        <v>49</v>
      </c>
      <c r="P703" s="3" t="s">
        <v>50</v>
      </c>
      <c r="Q703" s="3">
        <v>163.94956758999999</v>
      </c>
      <c r="R703" s="3" t="s">
        <v>51</v>
      </c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>
        <v>34.501549408415009</v>
      </c>
      <c r="AR703" s="3">
        <v>43.317964021167391</v>
      </c>
    </row>
    <row r="704" spans="1:44" x14ac:dyDescent="0.25">
      <c r="A704" s="2">
        <v>703</v>
      </c>
      <c r="B704" s="3" t="s">
        <v>44</v>
      </c>
      <c r="C704" s="3" t="s">
        <v>45</v>
      </c>
      <c r="D704" s="3" t="s">
        <v>46</v>
      </c>
      <c r="E704" s="3" t="s">
        <v>47</v>
      </c>
      <c r="F704" s="3">
        <v>0.36</v>
      </c>
      <c r="G704" s="3">
        <v>0.57999999999999996</v>
      </c>
      <c r="H704" s="3">
        <v>3.4015763409728601E-3</v>
      </c>
      <c r="I704" s="3">
        <v>11.462981902291538</v>
      </c>
      <c r="J704" s="3">
        <v>2.1835505371822306</v>
      </c>
      <c r="K704" s="3">
        <v>3.8992208035834967E-2</v>
      </c>
      <c r="L704" s="3">
        <v>7.427513846597655E-3</v>
      </c>
      <c r="M704" s="2">
        <v>1310</v>
      </c>
      <c r="N704" s="3" t="s">
        <v>48</v>
      </c>
      <c r="O704" s="3" t="s">
        <v>49</v>
      </c>
      <c r="P704" s="3" t="s">
        <v>50</v>
      </c>
      <c r="Q704" s="3">
        <v>163.94956758999999</v>
      </c>
      <c r="R704" s="3" t="s">
        <v>51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>
        <v>64.234485718495904</v>
      </c>
      <c r="AR704" s="3">
        <v>13.765691061749926</v>
      </c>
    </row>
    <row r="705" spans="1:44" x14ac:dyDescent="0.25">
      <c r="A705" s="2">
        <v>704</v>
      </c>
      <c r="B705" s="3" t="s">
        <v>44</v>
      </c>
      <c r="C705" s="3" t="s">
        <v>45</v>
      </c>
      <c r="D705" s="3" t="s">
        <v>46</v>
      </c>
      <c r="E705" s="3" t="s">
        <v>47</v>
      </c>
      <c r="F705" s="3">
        <v>0.36</v>
      </c>
      <c r="G705" s="3">
        <v>0.57999999999999996</v>
      </c>
      <c r="H705" s="3">
        <v>0.103246882151228</v>
      </c>
      <c r="I705" s="3">
        <v>11.462981902291538</v>
      </c>
      <c r="J705" s="3">
        <v>2.1835505371822306</v>
      </c>
      <c r="K705" s="3">
        <v>1.1835171415675538</v>
      </c>
      <c r="L705" s="3">
        <v>0.22544478498370435</v>
      </c>
      <c r="M705" s="2">
        <v>1310</v>
      </c>
      <c r="N705" s="3" t="s">
        <v>48</v>
      </c>
      <c r="O705" s="3" t="s">
        <v>49</v>
      </c>
      <c r="P705" s="3" t="s">
        <v>50</v>
      </c>
      <c r="Q705" s="3">
        <v>163.94956758999999</v>
      </c>
      <c r="R705" s="3" t="s">
        <v>51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>
        <v>89.988648297151741</v>
      </c>
      <c r="AR705" s="3">
        <v>417.82530812647428</v>
      </c>
    </row>
    <row r="706" spans="1:44" x14ac:dyDescent="0.25">
      <c r="A706" s="2">
        <v>705</v>
      </c>
      <c r="B706" s="3" t="s">
        <v>44</v>
      </c>
      <c r="C706" s="3" t="s">
        <v>45</v>
      </c>
      <c r="D706" s="3" t="s">
        <v>46</v>
      </c>
      <c r="E706" s="3" t="s">
        <v>47</v>
      </c>
      <c r="F706" s="3">
        <v>0.36</v>
      </c>
      <c r="G706" s="3">
        <v>0.57999999999999996</v>
      </c>
      <c r="H706" s="3">
        <v>6.3424305570544096E-4</v>
      </c>
      <c r="I706" s="3">
        <v>11.462981902291538</v>
      </c>
      <c r="J706" s="3">
        <v>2.1835505371822306</v>
      </c>
      <c r="K706" s="3">
        <v>7.2703166692055536E-3</v>
      </c>
      <c r="L706" s="3">
        <v>1.384901764989715E-3</v>
      </c>
      <c r="M706" s="2">
        <v>1310</v>
      </c>
      <c r="N706" s="3" t="s">
        <v>48</v>
      </c>
      <c r="O706" s="3" t="s">
        <v>49</v>
      </c>
      <c r="P706" s="3" t="s">
        <v>50</v>
      </c>
      <c r="Q706" s="3">
        <v>163.94956758999999</v>
      </c>
      <c r="R706" s="3" t="s">
        <v>51</v>
      </c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>
        <v>29.110019246043436</v>
      </c>
      <c r="AR706" s="3">
        <v>2.5666905833441658</v>
      </c>
    </row>
    <row r="707" spans="1:44" x14ac:dyDescent="0.25">
      <c r="A707" s="2">
        <v>706</v>
      </c>
      <c r="B707" s="3" t="s">
        <v>44</v>
      </c>
      <c r="C707" s="3" t="s">
        <v>45</v>
      </c>
      <c r="D707" s="3" t="s">
        <v>46</v>
      </c>
      <c r="E707" s="3" t="s">
        <v>47</v>
      </c>
      <c r="F707" s="3">
        <v>0.36</v>
      </c>
      <c r="G707" s="3">
        <v>0.57999999999999996</v>
      </c>
      <c r="H707" s="3">
        <v>0.39489596644195302</v>
      </c>
      <c r="I707" s="3">
        <v>9.8702640516271298</v>
      </c>
      <c r="J707" s="3">
        <v>1.5240972508458859</v>
      </c>
      <c r="K707" s="3">
        <v>3.8977274617045623</v>
      </c>
      <c r="L707" s="3">
        <v>0.60185985682430976</v>
      </c>
      <c r="M707" s="2">
        <v>1210</v>
      </c>
      <c r="N707" s="3" t="s">
        <v>48</v>
      </c>
      <c r="O707" s="3" t="s">
        <v>49</v>
      </c>
      <c r="P707" s="3" t="s">
        <v>50</v>
      </c>
      <c r="Q707" s="3">
        <v>163.94956758999999</v>
      </c>
      <c r="R707" s="3" t="s">
        <v>51</v>
      </c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>
        <v>180.27308619440731</v>
      </c>
      <c r="AR707" s="3">
        <v>1598.0872779754718</v>
      </c>
    </row>
    <row r="708" spans="1:44" x14ac:dyDescent="0.25">
      <c r="A708" s="2">
        <v>707</v>
      </c>
      <c r="B708" s="3" t="s">
        <v>44</v>
      </c>
      <c r="C708" s="3" t="s">
        <v>45</v>
      </c>
      <c r="D708" s="3" t="s">
        <v>46</v>
      </c>
      <c r="E708" s="3" t="s">
        <v>47</v>
      </c>
      <c r="F708" s="3">
        <v>0.36</v>
      </c>
      <c r="G708" s="3">
        <v>0.57999999999999996</v>
      </c>
      <c r="H708" s="3">
        <v>1.92238734444983E-3</v>
      </c>
      <c r="I708" s="3">
        <v>9.8702640516271298</v>
      </c>
      <c r="J708" s="3">
        <v>1.5240972508458859</v>
      </c>
      <c r="K708" s="3">
        <v>1.8974470699226097E-2</v>
      </c>
      <c r="L708" s="3">
        <v>2.929905266736909E-3</v>
      </c>
      <c r="M708" s="2">
        <v>1310</v>
      </c>
      <c r="N708" s="3" t="s">
        <v>48</v>
      </c>
      <c r="O708" s="3" t="s">
        <v>49</v>
      </c>
      <c r="P708" s="3" t="s">
        <v>50</v>
      </c>
      <c r="Q708" s="3">
        <v>163.94956758999999</v>
      </c>
      <c r="R708" s="3" t="s">
        <v>51</v>
      </c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>
        <v>55.026888786552192</v>
      </c>
      <c r="AR708" s="3">
        <v>7.7796255712272755</v>
      </c>
    </row>
    <row r="709" spans="1:44" x14ac:dyDescent="0.25">
      <c r="A709" s="2">
        <v>708</v>
      </c>
      <c r="B709" s="3" t="s">
        <v>44</v>
      </c>
      <c r="C709" s="3" t="s">
        <v>45</v>
      </c>
      <c r="D709" s="3" t="s">
        <v>46</v>
      </c>
      <c r="E709" s="3" t="s">
        <v>47</v>
      </c>
      <c r="F709" s="3">
        <v>0.36</v>
      </c>
      <c r="G709" s="3">
        <v>0.57999999999999996</v>
      </c>
      <c r="H709" s="3">
        <v>1.3556503803070901E-2</v>
      </c>
      <c r="I709" s="3">
        <v>9.8702640516271298</v>
      </c>
      <c r="J709" s="3">
        <v>1.5240972508458859</v>
      </c>
      <c r="K709" s="3">
        <v>0.13380627215319718</v>
      </c>
      <c r="L709" s="3">
        <v>2.0661430177342156E-2</v>
      </c>
      <c r="M709" s="2">
        <v>1750</v>
      </c>
      <c r="N709" s="3" t="s">
        <v>52</v>
      </c>
      <c r="O709" s="3" t="s">
        <v>49</v>
      </c>
      <c r="P709" s="3" t="s">
        <v>50</v>
      </c>
      <c r="Q709" s="3">
        <v>163.94956758999999</v>
      </c>
      <c r="R709" s="3" t="s">
        <v>51</v>
      </c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>
        <v>102.2189953377365</v>
      </c>
      <c r="AR709" s="3">
        <v>54.861224480747417</v>
      </c>
    </row>
    <row r="710" spans="1:44" x14ac:dyDescent="0.25">
      <c r="A710" s="2">
        <v>709</v>
      </c>
      <c r="B710" s="3" t="s">
        <v>44</v>
      </c>
      <c r="C710" s="3" t="s">
        <v>45</v>
      </c>
      <c r="D710" s="3" t="s">
        <v>46</v>
      </c>
      <c r="E710" s="3" t="s">
        <v>47</v>
      </c>
      <c r="F710" s="3">
        <v>0.36</v>
      </c>
      <c r="G710" s="3">
        <v>0.57999999999999996</v>
      </c>
      <c r="H710" s="3">
        <v>7.1994561299219503E-4</v>
      </c>
      <c r="I710" s="3">
        <v>9.8702640516271298</v>
      </c>
      <c r="J710" s="3">
        <v>1.5240972508458859</v>
      </c>
      <c r="K710" s="3">
        <v>7.1060533030435202E-3</v>
      </c>
      <c r="L710" s="3">
        <v>1.0972671295199606E-3</v>
      </c>
      <c r="M710" s="2">
        <v>1310</v>
      </c>
      <c r="N710" s="3" t="s">
        <v>48</v>
      </c>
      <c r="O710" s="3" t="s">
        <v>49</v>
      </c>
      <c r="P710" s="3" t="s">
        <v>50</v>
      </c>
      <c r="Q710" s="3">
        <v>163.94956758999999</v>
      </c>
      <c r="R710" s="3" t="s">
        <v>51</v>
      </c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>
        <v>33.225686283428836</v>
      </c>
      <c r="AR710" s="3">
        <v>2.913516527716169</v>
      </c>
    </row>
    <row r="711" spans="1:44" x14ac:dyDescent="0.25">
      <c r="A711" s="2">
        <v>710</v>
      </c>
      <c r="B711" s="3" t="s">
        <v>44</v>
      </c>
      <c r="C711" s="3" t="s">
        <v>45</v>
      </c>
      <c r="D711" s="3" t="s">
        <v>46</v>
      </c>
      <c r="E711" s="3" t="s">
        <v>47</v>
      </c>
      <c r="F711" s="3">
        <v>0.36</v>
      </c>
      <c r="G711" s="3">
        <v>0.57999999999999996</v>
      </c>
      <c r="H711" s="3">
        <v>2.1055475617257702E-3</v>
      </c>
      <c r="I711" s="3">
        <v>9.8702640516271298</v>
      </c>
      <c r="J711" s="3">
        <v>1.5240972508458859</v>
      </c>
      <c r="K711" s="3">
        <v>2.0782310407493024E-2</v>
      </c>
      <c r="L711" s="3">
        <v>3.2090592503515045E-3</v>
      </c>
      <c r="M711" s="2">
        <v>1310</v>
      </c>
      <c r="N711" s="3" t="s">
        <v>48</v>
      </c>
      <c r="O711" s="3" t="s">
        <v>49</v>
      </c>
      <c r="P711" s="3" t="s">
        <v>50</v>
      </c>
      <c r="Q711" s="3">
        <v>163.94956758999999</v>
      </c>
      <c r="R711" s="3" t="s">
        <v>51</v>
      </c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>
        <v>64.459854556502094</v>
      </c>
      <c r="AR711" s="3">
        <v>8.5208486728385857</v>
      </c>
    </row>
    <row r="712" spans="1:44" x14ac:dyDescent="0.25">
      <c r="A712" s="2">
        <v>711</v>
      </c>
      <c r="B712" s="3" t="s">
        <v>44</v>
      </c>
      <c r="C712" s="3" t="s">
        <v>45</v>
      </c>
      <c r="D712" s="3" t="s">
        <v>46</v>
      </c>
      <c r="E712" s="3" t="s">
        <v>47</v>
      </c>
      <c r="F712" s="3">
        <v>0.36</v>
      </c>
      <c r="G712" s="3">
        <v>0.57999999999999996</v>
      </c>
      <c r="H712" s="3">
        <v>0.38481393848171103</v>
      </c>
      <c r="I712" s="3">
        <v>9.8584928885908969</v>
      </c>
      <c r="J712" s="3">
        <v>1.4493213270764693</v>
      </c>
      <c r="K712" s="3">
        <v>3.7936854759526031</v>
      </c>
      <c r="L712" s="3">
        <v>0.55771904799783623</v>
      </c>
      <c r="M712" s="2">
        <v>1210</v>
      </c>
      <c r="N712" s="3" t="s">
        <v>48</v>
      </c>
      <c r="O712" s="3" t="s">
        <v>49</v>
      </c>
      <c r="P712" s="3" t="s">
        <v>50</v>
      </c>
      <c r="Q712" s="3">
        <v>163.94956758999999</v>
      </c>
      <c r="R712" s="3" t="s">
        <v>51</v>
      </c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>
        <v>163.30482165536088</v>
      </c>
      <c r="AR712" s="3">
        <v>1557.2867583737502</v>
      </c>
    </row>
    <row r="713" spans="1:44" x14ac:dyDescent="0.25">
      <c r="A713" s="2">
        <v>712</v>
      </c>
      <c r="B713" s="3" t="s">
        <v>44</v>
      </c>
      <c r="C713" s="3" t="s">
        <v>45</v>
      </c>
      <c r="D713" s="3" t="s">
        <v>46</v>
      </c>
      <c r="E713" s="3" t="s">
        <v>47</v>
      </c>
      <c r="F713" s="3">
        <v>0.36</v>
      </c>
      <c r="G713" s="3">
        <v>0.57999999999999996</v>
      </c>
      <c r="H713" s="3">
        <v>0.417618652341261</v>
      </c>
      <c r="I713" s="3">
        <v>9.928594640913861</v>
      </c>
      <c r="J713" s="3">
        <v>1.4583985805836575</v>
      </c>
      <c r="K713" s="3">
        <v>4.1463663135811126</v>
      </c>
      <c r="L713" s="3">
        <v>0.60905444979975498</v>
      </c>
      <c r="M713" s="2">
        <v>1210</v>
      </c>
      <c r="N713" s="3" t="s">
        <v>48</v>
      </c>
      <c r="O713" s="3" t="s">
        <v>49</v>
      </c>
      <c r="P713" s="3" t="s">
        <v>50</v>
      </c>
      <c r="Q713" s="3">
        <v>163.94956758999999</v>
      </c>
      <c r="R713" s="3" t="s">
        <v>51</v>
      </c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>
        <v>167.61479322461153</v>
      </c>
      <c r="AR713" s="3">
        <v>1690.0427253412668</v>
      </c>
    </row>
    <row r="714" spans="1:44" x14ac:dyDescent="0.25">
      <c r="A714" s="2">
        <v>713</v>
      </c>
      <c r="B714" s="3" t="s">
        <v>44</v>
      </c>
      <c r="C714" s="3" t="s">
        <v>45</v>
      </c>
      <c r="D714" s="3" t="s">
        <v>46</v>
      </c>
      <c r="E714" s="3" t="s">
        <v>47</v>
      </c>
      <c r="F714" s="3">
        <v>0.36</v>
      </c>
      <c r="G714" s="3">
        <v>0.57999999999999996</v>
      </c>
      <c r="H714" s="3">
        <v>0.28917182968091398</v>
      </c>
      <c r="I714" s="3">
        <v>10.68495682128723</v>
      </c>
      <c r="J714" s="3">
        <v>1.8169541318944045</v>
      </c>
      <c r="K714" s="3">
        <v>3.0897885140731911</v>
      </c>
      <c r="L714" s="3">
        <v>0.52541195076620162</v>
      </c>
      <c r="M714" s="2">
        <v>1210</v>
      </c>
      <c r="N714" s="3" t="s">
        <v>48</v>
      </c>
      <c r="O714" s="3" t="s">
        <v>49</v>
      </c>
      <c r="P714" s="3" t="s">
        <v>50</v>
      </c>
      <c r="Q714" s="3">
        <v>163.94956758999999</v>
      </c>
      <c r="R714" s="3" t="s">
        <v>51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>
        <v>195.39279412893899</v>
      </c>
      <c r="AR714" s="3">
        <v>1170.2368761213663</v>
      </c>
    </row>
    <row r="715" spans="1:44" x14ac:dyDescent="0.25">
      <c r="A715" s="2">
        <v>714</v>
      </c>
      <c r="B715" s="3" t="s">
        <v>44</v>
      </c>
      <c r="C715" s="3" t="s">
        <v>45</v>
      </c>
      <c r="D715" s="3" t="s">
        <v>46</v>
      </c>
      <c r="E715" s="3" t="s">
        <v>47</v>
      </c>
      <c r="F715" s="3">
        <v>0.36</v>
      </c>
      <c r="G715" s="3">
        <v>0.57999999999999996</v>
      </c>
      <c r="H715" s="3">
        <v>2.6830828164065E-3</v>
      </c>
      <c r="I715" s="3">
        <v>10.68495682128723</v>
      </c>
      <c r="J715" s="3">
        <v>1.8169541318944045</v>
      </c>
      <c r="K715" s="3">
        <v>2.8668624041241184E-2</v>
      </c>
      <c r="L715" s="3">
        <v>4.8750384094846657E-3</v>
      </c>
      <c r="M715" s="2">
        <v>1310</v>
      </c>
      <c r="N715" s="3" t="s">
        <v>48</v>
      </c>
      <c r="O715" s="3" t="s">
        <v>49</v>
      </c>
      <c r="P715" s="3" t="s">
        <v>50</v>
      </c>
      <c r="Q715" s="3">
        <v>163.94956758999999</v>
      </c>
      <c r="R715" s="3" t="s">
        <v>51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>
        <v>50.802450574789248</v>
      </c>
      <c r="AR715" s="3">
        <v>10.85805092740571</v>
      </c>
    </row>
    <row r="716" spans="1:44" x14ac:dyDescent="0.25">
      <c r="A716" s="2">
        <v>715</v>
      </c>
      <c r="B716" s="3" t="s">
        <v>44</v>
      </c>
      <c r="C716" s="3" t="s">
        <v>45</v>
      </c>
      <c r="D716" s="3" t="s">
        <v>46</v>
      </c>
      <c r="E716" s="3" t="s">
        <v>47</v>
      </c>
      <c r="F716" s="3">
        <v>0.36</v>
      </c>
      <c r="G716" s="3">
        <v>0.57999999999999996</v>
      </c>
      <c r="H716" s="3">
        <v>0.134867798873165</v>
      </c>
      <c r="I716" s="3">
        <v>9.6684291452177167</v>
      </c>
      <c r="J716" s="3">
        <v>1.4058705015476156</v>
      </c>
      <c r="K716" s="3">
        <v>1.3039597573766695</v>
      </c>
      <c r="L716" s="3">
        <v>0.18960666004443941</v>
      </c>
      <c r="M716" s="2">
        <v>1210</v>
      </c>
      <c r="N716" s="3" t="s">
        <v>48</v>
      </c>
      <c r="O716" s="3" t="s">
        <v>49</v>
      </c>
      <c r="P716" s="3" t="s">
        <v>50</v>
      </c>
      <c r="Q716" s="3">
        <v>163.94956758999999</v>
      </c>
      <c r="R716" s="3" t="s">
        <v>51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>
        <v>138.97604552422342</v>
      </c>
      <c r="AR716" s="3">
        <v>545.79061804481989</v>
      </c>
    </row>
    <row r="717" spans="1:44" x14ac:dyDescent="0.25">
      <c r="A717" s="2">
        <v>716</v>
      </c>
      <c r="B717" s="3" t="s">
        <v>44</v>
      </c>
      <c r="C717" s="3" t="s">
        <v>45</v>
      </c>
      <c r="D717" s="3" t="s">
        <v>46</v>
      </c>
      <c r="E717" s="3" t="s">
        <v>47</v>
      </c>
      <c r="F717" s="3">
        <v>0.36</v>
      </c>
      <c r="G717" s="3">
        <v>0.57999999999999996</v>
      </c>
      <c r="H717" s="3">
        <v>9.3455040886400095E-2</v>
      </c>
      <c r="I717" s="3">
        <v>9.6684291452177167</v>
      </c>
      <c r="J717" s="3">
        <v>1.4058705015476156</v>
      </c>
      <c r="K717" s="3">
        <v>0.90356344107358399</v>
      </c>
      <c r="L717" s="3">
        <v>0.13138568520311622</v>
      </c>
      <c r="M717" s="2">
        <v>1750</v>
      </c>
      <c r="N717" s="3" t="s">
        <v>52</v>
      </c>
      <c r="O717" s="3" t="s">
        <v>49</v>
      </c>
      <c r="P717" s="3" t="s">
        <v>50</v>
      </c>
      <c r="Q717" s="3">
        <v>163.94956758999999</v>
      </c>
      <c r="R717" s="3" t="s">
        <v>51</v>
      </c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>
        <v>88.640136097333823</v>
      </c>
      <c r="AR717" s="3">
        <v>378.19913241678285</v>
      </c>
    </row>
    <row r="718" spans="1:44" x14ac:dyDescent="0.25">
      <c r="A718" s="2">
        <v>717</v>
      </c>
      <c r="B718" s="3" t="s">
        <v>55</v>
      </c>
      <c r="C718" s="3" t="s">
        <v>45</v>
      </c>
      <c r="D718" s="3" t="s">
        <v>46</v>
      </c>
      <c r="E718" s="3" t="s">
        <v>47</v>
      </c>
      <c r="F718" s="3">
        <v>0.36</v>
      </c>
      <c r="G718" s="3">
        <v>0.57999999999999996</v>
      </c>
      <c r="H718" s="3">
        <v>0.543811617418272</v>
      </c>
      <c r="I718" s="3">
        <v>9.8063798505376365</v>
      </c>
      <c r="J718" s="3">
        <v>1.430835828742784</v>
      </c>
      <c r="K718" s="3">
        <v>5.3328232875388242</v>
      </c>
      <c r="L718" s="3">
        <v>0.77810514628862704</v>
      </c>
      <c r="M718" s="2">
        <v>1210</v>
      </c>
      <c r="N718" s="3" t="s">
        <v>48</v>
      </c>
      <c r="O718" s="3" t="s">
        <v>49</v>
      </c>
      <c r="P718" s="3" t="s">
        <v>50</v>
      </c>
      <c r="Q718" s="3">
        <v>163.94956758999999</v>
      </c>
      <c r="R718" s="3" t="s">
        <v>51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>
        <v>199.08618936234708</v>
      </c>
      <c r="AR718" s="3">
        <v>2200.7275365248665</v>
      </c>
    </row>
    <row r="719" spans="1:44" x14ac:dyDescent="0.25">
      <c r="A719" s="2">
        <v>718</v>
      </c>
      <c r="B719" s="3" t="s">
        <v>55</v>
      </c>
      <c r="C719" s="3" t="s">
        <v>45</v>
      </c>
      <c r="D719" s="3" t="s">
        <v>46</v>
      </c>
      <c r="E719" s="3" t="s">
        <v>47</v>
      </c>
      <c r="F719" s="3">
        <v>0.36</v>
      </c>
      <c r="G719" s="3">
        <v>0.57999999999999996</v>
      </c>
      <c r="H719" s="3">
        <v>2.3989933407293301E-2</v>
      </c>
      <c r="I719" s="3">
        <v>9.8063798505376365</v>
      </c>
      <c r="J719" s="3">
        <v>1.430835828742784</v>
      </c>
      <c r="K719" s="3">
        <v>0.23525439958102073</v>
      </c>
      <c r="L719" s="3">
        <v>3.432565624830871E-2</v>
      </c>
      <c r="M719" s="2">
        <v>1750</v>
      </c>
      <c r="N719" s="3" t="s">
        <v>52</v>
      </c>
      <c r="O719" s="3" t="s">
        <v>49</v>
      </c>
      <c r="P719" s="3" t="s">
        <v>50</v>
      </c>
      <c r="Q719" s="3">
        <v>163.94956758999999</v>
      </c>
      <c r="R719" s="3" t="s">
        <v>51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>
        <v>42.848514179039412</v>
      </c>
      <c r="AR719" s="3">
        <v>97.083816082253392</v>
      </c>
    </row>
    <row r="720" spans="1:44" x14ac:dyDescent="0.25">
      <c r="A720" s="2">
        <v>719</v>
      </c>
      <c r="B720" s="3" t="s">
        <v>55</v>
      </c>
      <c r="C720" s="3" t="s">
        <v>45</v>
      </c>
      <c r="D720" s="3" t="s">
        <v>46</v>
      </c>
      <c r="E720" s="3" t="s">
        <v>47</v>
      </c>
      <c r="F720" s="3">
        <v>0.36</v>
      </c>
      <c r="G720" s="3">
        <v>0.57999999999999996</v>
      </c>
      <c r="H720" s="3">
        <v>0.23252817223984201</v>
      </c>
      <c r="I720" s="3">
        <v>10.595116303968682</v>
      </c>
      <c r="J720" s="3">
        <v>1.8103064528469046</v>
      </c>
      <c r="K720" s="3">
        <v>2.4636630288303882</v>
      </c>
      <c r="L720" s="3">
        <v>0.42094725067448246</v>
      </c>
      <c r="M720" s="2">
        <v>1210</v>
      </c>
      <c r="N720" s="3" t="s">
        <v>48</v>
      </c>
      <c r="O720" s="3" t="s">
        <v>49</v>
      </c>
      <c r="P720" s="3" t="s">
        <v>50</v>
      </c>
      <c r="Q720" s="3">
        <v>163.94956758999999</v>
      </c>
      <c r="R720" s="3" t="s">
        <v>51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>
        <v>199.4143263476559</v>
      </c>
      <c r="AR720" s="3">
        <v>941.00812721773684</v>
      </c>
    </row>
    <row r="721" spans="1:44" x14ac:dyDescent="0.25">
      <c r="A721" s="2">
        <v>720</v>
      </c>
      <c r="B721" s="3" t="s">
        <v>55</v>
      </c>
      <c r="C721" s="3" t="s">
        <v>45</v>
      </c>
      <c r="D721" s="3" t="s">
        <v>46</v>
      </c>
      <c r="E721" s="3" t="s">
        <v>47</v>
      </c>
      <c r="F721" s="3">
        <v>0.36</v>
      </c>
      <c r="G721" s="3">
        <v>0.57999999999999996</v>
      </c>
      <c r="H721" s="3">
        <v>0.24339691810671901</v>
      </c>
      <c r="I721" s="3">
        <v>10.595116303968682</v>
      </c>
      <c r="J721" s="3">
        <v>1.8103064528469046</v>
      </c>
      <c r="K721" s="3">
        <v>2.5788186553682286</v>
      </c>
      <c r="L721" s="3">
        <v>0.44062301145164301</v>
      </c>
      <c r="M721" s="2">
        <v>1310</v>
      </c>
      <c r="N721" s="3" t="s">
        <v>48</v>
      </c>
      <c r="O721" s="3" t="s">
        <v>49</v>
      </c>
      <c r="P721" s="3" t="s">
        <v>50</v>
      </c>
      <c r="Q721" s="3">
        <v>163.94956758999999</v>
      </c>
      <c r="R721" s="3" t="s">
        <v>51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>
        <v>126.60559280174132</v>
      </c>
      <c r="AR721" s="3">
        <v>984.99238123254122</v>
      </c>
    </row>
    <row r="722" spans="1:44" x14ac:dyDescent="0.25">
      <c r="A722" s="2">
        <v>721</v>
      </c>
      <c r="B722" s="3" t="s">
        <v>55</v>
      </c>
      <c r="C722" s="3" t="s">
        <v>45</v>
      </c>
      <c r="D722" s="3" t="s">
        <v>46</v>
      </c>
      <c r="E722" s="3" t="s">
        <v>47</v>
      </c>
      <c r="F722" s="3">
        <v>0.36</v>
      </c>
      <c r="G722" s="3">
        <v>0.57999999999999996</v>
      </c>
      <c r="H722" s="3">
        <v>6.2150424304792402E-2</v>
      </c>
      <c r="I722" s="3">
        <v>10.595116303968682</v>
      </c>
      <c r="J722" s="3">
        <v>1.8103064528469046</v>
      </c>
      <c r="K722" s="3">
        <v>0.65849097385027744</v>
      </c>
      <c r="L722" s="3">
        <v>0.11251131416613878</v>
      </c>
      <c r="M722" s="2">
        <v>1310</v>
      </c>
      <c r="N722" s="3" t="s">
        <v>48</v>
      </c>
      <c r="O722" s="3" t="s">
        <v>49</v>
      </c>
      <c r="P722" s="3" t="s">
        <v>50</v>
      </c>
      <c r="Q722" s="3">
        <v>163.94956758999999</v>
      </c>
      <c r="R722" s="3" t="s">
        <v>51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>
        <v>84.662110865757683</v>
      </c>
      <c r="AR722" s="3">
        <v>251.51384375273426</v>
      </c>
    </row>
    <row r="723" spans="1:44" x14ac:dyDescent="0.25">
      <c r="A723" s="2">
        <v>722</v>
      </c>
      <c r="B723" s="3" t="s">
        <v>55</v>
      </c>
      <c r="C723" s="3" t="s">
        <v>45</v>
      </c>
      <c r="D723" s="3" t="s">
        <v>46</v>
      </c>
      <c r="E723" s="3" t="s">
        <v>47</v>
      </c>
      <c r="F723" s="3">
        <v>0.36</v>
      </c>
      <c r="G723" s="3">
        <v>0.57999999999999996</v>
      </c>
      <c r="H723" s="3">
        <v>0.420693790766628</v>
      </c>
      <c r="I723" s="3">
        <v>9.8619117076942189</v>
      </c>
      <c r="J723" s="3">
        <v>1.469915515530714</v>
      </c>
      <c r="K723" s="3">
        <v>4.1488450205156706</v>
      </c>
      <c r="L723" s="3">
        <v>0.61838433033529827</v>
      </c>
      <c r="M723" s="2">
        <v>1210</v>
      </c>
      <c r="N723" s="3" t="s">
        <v>48</v>
      </c>
      <c r="O723" s="3" t="s">
        <v>49</v>
      </c>
      <c r="P723" s="3" t="s">
        <v>50</v>
      </c>
      <c r="Q723" s="3">
        <v>163.94956758999999</v>
      </c>
      <c r="R723" s="3" t="s">
        <v>51</v>
      </c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>
        <v>176.32605226408413</v>
      </c>
      <c r="AR723" s="3">
        <v>1702.4873690277298</v>
      </c>
    </row>
    <row r="724" spans="1:44" x14ac:dyDescent="0.25">
      <c r="A724" s="2">
        <v>723</v>
      </c>
      <c r="B724" s="3" t="s">
        <v>55</v>
      </c>
      <c r="C724" s="3" t="s">
        <v>45</v>
      </c>
      <c r="D724" s="3" t="s">
        <v>46</v>
      </c>
      <c r="E724" s="3" t="s">
        <v>47</v>
      </c>
      <c r="F724" s="3">
        <v>0.36</v>
      </c>
      <c r="G724" s="3">
        <v>0.57999999999999996</v>
      </c>
      <c r="H724" s="3">
        <v>4.22819449401187E-2</v>
      </c>
      <c r="I724" s="3">
        <v>9.8619117076942189</v>
      </c>
      <c r="J724" s="3">
        <v>1.469915515530714</v>
      </c>
      <c r="K724" s="3">
        <v>0.41698080782903896</v>
      </c>
      <c r="L724" s="3">
        <v>6.2150886894295841E-2</v>
      </c>
      <c r="M724" s="2">
        <v>1310</v>
      </c>
      <c r="N724" s="3" t="s">
        <v>48</v>
      </c>
      <c r="O724" s="3" t="s">
        <v>49</v>
      </c>
      <c r="P724" s="3" t="s">
        <v>50</v>
      </c>
      <c r="Q724" s="3">
        <v>163.94956758999999</v>
      </c>
      <c r="R724" s="3" t="s">
        <v>51</v>
      </c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>
        <v>70.535589157810591</v>
      </c>
      <c r="AR724" s="3">
        <v>171.10896043248272</v>
      </c>
    </row>
    <row r="725" spans="1:44" x14ac:dyDescent="0.25">
      <c r="A725" s="2">
        <v>724</v>
      </c>
      <c r="B725" s="3" t="s">
        <v>55</v>
      </c>
      <c r="C725" s="3" t="s">
        <v>45</v>
      </c>
      <c r="D725" s="3" t="s">
        <v>46</v>
      </c>
      <c r="E725" s="3" t="s">
        <v>47</v>
      </c>
      <c r="F725" s="3">
        <v>0.36</v>
      </c>
      <c r="G725" s="3">
        <v>0.57999999999999996</v>
      </c>
      <c r="H725" s="3">
        <v>3.2696857133405698E-3</v>
      </c>
      <c r="I725" s="3">
        <v>10.457853935884335</v>
      </c>
      <c r="J725" s="3">
        <v>1.7716576433502154</v>
      </c>
      <c r="K725" s="3">
        <v>3.4193895606363461E-2</v>
      </c>
      <c r="L725" s="3">
        <v>5.7927636853928217E-3</v>
      </c>
      <c r="M725" s="2">
        <v>1210</v>
      </c>
      <c r="N725" s="3" t="s">
        <v>48</v>
      </c>
      <c r="O725" s="3" t="s">
        <v>49</v>
      </c>
      <c r="P725" s="3" t="s">
        <v>50</v>
      </c>
      <c r="Q725" s="3">
        <v>163.94956758999999</v>
      </c>
      <c r="R725" s="3" t="s">
        <v>51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>
        <v>61.503025212135711</v>
      </c>
      <c r="AR725" s="3">
        <v>13.231948628261822</v>
      </c>
    </row>
    <row r="726" spans="1:44" x14ac:dyDescent="0.25">
      <c r="A726" s="2">
        <v>725</v>
      </c>
      <c r="B726" s="3" t="s">
        <v>55</v>
      </c>
      <c r="C726" s="3" t="s">
        <v>45</v>
      </c>
      <c r="D726" s="3" t="s">
        <v>46</v>
      </c>
      <c r="E726" s="3" t="s">
        <v>47</v>
      </c>
      <c r="F726" s="3">
        <v>0.36</v>
      </c>
      <c r="G726" s="3">
        <v>0.57999999999999996</v>
      </c>
      <c r="H726" s="3">
        <v>5.8471595616672797E-3</v>
      </c>
      <c r="I726" s="3">
        <v>10.457853935884335</v>
      </c>
      <c r="J726" s="3">
        <v>1.7716576433502154</v>
      </c>
      <c r="K726" s="3">
        <v>6.1148740635725889E-2</v>
      </c>
      <c r="L726" s="3">
        <v>1.0359164929316132E-2</v>
      </c>
      <c r="M726" s="2">
        <v>1310</v>
      </c>
      <c r="N726" s="3" t="s">
        <v>48</v>
      </c>
      <c r="O726" s="3" t="s">
        <v>49</v>
      </c>
      <c r="P726" s="3" t="s">
        <v>50</v>
      </c>
      <c r="Q726" s="3">
        <v>163.94956758999999</v>
      </c>
      <c r="R726" s="3" t="s">
        <v>51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>
        <v>63.21735742864314</v>
      </c>
      <c r="AR726" s="3">
        <v>23.6626152249308</v>
      </c>
    </row>
    <row r="727" spans="1:44" x14ac:dyDescent="0.25">
      <c r="A727" s="2">
        <v>726</v>
      </c>
      <c r="B727" s="3" t="s">
        <v>55</v>
      </c>
      <c r="C727" s="3" t="s">
        <v>45</v>
      </c>
      <c r="D727" s="3" t="s">
        <v>46</v>
      </c>
      <c r="E727" s="3" t="s">
        <v>47</v>
      </c>
      <c r="F727" s="3">
        <v>0.36</v>
      </c>
      <c r="G727" s="3">
        <v>0.57999999999999996</v>
      </c>
      <c r="H727" s="3">
        <v>0.13299060974982099</v>
      </c>
      <c r="I727" s="3">
        <v>10.457853935884335</v>
      </c>
      <c r="J727" s="3">
        <v>1.7716576433502154</v>
      </c>
      <c r="K727" s="3">
        <v>1.3907963716078231</v>
      </c>
      <c r="L727" s="3">
        <v>0.23561383025707602</v>
      </c>
      <c r="M727" s="2">
        <v>1310</v>
      </c>
      <c r="N727" s="3" t="s">
        <v>48</v>
      </c>
      <c r="O727" s="3" t="s">
        <v>49</v>
      </c>
      <c r="P727" s="3" t="s">
        <v>50</v>
      </c>
      <c r="Q727" s="3">
        <v>163.94956758999999</v>
      </c>
      <c r="R727" s="3" t="s">
        <v>51</v>
      </c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>
        <v>95.931423940782054</v>
      </c>
      <c r="AR727" s="3">
        <v>538.19390318495573</v>
      </c>
    </row>
    <row r="728" spans="1:44" x14ac:dyDescent="0.25">
      <c r="A728" s="2">
        <v>727</v>
      </c>
      <c r="B728" s="3" t="s">
        <v>55</v>
      </c>
      <c r="C728" s="3" t="s">
        <v>45</v>
      </c>
      <c r="D728" s="3" t="s">
        <v>46</v>
      </c>
      <c r="E728" s="3" t="s">
        <v>47</v>
      </c>
      <c r="F728" s="3">
        <v>0.36</v>
      </c>
      <c r="G728" s="3">
        <v>0.57999999999999996</v>
      </c>
      <c r="H728" s="3">
        <v>3.7291541036421599E-2</v>
      </c>
      <c r="I728" s="3">
        <v>11.340399690659103</v>
      </c>
      <c r="J728" s="3">
        <v>2.118506293640031</v>
      </c>
      <c r="K728" s="3">
        <v>0.42290098043363678</v>
      </c>
      <c r="L728" s="3">
        <v>7.9002364385194646E-2</v>
      </c>
      <c r="M728" s="2">
        <v>1210</v>
      </c>
      <c r="N728" s="3" t="s">
        <v>48</v>
      </c>
      <c r="O728" s="3" t="s">
        <v>49</v>
      </c>
      <c r="P728" s="3" t="s">
        <v>50</v>
      </c>
      <c r="Q728" s="3">
        <v>163.94956758999999</v>
      </c>
      <c r="R728" s="3" t="s">
        <v>51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>
        <v>106.15091711550386</v>
      </c>
      <c r="AR728" s="3">
        <v>150.91351234443584</v>
      </c>
    </row>
    <row r="729" spans="1:44" x14ac:dyDescent="0.25">
      <c r="A729" s="2">
        <v>728</v>
      </c>
      <c r="B729" s="3" t="s">
        <v>55</v>
      </c>
      <c r="C729" s="3" t="s">
        <v>45</v>
      </c>
      <c r="D729" s="3" t="s">
        <v>46</v>
      </c>
      <c r="E729" s="3" t="s">
        <v>47</v>
      </c>
      <c r="F729" s="3">
        <v>0.36</v>
      </c>
      <c r="G729" s="3">
        <v>0.57999999999999996</v>
      </c>
      <c r="H729" s="3">
        <v>0.18765500503459501</v>
      </c>
      <c r="I729" s="3">
        <v>11.340399690659103</v>
      </c>
      <c r="J729" s="3">
        <v>2.118506293640031</v>
      </c>
      <c r="K729" s="3">
        <v>2.1280827610449538</v>
      </c>
      <c r="L729" s="3">
        <v>0.39754830919884121</v>
      </c>
      <c r="M729" s="2">
        <v>1310</v>
      </c>
      <c r="N729" s="3" t="s">
        <v>48</v>
      </c>
      <c r="O729" s="3" t="s">
        <v>49</v>
      </c>
      <c r="P729" s="3" t="s">
        <v>50</v>
      </c>
      <c r="Q729" s="3">
        <v>163.94956758999999</v>
      </c>
      <c r="R729" s="3" t="s">
        <v>51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>
        <v>117.5168673114708</v>
      </c>
      <c r="AR729" s="3">
        <v>759.41286231975607</v>
      </c>
    </row>
    <row r="730" spans="1:44" x14ac:dyDescent="0.25">
      <c r="A730" s="2">
        <v>729</v>
      </c>
      <c r="B730" s="3" t="s">
        <v>55</v>
      </c>
      <c r="C730" s="3" t="s">
        <v>45</v>
      </c>
      <c r="D730" s="3" t="s">
        <v>46</v>
      </c>
      <c r="E730" s="3" t="s">
        <v>47</v>
      </c>
      <c r="F730" s="3">
        <v>0.36</v>
      </c>
      <c r="G730" s="3">
        <v>0.57999999999999996</v>
      </c>
      <c r="H730" s="3">
        <v>0.27089316524047402</v>
      </c>
      <c r="I730" s="3">
        <v>11.340399690659103</v>
      </c>
      <c r="J730" s="3">
        <v>2.118506293640031</v>
      </c>
      <c r="K730" s="3">
        <v>3.0720367672947368</v>
      </c>
      <c r="L730" s="3">
        <v>0.57388887546601308</v>
      </c>
      <c r="M730" s="2">
        <v>1310</v>
      </c>
      <c r="N730" s="3" t="s">
        <v>48</v>
      </c>
      <c r="O730" s="3" t="s">
        <v>49</v>
      </c>
      <c r="P730" s="3" t="s">
        <v>50</v>
      </c>
      <c r="Q730" s="3">
        <v>163.94956758999999</v>
      </c>
      <c r="R730" s="3" t="s">
        <v>51</v>
      </c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>
        <v>134.5322453018631</v>
      </c>
      <c r="AR730" s="3">
        <v>1096.265745537678</v>
      </c>
    </row>
    <row r="731" spans="1:44" x14ac:dyDescent="0.25">
      <c r="A731" s="2">
        <v>730</v>
      </c>
      <c r="B731" s="3" t="s">
        <v>55</v>
      </c>
      <c r="C731" s="3" t="s">
        <v>45</v>
      </c>
      <c r="D731" s="3" t="s">
        <v>46</v>
      </c>
      <c r="E731" s="3" t="s">
        <v>47</v>
      </c>
      <c r="F731" s="3">
        <v>0.36</v>
      </c>
      <c r="G731" s="3">
        <v>0.57999999999999996</v>
      </c>
      <c r="H731" s="3">
        <v>7.0114851456190203E-2</v>
      </c>
      <c r="I731" s="3">
        <v>11.340399690659103</v>
      </c>
      <c r="J731" s="3">
        <v>2.118506293640031</v>
      </c>
      <c r="K731" s="3">
        <v>0.79513043976438835</v>
      </c>
      <c r="L731" s="3">
        <v>0.14853875408757483</v>
      </c>
      <c r="M731" s="2">
        <v>1310</v>
      </c>
      <c r="N731" s="3" t="s">
        <v>48</v>
      </c>
      <c r="O731" s="3" t="s">
        <v>49</v>
      </c>
      <c r="P731" s="3" t="s">
        <v>50</v>
      </c>
      <c r="Q731" s="3">
        <v>163.94956758999999</v>
      </c>
      <c r="R731" s="3" t="s">
        <v>51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>
        <v>75.095165441098061</v>
      </c>
      <c r="AR731" s="3">
        <v>283.7447369211053</v>
      </c>
    </row>
    <row r="732" spans="1:44" x14ac:dyDescent="0.25">
      <c r="A732" s="2">
        <v>731</v>
      </c>
      <c r="B732" s="3" t="s">
        <v>55</v>
      </c>
      <c r="C732" s="3" t="s">
        <v>45</v>
      </c>
      <c r="D732" s="3" t="s">
        <v>46</v>
      </c>
      <c r="E732" s="3" t="s">
        <v>47</v>
      </c>
      <c r="F732" s="3">
        <v>0.36</v>
      </c>
      <c r="G732" s="3">
        <v>0.57999999999999996</v>
      </c>
      <c r="H732" s="3">
        <v>0.10463878030561601</v>
      </c>
      <c r="I732" s="3">
        <v>10.519259463975215</v>
      </c>
      <c r="J732" s="3">
        <v>1.7625725249560396</v>
      </c>
      <c r="K732" s="3">
        <v>1.1007224800286746</v>
      </c>
      <c r="L732" s="3">
        <v>0.18443343921158992</v>
      </c>
      <c r="M732" s="2">
        <v>1210</v>
      </c>
      <c r="N732" s="3" t="s">
        <v>48</v>
      </c>
      <c r="O732" s="3" t="s">
        <v>49</v>
      </c>
      <c r="P732" s="3" t="s">
        <v>50</v>
      </c>
      <c r="Q732" s="3">
        <v>163.94956758999999</v>
      </c>
      <c r="R732" s="3" t="s">
        <v>51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>
        <v>207.2670051350396</v>
      </c>
      <c r="AR732" s="3">
        <v>423.45812011188298</v>
      </c>
    </row>
    <row r="733" spans="1:44" x14ac:dyDescent="0.25">
      <c r="A733" s="2">
        <v>732</v>
      </c>
      <c r="B733" s="3" t="s">
        <v>55</v>
      </c>
      <c r="C733" s="3" t="s">
        <v>45</v>
      </c>
      <c r="D733" s="3" t="s">
        <v>46</v>
      </c>
      <c r="E733" s="3" t="s">
        <v>47</v>
      </c>
      <c r="F733" s="3">
        <v>0.36</v>
      </c>
      <c r="G733" s="3">
        <v>0.57999999999999996</v>
      </c>
      <c r="H733" s="3">
        <v>0.11344580918272799</v>
      </c>
      <c r="I733" s="3">
        <v>10.519259463975215</v>
      </c>
      <c r="J733" s="3">
        <v>1.7625725249560396</v>
      </c>
      <c r="K733" s="3">
        <v>1.1933659018937379</v>
      </c>
      <c r="L733" s="3">
        <v>0.19995646633688194</v>
      </c>
      <c r="M733" s="2">
        <v>1310</v>
      </c>
      <c r="N733" s="3" t="s">
        <v>48</v>
      </c>
      <c r="O733" s="3" t="s">
        <v>49</v>
      </c>
      <c r="P733" s="3" t="s">
        <v>50</v>
      </c>
      <c r="Q733" s="3">
        <v>163.94956758999999</v>
      </c>
      <c r="R733" s="3" t="s">
        <v>51</v>
      </c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>
        <v>86.66705433790149</v>
      </c>
      <c r="AR733" s="3">
        <v>459.09890148548891</v>
      </c>
    </row>
    <row r="734" spans="1:44" x14ac:dyDescent="0.25">
      <c r="A734" s="2">
        <v>733</v>
      </c>
      <c r="B734" s="3" t="s">
        <v>55</v>
      </c>
      <c r="C734" s="3" t="s">
        <v>45</v>
      </c>
      <c r="D734" s="3" t="s">
        <v>46</v>
      </c>
      <c r="E734" s="3" t="s">
        <v>47</v>
      </c>
      <c r="F734" s="3">
        <v>0.36</v>
      </c>
      <c r="G734" s="3">
        <v>0.57999999999999996</v>
      </c>
      <c r="H734" s="3">
        <v>9.8856189554712398E-2</v>
      </c>
      <c r="I734" s="3">
        <v>10.519259463975215</v>
      </c>
      <c r="J734" s="3">
        <v>1.7625725249560396</v>
      </c>
      <c r="K734" s="3">
        <v>1.0398939075459361</v>
      </c>
      <c r="L734" s="3">
        <v>0.17424120363098231</v>
      </c>
      <c r="M734" s="2">
        <v>1310</v>
      </c>
      <c r="N734" s="3" t="s">
        <v>48</v>
      </c>
      <c r="O734" s="3" t="s">
        <v>49</v>
      </c>
      <c r="P734" s="3" t="s">
        <v>50</v>
      </c>
      <c r="Q734" s="3">
        <v>163.94956758999999</v>
      </c>
      <c r="R734" s="3" t="s">
        <v>51</v>
      </c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>
        <v>80.468292645140295</v>
      </c>
      <c r="AR734" s="3">
        <v>400.05680559347968</v>
      </c>
    </row>
    <row r="735" spans="1:44" x14ac:dyDescent="0.25">
      <c r="A735" s="2">
        <v>734</v>
      </c>
      <c r="B735" s="3" t="s">
        <v>55</v>
      </c>
      <c r="C735" s="3" t="s">
        <v>45</v>
      </c>
      <c r="D735" s="3" t="s">
        <v>46</v>
      </c>
      <c r="E735" s="3" t="s">
        <v>47</v>
      </c>
      <c r="F735" s="3">
        <v>0.36</v>
      </c>
      <c r="G735" s="3">
        <v>0.57999999999999996</v>
      </c>
      <c r="H735" s="3">
        <v>4.3003088673691299E-2</v>
      </c>
      <c r="I735" s="3">
        <v>10.519259463975215</v>
      </c>
      <c r="J735" s="3">
        <v>1.7625725249560396</v>
      </c>
      <c r="K735" s="3">
        <v>0.45236064751089261</v>
      </c>
      <c r="L735" s="3">
        <v>7.5796062584496546E-2</v>
      </c>
      <c r="M735" s="2">
        <v>1310</v>
      </c>
      <c r="N735" s="3" t="s">
        <v>48</v>
      </c>
      <c r="O735" s="3" t="s">
        <v>49</v>
      </c>
      <c r="P735" s="3" t="s">
        <v>50</v>
      </c>
      <c r="Q735" s="3">
        <v>163.94956758999999</v>
      </c>
      <c r="R735" s="3" t="s">
        <v>51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>
        <v>60.398537376869619</v>
      </c>
      <c r="AR735" s="3">
        <v>174.02732558216454</v>
      </c>
    </row>
    <row r="736" spans="1:44" x14ac:dyDescent="0.25">
      <c r="A736" s="2">
        <v>735</v>
      </c>
      <c r="B736" s="3" t="s">
        <v>55</v>
      </c>
      <c r="C736" s="3" t="s">
        <v>45</v>
      </c>
      <c r="D736" s="3" t="s">
        <v>46</v>
      </c>
      <c r="E736" s="3" t="s">
        <v>47</v>
      </c>
      <c r="F736" s="3">
        <v>0.36</v>
      </c>
      <c r="G736" s="3">
        <v>0.57999999999999996</v>
      </c>
      <c r="H736" s="3">
        <v>0.16500557262724599</v>
      </c>
      <c r="I736" s="3">
        <v>8.5433217607201524</v>
      </c>
      <c r="J736" s="3">
        <v>1.1518842959771165</v>
      </c>
      <c r="K736" s="3">
        <v>1.4096956992664402</v>
      </c>
      <c r="L736" s="3">
        <v>0.19006732785803621</v>
      </c>
      <c r="M736" s="2">
        <v>1700</v>
      </c>
      <c r="N736" s="3" t="s">
        <v>53</v>
      </c>
      <c r="O736" s="3" t="s">
        <v>49</v>
      </c>
      <c r="P736" s="3" t="s">
        <v>50</v>
      </c>
      <c r="Q736" s="3">
        <v>163.94956758999999</v>
      </c>
      <c r="R736" s="3" t="s">
        <v>51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>
        <v>122.20839257892706</v>
      </c>
      <c r="AR736" s="3">
        <v>667.75386131836115</v>
      </c>
    </row>
    <row r="737" spans="1:44" x14ac:dyDescent="0.25">
      <c r="A737" s="2">
        <v>736</v>
      </c>
      <c r="B737" s="3" t="s">
        <v>55</v>
      </c>
      <c r="C737" s="3" t="s">
        <v>45</v>
      </c>
      <c r="D737" s="3" t="s">
        <v>46</v>
      </c>
      <c r="E737" s="3" t="s">
        <v>47</v>
      </c>
      <c r="F737" s="3">
        <v>0.36</v>
      </c>
      <c r="G737" s="3">
        <v>0.57999999999999996</v>
      </c>
      <c r="H737" s="3">
        <v>0.20316765582733901</v>
      </c>
      <c r="I737" s="3">
        <v>8.5433217607201524</v>
      </c>
      <c r="J737" s="3">
        <v>1.1518842959771165</v>
      </c>
      <c r="K737" s="3">
        <v>1.7357266551042079</v>
      </c>
      <c r="L737" s="3">
        <v>0.23402563219799549</v>
      </c>
      <c r="M737" s="2">
        <v>1720</v>
      </c>
      <c r="N737" s="3" t="s">
        <v>54</v>
      </c>
      <c r="O737" s="3" t="s">
        <v>49</v>
      </c>
      <c r="P737" s="3" t="s">
        <v>50</v>
      </c>
      <c r="Q737" s="3">
        <v>163.94956758999999</v>
      </c>
      <c r="R737" s="3" t="s">
        <v>51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>
        <v>118.97403420310698</v>
      </c>
      <c r="AR737" s="3">
        <v>822.19033280881899</v>
      </c>
    </row>
    <row r="738" spans="1:44" x14ac:dyDescent="0.25">
      <c r="A738" s="2">
        <v>737</v>
      </c>
      <c r="B738" s="3" t="s">
        <v>55</v>
      </c>
      <c r="C738" s="3" t="s">
        <v>45</v>
      </c>
      <c r="D738" s="3" t="s">
        <v>46</v>
      </c>
      <c r="E738" s="3" t="s">
        <v>47</v>
      </c>
      <c r="F738" s="3">
        <v>0.36</v>
      </c>
      <c r="G738" s="3">
        <v>0.57999999999999996</v>
      </c>
      <c r="H738" s="3">
        <v>6.8784720808502994E-2</v>
      </c>
      <c r="I738" s="3">
        <v>8.5433217607201524</v>
      </c>
      <c r="J738" s="3">
        <v>1.1518842959771165</v>
      </c>
      <c r="K738" s="3">
        <v>0.58765000208834395</v>
      </c>
      <c r="L738" s="3">
        <v>7.9232039702484991E-2</v>
      </c>
      <c r="M738" s="2">
        <v>1720</v>
      </c>
      <c r="N738" s="3" t="s">
        <v>54</v>
      </c>
      <c r="O738" s="3" t="s">
        <v>49</v>
      </c>
      <c r="P738" s="3" t="s">
        <v>50</v>
      </c>
      <c r="Q738" s="3">
        <v>163.94956758999999</v>
      </c>
      <c r="R738" s="3" t="s">
        <v>51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>
        <v>69.753699839963645</v>
      </c>
      <c r="AR738" s="3">
        <v>278.36188916688138</v>
      </c>
    </row>
    <row r="739" spans="1:44" x14ac:dyDescent="0.25">
      <c r="A739" s="2">
        <v>738</v>
      </c>
      <c r="B739" s="3" t="s">
        <v>55</v>
      </c>
      <c r="C739" s="3" t="s">
        <v>45</v>
      </c>
      <c r="D739" s="3" t="s">
        <v>46</v>
      </c>
      <c r="E739" s="3" t="s">
        <v>47</v>
      </c>
      <c r="F739" s="3">
        <v>0.36</v>
      </c>
      <c r="G739" s="3">
        <v>0.57999999999999996</v>
      </c>
      <c r="H739" s="3">
        <v>9.4341922827358496E-2</v>
      </c>
      <c r="I739" s="3">
        <v>8.5433217607201524</v>
      </c>
      <c r="J739" s="3">
        <v>1.1518842959771165</v>
      </c>
      <c r="K739" s="3">
        <v>0.80599340223915317</v>
      </c>
      <c r="L739" s="3">
        <v>0.10867097935711929</v>
      </c>
      <c r="M739" s="2">
        <v>1750</v>
      </c>
      <c r="N739" s="3" t="s">
        <v>52</v>
      </c>
      <c r="O739" s="3" t="s">
        <v>49</v>
      </c>
      <c r="P739" s="3" t="s">
        <v>50</v>
      </c>
      <c r="Q739" s="3">
        <v>163.94956758999999</v>
      </c>
      <c r="R739" s="3" t="s">
        <v>51</v>
      </c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>
        <v>90.184528558045542</v>
      </c>
      <c r="AR739" s="3">
        <v>381.78821629546076</v>
      </c>
    </row>
    <row r="740" spans="1:44" x14ac:dyDescent="0.25">
      <c r="A740" s="2">
        <v>739</v>
      </c>
      <c r="B740" s="3" t="s">
        <v>55</v>
      </c>
      <c r="C740" s="3" t="s">
        <v>45</v>
      </c>
      <c r="D740" s="3" t="s">
        <v>46</v>
      </c>
      <c r="E740" s="3" t="s">
        <v>47</v>
      </c>
      <c r="F740" s="3">
        <v>0.36</v>
      </c>
      <c r="G740" s="3">
        <v>0.57999999999999996</v>
      </c>
      <c r="H740" s="3">
        <v>7.1914651871736401E-2</v>
      </c>
      <c r="I740" s="3">
        <v>10.607965326178372</v>
      </c>
      <c r="J740" s="3">
        <v>1.8125167927339176</v>
      </c>
      <c r="K740" s="3">
        <v>0.76286813349956828</v>
      </c>
      <c r="L740" s="3">
        <v>0.13034651416113588</v>
      </c>
      <c r="M740" s="2">
        <v>1210</v>
      </c>
      <c r="N740" s="3" t="s">
        <v>48</v>
      </c>
      <c r="O740" s="3" t="s">
        <v>49</v>
      </c>
      <c r="P740" s="3" t="s">
        <v>50</v>
      </c>
      <c r="Q740" s="3">
        <v>163.94956758999999</v>
      </c>
      <c r="R740" s="3" t="s">
        <v>51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>
        <v>200.49293411136728</v>
      </c>
      <c r="AR740" s="3">
        <v>291.02827079179661</v>
      </c>
    </row>
    <row r="741" spans="1:44" x14ac:dyDescent="0.25">
      <c r="A741" s="2">
        <v>740</v>
      </c>
      <c r="B741" s="3" t="s">
        <v>55</v>
      </c>
      <c r="C741" s="3" t="s">
        <v>45</v>
      </c>
      <c r="D741" s="3" t="s">
        <v>46</v>
      </c>
      <c r="E741" s="3" t="s">
        <v>47</v>
      </c>
      <c r="F741" s="3">
        <v>0.36</v>
      </c>
      <c r="G741" s="3">
        <v>0.57999999999999996</v>
      </c>
      <c r="H741" s="3">
        <v>0.14905306116287201</v>
      </c>
      <c r="I741" s="3">
        <v>10.607965326178372</v>
      </c>
      <c r="J741" s="3">
        <v>1.8125167927339176</v>
      </c>
      <c r="K741" s="3">
        <v>1.5811497045764904</v>
      </c>
      <c r="L741" s="3">
        <v>0.27016117636610121</v>
      </c>
      <c r="M741" s="2">
        <v>1310</v>
      </c>
      <c r="N741" s="3" t="s">
        <v>48</v>
      </c>
      <c r="O741" s="3" t="s">
        <v>49</v>
      </c>
      <c r="P741" s="3" t="s">
        <v>50</v>
      </c>
      <c r="Q741" s="3">
        <v>163.94956758999999</v>
      </c>
      <c r="R741" s="3" t="s">
        <v>51</v>
      </c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>
        <v>101.92311659022198</v>
      </c>
      <c r="AR741" s="3">
        <v>603.19633784534994</v>
      </c>
    </row>
    <row r="742" spans="1:44" x14ac:dyDescent="0.25">
      <c r="A742" s="2">
        <v>741</v>
      </c>
      <c r="B742" s="3" t="s">
        <v>55</v>
      </c>
      <c r="C742" s="3" t="s">
        <v>45</v>
      </c>
      <c r="D742" s="3" t="s">
        <v>46</v>
      </c>
      <c r="E742" s="3" t="s">
        <v>47</v>
      </c>
      <c r="F742" s="3">
        <v>0.36</v>
      </c>
      <c r="G742" s="3">
        <v>0.57999999999999996</v>
      </c>
      <c r="H742" s="3">
        <v>0.13600256103526301</v>
      </c>
      <c r="I742" s="3">
        <v>10.607965326178372</v>
      </c>
      <c r="J742" s="3">
        <v>1.8125167927339176</v>
      </c>
      <c r="K742" s="3">
        <v>1.4427104517335276</v>
      </c>
      <c r="L742" s="3">
        <v>0.24650692573123378</v>
      </c>
      <c r="M742" s="2">
        <v>1310</v>
      </c>
      <c r="N742" s="3" t="s">
        <v>48</v>
      </c>
      <c r="O742" s="3" t="s">
        <v>49</v>
      </c>
      <c r="P742" s="3" t="s">
        <v>50</v>
      </c>
      <c r="Q742" s="3">
        <v>163.94956758999999</v>
      </c>
      <c r="R742" s="3" t="s">
        <v>51</v>
      </c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>
        <v>103.58649295063201</v>
      </c>
      <c r="AR742" s="3">
        <v>550.38283758840339</v>
      </c>
    </row>
    <row r="743" spans="1:44" x14ac:dyDescent="0.25">
      <c r="A743" s="2">
        <v>742</v>
      </c>
      <c r="B743" s="3" t="s">
        <v>55</v>
      </c>
      <c r="C743" s="3" t="s">
        <v>45</v>
      </c>
      <c r="D743" s="3" t="s">
        <v>46</v>
      </c>
      <c r="E743" s="3" t="s">
        <v>47</v>
      </c>
      <c r="F743" s="3">
        <v>0.36</v>
      </c>
      <c r="G743" s="3">
        <v>0.57999999999999996</v>
      </c>
      <c r="H743" s="3">
        <v>1.6767180747213901E-2</v>
      </c>
      <c r="I743" s="3">
        <v>10.607965326178372</v>
      </c>
      <c r="J743" s="3">
        <v>1.8125167927339176</v>
      </c>
      <c r="K743" s="3">
        <v>0.17786567198421063</v>
      </c>
      <c r="L743" s="3">
        <v>3.0390796671130035E-2</v>
      </c>
      <c r="M743" s="2">
        <v>1310</v>
      </c>
      <c r="N743" s="3" t="s">
        <v>48</v>
      </c>
      <c r="O743" s="3" t="s">
        <v>49</v>
      </c>
      <c r="P743" s="3" t="s">
        <v>50</v>
      </c>
      <c r="Q743" s="3">
        <v>163.94956758999999</v>
      </c>
      <c r="R743" s="3" t="s">
        <v>51</v>
      </c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>
        <v>38.191166305115473</v>
      </c>
      <c r="AR743" s="3">
        <v>67.85437309240416</v>
      </c>
    </row>
    <row r="744" spans="1:44" x14ac:dyDescent="0.25">
      <c r="A744" s="2">
        <v>743</v>
      </c>
      <c r="B744" s="3" t="s">
        <v>55</v>
      </c>
      <c r="C744" s="3" t="s">
        <v>45</v>
      </c>
      <c r="D744" s="3" t="s">
        <v>46</v>
      </c>
      <c r="E744" s="3" t="s">
        <v>47</v>
      </c>
      <c r="F744" s="3">
        <v>0.36</v>
      </c>
      <c r="G744" s="3">
        <v>0.57999999999999996</v>
      </c>
      <c r="H744" s="3">
        <v>4.3434201625005997E-2</v>
      </c>
      <c r="I744" s="3">
        <v>11.228136421022379</v>
      </c>
      <c r="J744" s="3">
        <v>1.9501309492454808</v>
      </c>
      <c r="K744" s="3">
        <v>0.48768514118375922</v>
      </c>
      <c r="L744" s="3">
        <v>8.4702380844692546E-2</v>
      </c>
      <c r="M744" s="2">
        <v>1310</v>
      </c>
      <c r="N744" s="3" t="s">
        <v>48</v>
      </c>
      <c r="O744" s="3" t="s">
        <v>49</v>
      </c>
      <c r="P744" s="3" t="s">
        <v>50</v>
      </c>
      <c r="Q744" s="3">
        <v>163.94956758999999</v>
      </c>
      <c r="R744" s="3" t="s">
        <v>51</v>
      </c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>
        <v>59.148790965423373</v>
      </c>
      <c r="AR744" s="3">
        <v>175.77197779797206</v>
      </c>
    </row>
    <row r="745" spans="1:44" x14ac:dyDescent="0.25">
      <c r="A745" s="2">
        <v>744</v>
      </c>
      <c r="B745" s="3" t="s">
        <v>55</v>
      </c>
      <c r="C745" s="3" t="s">
        <v>45</v>
      </c>
      <c r="D745" s="3" t="s">
        <v>46</v>
      </c>
      <c r="E745" s="3" t="s">
        <v>47</v>
      </c>
      <c r="F745" s="3">
        <v>0.36</v>
      </c>
      <c r="G745" s="3">
        <v>0.57999999999999996</v>
      </c>
      <c r="H745" s="3">
        <v>0.14358621143956099</v>
      </c>
      <c r="I745" s="3">
        <v>11.228136421022379</v>
      </c>
      <c r="J745" s="3">
        <v>1.9501309492454808</v>
      </c>
      <c r="K745" s="3">
        <v>1.6122055702211548</v>
      </c>
      <c r="L745" s="3">
        <v>0.28001191481319337</v>
      </c>
      <c r="M745" s="2">
        <v>1310</v>
      </c>
      <c r="N745" s="3" t="s">
        <v>48</v>
      </c>
      <c r="O745" s="3" t="s">
        <v>49</v>
      </c>
      <c r="P745" s="3" t="s">
        <v>50</v>
      </c>
      <c r="Q745" s="3">
        <v>163.94956758999999</v>
      </c>
      <c r="R745" s="3" t="s">
        <v>51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>
        <v>97.520889072216434</v>
      </c>
      <c r="AR745" s="3">
        <v>581.07278193227353</v>
      </c>
    </row>
    <row r="746" spans="1:44" x14ac:dyDescent="0.25">
      <c r="A746" s="2">
        <v>745</v>
      </c>
      <c r="B746" s="3" t="s">
        <v>55</v>
      </c>
      <c r="C746" s="3" t="s">
        <v>45</v>
      </c>
      <c r="D746" s="3" t="s">
        <v>46</v>
      </c>
      <c r="E746" s="3" t="s">
        <v>47</v>
      </c>
      <c r="F746" s="3">
        <v>0.36</v>
      </c>
      <c r="G746" s="3">
        <v>0.57999999999999996</v>
      </c>
      <c r="H746" s="3">
        <v>6.8170465407230305E-2</v>
      </c>
      <c r="I746" s="3">
        <v>11.228136421022379</v>
      </c>
      <c r="J746" s="3">
        <v>1.9501309492454808</v>
      </c>
      <c r="K746" s="3">
        <v>0.76542728547696881</v>
      </c>
      <c r="L746" s="3">
        <v>0.13294133441510825</v>
      </c>
      <c r="M746" s="2">
        <v>1310</v>
      </c>
      <c r="N746" s="3" t="s">
        <v>48</v>
      </c>
      <c r="O746" s="3" t="s">
        <v>49</v>
      </c>
      <c r="P746" s="3" t="s">
        <v>50</v>
      </c>
      <c r="Q746" s="3">
        <v>163.94956758999999</v>
      </c>
      <c r="R746" s="3" t="s">
        <v>51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>
        <v>67.632453523886582</v>
      </c>
      <c r="AR746" s="3">
        <v>275.87608575124716</v>
      </c>
    </row>
    <row r="747" spans="1:44" x14ac:dyDescent="0.25">
      <c r="A747" s="2">
        <v>746</v>
      </c>
      <c r="B747" s="3" t="s">
        <v>55</v>
      </c>
      <c r="C747" s="3" t="s">
        <v>45</v>
      </c>
      <c r="D747" s="3" t="s">
        <v>46</v>
      </c>
      <c r="E747" s="3" t="s">
        <v>47</v>
      </c>
      <c r="F747" s="3">
        <v>0.36</v>
      </c>
      <c r="G747" s="3">
        <v>0.57999999999999996</v>
      </c>
      <c r="H747" s="3">
        <v>4.6530484685453198E-2</v>
      </c>
      <c r="I747" s="3">
        <v>10.659883518402038</v>
      </c>
      <c r="J747" s="3">
        <v>1.8797932758192324</v>
      </c>
      <c r="K747" s="3">
        <v>0.49600954680172099</v>
      </c>
      <c r="L747" s="3">
        <v>8.7467692232324687E-2</v>
      </c>
      <c r="M747" s="2">
        <v>1210</v>
      </c>
      <c r="N747" s="3" t="s">
        <v>48</v>
      </c>
      <c r="O747" s="3" t="s">
        <v>49</v>
      </c>
      <c r="P747" s="3" t="s">
        <v>50</v>
      </c>
      <c r="Q747" s="3">
        <v>163.94956758999999</v>
      </c>
      <c r="R747" s="3" t="s">
        <v>51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>
        <v>133.87593296176195</v>
      </c>
      <c r="AR747" s="3">
        <v>188.30219078671107</v>
      </c>
    </row>
    <row r="748" spans="1:44" x14ac:dyDescent="0.25">
      <c r="A748" s="2">
        <v>747</v>
      </c>
      <c r="B748" s="3" t="s">
        <v>55</v>
      </c>
      <c r="C748" s="3" t="s">
        <v>45</v>
      </c>
      <c r="D748" s="3" t="s">
        <v>46</v>
      </c>
      <c r="E748" s="3" t="s">
        <v>47</v>
      </c>
      <c r="F748" s="3">
        <v>0.36</v>
      </c>
      <c r="G748" s="3">
        <v>0.57999999999999996</v>
      </c>
      <c r="H748" s="3">
        <v>0.10213050267825401</v>
      </c>
      <c r="I748" s="3">
        <v>10.659883518402038</v>
      </c>
      <c r="J748" s="3">
        <v>1.8797932758192324</v>
      </c>
      <c r="K748" s="3">
        <v>1.0886992622260352</v>
      </c>
      <c r="L748" s="3">
        <v>0.19198423219062</v>
      </c>
      <c r="M748" s="2">
        <v>1310</v>
      </c>
      <c r="N748" s="3" t="s">
        <v>48</v>
      </c>
      <c r="O748" s="3" t="s">
        <v>49</v>
      </c>
      <c r="P748" s="3" t="s">
        <v>50</v>
      </c>
      <c r="Q748" s="3">
        <v>163.94956758999999</v>
      </c>
      <c r="R748" s="3" t="s">
        <v>51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>
        <v>86.31145766646506</v>
      </c>
      <c r="AR748" s="3">
        <v>413.30748068643231</v>
      </c>
    </row>
    <row r="749" spans="1:44" x14ac:dyDescent="0.25">
      <c r="A749" s="2">
        <v>748</v>
      </c>
      <c r="B749" s="3" t="s">
        <v>55</v>
      </c>
      <c r="C749" s="3" t="s">
        <v>45</v>
      </c>
      <c r="D749" s="3" t="s">
        <v>46</v>
      </c>
      <c r="E749" s="3" t="s">
        <v>47</v>
      </c>
      <c r="F749" s="3">
        <v>0.36</v>
      </c>
      <c r="G749" s="3">
        <v>0.57999999999999996</v>
      </c>
      <c r="H749" s="3">
        <v>6.3505184921620203E-2</v>
      </c>
      <c r="I749" s="3">
        <v>10.659883518402038</v>
      </c>
      <c r="J749" s="3">
        <v>1.8797932758192324</v>
      </c>
      <c r="K749" s="3">
        <v>0.67695787407905283</v>
      </c>
      <c r="L749" s="3">
        <v>0.11937661959531856</v>
      </c>
      <c r="M749" s="2">
        <v>1310</v>
      </c>
      <c r="N749" s="3" t="s">
        <v>48</v>
      </c>
      <c r="O749" s="3" t="s">
        <v>49</v>
      </c>
      <c r="P749" s="3" t="s">
        <v>50</v>
      </c>
      <c r="Q749" s="3">
        <v>163.94956758999999</v>
      </c>
      <c r="R749" s="3" t="s">
        <v>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>
        <v>64.843330453884874</v>
      </c>
      <c r="AR749" s="3">
        <v>256.99636545575845</v>
      </c>
    </row>
    <row r="750" spans="1:44" x14ac:dyDescent="0.25">
      <c r="A750" s="2">
        <v>749</v>
      </c>
      <c r="B750" s="3" t="s">
        <v>55</v>
      </c>
      <c r="C750" s="3" t="s">
        <v>45</v>
      </c>
      <c r="D750" s="3" t="s">
        <v>46</v>
      </c>
      <c r="E750" s="3" t="s">
        <v>47</v>
      </c>
      <c r="F750" s="3">
        <v>0.36</v>
      </c>
      <c r="G750" s="3">
        <v>0.57999999999999996</v>
      </c>
      <c r="H750" s="3">
        <v>9.0989738574614995E-2</v>
      </c>
      <c r="I750" s="3">
        <v>10.659883518402038</v>
      </c>
      <c r="J750" s="3">
        <v>1.8797932758192324</v>
      </c>
      <c r="K750" s="3">
        <v>0.96994001457524859</v>
      </c>
      <c r="L750" s="3">
        <v>0.17104189874111109</v>
      </c>
      <c r="M750" s="2">
        <v>1310</v>
      </c>
      <c r="N750" s="3" t="s">
        <v>48</v>
      </c>
      <c r="O750" s="3" t="s">
        <v>49</v>
      </c>
      <c r="P750" s="3" t="s">
        <v>50</v>
      </c>
      <c r="Q750" s="3">
        <v>163.94956758999999</v>
      </c>
      <c r="R750" s="3" t="s">
        <v>51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>
        <v>87.534111655872906</v>
      </c>
      <c r="AR750" s="3">
        <v>368.22240792317791</v>
      </c>
    </row>
    <row r="751" spans="1:44" x14ac:dyDescent="0.25">
      <c r="A751" s="2">
        <v>750</v>
      </c>
      <c r="B751" s="3" t="s">
        <v>55</v>
      </c>
      <c r="C751" s="3" t="s">
        <v>45</v>
      </c>
      <c r="D751" s="3" t="s">
        <v>46</v>
      </c>
      <c r="E751" s="3" t="s">
        <v>47</v>
      </c>
      <c r="F751" s="3">
        <v>0.36</v>
      </c>
      <c r="G751" s="3">
        <v>0.57999999999999996</v>
      </c>
      <c r="H751" s="3">
        <v>0.14054022274688199</v>
      </c>
      <c r="I751" s="3">
        <v>10.659883518402038</v>
      </c>
      <c r="J751" s="3">
        <v>1.8797932758192324</v>
      </c>
      <c r="K751" s="3">
        <v>1.4981424041320386</v>
      </c>
      <c r="L751" s="3">
        <v>0.26418656570172588</v>
      </c>
      <c r="M751" s="2">
        <v>1310</v>
      </c>
      <c r="N751" s="3" t="s">
        <v>48</v>
      </c>
      <c r="O751" s="3" t="s">
        <v>49</v>
      </c>
      <c r="P751" s="3" t="s">
        <v>50</v>
      </c>
      <c r="Q751" s="3">
        <v>163.94956758999999</v>
      </c>
      <c r="R751" s="3" t="s">
        <v>51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>
        <v>100.21755702793129</v>
      </c>
      <c r="AR751" s="3">
        <v>568.74610302874748</v>
      </c>
    </row>
    <row r="752" spans="1:44" x14ac:dyDescent="0.25">
      <c r="A752" s="2">
        <v>751</v>
      </c>
      <c r="B752" s="3" t="s">
        <v>55</v>
      </c>
      <c r="C752" s="3" t="s">
        <v>45</v>
      </c>
      <c r="D752" s="3" t="s">
        <v>46</v>
      </c>
      <c r="E752" s="3" t="s">
        <v>47</v>
      </c>
      <c r="F752" s="3">
        <v>0.36</v>
      </c>
      <c r="G752" s="3">
        <v>0.57999999999999996</v>
      </c>
      <c r="H752" s="3">
        <v>4.3508696546125103E-3</v>
      </c>
      <c r="I752" s="3">
        <v>10.659883518402038</v>
      </c>
      <c r="J752" s="3">
        <v>1.8797932758192324</v>
      </c>
      <c r="K752" s="3">
        <v>4.6379763721919466E-2</v>
      </c>
      <c r="L752" s="3">
        <v>8.1787355207065433E-3</v>
      </c>
      <c r="M752" s="2">
        <v>1750</v>
      </c>
      <c r="N752" s="3" t="s">
        <v>52</v>
      </c>
      <c r="O752" s="3" t="s">
        <v>49</v>
      </c>
      <c r="P752" s="3" t="s">
        <v>50</v>
      </c>
      <c r="Q752" s="3">
        <v>163.94956758999999</v>
      </c>
      <c r="R752" s="3" t="s">
        <v>51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>
        <v>104.22772485613568</v>
      </c>
      <c r="AR752" s="3">
        <v>17.6073448047939</v>
      </c>
    </row>
    <row r="753" spans="1:44" x14ac:dyDescent="0.25">
      <c r="A753" s="2">
        <v>752</v>
      </c>
      <c r="B753" s="3" t="s">
        <v>55</v>
      </c>
      <c r="C753" s="3" t="s">
        <v>45</v>
      </c>
      <c r="D753" s="3" t="s">
        <v>46</v>
      </c>
      <c r="E753" s="3" t="s">
        <v>47</v>
      </c>
      <c r="F753" s="3">
        <v>0.36</v>
      </c>
      <c r="G753" s="3">
        <v>0.57999999999999996</v>
      </c>
      <c r="H753" s="3">
        <v>1.34881176793055E-3</v>
      </c>
      <c r="I753" s="3">
        <v>10.538896614758144</v>
      </c>
      <c r="J753" s="3">
        <v>1.7635010362401424</v>
      </c>
      <c r="K753" s="3">
        <v>1.421498777498922E-2</v>
      </c>
      <c r="L753" s="3">
        <v>2.3786309504384233E-3</v>
      </c>
      <c r="M753" s="2">
        <v>1210</v>
      </c>
      <c r="N753" s="3" t="s">
        <v>48</v>
      </c>
      <c r="O753" s="3" t="s">
        <v>49</v>
      </c>
      <c r="P753" s="3" t="s">
        <v>50</v>
      </c>
      <c r="Q753" s="3">
        <v>163.94956758999999</v>
      </c>
      <c r="R753" s="3" t="s">
        <v>51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>
        <v>63.489636570055119</v>
      </c>
      <c r="AR753" s="3">
        <v>5.4584475656584512</v>
      </c>
    </row>
    <row r="754" spans="1:44" x14ac:dyDescent="0.25">
      <c r="A754" s="2">
        <v>753</v>
      </c>
      <c r="B754" s="3" t="s">
        <v>55</v>
      </c>
      <c r="C754" s="3" t="s">
        <v>45</v>
      </c>
      <c r="D754" s="3" t="s">
        <v>46</v>
      </c>
      <c r="E754" s="3" t="s">
        <v>47</v>
      </c>
      <c r="F754" s="3">
        <v>0.36</v>
      </c>
      <c r="G754" s="3">
        <v>0.57999999999999996</v>
      </c>
      <c r="H754" s="3">
        <v>8.3213495073239996E-2</v>
      </c>
      <c r="I754" s="3">
        <v>10.538896614758144</v>
      </c>
      <c r="J754" s="3">
        <v>1.7635010362401424</v>
      </c>
      <c r="K754" s="3">
        <v>0.87697842152956251</v>
      </c>
      <c r="L754" s="3">
        <v>0.14674708479082271</v>
      </c>
      <c r="M754" s="2">
        <v>1310</v>
      </c>
      <c r="N754" s="3" t="s">
        <v>48</v>
      </c>
      <c r="O754" s="3" t="s">
        <v>49</v>
      </c>
      <c r="P754" s="3" t="s">
        <v>50</v>
      </c>
      <c r="Q754" s="3">
        <v>163.94956758999999</v>
      </c>
      <c r="R754" s="3" t="s">
        <v>51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>
        <v>79.099577239019709</v>
      </c>
      <c r="AR754" s="3">
        <v>336.75306696749215</v>
      </c>
    </row>
    <row r="755" spans="1:44" x14ac:dyDescent="0.25">
      <c r="A755" s="2">
        <v>754</v>
      </c>
      <c r="B755" s="3" t="s">
        <v>55</v>
      </c>
      <c r="C755" s="3" t="s">
        <v>45</v>
      </c>
      <c r="D755" s="3" t="s">
        <v>46</v>
      </c>
      <c r="E755" s="3" t="s">
        <v>47</v>
      </c>
      <c r="F755" s="3">
        <v>0.36</v>
      </c>
      <c r="G755" s="3">
        <v>0.57999999999999996</v>
      </c>
      <c r="H755" s="3">
        <v>0.12833422477090001</v>
      </c>
      <c r="I755" s="3">
        <v>10.538896614758144</v>
      </c>
      <c r="J755" s="3">
        <v>1.7635010362401424</v>
      </c>
      <c r="K755" s="3">
        <v>1.3525011269956488</v>
      </c>
      <c r="L755" s="3">
        <v>0.22631753836855753</v>
      </c>
      <c r="M755" s="2">
        <v>1310</v>
      </c>
      <c r="N755" s="3" t="s">
        <v>48</v>
      </c>
      <c r="O755" s="3" t="s">
        <v>49</v>
      </c>
      <c r="P755" s="3" t="s">
        <v>50</v>
      </c>
      <c r="Q755" s="3">
        <v>163.94956758999999</v>
      </c>
      <c r="R755" s="3" t="s">
        <v>51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>
        <v>92.393422544936996</v>
      </c>
      <c r="AR755" s="3">
        <v>519.35018172784316</v>
      </c>
    </row>
    <row r="756" spans="1:44" x14ac:dyDescent="0.25">
      <c r="A756" s="2">
        <v>755</v>
      </c>
      <c r="B756" s="3" t="s">
        <v>56</v>
      </c>
      <c r="C756" s="3" t="s">
        <v>45</v>
      </c>
      <c r="D756" s="3" t="s">
        <v>46</v>
      </c>
      <c r="E756" s="3" t="s">
        <v>47</v>
      </c>
      <c r="F756" s="3">
        <v>0.36</v>
      </c>
      <c r="G756" s="3">
        <v>0.57999999999999996</v>
      </c>
      <c r="H756" s="3">
        <v>1.7035735254784101E-4</v>
      </c>
      <c r="I756" s="3">
        <v>10.506803785050669</v>
      </c>
      <c r="J756" s="3">
        <v>1.800583098384382</v>
      </c>
      <c r="K756" s="3">
        <v>1.7899112765608672E-3</v>
      </c>
      <c r="L756" s="3">
        <v>3.0674256968315209E-4</v>
      </c>
      <c r="M756" s="2">
        <v>1210</v>
      </c>
      <c r="N756" s="3" t="s">
        <v>48</v>
      </c>
      <c r="O756" s="3" t="s">
        <v>49</v>
      </c>
      <c r="P756" s="3" t="s">
        <v>50</v>
      </c>
      <c r="Q756" s="3">
        <v>163.94956758999999</v>
      </c>
      <c r="R756" s="3" t="s">
        <v>51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>
        <v>19.850361883620387</v>
      </c>
      <c r="AR756" s="3">
        <v>0.68941174626129276</v>
      </c>
    </row>
    <row r="757" spans="1:44" x14ac:dyDescent="0.25">
      <c r="A757" s="2">
        <v>756</v>
      </c>
      <c r="B757" s="3" t="s">
        <v>56</v>
      </c>
      <c r="C757" s="3" t="s">
        <v>45</v>
      </c>
      <c r="D757" s="3" t="s">
        <v>46</v>
      </c>
      <c r="E757" s="3" t="s">
        <v>47</v>
      </c>
      <c r="F757" s="3">
        <v>0.36</v>
      </c>
      <c r="G757" s="3">
        <v>0.57999999999999996</v>
      </c>
      <c r="H757" s="3">
        <v>6.8232918774192602E-2</v>
      </c>
      <c r="I757" s="3">
        <v>10.506803785050669</v>
      </c>
      <c r="J757" s="3">
        <v>1.800583098384382</v>
      </c>
      <c r="K757" s="3">
        <v>0.7169098892417417</v>
      </c>
      <c r="L757" s="3">
        <v>0.12285904029824558</v>
      </c>
      <c r="M757" s="2">
        <v>1750</v>
      </c>
      <c r="N757" s="3" t="s">
        <v>52</v>
      </c>
      <c r="O757" s="3" t="s">
        <v>49</v>
      </c>
      <c r="P757" s="3" t="s">
        <v>50</v>
      </c>
      <c r="Q757" s="3">
        <v>163.94956758999999</v>
      </c>
      <c r="R757" s="3" t="s">
        <v>51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>
        <v>79.072336225316874</v>
      </c>
      <c r="AR757" s="3">
        <v>276.12882556043894</v>
      </c>
    </row>
    <row r="758" spans="1:44" x14ac:dyDescent="0.25">
      <c r="A758" s="2">
        <v>757</v>
      </c>
      <c r="B758" s="3" t="s">
        <v>56</v>
      </c>
      <c r="C758" s="3" t="s">
        <v>45</v>
      </c>
      <c r="D758" s="3" t="s">
        <v>46</v>
      </c>
      <c r="E758" s="3" t="s">
        <v>47</v>
      </c>
      <c r="F758" s="3">
        <v>0.36</v>
      </c>
      <c r="G758" s="3">
        <v>0.57999999999999996</v>
      </c>
      <c r="H758" s="3">
        <v>1.02564940363959E-2</v>
      </c>
      <c r="I758" s="3">
        <v>10.506803785050669</v>
      </c>
      <c r="J758" s="3">
        <v>1.800583098384382</v>
      </c>
      <c r="K758" s="3">
        <v>0.10776297036295406</v>
      </c>
      <c r="L758" s="3">
        <v>1.8467669810614665E-2</v>
      </c>
      <c r="M758" s="2">
        <v>1750</v>
      </c>
      <c r="N758" s="3" t="s">
        <v>52</v>
      </c>
      <c r="O758" s="3" t="s">
        <v>49</v>
      </c>
      <c r="P758" s="3" t="s">
        <v>50</v>
      </c>
      <c r="Q758" s="3">
        <v>163.94956758999999</v>
      </c>
      <c r="R758" s="3" t="s">
        <v>51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>
        <v>28.195348952068787</v>
      </c>
      <c r="AR758" s="3">
        <v>41.506558762495878</v>
      </c>
    </row>
    <row r="759" spans="1:44" x14ac:dyDescent="0.25">
      <c r="A759" s="2">
        <v>758</v>
      </c>
      <c r="B759" s="3" t="s">
        <v>55</v>
      </c>
      <c r="C759" s="3" t="s">
        <v>45</v>
      </c>
      <c r="D759" s="3" t="s">
        <v>46</v>
      </c>
      <c r="E759" s="3" t="s">
        <v>47</v>
      </c>
      <c r="F759" s="3">
        <v>0.36</v>
      </c>
      <c r="G759" s="3">
        <v>0.57999999999999996</v>
      </c>
      <c r="H759" s="3">
        <v>0.13649202416694201</v>
      </c>
      <c r="I759" s="3">
        <v>10.506803785050669</v>
      </c>
      <c r="J759" s="3">
        <v>1.800583098384382</v>
      </c>
      <c r="K759" s="3">
        <v>1.4340949161464538</v>
      </c>
      <c r="L759" s="3">
        <v>0.24576523177926837</v>
      </c>
      <c r="M759" s="2">
        <v>1210</v>
      </c>
      <c r="N759" s="3" t="s">
        <v>48</v>
      </c>
      <c r="O759" s="3" t="s">
        <v>49</v>
      </c>
      <c r="P759" s="3" t="s">
        <v>50</v>
      </c>
      <c r="Q759" s="3">
        <v>163.94956758999999</v>
      </c>
      <c r="R759" s="3" t="s">
        <v>51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>
        <v>102.88437572637284</v>
      </c>
      <c r="AR759" s="3">
        <v>552.36362460636565</v>
      </c>
    </row>
    <row r="760" spans="1:44" x14ac:dyDescent="0.25">
      <c r="A760" s="2">
        <v>759</v>
      </c>
      <c r="B760" s="3" t="s">
        <v>55</v>
      </c>
      <c r="C760" s="3" t="s">
        <v>45</v>
      </c>
      <c r="D760" s="3" t="s">
        <v>46</v>
      </c>
      <c r="E760" s="3" t="s">
        <v>47</v>
      </c>
      <c r="F760" s="3">
        <v>0.36</v>
      </c>
      <c r="G760" s="3">
        <v>0.57999999999999996</v>
      </c>
      <c r="H760" s="3">
        <v>2.0257460995370999E-2</v>
      </c>
      <c r="I760" s="3">
        <v>10.506803785050669</v>
      </c>
      <c r="J760" s="3">
        <v>1.800583098384382</v>
      </c>
      <c r="K760" s="3">
        <v>0.21284116786168031</v>
      </c>
      <c r="L760" s="3">
        <v>3.6475241884445883E-2</v>
      </c>
      <c r="M760" s="2">
        <v>1310</v>
      </c>
      <c r="N760" s="3" t="s">
        <v>48</v>
      </c>
      <c r="O760" s="3" t="s">
        <v>49</v>
      </c>
      <c r="P760" s="3" t="s">
        <v>50</v>
      </c>
      <c r="Q760" s="3">
        <v>163.94956758999999</v>
      </c>
      <c r="R760" s="3" t="s">
        <v>51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>
        <v>41.18113188950764</v>
      </c>
      <c r="AR760" s="3">
        <v>81.979036130634654</v>
      </c>
    </row>
    <row r="761" spans="1:44" x14ac:dyDescent="0.25">
      <c r="A761" s="2">
        <v>760</v>
      </c>
      <c r="B761" s="3" t="s">
        <v>55</v>
      </c>
      <c r="C761" s="3" t="s">
        <v>45</v>
      </c>
      <c r="D761" s="3" t="s">
        <v>46</v>
      </c>
      <c r="E761" s="3" t="s">
        <v>47</v>
      </c>
      <c r="F761" s="3">
        <v>0.36</v>
      </c>
      <c r="G761" s="3">
        <v>0.57999999999999996</v>
      </c>
      <c r="H761" s="3">
        <v>2.5213675746957799E-2</v>
      </c>
      <c r="I761" s="3">
        <v>10.506803785050669</v>
      </c>
      <c r="J761" s="3">
        <v>1.800583098384382</v>
      </c>
      <c r="K761" s="3">
        <v>0.26491514377317649</v>
      </c>
      <c r="L761" s="3">
        <v>4.5399318398116423E-2</v>
      </c>
      <c r="M761" s="2">
        <v>1310</v>
      </c>
      <c r="N761" s="3" t="s">
        <v>48</v>
      </c>
      <c r="O761" s="3" t="s">
        <v>49</v>
      </c>
      <c r="P761" s="3" t="s">
        <v>50</v>
      </c>
      <c r="Q761" s="3">
        <v>163.94956758999999</v>
      </c>
      <c r="R761" s="3" t="s">
        <v>51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>
        <v>51.37589049881089</v>
      </c>
      <c r="AR761" s="3">
        <v>102.03612562888711</v>
      </c>
    </row>
    <row r="762" spans="1:44" x14ac:dyDescent="0.25">
      <c r="A762" s="2">
        <v>761</v>
      </c>
      <c r="B762" s="3" t="s">
        <v>55</v>
      </c>
      <c r="C762" s="3" t="s">
        <v>45</v>
      </c>
      <c r="D762" s="3" t="s">
        <v>46</v>
      </c>
      <c r="E762" s="3" t="s">
        <v>47</v>
      </c>
      <c r="F762" s="3">
        <v>0.36</v>
      </c>
      <c r="G762" s="3">
        <v>0.57999999999999996</v>
      </c>
      <c r="H762" s="3">
        <v>0.116095137484982</v>
      </c>
      <c r="I762" s="3">
        <v>10.506803785050669</v>
      </c>
      <c r="J762" s="3">
        <v>1.800583098384382</v>
      </c>
      <c r="K762" s="3">
        <v>1.2197888299531867</v>
      </c>
      <c r="L762" s="3">
        <v>0.2090389423600697</v>
      </c>
      <c r="M762" s="2">
        <v>1310</v>
      </c>
      <c r="N762" s="3" t="s">
        <v>48</v>
      </c>
      <c r="O762" s="3" t="s">
        <v>49</v>
      </c>
      <c r="P762" s="3" t="s">
        <v>50</v>
      </c>
      <c r="Q762" s="3">
        <v>163.94956758999999</v>
      </c>
      <c r="R762" s="3" t="s">
        <v>51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>
        <v>90.705632848631154</v>
      </c>
      <c r="AR762" s="3">
        <v>469.82035274051037</v>
      </c>
    </row>
    <row r="763" spans="1:44" x14ac:dyDescent="0.25">
      <c r="A763" s="2">
        <v>762</v>
      </c>
      <c r="B763" s="3" t="s">
        <v>55</v>
      </c>
      <c r="C763" s="3" t="s">
        <v>45</v>
      </c>
      <c r="D763" s="3" t="s">
        <v>46</v>
      </c>
      <c r="E763" s="3" t="s">
        <v>47</v>
      </c>
      <c r="F763" s="3">
        <v>0.36</v>
      </c>
      <c r="G763" s="3">
        <v>0.57999999999999996</v>
      </c>
      <c r="H763" s="3">
        <v>0.151646007565201</v>
      </c>
      <c r="I763" s="3">
        <v>10.506803785050669</v>
      </c>
      <c r="J763" s="3">
        <v>1.800583098384382</v>
      </c>
      <c r="K763" s="3">
        <v>1.5933148462738762</v>
      </c>
      <c r="L763" s="3">
        <v>0.27305123815937105</v>
      </c>
      <c r="M763" s="2">
        <v>1310</v>
      </c>
      <c r="N763" s="3" t="s">
        <v>48</v>
      </c>
      <c r="O763" s="3" t="s">
        <v>49</v>
      </c>
      <c r="P763" s="3" t="s">
        <v>50</v>
      </c>
      <c r="Q763" s="3">
        <v>163.94956758999999</v>
      </c>
      <c r="R763" s="3" t="s">
        <v>51</v>
      </c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>
        <v>100.80789032550447</v>
      </c>
      <c r="AR763" s="3">
        <v>613.68961964655182</v>
      </c>
    </row>
    <row r="764" spans="1:44" x14ac:dyDescent="0.25">
      <c r="A764" s="2">
        <v>763</v>
      </c>
      <c r="B764" s="3" t="s">
        <v>55</v>
      </c>
      <c r="C764" s="3" t="s">
        <v>45</v>
      </c>
      <c r="D764" s="3" t="s">
        <v>46</v>
      </c>
      <c r="E764" s="3" t="s">
        <v>47</v>
      </c>
      <c r="F764" s="3">
        <v>0.36</v>
      </c>
      <c r="G764" s="3">
        <v>0.57999999999999996</v>
      </c>
      <c r="H764" s="3">
        <v>6.1714254405984097E-2</v>
      </c>
      <c r="I764" s="3">
        <v>10.928980397467845</v>
      </c>
      <c r="J764" s="3">
        <v>1.9417207905712333</v>
      </c>
      <c r="K764" s="3">
        <v>0.67447387664734371</v>
      </c>
      <c r="L764" s="3">
        <v>0.11983185085470166</v>
      </c>
      <c r="M764" s="2">
        <v>1210</v>
      </c>
      <c r="N764" s="3" t="s">
        <v>48</v>
      </c>
      <c r="O764" s="3" t="s">
        <v>49</v>
      </c>
      <c r="P764" s="3" t="s">
        <v>50</v>
      </c>
      <c r="Q764" s="3">
        <v>163.94956758999999</v>
      </c>
      <c r="R764" s="3" t="s">
        <v>51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>
        <v>200.57089860026997</v>
      </c>
      <c r="AR764" s="3">
        <v>249.74872679648419</v>
      </c>
    </row>
    <row r="765" spans="1:44" x14ac:dyDescent="0.25">
      <c r="A765" s="2">
        <v>764</v>
      </c>
      <c r="B765" s="3" t="s">
        <v>55</v>
      </c>
      <c r="C765" s="3" t="s">
        <v>45</v>
      </c>
      <c r="D765" s="3" t="s">
        <v>46</v>
      </c>
      <c r="E765" s="3" t="s">
        <v>47</v>
      </c>
      <c r="F765" s="3">
        <v>0.36</v>
      </c>
      <c r="G765" s="3">
        <v>0.57999999999999996</v>
      </c>
      <c r="H765" s="3">
        <v>0.14540878244639999</v>
      </c>
      <c r="I765" s="3">
        <v>10.928980397467845</v>
      </c>
      <c r="J765" s="3">
        <v>1.9417207905712333</v>
      </c>
      <c r="K765" s="3">
        <v>1.5891697329763719</v>
      </c>
      <c r="L765" s="3">
        <v>0.28234325600782423</v>
      </c>
      <c r="M765" s="2">
        <v>1310</v>
      </c>
      <c r="N765" s="3" t="s">
        <v>48</v>
      </c>
      <c r="O765" s="3" t="s">
        <v>49</v>
      </c>
      <c r="P765" s="3" t="s">
        <v>50</v>
      </c>
      <c r="Q765" s="3">
        <v>163.94956758999999</v>
      </c>
      <c r="R765" s="3" t="s">
        <v>51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>
        <v>97.049937719022196</v>
      </c>
      <c r="AR765" s="3">
        <v>588.4484651165767</v>
      </c>
    </row>
    <row r="766" spans="1:44" x14ac:dyDescent="0.25">
      <c r="A766" s="2">
        <v>765</v>
      </c>
      <c r="B766" s="3" t="s">
        <v>55</v>
      </c>
      <c r="C766" s="3" t="s">
        <v>45</v>
      </c>
      <c r="D766" s="3" t="s">
        <v>46</v>
      </c>
      <c r="E766" s="3" t="s">
        <v>47</v>
      </c>
      <c r="F766" s="3">
        <v>0.36</v>
      </c>
      <c r="G766" s="3">
        <v>0.57999999999999996</v>
      </c>
      <c r="H766" s="3">
        <v>0.25691151849259702</v>
      </c>
      <c r="I766" s="3">
        <v>10.928980397467845</v>
      </c>
      <c r="J766" s="3">
        <v>1.9417207905712333</v>
      </c>
      <c r="K766" s="3">
        <v>2.8077809494892905</v>
      </c>
      <c r="L766" s="3">
        <v>0.49885043679430152</v>
      </c>
      <c r="M766" s="2">
        <v>1310</v>
      </c>
      <c r="N766" s="3" t="s">
        <v>48</v>
      </c>
      <c r="O766" s="3" t="s">
        <v>49</v>
      </c>
      <c r="P766" s="3" t="s">
        <v>50</v>
      </c>
      <c r="Q766" s="3">
        <v>163.94956758999999</v>
      </c>
      <c r="R766" s="3" t="s">
        <v>51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>
        <v>137.28185141808115</v>
      </c>
      <c r="AR766" s="3">
        <v>1039.6840286003026</v>
      </c>
    </row>
    <row r="767" spans="1:44" x14ac:dyDescent="0.25">
      <c r="A767" s="2">
        <v>766</v>
      </c>
      <c r="B767" s="3" t="s">
        <v>55</v>
      </c>
      <c r="C767" s="3" t="s">
        <v>45</v>
      </c>
      <c r="D767" s="3" t="s">
        <v>46</v>
      </c>
      <c r="E767" s="3" t="s">
        <v>47</v>
      </c>
      <c r="F767" s="3">
        <v>0.36</v>
      </c>
      <c r="G767" s="3">
        <v>0.57999999999999996</v>
      </c>
      <c r="H767" s="3">
        <v>1.38607321061293E-2</v>
      </c>
      <c r="I767" s="3">
        <v>10.49351424870858</v>
      </c>
      <c r="J767" s="3">
        <v>1.8052435526497674</v>
      </c>
      <c r="K767" s="3">
        <v>0.14544778985320031</v>
      </c>
      <c r="L767" s="3">
        <v>2.5021997269595551E-2</v>
      </c>
      <c r="M767" s="2">
        <v>1210</v>
      </c>
      <c r="N767" s="3" t="s">
        <v>48</v>
      </c>
      <c r="O767" s="3" t="s">
        <v>49</v>
      </c>
      <c r="P767" s="3" t="s">
        <v>50</v>
      </c>
      <c r="Q767" s="3">
        <v>163.94956758999999</v>
      </c>
      <c r="R767" s="3" t="s">
        <v>51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>
        <v>105.56280007922653</v>
      </c>
      <c r="AR767" s="3">
        <v>56.09239274285509</v>
      </c>
    </row>
    <row r="768" spans="1:44" x14ac:dyDescent="0.25">
      <c r="A768" s="2">
        <v>767</v>
      </c>
      <c r="B768" s="3" t="s">
        <v>55</v>
      </c>
      <c r="C768" s="3" t="s">
        <v>45</v>
      </c>
      <c r="D768" s="3" t="s">
        <v>46</v>
      </c>
      <c r="E768" s="3" t="s">
        <v>47</v>
      </c>
      <c r="F768" s="3">
        <v>0.36</v>
      </c>
      <c r="G768" s="3">
        <v>0.57999999999999996</v>
      </c>
      <c r="H768" s="3">
        <v>0.11276098656984899</v>
      </c>
      <c r="I768" s="3">
        <v>10.49351424870858</v>
      </c>
      <c r="J768" s="3">
        <v>1.8052435526497674</v>
      </c>
      <c r="K768" s="3">
        <v>1.1832590192691472</v>
      </c>
      <c r="L768" s="3">
        <v>0.20356104399564692</v>
      </c>
      <c r="M768" s="2">
        <v>1310</v>
      </c>
      <c r="N768" s="3" t="s">
        <v>48</v>
      </c>
      <c r="O768" s="3" t="s">
        <v>49</v>
      </c>
      <c r="P768" s="3" t="s">
        <v>50</v>
      </c>
      <c r="Q768" s="3">
        <v>163.94956758999999</v>
      </c>
      <c r="R768" s="3" t="s">
        <v>51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>
        <v>87.573305819897882</v>
      </c>
      <c r="AR768" s="3">
        <v>456.32752269635409</v>
      </c>
    </row>
    <row r="769" spans="1:44" x14ac:dyDescent="0.25">
      <c r="A769" s="2">
        <v>768</v>
      </c>
      <c r="B769" s="3" t="s">
        <v>55</v>
      </c>
      <c r="C769" s="3" t="s">
        <v>45</v>
      </c>
      <c r="D769" s="3" t="s">
        <v>46</v>
      </c>
      <c r="E769" s="3" t="s">
        <v>47</v>
      </c>
      <c r="F769" s="3">
        <v>0.36</v>
      </c>
      <c r="G769" s="3">
        <v>0.57999999999999996</v>
      </c>
      <c r="H769" s="3">
        <v>0.22273385877861401</v>
      </c>
      <c r="I769" s="3">
        <v>10.49351424870858</v>
      </c>
      <c r="J769" s="3">
        <v>1.8052435526497674</v>
      </c>
      <c r="K769" s="3">
        <v>2.3372609207632307</v>
      </c>
      <c r="L769" s="3">
        <v>0.40208886251689674</v>
      </c>
      <c r="M769" s="2">
        <v>1310</v>
      </c>
      <c r="N769" s="3" t="s">
        <v>48</v>
      </c>
      <c r="O769" s="3" t="s">
        <v>49</v>
      </c>
      <c r="P769" s="3" t="s">
        <v>50</v>
      </c>
      <c r="Q769" s="3">
        <v>163.94956758999999</v>
      </c>
      <c r="R769" s="3" t="s">
        <v>51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>
        <v>120.60826613271678</v>
      </c>
      <c r="AR769" s="3">
        <v>901.37194688416935</v>
      </c>
    </row>
    <row r="770" spans="1:44" x14ac:dyDescent="0.25">
      <c r="A770" s="2">
        <v>769</v>
      </c>
      <c r="B770" s="3" t="s">
        <v>55</v>
      </c>
      <c r="C770" s="3" t="s">
        <v>45</v>
      </c>
      <c r="D770" s="3" t="s">
        <v>46</v>
      </c>
      <c r="E770" s="3" t="s">
        <v>47</v>
      </c>
      <c r="F770" s="3">
        <v>0.36</v>
      </c>
      <c r="G770" s="3">
        <v>0.57999999999999996</v>
      </c>
      <c r="H770" s="3">
        <v>7.0573521618845405E-4</v>
      </c>
      <c r="I770" s="3">
        <v>10.49351424870858</v>
      </c>
      <c r="J770" s="3">
        <v>1.8052435526497674</v>
      </c>
      <c r="K770" s="3">
        <v>7.405642546888973E-3</v>
      </c>
      <c r="L770" s="3">
        <v>1.2740239489020964E-3</v>
      </c>
      <c r="M770" s="2">
        <v>1750</v>
      </c>
      <c r="N770" s="3" t="s">
        <v>52</v>
      </c>
      <c r="O770" s="3" t="s">
        <v>49</v>
      </c>
      <c r="P770" s="3" t="s">
        <v>50</v>
      </c>
      <c r="Q770" s="3">
        <v>163.94956758999999</v>
      </c>
      <c r="R770" s="3" t="s">
        <v>51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>
        <v>32.498313302046213</v>
      </c>
      <c r="AR770" s="3">
        <v>2.856009092146099</v>
      </c>
    </row>
    <row r="771" spans="1:44" x14ac:dyDescent="0.25">
      <c r="A771" s="2">
        <v>770</v>
      </c>
      <c r="B771" s="3" t="s">
        <v>55</v>
      </c>
      <c r="C771" s="3" t="s">
        <v>45</v>
      </c>
      <c r="D771" s="3" t="s">
        <v>46</v>
      </c>
      <c r="E771" s="3" t="s">
        <v>47</v>
      </c>
      <c r="F771" s="3">
        <v>0.36</v>
      </c>
      <c r="G771" s="3">
        <v>0.57999999999999996</v>
      </c>
      <c r="H771" s="3">
        <v>4.0388989663353497E-2</v>
      </c>
      <c r="I771" s="3">
        <v>10.173994077327901</v>
      </c>
      <c r="J771" s="3">
        <v>1.5770694068323583</v>
      </c>
      <c r="K771" s="3">
        <v>0.41091734162421628</v>
      </c>
      <c r="L771" s="3">
        <v>6.3696239970943147E-2</v>
      </c>
      <c r="M771" s="2">
        <v>1210</v>
      </c>
      <c r="N771" s="3" t="s">
        <v>48</v>
      </c>
      <c r="O771" s="3" t="s">
        <v>49</v>
      </c>
      <c r="P771" s="3" t="s">
        <v>50</v>
      </c>
      <c r="Q771" s="3">
        <v>163.94956758999999</v>
      </c>
      <c r="R771" s="3" t="s">
        <v>51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>
        <v>118.86219035946195</v>
      </c>
      <c r="AR771" s="3">
        <v>163.44844221338923</v>
      </c>
    </row>
    <row r="772" spans="1:44" x14ac:dyDescent="0.25">
      <c r="A772" s="2">
        <v>771</v>
      </c>
      <c r="B772" s="3" t="s">
        <v>55</v>
      </c>
      <c r="C772" s="3" t="s">
        <v>45</v>
      </c>
      <c r="D772" s="3" t="s">
        <v>46</v>
      </c>
      <c r="E772" s="3" t="s">
        <v>47</v>
      </c>
      <c r="F772" s="3">
        <v>0.36</v>
      </c>
      <c r="G772" s="3">
        <v>0.57999999999999996</v>
      </c>
      <c r="H772" s="3">
        <v>3.9410415877234997E-2</v>
      </c>
      <c r="I772" s="3">
        <v>10.173994077327901</v>
      </c>
      <c r="J772" s="3">
        <v>1.5770694068323583</v>
      </c>
      <c r="K772" s="3">
        <v>0.40096133772001835</v>
      </c>
      <c r="L772" s="3">
        <v>6.2152961190527552E-2</v>
      </c>
      <c r="M772" s="2">
        <v>1310</v>
      </c>
      <c r="N772" s="3" t="s">
        <v>48</v>
      </c>
      <c r="O772" s="3" t="s">
        <v>49</v>
      </c>
      <c r="P772" s="3" t="s">
        <v>50</v>
      </c>
      <c r="Q772" s="3">
        <v>163.94956758999999</v>
      </c>
      <c r="R772" s="3" t="s">
        <v>51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>
        <v>72.838250779983781</v>
      </c>
      <c r="AR772" s="3">
        <v>159.48829460224334</v>
      </c>
    </row>
    <row r="773" spans="1:44" x14ac:dyDescent="0.25">
      <c r="A773" s="2">
        <v>772</v>
      </c>
      <c r="B773" s="3" t="s">
        <v>55</v>
      </c>
      <c r="C773" s="3" t="s">
        <v>45</v>
      </c>
      <c r="D773" s="3" t="s">
        <v>46</v>
      </c>
      <c r="E773" s="3" t="s">
        <v>47</v>
      </c>
      <c r="F773" s="3">
        <v>0.36</v>
      </c>
      <c r="G773" s="3">
        <v>0.57999999999999996</v>
      </c>
      <c r="H773" s="3">
        <v>5.5229596599625098E-2</v>
      </c>
      <c r="I773" s="3">
        <v>10.173994077327901</v>
      </c>
      <c r="J773" s="3">
        <v>1.5770694068323583</v>
      </c>
      <c r="K773" s="3">
        <v>0.56190558869779494</v>
      </c>
      <c r="L773" s="3">
        <v>8.7100907148961182E-2</v>
      </c>
      <c r="M773" s="2">
        <v>1310</v>
      </c>
      <c r="N773" s="3" t="s">
        <v>48</v>
      </c>
      <c r="O773" s="3" t="s">
        <v>49</v>
      </c>
      <c r="P773" s="3" t="s">
        <v>50</v>
      </c>
      <c r="Q773" s="3">
        <v>163.94956758999999</v>
      </c>
      <c r="R773" s="3" t="s">
        <v>51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>
        <v>75.084472827344001</v>
      </c>
      <c r="AR773" s="3">
        <v>223.50624770575405</v>
      </c>
    </row>
    <row r="774" spans="1:44" x14ac:dyDescent="0.25">
      <c r="A774" s="2">
        <v>773</v>
      </c>
      <c r="B774" s="3" t="s">
        <v>55</v>
      </c>
      <c r="C774" s="3" t="s">
        <v>45</v>
      </c>
      <c r="D774" s="3" t="s">
        <v>46</v>
      </c>
      <c r="E774" s="3" t="s">
        <v>47</v>
      </c>
      <c r="F774" s="3">
        <v>0.36</v>
      </c>
      <c r="G774" s="3">
        <v>0.57999999999999996</v>
      </c>
      <c r="H774" s="3">
        <v>0.18682182510029999</v>
      </c>
      <c r="I774" s="3">
        <v>10.474619775903221</v>
      </c>
      <c r="J774" s="3">
        <v>1.7453583934800068</v>
      </c>
      <c r="K774" s="3">
        <v>1.956887583765935</v>
      </c>
      <c r="L774" s="3">
        <v>0.32607104052406238</v>
      </c>
      <c r="M774" s="2">
        <v>1210</v>
      </c>
      <c r="N774" s="3" t="s">
        <v>48</v>
      </c>
      <c r="O774" s="3" t="s">
        <v>49</v>
      </c>
      <c r="P774" s="3" t="s">
        <v>50</v>
      </c>
      <c r="Q774" s="3">
        <v>163.94956758999999</v>
      </c>
      <c r="R774" s="3" t="s">
        <v>51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>
        <v>228.16636778538609</v>
      </c>
      <c r="AR774" s="3">
        <v>756.04110275164055</v>
      </c>
    </row>
    <row r="775" spans="1:44" x14ac:dyDescent="0.25">
      <c r="A775" s="2">
        <v>774</v>
      </c>
      <c r="B775" s="3" t="s">
        <v>55</v>
      </c>
      <c r="C775" s="3" t="s">
        <v>45</v>
      </c>
      <c r="D775" s="3" t="s">
        <v>46</v>
      </c>
      <c r="E775" s="3" t="s">
        <v>47</v>
      </c>
      <c r="F775" s="3">
        <v>0.36</v>
      </c>
      <c r="G775" s="3">
        <v>0.57999999999999996</v>
      </c>
      <c r="H775" s="3">
        <v>9.3334069367975794E-2</v>
      </c>
      <c r="I775" s="3">
        <v>10.474619775903221</v>
      </c>
      <c r="J775" s="3">
        <v>1.7453583934800068</v>
      </c>
      <c r="K775" s="3">
        <v>0.9776388887673223</v>
      </c>
      <c r="L775" s="3">
        <v>0.16290140136904174</v>
      </c>
      <c r="M775" s="2">
        <v>1310</v>
      </c>
      <c r="N775" s="3" t="s">
        <v>48</v>
      </c>
      <c r="O775" s="3" t="s">
        <v>49</v>
      </c>
      <c r="P775" s="3" t="s">
        <v>50</v>
      </c>
      <c r="Q775" s="3">
        <v>163.94956758999999</v>
      </c>
      <c r="R775" s="3" t="s">
        <v>51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>
        <v>77.975832621712343</v>
      </c>
      <c r="AR775" s="3">
        <v>377.70957805051984</v>
      </c>
    </row>
    <row r="776" spans="1:44" x14ac:dyDescent="0.25">
      <c r="A776" s="2">
        <v>775</v>
      </c>
      <c r="B776" s="3" t="s">
        <v>55</v>
      </c>
      <c r="C776" s="3" t="s">
        <v>45</v>
      </c>
      <c r="D776" s="3" t="s">
        <v>46</v>
      </c>
      <c r="E776" s="3" t="s">
        <v>47</v>
      </c>
      <c r="F776" s="3">
        <v>0.36</v>
      </c>
      <c r="G776" s="3">
        <v>0.57999999999999996</v>
      </c>
      <c r="H776" s="3">
        <v>0.112591311934807</v>
      </c>
      <c r="I776" s="3">
        <v>10.474619775903221</v>
      </c>
      <c r="J776" s="3">
        <v>1.7453583934800068</v>
      </c>
      <c r="K776" s="3">
        <v>1.1793511825872178</v>
      </c>
      <c r="L776" s="3">
        <v>0.19651219131834105</v>
      </c>
      <c r="M776" s="2">
        <v>1310</v>
      </c>
      <c r="N776" s="3" t="s">
        <v>48</v>
      </c>
      <c r="O776" s="3" t="s">
        <v>49</v>
      </c>
      <c r="P776" s="3" t="s">
        <v>50</v>
      </c>
      <c r="Q776" s="3">
        <v>163.94956758999999</v>
      </c>
      <c r="R776" s="3" t="s">
        <v>51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>
        <v>85.397713152779318</v>
      </c>
      <c r="AR776" s="3">
        <v>455.64087380981681</v>
      </c>
    </row>
    <row r="777" spans="1:44" x14ac:dyDescent="0.25">
      <c r="A777" s="2">
        <v>776</v>
      </c>
      <c r="B777" s="3" t="s">
        <v>55</v>
      </c>
      <c r="C777" s="3" t="s">
        <v>45</v>
      </c>
      <c r="D777" s="3" t="s">
        <v>46</v>
      </c>
      <c r="E777" s="3" t="s">
        <v>47</v>
      </c>
      <c r="F777" s="3">
        <v>0.36</v>
      </c>
      <c r="G777" s="3">
        <v>0.57999999999999996</v>
      </c>
      <c r="H777" s="3">
        <v>2.204194297991E-3</v>
      </c>
      <c r="I777" s="3">
        <v>10.474619775903221</v>
      </c>
      <c r="J777" s="3">
        <v>1.7453583934800068</v>
      </c>
      <c r="K777" s="3">
        <v>2.3088097183669647E-2</v>
      </c>
      <c r="L777" s="3">
        <v>3.8471090188593629E-3</v>
      </c>
      <c r="M777" s="2">
        <v>1310</v>
      </c>
      <c r="N777" s="3" t="s">
        <v>48</v>
      </c>
      <c r="O777" s="3" t="s">
        <v>49</v>
      </c>
      <c r="P777" s="3" t="s">
        <v>50</v>
      </c>
      <c r="Q777" s="3">
        <v>163.94956758999999</v>
      </c>
      <c r="R777" s="3" t="s">
        <v>51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>
        <v>29.923649069005283</v>
      </c>
      <c r="AR777" s="3">
        <v>8.9200578510423227</v>
      </c>
    </row>
    <row r="778" spans="1:44" x14ac:dyDescent="0.25">
      <c r="A778" s="2">
        <v>777</v>
      </c>
      <c r="B778" s="3" t="s">
        <v>55</v>
      </c>
      <c r="C778" s="3" t="s">
        <v>45</v>
      </c>
      <c r="D778" s="3" t="s">
        <v>46</v>
      </c>
      <c r="E778" s="3" t="s">
        <v>47</v>
      </c>
      <c r="F778" s="3">
        <v>0.36</v>
      </c>
      <c r="G778" s="3">
        <v>0.57999999999999996</v>
      </c>
      <c r="H778" s="3">
        <v>3.9471793907338598E-2</v>
      </c>
      <c r="I778" s="3">
        <v>10.474619775903221</v>
      </c>
      <c r="J778" s="3">
        <v>1.7453583934800068</v>
      </c>
      <c r="K778" s="3">
        <v>0.41345203305218514</v>
      </c>
      <c r="L778" s="3">
        <v>6.8892426801886411E-2</v>
      </c>
      <c r="M778" s="2">
        <v>1310</v>
      </c>
      <c r="N778" s="3" t="s">
        <v>48</v>
      </c>
      <c r="O778" s="3" t="s">
        <v>49</v>
      </c>
      <c r="P778" s="3" t="s">
        <v>50</v>
      </c>
      <c r="Q778" s="3">
        <v>163.94956758999999</v>
      </c>
      <c r="R778" s="3" t="s">
        <v>51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>
        <v>50.563917326583734</v>
      </c>
      <c r="AR778" s="3">
        <v>159.73668267756238</v>
      </c>
    </row>
    <row r="779" spans="1:44" x14ac:dyDescent="0.25">
      <c r="A779" s="2">
        <v>778</v>
      </c>
      <c r="B779" s="3" t="s">
        <v>55</v>
      </c>
      <c r="C779" s="3" t="s">
        <v>45</v>
      </c>
      <c r="D779" s="3" t="s">
        <v>46</v>
      </c>
      <c r="E779" s="3" t="s">
        <v>47</v>
      </c>
      <c r="F779" s="3">
        <v>0.36</v>
      </c>
      <c r="G779" s="3">
        <v>0.57999999999999996</v>
      </c>
      <c r="H779" s="3">
        <v>0.216033440784065</v>
      </c>
      <c r="I779" s="3">
        <v>10.683585978486649</v>
      </c>
      <c r="J779" s="3">
        <v>1.8505270573514303</v>
      </c>
      <c r="K779" s="3">
        <v>2.3080118388448625</v>
      </c>
      <c r="L779" s="3">
        <v>0.39977572746364026</v>
      </c>
      <c r="M779" s="2">
        <v>1310</v>
      </c>
      <c r="N779" s="3" t="s">
        <v>48</v>
      </c>
      <c r="O779" s="3" t="s">
        <v>49</v>
      </c>
      <c r="P779" s="3" t="s">
        <v>50</v>
      </c>
      <c r="Q779" s="3">
        <v>163.94956758999999</v>
      </c>
      <c r="R779" s="3" t="s">
        <v>51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>
        <v>125.33436918105382</v>
      </c>
      <c r="AR779" s="3">
        <v>874.25631729016413</v>
      </c>
    </row>
    <row r="780" spans="1:44" x14ac:dyDescent="0.25">
      <c r="A780" s="2">
        <v>779</v>
      </c>
      <c r="B780" s="3" t="s">
        <v>55</v>
      </c>
      <c r="C780" s="3" t="s">
        <v>45</v>
      </c>
      <c r="D780" s="3" t="s">
        <v>46</v>
      </c>
      <c r="E780" s="3" t="s">
        <v>47</v>
      </c>
      <c r="F780" s="3">
        <v>0.36</v>
      </c>
      <c r="G780" s="3">
        <v>0.57999999999999996</v>
      </c>
      <c r="H780" s="3">
        <v>4.47425502758814E-2</v>
      </c>
      <c r="I780" s="3">
        <v>10.683585978486649</v>
      </c>
      <c r="J780" s="3">
        <v>1.8505270573514303</v>
      </c>
      <c r="K780" s="3">
        <v>0.47801088276914044</v>
      </c>
      <c r="L780" s="3">
        <v>8.2797299900425239E-2</v>
      </c>
      <c r="M780" s="2">
        <v>1310</v>
      </c>
      <c r="N780" s="3" t="s">
        <v>48</v>
      </c>
      <c r="O780" s="3" t="s">
        <v>49</v>
      </c>
      <c r="P780" s="3" t="s">
        <v>50</v>
      </c>
      <c r="Q780" s="3">
        <v>163.94956758999999</v>
      </c>
      <c r="R780" s="3" t="s">
        <v>51</v>
      </c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>
        <v>60.163650673724277</v>
      </c>
      <c r="AR780" s="3">
        <v>181.06667693850568</v>
      </c>
    </row>
    <row r="781" spans="1:44" x14ac:dyDescent="0.25">
      <c r="A781" s="2">
        <v>780</v>
      </c>
      <c r="B781" s="3" t="s">
        <v>55</v>
      </c>
      <c r="C781" s="3" t="s">
        <v>45</v>
      </c>
      <c r="D781" s="3" t="s">
        <v>46</v>
      </c>
      <c r="E781" s="3" t="s">
        <v>47</v>
      </c>
      <c r="F781" s="3">
        <v>0.36</v>
      </c>
      <c r="G781" s="3">
        <v>0.57999999999999996</v>
      </c>
      <c r="H781" s="3">
        <v>0.19205221294681099</v>
      </c>
      <c r="I781" s="3">
        <v>10.853775043819427</v>
      </c>
      <c r="J781" s="3">
        <v>1.8912462441361355</v>
      </c>
      <c r="K781" s="3">
        <v>2.0844915159923914</v>
      </c>
      <c r="L781" s="3">
        <v>0.36321802641368961</v>
      </c>
      <c r="M781" s="2">
        <v>1210</v>
      </c>
      <c r="N781" s="3" t="s">
        <v>48</v>
      </c>
      <c r="O781" s="3" t="s">
        <v>49</v>
      </c>
      <c r="P781" s="3" t="s">
        <v>50</v>
      </c>
      <c r="Q781" s="3">
        <v>163.94956758999999</v>
      </c>
      <c r="R781" s="3" t="s">
        <v>51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>
        <v>182.36592734623386</v>
      </c>
      <c r="AR781" s="3">
        <v>777.20773139993651</v>
      </c>
    </row>
    <row r="782" spans="1:44" x14ac:dyDescent="0.25">
      <c r="A782" s="2">
        <v>781</v>
      </c>
      <c r="B782" s="3" t="s">
        <v>55</v>
      </c>
      <c r="C782" s="3" t="s">
        <v>45</v>
      </c>
      <c r="D782" s="3" t="s">
        <v>46</v>
      </c>
      <c r="E782" s="3" t="s">
        <v>47</v>
      </c>
      <c r="F782" s="3">
        <v>0.36</v>
      </c>
      <c r="G782" s="3">
        <v>0.57999999999999996</v>
      </c>
      <c r="H782" s="3">
        <v>6.0074428753699397E-3</v>
      </c>
      <c r="I782" s="3">
        <v>10.853775043819427</v>
      </c>
      <c r="J782" s="3">
        <v>1.8912462441361355</v>
      </c>
      <c r="K782" s="3">
        <v>6.5203433557861068E-2</v>
      </c>
      <c r="L782" s="3">
        <v>1.1361553774905785E-2</v>
      </c>
      <c r="M782" s="2">
        <v>1310</v>
      </c>
      <c r="N782" s="3" t="s">
        <v>48</v>
      </c>
      <c r="O782" s="3" t="s">
        <v>49</v>
      </c>
      <c r="P782" s="3" t="s">
        <v>50</v>
      </c>
      <c r="Q782" s="3">
        <v>163.94956758999999</v>
      </c>
      <c r="R782" s="3" t="s">
        <v>51</v>
      </c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>
        <v>24.222982771888823</v>
      </c>
      <c r="AR782" s="3">
        <v>24.31125878239196</v>
      </c>
    </row>
    <row r="783" spans="1:44" x14ac:dyDescent="0.25">
      <c r="A783" s="2">
        <v>782</v>
      </c>
      <c r="B783" s="3" t="s">
        <v>55</v>
      </c>
      <c r="C783" s="3" t="s">
        <v>45</v>
      </c>
      <c r="D783" s="3" t="s">
        <v>46</v>
      </c>
      <c r="E783" s="3" t="s">
        <v>47</v>
      </c>
      <c r="F783" s="3">
        <v>0.36</v>
      </c>
      <c r="G783" s="3">
        <v>0.57999999999999996</v>
      </c>
      <c r="H783" s="3">
        <v>6.9163881251372503E-2</v>
      </c>
      <c r="I783" s="3">
        <v>10.853775043819427</v>
      </c>
      <c r="J783" s="3">
        <v>1.8912462441361355</v>
      </c>
      <c r="K783" s="3">
        <v>0.7506892082598372</v>
      </c>
      <c r="L783" s="3">
        <v>0.13080593064653592</v>
      </c>
      <c r="M783" s="2">
        <v>1310</v>
      </c>
      <c r="N783" s="3" t="s">
        <v>48</v>
      </c>
      <c r="O783" s="3" t="s">
        <v>49</v>
      </c>
      <c r="P783" s="3" t="s">
        <v>50</v>
      </c>
      <c r="Q783" s="3">
        <v>163.94956758999999</v>
      </c>
      <c r="R783" s="3" t="s">
        <v>51</v>
      </c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>
        <v>79.273418475659014</v>
      </c>
      <c r="AR783" s="3">
        <v>279.89629704022764</v>
      </c>
    </row>
    <row r="784" spans="1:44" x14ac:dyDescent="0.25">
      <c r="A784" s="2">
        <v>783</v>
      </c>
      <c r="B784" s="3" t="s">
        <v>55</v>
      </c>
      <c r="C784" s="3" t="s">
        <v>45</v>
      </c>
      <c r="D784" s="3" t="s">
        <v>46</v>
      </c>
      <c r="E784" s="3" t="s">
        <v>47</v>
      </c>
      <c r="F784" s="3">
        <v>0.36</v>
      </c>
      <c r="G784" s="3">
        <v>0.57999999999999996</v>
      </c>
      <c r="H784" s="3">
        <v>3.6405552147306501E-2</v>
      </c>
      <c r="I784" s="3">
        <v>10.853775043819427</v>
      </c>
      <c r="J784" s="3">
        <v>1.8912462441361355</v>
      </c>
      <c r="K784" s="3">
        <v>0.39513767335290206</v>
      </c>
      <c r="L784" s="3">
        <v>6.885186376429564E-2</v>
      </c>
      <c r="M784" s="2">
        <v>1310</v>
      </c>
      <c r="N784" s="3" t="s">
        <v>48</v>
      </c>
      <c r="O784" s="3" t="s">
        <v>49</v>
      </c>
      <c r="P784" s="3" t="s">
        <v>50</v>
      </c>
      <c r="Q784" s="3">
        <v>163.94956758999999</v>
      </c>
      <c r="R784" s="3" t="s">
        <v>51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>
        <v>51.358628328697883</v>
      </c>
      <c r="AR784" s="3">
        <v>147.32804251834543</v>
      </c>
    </row>
    <row r="785" spans="1:44" x14ac:dyDescent="0.25">
      <c r="A785" s="2">
        <v>784</v>
      </c>
      <c r="B785" s="3" t="s">
        <v>55</v>
      </c>
      <c r="C785" s="3" t="s">
        <v>45</v>
      </c>
      <c r="D785" s="3" t="s">
        <v>46</v>
      </c>
      <c r="E785" s="3" t="s">
        <v>47</v>
      </c>
      <c r="F785" s="3">
        <v>0.36</v>
      </c>
      <c r="G785" s="3">
        <v>0.57999999999999996</v>
      </c>
      <c r="H785" s="3">
        <v>3.61212640066461E-2</v>
      </c>
      <c r="I785" s="3">
        <v>10.853775043819427</v>
      </c>
      <c r="J785" s="3">
        <v>1.8912462441361355</v>
      </c>
      <c r="K785" s="3">
        <v>0.39205207382654839</v>
      </c>
      <c r="L785" s="3">
        <v>6.831420488601922E-2</v>
      </c>
      <c r="M785" s="2">
        <v>1310</v>
      </c>
      <c r="N785" s="3" t="s">
        <v>48</v>
      </c>
      <c r="O785" s="3" t="s">
        <v>49</v>
      </c>
      <c r="P785" s="3" t="s">
        <v>50</v>
      </c>
      <c r="Q785" s="3">
        <v>163.94956758999999</v>
      </c>
      <c r="R785" s="3" t="s">
        <v>51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>
        <v>61.986099964658628</v>
      </c>
      <c r="AR785" s="3">
        <v>146.17756923050166</v>
      </c>
    </row>
    <row r="786" spans="1:44" x14ac:dyDescent="0.25">
      <c r="A786" s="2">
        <v>785</v>
      </c>
      <c r="B786" s="3" t="s">
        <v>55</v>
      </c>
      <c r="C786" s="3" t="s">
        <v>45</v>
      </c>
      <c r="D786" s="3" t="s">
        <v>46</v>
      </c>
      <c r="E786" s="3" t="s">
        <v>47</v>
      </c>
      <c r="F786" s="3">
        <v>0.36</v>
      </c>
      <c r="G786" s="3">
        <v>0.57999999999999996</v>
      </c>
      <c r="H786" s="3">
        <v>0.17519195399521401</v>
      </c>
      <c r="I786" s="3">
        <v>10.853775043819427</v>
      </c>
      <c r="J786" s="3">
        <v>1.8912462441361355</v>
      </c>
      <c r="K786" s="3">
        <v>1.901494058151215</v>
      </c>
      <c r="L786" s="3">
        <v>0.33133112499631912</v>
      </c>
      <c r="M786" s="2">
        <v>1310</v>
      </c>
      <c r="N786" s="3" t="s">
        <v>48</v>
      </c>
      <c r="O786" s="3" t="s">
        <v>49</v>
      </c>
      <c r="P786" s="3" t="s">
        <v>50</v>
      </c>
      <c r="Q786" s="3">
        <v>163.94956758999999</v>
      </c>
      <c r="R786" s="3" t="s">
        <v>51</v>
      </c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>
        <v>106.60104582446436</v>
      </c>
      <c r="AR786" s="3">
        <v>708.97668417833574</v>
      </c>
    </row>
    <row r="787" spans="1:44" x14ac:dyDescent="0.25">
      <c r="A787" s="2">
        <v>786</v>
      </c>
      <c r="B787" s="3" t="s">
        <v>55</v>
      </c>
      <c r="C787" s="3" t="s">
        <v>45</v>
      </c>
      <c r="D787" s="3" t="s">
        <v>46</v>
      </c>
      <c r="E787" s="3" t="s">
        <v>47</v>
      </c>
      <c r="F787" s="3">
        <v>0.36</v>
      </c>
      <c r="G787" s="3">
        <v>0.57999999999999996</v>
      </c>
      <c r="H787" s="3">
        <v>2.1082985935734599E-2</v>
      </c>
      <c r="I787" s="3">
        <v>10.853775043819427</v>
      </c>
      <c r="J787" s="3">
        <v>1.8912462441361355</v>
      </c>
      <c r="K787" s="3">
        <v>0.22882998659847217</v>
      </c>
      <c r="L787" s="3">
        <v>3.9873117966133027E-2</v>
      </c>
      <c r="M787" s="2">
        <v>1310</v>
      </c>
      <c r="N787" s="3" t="s">
        <v>48</v>
      </c>
      <c r="O787" s="3" t="s">
        <v>49</v>
      </c>
      <c r="P787" s="3" t="s">
        <v>50</v>
      </c>
      <c r="Q787" s="3">
        <v>163.94956758999999</v>
      </c>
      <c r="R787" s="3" t="s">
        <v>51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>
        <v>59.824040456592016</v>
      </c>
      <c r="AR787" s="3">
        <v>85.319817037396348</v>
      </c>
    </row>
    <row r="788" spans="1:44" x14ac:dyDescent="0.25">
      <c r="A788" s="2">
        <v>787</v>
      </c>
      <c r="B788" s="3" t="s">
        <v>55</v>
      </c>
      <c r="C788" s="3" t="s">
        <v>45</v>
      </c>
      <c r="D788" s="3" t="s">
        <v>46</v>
      </c>
      <c r="E788" s="3" t="s">
        <v>47</v>
      </c>
      <c r="F788" s="3">
        <v>0.36</v>
      </c>
      <c r="G788" s="3">
        <v>0.57999999999999996</v>
      </c>
      <c r="H788" s="3">
        <v>7.8801706259694296E-3</v>
      </c>
      <c r="I788" s="3">
        <v>9.3270839578969227</v>
      </c>
      <c r="J788" s="3">
        <v>1.3357078635650046</v>
      </c>
      <c r="K788" s="3">
        <v>7.349901303097002E-2</v>
      </c>
      <c r="L788" s="3">
        <v>1.0525605871341331E-2</v>
      </c>
      <c r="M788" s="2">
        <v>1210</v>
      </c>
      <c r="N788" s="3" t="s">
        <v>48</v>
      </c>
      <c r="O788" s="3" t="s">
        <v>49</v>
      </c>
      <c r="P788" s="3" t="s">
        <v>50</v>
      </c>
      <c r="Q788" s="3">
        <v>163.94956758999999</v>
      </c>
      <c r="R788" s="3" t="s">
        <v>51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>
        <v>131.49124223769422</v>
      </c>
      <c r="AR788" s="3">
        <v>31.889919107312238</v>
      </c>
    </row>
    <row r="789" spans="1:44" x14ac:dyDescent="0.25">
      <c r="A789" s="2">
        <v>788</v>
      </c>
      <c r="B789" s="3" t="s">
        <v>55</v>
      </c>
      <c r="C789" s="3" t="s">
        <v>45</v>
      </c>
      <c r="D789" s="3" t="s">
        <v>46</v>
      </c>
      <c r="E789" s="3" t="s">
        <v>47</v>
      </c>
      <c r="F789" s="3">
        <v>0.36</v>
      </c>
      <c r="G789" s="3">
        <v>0.57999999999999996</v>
      </c>
      <c r="H789" s="3">
        <v>0.21764028522334</v>
      </c>
      <c r="I789" s="3">
        <v>9.3270839578969227</v>
      </c>
      <c r="J789" s="3">
        <v>1.3357078635650046</v>
      </c>
      <c r="K789" s="3">
        <v>2.0299492128987251</v>
      </c>
      <c r="L789" s="3">
        <v>0.29070384040134573</v>
      </c>
      <c r="M789" s="2">
        <v>1750</v>
      </c>
      <c r="N789" s="3" t="s">
        <v>52</v>
      </c>
      <c r="O789" s="3" t="s">
        <v>49</v>
      </c>
      <c r="P789" s="3" t="s">
        <v>50</v>
      </c>
      <c r="Q789" s="3">
        <v>163.94956758999999</v>
      </c>
      <c r="R789" s="3" t="s">
        <v>51</v>
      </c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>
        <v>135.02810411299336</v>
      </c>
      <c r="AR789" s="3">
        <v>880.75898602903999</v>
      </c>
    </row>
    <row r="790" spans="1:44" x14ac:dyDescent="0.25">
      <c r="A790" s="2">
        <v>789</v>
      </c>
      <c r="B790" s="3" t="s">
        <v>55</v>
      </c>
      <c r="C790" s="3" t="s">
        <v>45</v>
      </c>
      <c r="D790" s="3" t="s">
        <v>46</v>
      </c>
      <c r="E790" s="3" t="s">
        <v>47</v>
      </c>
      <c r="F790" s="3">
        <v>0.36</v>
      </c>
      <c r="G790" s="3">
        <v>0.57999999999999996</v>
      </c>
      <c r="H790" s="3">
        <v>4.3093563770370304E-3</v>
      </c>
      <c r="I790" s="3">
        <v>9.3270839578969227</v>
      </c>
      <c r="J790" s="3">
        <v>1.3357078635650046</v>
      </c>
      <c r="K790" s="3">
        <v>4.0193728733122887E-2</v>
      </c>
      <c r="L790" s="3">
        <v>5.7560411997123603E-3</v>
      </c>
      <c r="M790" s="2">
        <v>1310</v>
      </c>
      <c r="N790" s="3" t="s">
        <v>48</v>
      </c>
      <c r="O790" s="3" t="s">
        <v>49</v>
      </c>
      <c r="P790" s="3" t="s">
        <v>50</v>
      </c>
      <c r="Q790" s="3">
        <v>163.94956758999999</v>
      </c>
      <c r="R790" s="3" t="s">
        <v>51</v>
      </c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>
        <v>37.443345235451524</v>
      </c>
      <c r="AR790" s="3">
        <v>17.439346530822696</v>
      </c>
    </row>
    <row r="791" spans="1:44" x14ac:dyDescent="0.25">
      <c r="A791" s="2">
        <v>790</v>
      </c>
      <c r="B791" s="3" t="s">
        <v>55</v>
      </c>
      <c r="C791" s="3" t="s">
        <v>45</v>
      </c>
      <c r="D791" s="3" t="s">
        <v>46</v>
      </c>
      <c r="E791" s="3" t="s">
        <v>47</v>
      </c>
      <c r="F791" s="3">
        <v>0.36</v>
      </c>
      <c r="G791" s="3">
        <v>0.57999999999999996</v>
      </c>
      <c r="H791" s="3">
        <v>2.4115519910064801E-3</v>
      </c>
      <c r="I791" s="3">
        <v>10.425606012709871</v>
      </c>
      <c r="J791" s="3">
        <v>1.6933445250842794</v>
      </c>
      <c r="K791" s="3">
        <v>2.514189093739962E-2</v>
      </c>
      <c r="L791" s="3">
        <v>4.0835883609269159E-3</v>
      </c>
      <c r="M791" s="2">
        <v>1210</v>
      </c>
      <c r="N791" s="3" t="s">
        <v>48</v>
      </c>
      <c r="O791" s="3" t="s">
        <v>49</v>
      </c>
      <c r="P791" s="3" t="s">
        <v>50</v>
      </c>
      <c r="Q791" s="3">
        <v>163.94956758999999</v>
      </c>
      <c r="R791" s="3" t="s">
        <v>51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>
        <v>45.738085432584057</v>
      </c>
      <c r="AR791" s="3">
        <v>9.7592046627560709</v>
      </c>
    </row>
    <row r="792" spans="1:44" x14ac:dyDescent="0.25">
      <c r="A792" s="2">
        <v>791</v>
      </c>
      <c r="B792" s="3" t="s">
        <v>55</v>
      </c>
      <c r="C792" s="3" t="s">
        <v>45</v>
      </c>
      <c r="D792" s="3" t="s">
        <v>46</v>
      </c>
      <c r="E792" s="3" t="s">
        <v>47</v>
      </c>
      <c r="F792" s="3">
        <v>0.36</v>
      </c>
      <c r="G792" s="3">
        <v>0.57999999999999996</v>
      </c>
      <c r="H792" s="3">
        <v>2.6932219062520499E-3</v>
      </c>
      <c r="I792" s="3">
        <v>10.425606012709871</v>
      </c>
      <c r="J792" s="3">
        <v>1.6933445250842794</v>
      </c>
      <c r="K792" s="3">
        <v>2.807847049938331E-2</v>
      </c>
      <c r="L792" s="3">
        <v>4.5605525697889554E-3</v>
      </c>
      <c r="M792" s="2">
        <v>1310</v>
      </c>
      <c r="N792" s="3" t="s">
        <v>48</v>
      </c>
      <c r="O792" s="3" t="s">
        <v>49</v>
      </c>
      <c r="P792" s="3" t="s">
        <v>50</v>
      </c>
      <c r="Q792" s="3">
        <v>163.94956758999999</v>
      </c>
      <c r="R792" s="3" t="s">
        <v>51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>
        <v>45.816187849410476</v>
      </c>
      <c r="AR792" s="3">
        <v>10.899082368264487</v>
      </c>
    </row>
    <row r="793" spans="1:44" x14ac:dyDescent="0.25">
      <c r="A793" s="2">
        <v>792</v>
      </c>
      <c r="B793" s="3" t="s">
        <v>55</v>
      </c>
      <c r="C793" s="3" t="s">
        <v>45</v>
      </c>
      <c r="D793" s="3" t="s">
        <v>46</v>
      </c>
      <c r="E793" s="3" t="s">
        <v>47</v>
      </c>
      <c r="F793" s="3">
        <v>0.36</v>
      </c>
      <c r="G793" s="3">
        <v>0.57999999999999996</v>
      </c>
      <c r="H793" s="3">
        <v>3.7749368447461698E-2</v>
      </c>
      <c r="I793" s="3">
        <v>11.338346562681034</v>
      </c>
      <c r="J793" s="3">
        <v>2.1485241035675298</v>
      </c>
      <c r="K793" s="3">
        <v>0.4280154219796572</v>
      </c>
      <c r="L793" s="3">
        <v>8.1105428003823032E-2</v>
      </c>
      <c r="M793" s="2">
        <v>1210</v>
      </c>
      <c r="N793" s="3" t="s">
        <v>48</v>
      </c>
      <c r="O793" s="3" t="s">
        <v>49</v>
      </c>
      <c r="P793" s="3" t="s">
        <v>50</v>
      </c>
      <c r="Q793" s="3">
        <v>163.94956758999999</v>
      </c>
      <c r="R793" s="3" t="s">
        <v>51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>
        <v>106.15662060915892</v>
      </c>
      <c r="AR793" s="3">
        <v>152.76627414315442</v>
      </c>
    </row>
    <row r="794" spans="1:44" x14ac:dyDescent="0.25">
      <c r="A794" s="2">
        <v>793</v>
      </c>
      <c r="B794" s="3" t="s">
        <v>55</v>
      </c>
      <c r="C794" s="3" t="s">
        <v>45</v>
      </c>
      <c r="D794" s="3" t="s">
        <v>46</v>
      </c>
      <c r="E794" s="3" t="s">
        <v>47</v>
      </c>
      <c r="F794" s="3">
        <v>0.36</v>
      </c>
      <c r="G794" s="3">
        <v>0.57999999999999996</v>
      </c>
      <c r="H794" s="3">
        <v>0.104100952075575</v>
      </c>
      <c r="I794" s="3">
        <v>11.338346562681034</v>
      </c>
      <c r="J794" s="3">
        <v>2.1485241035675298</v>
      </c>
      <c r="K794" s="3">
        <v>1.1803326721379188</v>
      </c>
      <c r="L794" s="3">
        <v>0.22366340473870117</v>
      </c>
      <c r="M794" s="2">
        <v>1310</v>
      </c>
      <c r="N794" s="3" t="s">
        <v>48</v>
      </c>
      <c r="O794" s="3" t="s">
        <v>49</v>
      </c>
      <c r="P794" s="3" t="s">
        <v>50</v>
      </c>
      <c r="Q794" s="3">
        <v>163.94956758999999</v>
      </c>
      <c r="R794" s="3" t="s">
        <v>51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>
        <v>89.207398239577202</v>
      </c>
      <c r="AR794" s="3">
        <v>421.28160648499454</v>
      </c>
    </row>
    <row r="795" spans="1:44" x14ac:dyDescent="0.25">
      <c r="A795" s="2">
        <v>794</v>
      </c>
      <c r="B795" s="3" t="s">
        <v>55</v>
      </c>
      <c r="C795" s="3" t="s">
        <v>45</v>
      </c>
      <c r="D795" s="3" t="s">
        <v>46</v>
      </c>
      <c r="E795" s="3" t="s">
        <v>47</v>
      </c>
      <c r="F795" s="3">
        <v>0.36</v>
      </c>
      <c r="G795" s="3">
        <v>0.57999999999999996</v>
      </c>
      <c r="H795" s="3">
        <v>0.27237873536757501</v>
      </c>
      <c r="I795" s="3">
        <v>11.338346562681034</v>
      </c>
      <c r="J795" s="3">
        <v>2.1485241035675298</v>
      </c>
      <c r="K795" s="3">
        <v>3.088324497902351</v>
      </c>
      <c r="L795" s="3">
        <v>0.58521227823647648</v>
      </c>
      <c r="M795" s="2">
        <v>1310</v>
      </c>
      <c r="N795" s="3" t="s">
        <v>48</v>
      </c>
      <c r="O795" s="3" t="s">
        <v>49</v>
      </c>
      <c r="P795" s="3" t="s">
        <v>50</v>
      </c>
      <c r="Q795" s="3">
        <v>163.94956758999999</v>
      </c>
      <c r="R795" s="3" t="s">
        <v>51</v>
      </c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>
        <v>133.38458501546549</v>
      </c>
      <c r="AR795" s="3">
        <v>1102.2776345474622</v>
      </c>
    </row>
    <row r="796" spans="1:44" x14ac:dyDescent="0.25">
      <c r="A796" s="2">
        <v>795</v>
      </c>
      <c r="B796" s="3" t="s">
        <v>55</v>
      </c>
      <c r="C796" s="3" t="s">
        <v>45</v>
      </c>
      <c r="D796" s="3" t="s">
        <v>46</v>
      </c>
      <c r="E796" s="3" t="s">
        <v>47</v>
      </c>
      <c r="F796" s="3">
        <v>0.36</v>
      </c>
      <c r="G796" s="3">
        <v>0.57999999999999996</v>
      </c>
      <c r="H796" s="3">
        <v>6.9136069822215998E-2</v>
      </c>
      <c r="I796" s="3">
        <v>11.338346562681034</v>
      </c>
      <c r="J796" s="3">
        <v>2.1485241035675298</v>
      </c>
      <c r="K796" s="3">
        <v>0.78388871962599871</v>
      </c>
      <c r="L796" s="3">
        <v>0.14854051243895877</v>
      </c>
      <c r="M796" s="2">
        <v>1310</v>
      </c>
      <c r="N796" s="3" t="s">
        <v>48</v>
      </c>
      <c r="O796" s="3" t="s">
        <v>49</v>
      </c>
      <c r="P796" s="3" t="s">
        <v>50</v>
      </c>
      <c r="Q796" s="3">
        <v>163.94956758999999</v>
      </c>
      <c r="R796" s="3" t="s">
        <v>51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>
        <v>66.920445224655992</v>
      </c>
      <c r="AR796" s="3">
        <v>279.78374817952954</v>
      </c>
    </row>
    <row r="797" spans="1:44" x14ac:dyDescent="0.25">
      <c r="A797" s="2">
        <v>796</v>
      </c>
      <c r="B797" s="3" t="s">
        <v>55</v>
      </c>
      <c r="C797" s="3" t="s">
        <v>45</v>
      </c>
      <c r="D797" s="3" t="s">
        <v>46</v>
      </c>
      <c r="E797" s="3" t="s">
        <v>47</v>
      </c>
      <c r="F797" s="3">
        <v>0.36</v>
      </c>
      <c r="G797" s="3">
        <v>0.57999999999999996</v>
      </c>
      <c r="H797" s="3">
        <v>0.13439832777097799</v>
      </c>
      <c r="I797" s="3">
        <v>11.338346562681034</v>
      </c>
      <c r="J797" s="3">
        <v>2.1485241035675298</v>
      </c>
      <c r="K797" s="3">
        <v>1.5238548177121471</v>
      </c>
      <c r="L797" s="3">
        <v>0.28875804669511551</v>
      </c>
      <c r="M797" s="2">
        <v>1310</v>
      </c>
      <c r="N797" s="3" t="s">
        <v>48</v>
      </c>
      <c r="O797" s="3" t="s">
        <v>49</v>
      </c>
      <c r="P797" s="3" t="s">
        <v>50</v>
      </c>
      <c r="Q797" s="3">
        <v>163.94956758999999</v>
      </c>
      <c r="R797" s="3" t="s">
        <v>51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>
        <v>99.509190897787704</v>
      </c>
      <c r="AR797" s="3">
        <v>543.89073589980137</v>
      </c>
    </row>
    <row r="798" spans="1:44" x14ac:dyDescent="0.25">
      <c r="A798" s="2">
        <v>797</v>
      </c>
      <c r="B798" s="3" t="s">
        <v>55</v>
      </c>
      <c r="C798" s="3" t="s">
        <v>45</v>
      </c>
      <c r="D798" s="3" t="s">
        <v>46</v>
      </c>
      <c r="E798" s="3" t="s">
        <v>47</v>
      </c>
      <c r="F798" s="3">
        <v>0.36</v>
      </c>
      <c r="G798" s="3">
        <v>0.57999999999999996</v>
      </c>
      <c r="H798" s="3">
        <v>7.1738273148920895E-2</v>
      </c>
      <c r="I798" s="3">
        <v>10.791550880742188</v>
      </c>
      <c r="J798" s="3">
        <v>1.8615758034392316</v>
      </c>
      <c r="K798" s="3">
        <v>0.77416722478316091</v>
      </c>
      <c r="L798" s="3">
        <v>0.13354623347454547</v>
      </c>
      <c r="M798" s="2">
        <v>1210</v>
      </c>
      <c r="N798" s="3" t="s">
        <v>48</v>
      </c>
      <c r="O798" s="3" t="s">
        <v>49</v>
      </c>
      <c r="P798" s="3" t="s">
        <v>50</v>
      </c>
      <c r="Q798" s="3">
        <v>163.94956758999999</v>
      </c>
      <c r="R798" s="3" t="s">
        <v>51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>
        <v>202.1154318122</v>
      </c>
      <c r="AR798" s="3">
        <v>290.31449142459621</v>
      </c>
    </row>
    <row r="799" spans="1:44" x14ac:dyDescent="0.25">
      <c r="A799" s="2">
        <v>798</v>
      </c>
      <c r="B799" s="3" t="s">
        <v>55</v>
      </c>
      <c r="C799" s="3" t="s">
        <v>45</v>
      </c>
      <c r="D799" s="3" t="s">
        <v>46</v>
      </c>
      <c r="E799" s="3" t="s">
        <v>47</v>
      </c>
      <c r="F799" s="3">
        <v>0.36</v>
      </c>
      <c r="G799" s="3">
        <v>0.57999999999999996</v>
      </c>
      <c r="H799" s="3">
        <v>0.25389498305507102</v>
      </c>
      <c r="I799" s="3">
        <v>10.791550880742188</v>
      </c>
      <c r="J799" s="3">
        <v>1.8615758034392316</v>
      </c>
      <c r="K799" s="3">
        <v>2.7399206280039743</v>
      </c>
      <c r="L799" s="3">
        <v>0.47264475706993392</v>
      </c>
      <c r="M799" s="2">
        <v>1310</v>
      </c>
      <c r="N799" s="3" t="s">
        <v>48</v>
      </c>
      <c r="O799" s="3" t="s">
        <v>49</v>
      </c>
      <c r="P799" s="3" t="s">
        <v>50</v>
      </c>
      <c r="Q799" s="3">
        <v>163.94956758999999</v>
      </c>
      <c r="R799" s="3" t="s">
        <v>51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>
        <v>129.62827087010513</v>
      </c>
      <c r="AR799" s="3">
        <v>1027.4765427915529</v>
      </c>
    </row>
    <row r="800" spans="1:44" x14ac:dyDescent="0.25">
      <c r="A800" s="2">
        <v>799</v>
      </c>
      <c r="B800" s="3" t="s">
        <v>55</v>
      </c>
      <c r="C800" s="3" t="s">
        <v>45</v>
      </c>
      <c r="D800" s="3" t="s">
        <v>46</v>
      </c>
      <c r="E800" s="3" t="s">
        <v>47</v>
      </c>
      <c r="F800" s="3">
        <v>0.36</v>
      </c>
      <c r="G800" s="3">
        <v>0.57999999999999996</v>
      </c>
      <c r="H800" s="3">
        <v>7.0390563144468593E-2</v>
      </c>
      <c r="I800" s="3">
        <v>10.791550880742188</v>
      </c>
      <c r="J800" s="3">
        <v>1.8615758034392316</v>
      </c>
      <c r="K800" s="3">
        <v>0.75962334369762863</v>
      </c>
      <c r="L800" s="3">
        <v>0.13103736914020409</v>
      </c>
      <c r="M800" s="2">
        <v>1310</v>
      </c>
      <c r="N800" s="3" t="s">
        <v>48</v>
      </c>
      <c r="O800" s="3" t="s">
        <v>49</v>
      </c>
      <c r="P800" s="3" t="s">
        <v>50</v>
      </c>
      <c r="Q800" s="3">
        <v>163.94956758999999</v>
      </c>
      <c r="R800" s="3" t="s">
        <v>51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>
        <v>72.449829334316689</v>
      </c>
      <c r="AR800" s="3">
        <v>284.86050253754553</v>
      </c>
    </row>
    <row r="801" spans="1:44" x14ac:dyDescent="0.25">
      <c r="A801" s="2">
        <v>800</v>
      </c>
      <c r="B801" s="3" t="s">
        <v>55</v>
      </c>
      <c r="C801" s="3" t="s">
        <v>45</v>
      </c>
      <c r="D801" s="3" t="s">
        <v>46</v>
      </c>
      <c r="E801" s="3" t="s">
        <v>47</v>
      </c>
      <c r="F801" s="3">
        <v>0.36</v>
      </c>
      <c r="G801" s="3">
        <v>0.57999999999999996</v>
      </c>
      <c r="H801" s="3">
        <v>5.60440578193914E-3</v>
      </c>
      <c r="I801" s="3">
        <v>10.313657037883594</v>
      </c>
      <c r="J801" s="3">
        <v>1.6612117895518401</v>
      </c>
      <c r="K801" s="3">
        <v>5.7801919136052121E-2</v>
      </c>
      <c r="L801" s="3">
        <v>9.3101049583897994E-3</v>
      </c>
      <c r="M801" s="2">
        <v>1210</v>
      </c>
      <c r="N801" s="3" t="s">
        <v>48</v>
      </c>
      <c r="O801" s="3" t="s">
        <v>49</v>
      </c>
      <c r="P801" s="3" t="s">
        <v>50</v>
      </c>
      <c r="Q801" s="3">
        <v>163.94956758999999</v>
      </c>
      <c r="R801" s="3" t="s">
        <v>51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>
        <v>101.65772562406639</v>
      </c>
      <c r="AR801" s="3">
        <v>22.680225532376099</v>
      </c>
    </row>
    <row r="802" spans="1:44" x14ac:dyDescent="0.25">
      <c r="A802" s="2">
        <v>801</v>
      </c>
      <c r="B802" s="3" t="s">
        <v>55</v>
      </c>
      <c r="C802" s="3" t="s">
        <v>45</v>
      </c>
      <c r="D802" s="3" t="s">
        <v>46</v>
      </c>
      <c r="E802" s="3" t="s">
        <v>47</v>
      </c>
      <c r="F802" s="3">
        <v>0.36</v>
      </c>
      <c r="G802" s="3">
        <v>0.57999999999999996</v>
      </c>
      <c r="H802" s="3">
        <v>8.20446258405059E-3</v>
      </c>
      <c r="I802" s="3">
        <v>10.313657037883594</v>
      </c>
      <c r="J802" s="3">
        <v>1.6612117895518401</v>
      </c>
      <c r="K802" s="3">
        <v>8.4618013272045989E-2</v>
      </c>
      <c r="L802" s="3">
        <v>1.3629349971561795E-2</v>
      </c>
      <c r="M802" s="2">
        <v>1310</v>
      </c>
      <c r="N802" s="3" t="s">
        <v>48</v>
      </c>
      <c r="O802" s="3" t="s">
        <v>49</v>
      </c>
      <c r="P802" s="3" t="s">
        <v>50</v>
      </c>
      <c r="Q802" s="3">
        <v>163.94956758999999</v>
      </c>
      <c r="R802" s="3" t="s">
        <v>51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>
        <v>49.583097091429948</v>
      </c>
      <c r="AR802" s="3">
        <v>33.202282100605622</v>
      </c>
    </row>
    <row r="803" spans="1:44" x14ac:dyDescent="0.25">
      <c r="A803" s="2">
        <v>802</v>
      </c>
      <c r="B803" s="3" t="s">
        <v>55</v>
      </c>
      <c r="C803" s="3" t="s">
        <v>45</v>
      </c>
      <c r="D803" s="3" t="s">
        <v>46</v>
      </c>
      <c r="E803" s="3" t="s">
        <v>47</v>
      </c>
      <c r="F803" s="3">
        <v>0.36</v>
      </c>
      <c r="G803" s="3">
        <v>0.57999999999999996</v>
      </c>
      <c r="H803" s="3">
        <v>5.3741081603797397E-2</v>
      </c>
      <c r="I803" s="3">
        <v>10.313657037883594</v>
      </c>
      <c r="J803" s="3">
        <v>1.6612117895518401</v>
      </c>
      <c r="K803" s="3">
        <v>0.55426708450648154</v>
      </c>
      <c r="L803" s="3">
        <v>8.9275318343495752E-2</v>
      </c>
      <c r="M803" s="2">
        <v>1310</v>
      </c>
      <c r="N803" s="3" t="s">
        <v>48</v>
      </c>
      <c r="O803" s="3" t="s">
        <v>49</v>
      </c>
      <c r="P803" s="3" t="s">
        <v>50</v>
      </c>
      <c r="Q803" s="3">
        <v>163.94956758999999</v>
      </c>
      <c r="R803" s="3" t="s">
        <v>51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>
        <v>64.224590344587568</v>
      </c>
      <c r="AR803" s="3">
        <v>217.4824412350502</v>
      </c>
    </row>
    <row r="804" spans="1:44" x14ac:dyDescent="0.25">
      <c r="A804" s="2">
        <v>803</v>
      </c>
      <c r="B804" s="3" t="s">
        <v>55</v>
      </c>
      <c r="C804" s="3" t="s">
        <v>45</v>
      </c>
      <c r="D804" s="3" t="s">
        <v>46</v>
      </c>
      <c r="E804" s="3" t="s">
        <v>47</v>
      </c>
      <c r="F804" s="3">
        <v>0.36</v>
      </c>
      <c r="G804" s="3">
        <v>0.57999999999999996</v>
      </c>
      <c r="H804" s="3">
        <v>0.106924561729729</v>
      </c>
      <c r="I804" s="3">
        <v>10.313657037883594</v>
      </c>
      <c r="J804" s="3">
        <v>1.6612117895518401</v>
      </c>
      <c r="K804" s="3">
        <v>1.1027832586064383</v>
      </c>
      <c r="L804" s="3">
        <v>0.17762434253808931</v>
      </c>
      <c r="M804" s="2">
        <v>1310</v>
      </c>
      <c r="N804" s="3" t="s">
        <v>48</v>
      </c>
      <c r="O804" s="3" t="s">
        <v>49</v>
      </c>
      <c r="P804" s="3" t="s">
        <v>50</v>
      </c>
      <c r="Q804" s="3">
        <v>163.94956758999999</v>
      </c>
      <c r="R804" s="3" t="s">
        <v>51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>
        <v>83.696478905640106</v>
      </c>
      <c r="AR804" s="3">
        <v>432.70834934826092</v>
      </c>
    </row>
    <row r="805" spans="1:44" x14ac:dyDescent="0.25">
      <c r="A805" s="2">
        <v>804</v>
      </c>
      <c r="B805" s="3" t="s">
        <v>55</v>
      </c>
      <c r="C805" s="3" t="s">
        <v>45</v>
      </c>
      <c r="D805" s="3" t="s">
        <v>46</v>
      </c>
      <c r="E805" s="3" t="s">
        <v>47</v>
      </c>
      <c r="F805" s="3">
        <v>0.36</v>
      </c>
      <c r="G805" s="3">
        <v>0.57999999999999996</v>
      </c>
      <c r="H805" s="3">
        <v>3.37895733498258E-3</v>
      </c>
      <c r="I805" s="3">
        <v>10.447370460378288</v>
      </c>
      <c r="J805" s="3">
        <v>1.7190654248544734</v>
      </c>
      <c r="K805" s="3">
        <v>3.5301219048375548E-2</v>
      </c>
      <c r="L805" s="3">
        <v>5.8086487266269683E-3</v>
      </c>
      <c r="M805" s="2">
        <v>1210</v>
      </c>
      <c r="N805" s="3" t="s">
        <v>48</v>
      </c>
      <c r="O805" s="3" t="s">
        <v>49</v>
      </c>
      <c r="P805" s="3" t="s">
        <v>50</v>
      </c>
      <c r="Q805" s="3">
        <v>163.94956758999999</v>
      </c>
      <c r="R805" s="3" t="s">
        <v>51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>
        <v>63.538423282179352</v>
      </c>
      <c r="AR805" s="3">
        <v>13.67415519208984</v>
      </c>
    </row>
    <row r="806" spans="1:44" x14ac:dyDescent="0.25">
      <c r="A806" s="2">
        <v>805</v>
      </c>
      <c r="B806" s="3" t="s">
        <v>55</v>
      </c>
      <c r="C806" s="3" t="s">
        <v>45</v>
      </c>
      <c r="D806" s="3" t="s">
        <v>46</v>
      </c>
      <c r="E806" s="3" t="s">
        <v>47</v>
      </c>
      <c r="F806" s="3">
        <v>0.36</v>
      </c>
      <c r="G806" s="3">
        <v>0.57999999999999996</v>
      </c>
      <c r="H806" s="3">
        <v>0.13094923333029501</v>
      </c>
      <c r="I806" s="3">
        <v>10.447370460378288</v>
      </c>
      <c r="J806" s="3">
        <v>1.7190654248544734</v>
      </c>
      <c r="K806" s="3">
        <v>1.3680751521041081</v>
      </c>
      <c r="L806" s="3">
        <v>0.22511029942931116</v>
      </c>
      <c r="M806" s="2">
        <v>1310</v>
      </c>
      <c r="N806" s="3" t="s">
        <v>48</v>
      </c>
      <c r="O806" s="3" t="s">
        <v>49</v>
      </c>
      <c r="P806" s="3" t="s">
        <v>50</v>
      </c>
      <c r="Q806" s="3">
        <v>163.94956758999999</v>
      </c>
      <c r="R806" s="3" t="s">
        <v>51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>
        <v>96.275635022840021</v>
      </c>
      <c r="AR806" s="3">
        <v>529.93274591106126</v>
      </c>
    </row>
    <row r="807" spans="1:44" x14ac:dyDescent="0.25">
      <c r="A807" s="2">
        <v>806</v>
      </c>
      <c r="B807" s="3" t="s">
        <v>55</v>
      </c>
      <c r="C807" s="3" t="s">
        <v>45</v>
      </c>
      <c r="D807" s="3" t="s">
        <v>46</v>
      </c>
      <c r="E807" s="3" t="s">
        <v>47</v>
      </c>
      <c r="F807" s="3">
        <v>0.36</v>
      </c>
      <c r="G807" s="3">
        <v>0.57999999999999996</v>
      </c>
      <c r="H807" s="3">
        <v>3.86673205568E-2</v>
      </c>
      <c r="I807" s="3">
        <v>10.882742481088549</v>
      </c>
      <c r="J807" s="3">
        <v>1.9390623859163458</v>
      </c>
      <c r="K807" s="3">
        <v>0.42080649205335591</v>
      </c>
      <c r="L807" s="3">
        <v>7.4978346855860772E-2</v>
      </c>
      <c r="M807" s="2">
        <v>1210</v>
      </c>
      <c r="N807" s="3" t="s">
        <v>48</v>
      </c>
      <c r="O807" s="3" t="s">
        <v>49</v>
      </c>
      <c r="P807" s="3" t="s">
        <v>50</v>
      </c>
      <c r="Q807" s="3">
        <v>163.94956758999999</v>
      </c>
      <c r="R807" s="3" t="s">
        <v>51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>
        <v>149.37685222205732</v>
      </c>
      <c r="AR807" s="3">
        <v>156.48109453228548</v>
      </c>
    </row>
    <row r="808" spans="1:44" x14ac:dyDescent="0.25">
      <c r="A808" s="2">
        <v>807</v>
      </c>
      <c r="B808" s="3" t="s">
        <v>55</v>
      </c>
      <c r="C808" s="3" t="s">
        <v>45</v>
      </c>
      <c r="D808" s="3" t="s">
        <v>46</v>
      </c>
      <c r="E808" s="3" t="s">
        <v>47</v>
      </c>
      <c r="F808" s="3">
        <v>0.36</v>
      </c>
      <c r="G808" s="3">
        <v>0.57999999999999996</v>
      </c>
      <c r="H808" s="3">
        <v>9.2942381026913101E-2</v>
      </c>
      <c r="I808" s="3">
        <v>10.882742481088549</v>
      </c>
      <c r="J808" s="3">
        <v>1.9390623859163458</v>
      </c>
      <c r="K808" s="3">
        <v>1.0114679982951056</v>
      </c>
      <c r="L808" s="3">
        <v>0.18022107510679222</v>
      </c>
      <c r="M808" s="2">
        <v>1310</v>
      </c>
      <c r="N808" s="3" t="s">
        <v>48</v>
      </c>
      <c r="O808" s="3" t="s">
        <v>49</v>
      </c>
      <c r="P808" s="3" t="s">
        <v>50</v>
      </c>
      <c r="Q808" s="3">
        <v>163.94956758999999</v>
      </c>
      <c r="R808" s="3" t="s">
        <v>51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>
        <v>78.156925534060989</v>
      </c>
      <c r="AR808" s="3">
        <v>376.12447157191122</v>
      </c>
    </row>
    <row r="809" spans="1:44" x14ac:dyDescent="0.25">
      <c r="A809" s="2">
        <v>808</v>
      </c>
      <c r="B809" s="3" t="s">
        <v>55</v>
      </c>
      <c r="C809" s="3" t="s">
        <v>45</v>
      </c>
      <c r="D809" s="3" t="s">
        <v>46</v>
      </c>
      <c r="E809" s="3" t="s">
        <v>47</v>
      </c>
      <c r="F809" s="3">
        <v>0.36</v>
      </c>
      <c r="G809" s="3">
        <v>0.57999999999999996</v>
      </c>
      <c r="H809" s="3">
        <v>6.3590821453664303E-4</v>
      </c>
      <c r="I809" s="3">
        <v>10.882742481088549</v>
      </c>
      <c r="J809" s="3">
        <v>1.9390623859163458</v>
      </c>
      <c r="K809" s="3">
        <v>6.920425340411096E-3</v>
      </c>
      <c r="L809" s="3">
        <v>1.2330656997032266E-3</v>
      </c>
      <c r="M809" s="2">
        <v>1310</v>
      </c>
      <c r="N809" s="3" t="s">
        <v>48</v>
      </c>
      <c r="O809" s="3" t="s">
        <v>49</v>
      </c>
      <c r="P809" s="3" t="s">
        <v>50</v>
      </c>
      <c r="Q809" s="3">
        <v>163.94956758999999</v>
      </c>
      <c r="R809" s="3" t="s">
        <v>51</v>
      </c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>
        <v>29.061473148269272</v>
      </c>
      <c r="AR809" s="3">
        <v>2.5734292420545319</v>
      </c>
    </row>
    <row r="810" spans="1:44" x14ac:dyDescent="0.25">
      <c r="A810" s="2">
        <v>809</v>
      </c>
      <c r="B810" s="3" t="s">
        <v>55</v>
      </c>
      <c r="C810" s="3" t="s">
        <v>45</v>
      </c>
      <c r="D810" s="3" t="s">
        <v>46</v>
      </c>
      <c r="E810" s="3" t="s">
        <v>47</v>
      </c>
      <c r="F810" s="3">
        <v>0.36</v>
      </c>
      <c r="G810" s="3">
        <v>0.57999999999999996</v>
      </c>
      <c r="H810" s="3">
        <v>3.5320768174232999E-3</v>
      </c>
      <c r="I810" s="3">
        <v>10.882742481088549</v>
      </c>
      <c r="J810" s="3">
        <v>1.9390623859163458</v>
      </c>
      <c r="K810" s="3">
        <v>3.8438682427440592E-2</v>
      </c>
      <c r="L810" s="3">
        <v>6.8489173008326378E-3</v>
      </c>
      <c r="M810" s="2">
        <v>1310</v>
      </c>
      <c r="N810" s="3" t="s">
        <v>48</v>
      </c>
      <c r="O810" s="3" t="s">
        <v>49</v>
      </c>
      <c r="P810" s="3" t="s">
        <v>50</v>
      </c>
      <c r="Q810" s="3">
        <v>163.94956758999999</v>
      </c>
      <c r="R810" s="3" t="s">
        <v>51</v>
      </c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>
        <v>87.195495354532056</v>
      </c>
      <c r="AR810" s="3">
        <v>14.293807752999655</v>
      </c>
    </row>
    <row r="811" spans="1:44" x14ac:dyDescent="0.25">
      <c r="A811" s="2">
        <v>810</v>
      </c>
      <c r="B811" s="3" t="s">
        <v>55</v>
      </c>
      <c r="C811" s="3" t="s">
        <v>45</v>
      </c>
      <c r="D811" s="3" t="s">
        <v>46</v>
      </c>
      <c r="E811" s="3" t="s">
        <v>47</v>
      </c>
      <c r="F811" s="3">
        <v>0.36</v>
      </c>
      <c r="G811" s="3">
        <v>0.57999999999999996</v>
      </c>
      <c r="H811" s="3">
        <v>0.10913937441663001</v>
      </c>
      <c r="I811" s="3">
        <v>10.882742481088549</v>
      </c>
      <c r="J811" s="3">
        <v>1.9390623859163458</v>
      </c>
      <c r="K811" s="3">
        <v>1.1877357063232881</v>
      </c>
      <c r="L811" s="3">
        <v>0.21162805575372798</v>
      </c>
      <c r="M811" s="2">
        <v>1310</v>
      </c>
      <c r="N811" s="3" t="s">
        <v>48</v>
      </c>
      <c r="O811" s="3" t="s">
        <v>49</v>
      </c>
      <c r="P811" s="3" t="s">
        <v>50</v>
      </c>
      <c r="Q811" s="3">
        <v>163.94956758999999</v>
      </c>
      <c r="R811" s="3" t="s">
        <v>51</v>
      </c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>
        <v>85.33267841357295</v>
      </c>
      <c r="AR811" s="3">
        <v>441.67137829465617</v>
      </c>
    </row>
    <row r="812" spans="1:44" x14ac:dyDescent="0.25">
      <c r="A812" s="2">
        <v>811</v>
      </c>
      <c r="B812" s="3" t="s">
        <v>55</v>
      </c>
      <c r="C812" s="3" t="s">
        <v>45</v>
      </c>
      <c r="D812" s="3" t="s">
        <v>46</v>
      </c>
      <c r="E812" s="3" t="s">
        <v>47</v>
      </c>
      <c r="F812" s="3">
        <v>0.36</v>
      </c>
      <c r="G812" s="3">
        <v>0.57999999999999996</v>
      </c>
      <c r="H812" s="3">
        <v>0.109413773941488</v>
      </c>
      <c r="I812" s="3">
        <v>11.151971711587237</v>
      </c>
      <c r="J812" s="3">
        <v>2.0614825509667725</v>
      </c>
      <c r="K812" s="3">
        <v>1.2201793118534749</v>
      </c>
      <c r="L812" s="3">
        <v>0.22555458581580046</v>
      </c>
      <c r="M812" s="2">
        <v>1210</v>
      </c>
      <c r="N812" s="3" t="s">
        <v>48</v>
      </c>
      <c r="O812" s="3" t="s">
        <v>49</v>
      </c>
      <c r="P812" s="3" t="s">
        <v>50</v>
      </c>
      <c r="Q812" s="3">
        <v>163.94956758999999</v>
      </c>
      <c r="R812" s="3" t="s">
        <v>51</v>
      </c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>
        <v>227.78138373857891</v>
      </c>
      <c r="AR812" s="3">
        <v>442.78183377413097</v>
      </c>
    </row>
    <row r="813" spans="1:44" x14ac:dyDescent="0.25">
      <c r="A813" s="2">
        <v>812</v>
      </c>
      <c r="B813" s="3" t="s">
        <v>55</v>
      </c>
      <c r="C813" s="3" t="s">
        <v>45</v>
      </c>
      <c r="D813" s="3" t="s">
        <v>46</v>
      </c>
      <c r="E813" s="3" t="s">
        <v>47</v>
      </c>
      <c r="F813" s="3">
        <v>0.36</v>
      </c>
      <c r="G813" s="3">
        <v>0.57999999999999996</v>
      </c>
      <c r="H813" s="3">
        <v>0.27885077933393998</v>
      </c>
      <c r="I813" s="3">
        <v>11.151971711587237</v>
      </c>
      <c r="J813" s="3">
        <v>2.0614825509667725</v>
      </c>
      <c r="K813" s="3">
        <v>3.1097360028861534</v>
      </c>
      <c r="L813" s="3">
        <v>0.57484601592040319</v>
      </c>
      <c r="M813" s="2">
        <v>1310</v>
      </c>
      <c r="N813" s="3" t="s">
        <v>48</v>
      </c>
      <c r="O813" s="3" t="s">
        <v>49</v>
      </c>
      <c r="P813" s="3" t="s">
        <v>50</v>
      </c>
      <c r="Q813" s="3">
        <v>163.94956758999999</v>
      </c>
      <c r="R813" s="3" t="s">
        <v>51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>
        <v>138.67309023269902</v>
      </c>
      <c r="AR813" s="3">
        <v>1128.4690672387987</v>
      </c>
    </row>
    <row r="814" spans="1:44" x14ac:dyDescent="0.25">
      <c r="A814" s="2">
        <v>813</v>
      </c>
      <c r="B814" s="3" t="s">
        <v>55</v>
      </c>
      <c r="C814" s="3" t="s">
        <v>45</v>
      </c>
      <c r="D814" s="3" t="s">
        <v>46</v>
      </c>
      <c r="E814" s="3" t="s">
        <v>47</v>
      </c>
      <c r="F814" s="3">
        <v>0.36</v>
      </c>
      <c r="G814" s="3">
        <v>0.57999999999999996</v>
      </c>
      <c r="H814" s="3">
        <v>0.14880820930512401</v>
      </c>
      <c r="I814" s="3">
        <v>11.151971711587237</v>
      </c>
      <c r="J814" s="3">
        <v>2.0614825509667725</v>
      </c>
      <c r="K814" s="3">
        <v>1.6595049406226956</v>
      </c>
      <c r="L814" s="3">
        <v>0.30676552692312442</v>
      </c>
      <c r="M814" s="2">
        <v>1310</v>
      </c>
      <c r="N814" s="3" t="s">
        <v>48</v>
      </c>
      <c r="O814" s="3" t="s">
        <v>49</v>
      </c>
      <c r="P814" s="3" t="s">
        <v>50</v>
      </c>
      <c r="Q814" s="3">
        <v>163.94956758999999</v>
      </c>
      <c r="R814" s="3" t="s">
        <v>51</v>
      </c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>
        <v>99.175842522639044</v>
      </c>
      <c r="AR814" s="3">
        <v>602.20545753228384</v>
      </c>
    </row>
    <row r="815" spans="1:44" x14ac:dyDescent="0.25">
      <c r="A815" s="2">
        <v>814</v>
      </c>
      <c r="B815" s="3" t="s">
        <v>55</v>
      </c>
      <c r="C815" s="3" t="s">
        <v>45</v>
      </c>
      <c r="D815" s="3" t="s">
        <v>46</v>
      </c>
      <c r="E815" s="3" t="s">
        <v>47</v>
      </c>
      <c r="F815" s="3">
        <v>0.36</v>
      </c>
      <c r="G815" s="3">
        <v>0.57999999999999996</v>
      </c>
      <c r="H815" s="3">
        <v>8.0690690880240903E-2</v>
      </c>
      <c r="I815" s="3">
        <v>11.151971711587237</v>
      </c>
      <c r="J815" s="3">
        <v>2.0614825509667725</v>
      </c>
      <c r="K815" s="3">
        <v>0.89986030208487677</v>
      </c>
      <c r="L815" s="3">
        <v>0.1663424512750703</v>
      </c>
      <c r="M815" s="2">
        <v>1310</v>
      </c>
      <c r="N815" s="3" t="s">
        <v>48</v>
      </c>
      <c r="O815" s="3" t="s">
        <v>49</v>
      </c>
      <c r="P815" s="3" t="s">
        <v>50</v>
      </c>
      <c r="Q815" s="3">
        <v>163.94956758999999</v>
      </c>
      <c r="R815" s="3" t="s">
        <v>51</v>
      </c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>
        <v>72.867755584359543</v>
      </c>
      <c r="AR815" s="3">
        <v>326.54364061659601</v>
      </c>
    </row>
    <row r="816" spans="1:44" x14ac:dyDescent="0.25">
      <c r="A816" s="2">
        <v>815</v>
      </c>
      <c r="B816" s="3" t="s">
        <v>56</v>
      </c>
      <c r="C816" s="3" t="s">
        <v>45</v>
      </c>
      <c r="D816" s="3" t="s">
        <v>46</v>
      </c>
      <c r="E816" s="3" t="s">
        <v>47</v>
      </c>
      <c r="F816" s="3">
        <v>0.36</v>
      </c>
      <c r="G816" s="3">
        <v>0.57999999999999996</v>
      </c>
      <c r="H816" s="3">
        <v>0.100509114197966</v>
      </c>
      <c r="I816" s="3">
        <v>9.8369528301217652</v>
      </c>
      <c r="J816" s="3">
        <v>1.4337866087072546</v>
      </c>
      <c r="K816" s="3">
        <v>0.98870341536271333</v>
      </c>
      <c r="L816" s="3">
        <v>0.14410862199007185</v>
      </c>
      <c r="M816" s="2">
        <v>1210</v>
      </c>
      <c r="N816" s="3" t="s">
        <v>48</v>
      </c>
      <c r="O816" s="3" t="s">
        <v>49</v>
      </c>
      <c r="P816" s="3" t="s">
        <v>50</v>
      </c>
      <c r="Q816" s="3">
        <v>163.94956758999999</v>
      </c>
      <c r="R816" s="3" t="s">
        <v>51</v>
      </c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>
        <v>141.63408490162612</v>
      </c>
      <c r="AR816" s="3">
        <v>406.74595430177277</v>
      </c>
    </row>
    <row r="817" spans="1:44" x14ac:dyDescent="0.25">
      <c r="A817" s="2">
        <v>816</v>
      </c>
      <c r="B817" s="3" t="s">
        <v>56</v>
      </c>
      <c r="C817" s="3" t="s">
        <v>45</v>
      </c>
      <c r="D817" s="3" t="s">
        <v>46</v>
      </c>
      <c r="E817" s="3" t="s">
        <v>47</v>
      </c>
      <c r="F817" s="3">
        <v>0.36</v>
      </c>
      <c r="G817" s="3">
        <v>0.57999999999999996</v>
      </c>
      <c r="H817" s="3">
        <v>2.7434712793770001E-2</v>
      </c>
      <c r="I817" s="3">
        <v>9.8369528301217652</v>
      </c>
      <c r="J817" s="3">
        <v>1.4337866087072546</v>
      </c>
      <c r="K817" s="3">
        <v>0.26987397566025362</v>
      </c>
      <c r="L817" s="3">
        <v>3.9335523817437018E-2</v>
      </c>
      <c r="M817" s="2">
        <v>1750</v>
      </c>
      <c r="N817" s="3" t="s">
        <v>52</v>
      </c>
      <c r="O817" s="3" t="s">
        <v>49</v>
      </c>
      <c r="P817" s="3" t="s">
        <v>50</v>
      </c>
      <c r="Q817" s="3">
        <v>163.94956758999999</v>
      </c>
      <c r="R817" s="3" t="s">
        <v>51</v>
      </c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>
        <v>61.360053322214881</v>
      </c>
      <c r="AR817" s="3">
        <v>111.02434366616754</v>
      </c>
    </row>
    <row r="818" spans="1:44" x14ac:dyDescent="0.25">
      <c r="A818" s="2">
        <v>817</v>
      </c>
      <c r="B818" s="3" t="s">
        <v>55</v>
      </c>
      <c r="C818" s="3" t="s">
        <v>45</v>
      </c>
      <c r="D818" s="3" t="s">
        <v>46</v>
      </c>
      <c r="E818" s="3" t="s">
        <v>47</v>
      </c>
      <c r="F818" s="3">
        <v>0.36</v>
      </c>
      <c r="G818" s="3">
        <v>0.57999999999999996</v>
      </c>
      <c r="H818" s="3">
        <v>4.8155281276604104E-3</v>
      </c>
      <c r="I818" s="3">
        <v>10.38539818747531</v>
      </c>
      <c r="J818" s="3">
        <v>1.7390118770727272</v>
      </c>
      <c r="K818" s="3">
        <v>5.0011177088740803E-2</v>
      </c>
      <c r="L818" s="3">
        <v>8.374260608379246E-3</v>
      </c>
      <c r="M818" s="2">
        <v>1700</v>
      </c>
      <c r="N818" s="3" t="s">
        <v>53</v>
      </c>
      <c r="O818" s="3" t="s">
        <v>49</v>
      </c>
      <c r="P818" s="3" t="s">
        <v>50</v>
      </c>
      <c r="Q818" s="3">
        <v>163.94956758999999</v>
      </c>
      <c r="R818" s="3" t="s">
        <v>51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>
        <v>55.659064679806683</v>
      </c>
      <c r="AR818" s="3">
        <v>19.487750930670384</v>
      </c>
    </row>
    <row r="819" spans="1:44" x14ac:dyDescent="0.25">
      <c r="A819" s="2">
        <v>818</v>
      </c>
      <c r="B819" s="3" t="s">
        <v>55</v>
      </c>
      <c r="C819" s="3" t="s">
        <v>45</v>
      </c>
      <c r="D819" s="3" t="s">
        <v>46</v>
      </c>
      <c r="E819" s="3" t="s">
        <v>47</v>
      </c>
      <c r="F819" s="3">
        <v>0.36</v>
      </c>
      <c r="G819" s="3">
        <v>0.57999999999999996</v>
      </c>
      <c r="H819" s="3">
        <v>2.01946980896461E-2</v>
      </c>
      <c r="I819" s="3">
        <v>10.38539818747531</v>
      </c>
      <c r="J819" s="3">
        <v>1.7390118770727272</v>
      </c>
      <c r="K819" s="3">
        <v>0.20972998093682171</v>
      </c>
      <c r="L819" s="3">
        <v>3.5118819831792485E-2</v>
      </c>
      <c r="M819" s="2">
        <v>1210</v>
      </c>
      <c r="N819" s="3" t="s">
        <v>48</v>
      </c>
      <c r="O819" s="3" t="s">
        <v>49</v>
      </c>
      <c r="P819" s="3" t="s">
        <v>50</v>
      </c>
      <c r="Q819" s="3">
        <v>163.94956758999999</v>
      </c>
      <c r="R819" s="3" t="s">
        <v>51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>
        <v>86.306336209352054</v>
      </c>
      <c r="AR819" s="3">
        <v>81.725043662513414</v>
      </c>
    </row>
    <row r="820" spans="1:44" x14ac:dyDescent="0.25">
      <c r="A820" s="2">
        <v>819</v>
      </c>
      <c r="B820" s="3" t="s">
        <v>55</v>
      </c>
      <c r="C820" s="3" t="s">
        <v>45</v>
      </c>
      <c r="D820" s="3" t="s">
        <v>46</v>
      </c>
      <c r="E820" s="3" t="s">
        <v>47</v>
      </c>
      <c r="F820" s="3">
        <v>0.36</v>
      </c>
      <c r="G820" s="3">
        <v>0.57999999999999996</v>
      </c>
      <c r="H820" s="3">
        <v>0.10847858192852899</v>
      </c>
      <c r="I820" s="3">
        <v>10.38539818747531</v>
      </c>
      <c r="J820" s="3">
        <v>1.7390118770727272</v>
      </c>
      <c r="K820" s="3">
        <v>1.1265932681404369</v>
      </c>
      <c r="L820" s="3">
        <v>0.18864554238171882</v>
      </c>
      <c r="M820" s="2">
        <v>1310</v>
      </c>
      <c r="N820" s="3" t="s">
        <v>48</v>
      </c>
      <c r="O820" s="3" t="s">
        <v>49</v>
      </c>
      <c r="P820" s="3" t="s">
        <v>50</v>
      </c>
      <c r="Q820" s="3">
        <v>163.94956758999999</v>
      </c>
      <c r="R820" s="3" t="s">
        <v>51</v>
      </c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>
        <v>84.226622653834752</v>
      </c>
      <c r="AR820" s="3">
        <v>438.99724597031377</v>
      </c>
    </row>
    <row r="821" spans="1:44" x14ac:dyDescent="0.25">
      <c r="A821" s="2">
        <v>820</v>
      </c>
      <c r="B821" s="3" t="s">
        <v>55</v>
      </c>
      <c r="C821" s="3" t="s">
        <v>45</v>
      </c>
      <c r="D821" s="3" t="s">
        <v>46</v>
      </c>
      <c r="E821" s="3" t="s">
        <v>47</v>
      </c>
      <c r="F821" s="3">
        <v>0.36</v>
      </c>
      <c r="G821" s="3">
        <v>0.57999999999999996</v>
      </c>
      <c r="H821" s="3">
        <v>2.9043959558566802E-2</v>
      </c>
      <c r="I821" s="3">
        <v>10.38539818747531</v>
      </c>
      <c r="J821" s="3">
        <v>1.7390118770727272</v>
      </c>
      <c r="K821" s="3">
        <v>0.30163308495664587</v>
      </c>
      <c r="L821" s="3">
        <v>5.0507790629567631E-2</v>
      </c>
      <c r="M821" s="2">
        <v>1750</v>
      </c>
      <c r="N821" s="3" t="s">
        <v>52</v>
      </c>
      <c r="O821" s="3" t="s">
        <v>49</v>
      </c>
      <c r="P821" s="3" t="s">
        <v>50</v>
      </c>
      <c r="Q821" s="3">
        <v>163.94956758999999</v>
      </c>
      <c r="R821" s="3" t="s">
        <v>51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>
        <v>52.363232599779096</v>
      </c>
      <c r="AR821" s="3">
        <v>117.5367342715121</v>
      </c>
    </row>
    <row r="822" spans="1:44" x14ac:dyDescent="0.25">
      <c r="A822" s="2">
        <v>821</v>
      </c>
      <c r="B822" s="3" t="s">
        <v>55</v>
      </c>
      <c r="C822" s="3" t="s">
        <v>45</v>
      </c>
      <c r="D822" s="3" t="s">
        <v>46</v>
      </c>
      <c r="E822" s="3" t="s">
        <v>47</v>
      </c>
      <c r="F822" s="3">
        <v>0.36</v>
      </c>
      <c r="G822" s="3">
        <v>0.57999999999999996</v>
      </c>
      <c r="H822" s="3">
        <v>0.13820951982125201</v>
      </c>
      <c r="I822" s="3">
        <v>10.38539818747531</v>
      </c>
      <c r="J822" s="3">
        <v>1.7390118770727272</v>
      </c>
      <c r="K822" s="3">
        <v>1.4353608966434637</v>
      </c>
      <c r="L822" s="3">
        <v>0.24034799649367575</v>
      </c>
      <c r="M822" s="2">
        <v>1310</v>
      </c>
      <c r="N822" s="3" t="s">
        <v>48</v>
      </c>
      <c r="O822" s="3" t="s">
        <v>49</v>
      </c>
      <c r="P822" s="3" t="s">
        <v>50</v>
      </c>
      <c r="Q822" s="3">
        <v>163.94956758999999</v>
      </c>
      <c r="R822" s="3" t="s">
        <v>51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>
        <v>93.479234810592587</v>
      </c>
      <c r="AR822" s="3">
        <v>559.31408292545404</v>
      </c>
    </row>
    <row r="823" spans="1:44" x14ac:dyDescent="0.25">
      <c r="A823" s="2">
        <v>822</v>
      </c>
      <c r="B823" s="3" t="s">
        <v>55</v>
      </c>
      <c r="C823" s="3" t="s">
        <v>45</v>
      </c>
      <c r="D823" s="3" t="s">
        <v>46</v>
      </c>
      <c r="E823" s="3" t="s">
        <v>47</v>
      </c>
      <c r="F823" s="3">
        <v>0.36</v>
      </c>
      <c r="G823" s="3">
        <v>0.57999999999999996</v>
      </c>
      <c r="H823" s="3">
        <v>1.8911813931521301E-2</v>
      </c>
      <c r="I823" s="3">
        <v>10.490878193823457</v>
      </c>
      <c r="J823" s="3">
        <v>1.7439091018468538</v>
      </c>
      <c r="K823" s="3">
        <v>0.19840153637984348</v>
      </c>
      <c r="L823" s="3">
        <v>3.2980484447614131E-2</v>
      </c>
      <c r="M823" s="2">
        <v>1210</v>
      </c>
      <c r="N823" s="3" t="s">
        <v>48</v>
      </c>
      <c r="O823" s="3" t="s">
        <v>49</v>
      </c>
      <c r="P823" s="3" t="s">
        <v>50</v>
      </c>
      <c r="Q823" s="3">
        <v>163.94956758999999</v>
      </c>
      <c r="R823" s="3" t="s">
        <v>51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>
        <v>56.807526246405821</v>
      </c>
      <c r="AR823" s="3">
        <v>76.533395668010627</v>
      </c>
    </row>
    <row r="824" spans="1:44" x14ac:dyDescent="0.25">
      <c r="A824" s="2">
        <v>823</v>
      </c>
      <c r="B824" s="3" t="s">
        <v>55</v>
      </c>
      <c r="C824" s="3" t="s">
        <v>45</v>
      </c>
      <c r="D824" s="3" t="s">
        <v>46</v>
      </c>
      <c r="E824" s="3" t="s">
        <v>47</v>
      </c>
      <c r="F824" s="3">
        <v>0.36</v>
      </c>
      <c r="G824" s="3">
        <v>0.57999999999999996</v>
      </c>
      <c r="H824" s="3">
        <v>0.12330843743830799</v>
      </c>
      <c r="I824" s="3">
        <v>10.490878193823457</v>
      </c>
      <c r="J824" s="3">
        <v>1.7439091018468538</v>
      </c>
      <c r="K824" s="3">
        <v>1.2936137974359894</v>
      </c>
      <c r="L824" s="3">
        <v>0.21503870638317865</v>
      </c>
      <c r="M824" s="2">
        <v>1310</v>
      </c>
      <c r="N824" s="3" t="s">
        <v>48</v>
      </c>
      <c r="O824" s="3" t="s">
        <v>49</v>
      </c>
      <c r="P824" s="3" t="s">
        <v>50</v>
      </c>
      <c r="Q824" s="3">
        <v>163.94956758999999</v>
      </c>
      <c r="R824" s="3" t="s">
        <v>51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>
        <v>90.121431950955696</v>
      </c>
      <c r="AR824" s="3">
        <v>499.0115419833262</v>
      </c>
    </row>
    <row r="825" spans="1:44" x14ac:dyDescent="0.25">
      <c r="A825" s="2">
        <v>824</v>
      </c>
      <c r="B825" s="3" t="s">
        <v>55</v>
      </c>
      <c r="C825" s="3" t="s">
        <v>45</v>
      </c>
      <c r="D825" s="3" t="s">
        <v>46</v>
      </c>
      <c r="E825" s="3" t="s">
        <v>47</v>
      </c>
      <c r="F825" s="3">
        <v>0.36</v>
      </c>
      <c r="G825" s="3">
        <v>0.57999999999999996</v>
      </c>
      <c r="H825" s="3">
        <v>3.4188848484562502E-2</v>
      </c>
      <c r="I825" s="3">
        <v>10.490878193823457</v>
      </c>
      <c r="J825" s="3">
        <v>1.7439091018468538</v>
      </c>
      <c r="K825" s="3">
        <v>0.3586710450386309</v>
      </c>
      <c r="L825" s="3">
        <v>5.9622244053891563E-2</v>
      </c>
      <c r="M825" s="2">
        <v>1310</v>
      </c>
      <c r="N825" s="3" t="s">
        <v>48</v>
      </c>
      <c r="O825" s="3" t="s">
        <v>49</v>
      </c>
      <c r="P825" s="3" t="s">
        <v>50</v>
      </c>
      <c r="Q825" s="3">
        <v>163.94956758999999</v>
      </c>
      <c r="R825" s="3" t="s">
        <v>51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>
        <v>62.273962714603883</v>
      </c>
      <c r="AR825" s="3">
        <v>138.35736106421228</v>
      </c>
    </row>
    <row r="826" spans="1:44" x14ac:dyDescent="0.25">
      <c r="A826" s="2">
        <v>825</v>
      </c>
      <c r="B826" s="3" t="s">
        <v>55</v>
      </c>
      <c r="C826" s="3" t="s">
        <v>45</v>
      </c>
      <c r="D826" s="3" t="s">
        <v>46</v>
      </c>
      <c r="E826" s="3" t="s">
        <v>47</v>
      </c>
      <c r="F826" s="3">
        <v>0.36</v>
      </c>
      <c r="G826" s="3">
        <v>0.57999999999999996</v>
      </c>
      <c r="H826" s="3">
        <v>3.84349114874648E-2</v>
      </c>
      <c r="I826" s="3">
        <v>11.125956793647473</v>
      </c>
      <c r="J826" s="3">
        <v>2.0404403869897334</v>
      </c>
      <c r="K826" s="3">
        <v>0.42762516457719829</v>
      </c>
      <c r="L826" s="3">
        <v>7.8424145669398829E-2</v>
      </c>
      <c r="M826" s="2">
        <v>1210</v>
      </c>
      <c r="N826" s="3" t="s">
        <v>48</v>
      </c>
      <c r="O826" s="3" t="s">
        <v>49</v>
      </c>
      <c r="P826" s="3" t="s">
        <v>50</v>
      </c>
      <c r="Q826" s="3">
        <v>163.94956758999999</v>
      </c>
      <c r="R826" s="3" t="s">
        <v>51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>
        <v>106.48439999458921</v>
      </c>
      <c r="AR826" s="3">
        <v>155.54056839742265</v>
      </c>
    </row>
    <row r="827" spans="1:44" x14ac:dyDescent="0.25">
      <c r="A827" s="2">
        <v>826</v>
      </c>
      <c r="B827" s="3" t="s">
        <v>55</v>
      </c>
      <c r="C827" s="3" t="s">
        <v>45</v>
      </c>
      <c r="D827" s="3" t="s">
        <v>46</v>
      </c>
      <c r="E827" s="3" t="s">
        <v>47</v>
      </c>
      <c r="F827" s="3">
        <v>0.36</v>
      </c>
      <c r="G827" s="3">
        <v>0.57999999999999996</v>
      </c>
      <c r="H827" s="3">
        <v>0.19998854829380799</v>
      </c>
      <c r="I827" s="3">
        <v>11.125956793647473</v>
      </c>
      <c r="J827" s="3">
        <v>2.0404403869897334</v>
      </c>
      <c r="K827" s="3">
        <v>2.2250639475411891</v>
      </c>
      <c r="L827" s="3">
        <v>0.4080647108741326</v>
      </c>
      <c r="M827" s="2">
        <v>1310</v>
      </c>
      <c r="N827" s="3" t="s">
        <v>48</v>
      </c>
      <c r="O827" s="3" t="s">
        <v>49</v>
      </c>
      <c r="P827" s="3" t="s">
        <v>50</v>
      </c>
      <c r="Q827" s="3">
        <v>163.94956758999999</v>
      </c>
      <c r="R827" s="3" t="s">
        <v>51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>
        <v>116.43398803040182</v>
      </c>
      <c r="AR827" s="3">
        <v>809.3249410692481</v>
      </c>
    </row>
    <row r="828" spans="1:44" x14ac:dyDescent="0.25">
      <c r="A828" s="2">
        <v>827</v>
      </c>
      <c r="B828" s="3" t="s">
        <v>55</v>
      </c>
      <c r="C828" s="3" t="s">
        <v>45</v>
      </c>
      <c r="D828" s="3" t="s">
        <v>46</v>
      </c>
      <c r="E828" s="3" t="s">
        <v>47</v>
      </c>
      <c r="F828" s="3">
        <v>0.36</v>
      </c>
      <c r="G828" s="3">
        <v>0.57999999999999996</v>
      </c>
      <c r="H828" s="3">
        <v>8.1639858645415994E-2</v>
      </c>
      <c r="I828" s="3">
        <v>11.125956793647473</v>
      </c>
      <c r="J828" s="3">
        <v>2.0404403869897334</v>
      </c>
      <c r="K828" s="3">
        <v>0.90832153992838549</v>
      </c>
      <c r="L828" s="3">
        <v>0.16658126476823976</v>
      </c>
      <c r="M828" s="2">
        <v>1310</v>
      </c>
      <c r="N828" s="3" t="s">
        <v>48</v>
      </c>
      <c r="O828" s="3" t="s">
        <v>49</v>
      </c>
      <c r="P828" s="3" t="s">
        <v>50</v>
      </c>
      <c r="Q828" s="3">
        <v>163.94956758999999</v>
      </c>
      <c r="R828" s="3" t="s">
        <v>51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>
        <v>74.30786737937477</v>
      </c>
      <c r="AR828" s="3">
        <v>330.38478628302971</v>
      </c>
    </row>
    <row r="829" spans="1:44" x14ac:dyDescent="0.25">
      <c r="A829" s="2">
        <v>828</v>
      </c>
      <c r="B829" s="3" t="s">
        <v>55</v>
      </c>
      <c r="C829" s="3" t="s">
        <v>45</v>
      </c>
      <c r="D829" s="3" t="s">
        <v>46</v>
      </c>
      <c r="E829" s="3" t="s">
        <v>47</v>
      </c>
      <c r="F829" s="3">
        <v>0.36</v>
      </c>
      <c r="G829" s="3">
        <v>0.57999999999999996</v>
      </c>
      <c r="H829" s="3">
        <v>0.20235092390603501</v>
      </c>
      <c r="I829" s="3">
        <v>11.125956793647473</v>
      </c>
      <c r="J829" s="3">
        <v>2.0404403869897334</v>
      </c>
      <c r="K829" s="3">
        <v>2.2513476365331933</v>
      </c>
      <c r="L829" s="3">
        <v>0.41288499748256019</v>
      </c>
      <c r="M829" s="2">
        <v>1310</v>
      </c>
      <c r="N829" s="3" t="s">
        <v>48</v>
      </c>
      <c r="O829" s="3" t="s">
        <v>49</v>
      </c>
      <c r="P829" s="3" t="s">
        <v>50</v>
      </c>
      <c r="Q829" s="3">
        <v>163.94956758999999</v>
      </c>
      <c r="R829" s="3" t="s">
        <v>51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>
        <v>116.85388305410945</v>
      </c>
      <c r="AR829" s="3">
        <v>818.88513598771146</v>
      </c>
    </row>
    <row r="830" spans="1:44" x14ac:dyDescent="0.25">
      <c r="A830" s="2">
        <v>829</v>
      </c>
      <c r="B830" s="3" t="s">
        <v>55</v>
      </c>
      <c r="C830" s="3" t="s">
        <v>45</v>
      </c>
      <c r="D830" s="3" t="s">
        <v>46</v>
      </c>
      <c r="E830" s="3" t="s">
        <v>47</v>
      </c>
      <c r="F830" s="3">
        <v>0.36</v>
      </c>
      <c r="G830" s="3">
        <v>0.57999999999999996</v>
      </c>
      <c r="H830" s="3">
        <v>9.9054826941638904E-2</v>
      </c>
      <c r="I830" s="3">
        <v>10.863293777747732</v>
      </c>
      <c r="J830" s="3">
        <v>1.8990900729124705</v>
      </c>
      <c r="K830" s="3">
        <v>1.0760616851709843</v>
      </c>
      <c r="L830" s="3">
        <v>0.18811403851892916</v>
      </c>
      <c r="M830" s="2">
        <v>1210</v>
      </c>
      <c r="N830" s="3" t="s">
        <v>48</v>
      </c>
      <c r="O830" s="3" t="s">
        <v>49</v>
      </c>
      <c r="P830" s="3" t="s">
        <v>50</v>
      </c>
      <c r="Q830" s="3">
        <v>163.94956758999999</v>
      </c>
      <c r="R830" s="3" t="s">
        <v>51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>
        <v>116.36721412963054</v>
      </c>
      <c r="AR830" s="3">
        <v>400.86066257849211</v>
      </c>
    </row>
    <row r="831" spans="1:44" x14ac:dyDescent="0.25">
      <c r="A831" s="2">
        <v>830</v>
      </c>
      <c r="B831" s="3" t="s">
        <v>55</v>
      </c>
      <c r="C831" s="3" t="s">
        <v>45</v>
      </c>
      <c r="D831" s="3" t="s">
        <v>46</v>
      </c>
      <c r="E831" s="3" t="s">
        <v>47</v>
      </c>
      <c r="F831" s="3">
        <v>0.36</v>
      </c>
      <c r="G831" s="3">
        <v>0.57999999999999996</v>
      </c>
      <c r="H831" s="3">
        <v>7.5633276391782897E-2</v>
      </c>
      <c r="I831" s="3">
        <v>10.863293777747732</v>
      </c>
      <c r="J831" s="3">
        <v>1.8990900729124705</v>
      </c>
      <c r="K831" s="3">
        <v>0.82162650081752953</v>
      </c>
      <c r="L831" s="3">
        <v>0.14363440437748001</v>
      </c>
      <c r="M831" s="2">
        <v>1310</v>
      </c>
      <c r="N831" s="3" t="s">
        <v>48</v>
      </c>
      <c r="O831" s="3" t="s">
        <v>49</v>
      </c>
      <c r="P831" s="3" t="s">
        <v>50</v>
      </c>
      <c r="Q831" s="3">
        <v>163.94956758999999</v>
      </c>
      <c r="R831" s="3" t="s">
        <v>51</v>
      </c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>
        <v>85.189862797695696</v>
      </c>
      <c r="AR831" s="3">
        <v>306.07701031324092</v>
      </c>
    </row>
    <row r="832" spans="1:44" x14ac:dyDescent="0.25">
      <c r="A832" s="2">
        <v>831</v>
      </c>
      <c r="B832" s="3" t="s">
        <v>55</v>
      </c>
      <c r="C832" s="3" t="s">
        <v>45</v>
      </c>
      <c r="D832" s="3" t="s">
        <v>46</v>
      </c>
      <c r="E832" s="3" t="s">
        <v>47</v>
      </c>
      <c r="F832" s="3">
        <v>0.36</v>
      </c>
      <c r="G832" s="3">
        <v>0.57999999999999996</v>
      </c>
      <c r="H832" s="3">
        <v>0.26080987579024001</v>
      </c>
      <c r="I832" s="3">
        <v>10.863293777747732</v>
      </c>
      <c r="J832" s="3">
        <v>1.8990900729124705</v>
      </c>
      <c r="K832" s="3">
        <v>2.833254300847273</v>
      </c>
      <c r="L832" s="3">
        <v>0.49530144603077925</v>
      </c>
      <c r="M832" s="2">
        <v>1310</v>
      </c>
      <c r="N832" s="3" t="s">
        <v>48</v>
      </c>
      <c r="O832" s="3" t="s">
        <v>49</v>
      </c>
      <c r="P832" s="3" t="s">
        <v>50</v>
      </c>
      <c r="Q832" s="3">
        <v>163.94956758999999</v>
      </c>
      <c r="R832" s="3" t="s">
        <v>51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>
        <v>130.83823520941516</v>
      </c>
      <c r="AR832" s="3">
        <v>1055.4601208670799</v>
      </c>
    </row>
    <row r="833" spans="1:44" x14ac:dyDescent="0.25">
      <c r="A833" s="2">
        <v>832</v>
      </c>
      <c r="B833" s="3" t="s">
        <v>55</v>
      </c>
      <c r="C833" s="3" t="s">
        <v>45</v>
      </c>
      <c r="D833" s="3" t="s">
        <v>46</v>
      </c>
      <c r="E833" s="3" t="s">
        <v>47</v>
      </c>
      <c r="F833" s="3">
        <v>0.36</v>
      </c>
      <c r="G833" s="3">
        <v>0.57999999999999996</v>
      </c>
      <c r="H833" s="3">
        <v>4.6204935720815597E-2</v>
      </c>
      <c r="I833" s="3">
        <v>10.06747238062429</v>
      </c>
      <c r="J833" s="3">
        <v>1.5495987385704446</v>
      </c>
      <c r="K833" s="3">
        <v>0.46516691421783168</v>
      </c>
      <c r="L833" s="3">
        <v>7.1599110108704331E-2</v>
      </c>
      <c r="M833" s="2">
        <v>1210</v>
      </c>
      <c r="N833" s="3" t="s">
        <v>48</v>
      </c>
      <c r="O833" s="3" t="s">
        <v>49</v>
      </c>
      <c r="P833" s="3" t="s">
        <v>50</v>
      </c>
      <c r="Q833" s="3">
        <v>163.94956758999999</v>
      </c>
      <c r="R833" s="3" t="s">
        <v>51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>
        <v>115.85075943281258</v>
      </c>
      <c r="AR833" s="3">
        <v>186.98474086836163</v>
      </c>
    </row>
    <row r="834" spans="1:44" x14ac:dyDescent="0.25">
      <c r="A834" s="2">
        <v>833</v>
      </c>
      <c r="B834" s="3" t="s">
        <v>55</v>
      </c>
      <c r="C834" s="3" t="s">
        <v>45</v>
      </c>
      <c r="D834" s="3" t="s">
        <v>46</v>
      </c>
      <c r="E834" s="3" t="s">
        <v>47</v>
      </c>
      <c r="F834" s="3">
        <v>0.36</v>
      </c>
      <c r="G834" s="3">
        <v>0.57999999999999996</v>
      </c>
      <c r="H834" s="3">
        <v>7.7198582951180103E-4</v>
      </c>
      <c r="I834" s="3">
        <v>10.06747238062429</v>
      </c>
      <c r="J834" s="3">
        <v>1.5495987385704446</v>
      </c>
      <c r="K834" s="3">
        <v>7.7719460168433887E-3</v>
      </c>
      <c r="L834" s="3">
        <v>1.1962682676057452E-3</v>
      </c>
      <c r="M834" s="2">
        <v>1310</v>
      </c>
      <c r="N834" s="3" t="s">
        <v>48</v>
      </c>
      <c r="O834" s="3" t="s">
        <v>49</v>
      </c>
      <c r="P834" s="3" t="s">
        <v>50</v>
      </c>
      <c r="Q834" s="3">
        <v>163.94956758999999</v>
      </c>
      <c r="R834" s="3" t="s">
        <v>51</v>
      </c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>
        <v>15.192278106165336</v>
      </c>
      <c r="AR834" s="3">
        <v>3.1241158121616239</v>
      </c>
    </row>
    <row r="835" spans="1:44" x14ac:dyDescent="0.25">
      <c r="A835" s="2">
        <v>834</v>
      </c>
      <c r="B835" s="3" t="s">
        <v>55</v>
      </c>
      <c r="C835" s="3" t="s">
        <v>45</v>
      </c>
      <c r="D835" s="3" t="s">
        <v>46</v>
      </c>
      <c r="E835" s="3" t="s">
        <v>47</v>
      </c>
      <c r="F835" s="3">
        <v>0.36</v>
      </c>
      <c r="G835" s="3">
        <v>0.57999999999999996</v>
      </c>
      <c r="H835" s="3">
        <v>4.7323322263615498E-2</v>
      </c>
      <c r="I835" s="3">
        <v>10.06747238062429</v>
      </c>
      <c r="J835" s="3">
        <v>1.5495987385704446</v>
      </c>
      <c r="K835" s="3">
        <v>0.4764262398483316</v>
      </c>
      <c r="L835" s="3">
        <v>7.3332160484661207E-2</v>
      </c>
      <c r="M835" s="2">
        <v>1310</v>
      </c>
      <c r="N835" s="3" t="s">
        <v>48</v>
      </c>
      <c r="O835" s="3" t="s">
        <v>49</v>
      </c>
      <c r="P835" s="3" t="s">
        <v>50</v>
      </c>
      <c r="Q835" s="3">
        <v>163.94956758999999</v>
      </c>
      <c r="R835" s="3" t="s">
        <v>51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>
        <v>69.208312708148995</v>
      </c>
      <c r="AR835" s="3">
        <v>191.51069063181751</v>
      </c>
    </row>
    <row r="836" spans="1:44" x14ac:dyDescent="0.25">
      <c r="A836" s="2">
        <v>835</v>
      </c>
      <c r="B836" s="3" t="s">
        <v>56</v>
      </c>
      <c r="C836" s="3" t="s">
        <v>45</v>
      </c>
      <c r="D836" s="3" t="s">
        <v>46</v>
      </c>
      <c r="E836" s="3" t="s">
        <v>47</v>
      </c>
      <c r="F836" s="3">
        <v>0.36</v>
      </c>
      <c r="G836" s="3">
        <v>0.57999999999999996</v>
      </c>
      <c r="H836" s="3">
        <v>0.10832334717811699</v>
      </c>
      <c r="I836" s="3">
        <v>9.8376378510683278</v>
      </c>
      <c r="J836" s="3">
        <v>1.4428065121291795</v>
      </c>
      <c r="K836" s="3">
        <v>1.0656458603538592</v>
      </c>
      <c r="L836" s="3">
        <v>0.15628963072421717</v>
      </c>
      <c r="M836" s="2">
        <v>1210</v>
      </c>
      <c r="N836" s="3" t="s">
        <v>48</v>
      </c>
      <c r="O836" s="3" t="s">
        <v>49</v>
      </c>
      <c r="P836" s="3" t="s">
        <v>50</v>
      </c>
      <c r="Q836" s="3">
        <v>163.94956758999999</v>
      </c>
      <c r="R836" s="3" t="s">
        <v>51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>
        <v>118.42518272590715</v>
      </c>
      <c r="AR836" s="3">
        <v>438.36903322362855</v>
      </c>
    </row>
    <row r="837" spans="1:44" x14ac:dyDescent="0.25">
      <c r="A837" s="2">
        <v>836</v>
      </c>
      <c r="B837" s="3" t="s">
        <v>55</v>
      </c>
      <c r="C837" s="3" t="s">
        <v>45</v>
      </c>
      <c r="D837" s="3" t="s">
        <v>46</v>
      </c>
      <c r="E837" s="3" t="s">
        <v>47</v>
      </c>
      <c r="F837" s="3">
        <v>0.36</v>
      </c>
      <c r="G837" s="3">
        <v>0.57999999999999996</v>
      </c>
      <c r="H837" s="3">
        <v>0.17954077343991201</v>
      </c>
      <c r="I837" s="3">
        <v>9.8376378510683278</v>
      </c>
      <c r="J837" s="3">
        <v>1.4428065121291795</v>
      </c>
      <c r="K837" s="3">
        <v>1.7662571086025616</v>
      </c>
      <c r="L837" s="3">
        <v>0.25904259711181471</v>
      </c>
      <c r="M837" s="2">
        <v>1210</v>
      </c>
      <c r="N837" s="3" t="s">
        <v>48</v>
      </c>
      <c r="O837" s="3" t="s">
        <v>49</v>
      </c>
      <c r="P837" s="3" t="s">
        <v>50</v>
      </c>
      <c r="Q837" s="3">
        <v>163.94956758999999</v>
      </c>
      <c r="R837" s="3" t="s">
        <v>51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>
        <v>108.14531902079204</v>
      </c>
      <c r="AR837" s="3">
        <v>726.57573207797213</v>
      </c>
    </row>
    <row r="838" spans="1:44" x14ac:dyDescent="0.25">
      <c r="A838" s="2">
        <v>837</v>
      </c>
      <c r="B838" s="3" t="s">
        <v>55</v>
      </c>
      <c r="C838" s="3" t="s">
        <v>45</v>
      </c>
      <c r="D838" s="3" t="s">
        <v>46</v>
      </c>
      <c r="E838" s="3" t="s">
        <v>47</v>
      </c>
      <c r="F838" s="3">
        <v>0.36</v>
      </c>
      <c r="G838" s="3">
        <v>0.57999999999999996</v>
      </c>
      <c r="H838" s="3">
        <v>7.7727401476571101E-4</v>
      </c>
      <c r="I838" s="3">
        <v>10.482756630398976</v>
      </c>
      <c r="J838" s="3">
        <v>1.7524495779787126</v>
      </c>
      <c r="K838" s="3">
        <v>8.1479743319220893E-3</v>
      </c>
      <c r="L838" s="3">
        <v>1.3621335191499899E-3</v>
      </c>
      <c r="M838" s="2">
        <v>1210</v>
      </c>
      <c r="N838" s="3" t="s">
        <v>48</v>
      </c>
      <c r="O838" s="3" t="s">
        <v>49</v>
      </c>
      <c r="P838" s="3" t="s">
        <v>50</v>
      </c>
      <c r="Q838" s="3">
        <v>163.94956758999999</v>
      </c>
      <c r="R838" s="3" t="s">
        <v>51</v>
      </c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>
        <v>36.842354353781502</v>
      </c>
      <c r="AR838" s="3">
        <v>3.1455163386192515</v>
      </c>
    </row>
    <row r="839" spans="1:44" x14ac:dyDescent="0.25">
      <c r="A839" s="2">
        <v>838</v>
      </c>
      <c r="B839" s="3" t="s">
        <v>55</v>
      </c>
      <c r="C839" s="3" t="s">
        <v>45</v>
      </c>
      <c r="D839" s="3" t="s">
        <v>46</v>
      </c>
      <c r="E839" s="3" t="s">
        <v>47</v>
      </c>
      <c r="F839" s="3">
        <v>0.36</v>
      </c>
      <c r="G839" s="3">
        <v>0.57999999999999996</v>
      </c>
      <c r="H839" s="3">
        <v>4.2144881568485899E-2</v>
      </c>
      <c r="I839" s="3">
        <v>10.482756630398976</v>
      </c>
      <c r="J839" s="3">
        <v>1.7524495779787126</v>
      </c>
      <c r="K839" s="3">
        <v>0.44179453669942514</v>
      </c>
      <c r="L839" s="3">
        <v>7.385677991865594E-2</v>
      </c>
      <c r="M839" s="2">
        <v>1310</v>
      </c>
      <c r="N839" s="3" t="s">
        <v>48</v>
      </c>
      <c r="O839" s="3" t="s">
        <v>49</v>
      </c>
      <c r="P839" s="3" t="s">
        <v>50</v>
      </c>
      <c r="Q839" s="3">
        <v>163.94956758999999</v>
      </c>
      <c r="R839" s="3" t="s">
        <v>51</v>
      </c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>
        <v>54.816504880150475</v>
      </c>
      <c r="AR839" s="3">
        <v>170.55428464671462</v>
      </c>
    </row>
    <row r="840" spans="1:44" x14ac:dyDescent="0.25">
      <c r="A840" s="2">
        <v>839</v>
      </c>
      <c r="B840" s="3" t="s">
        <v>55</v>
      </c>
      <c r="C840" s="3" t="s">
        <v>45</v>
      </c>
      <c r="D840" s="3" t="s">
        <v>46</v>
      </c>
      <c r="E840" s="3" t="s">
        <v>47</v>
      </c>
      <c r="F840" s="3">
        <v>0.36</v>
      </c>
      <c r="G840" s="3">
        <v>0.57999999999999996</v>
      </c>
      <c r="H840" s="3">
        <v>1.8599133650224601E-3</v>
      </c>
      <c r="I840" s="3">
        <v>10.482756630398976</v>
      </c>
      <c r="J840" s="3">
        <v>1.7524495779787126</v>
      </c>
      <c r="K840" s="3">
        <v>1.9497019159156866E-2</v>
      </c>
      <c r="L840" s="3">
        <v>3.2594043916105773E-3</v>
      </c>
      <c r="M840" s="2">
        <v>1310</v>
      </c>
      <c r="N840" s="3" t="s">
        <v>48</v>
      </c>
      <c r="O840" s="3" t="s">
        <v>49</v>
      </c>
      <c r="P840" s="3" t="s">
        <v>50</v>
      </c>
      <c r="Q840" s="3">
        <v>163.94956758999999</v>
      </c>
      <c r="R840" s="3" t="s">
        <v>51</v>
      </c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>
        <v>35.253395862361081</v>
      </c>
      <c r="AR840" s="3">
        <v>7.5268023463487435</v>
      </c>
    </row>
    <row r="841" spans="1:44" x14ac:dyDescent="0.25">
      <c r="A841" s="2">
        <v>840</v>
      </c>
      <c r="B841" s="3" t="s">
        <v>55</v>
      </c>
      <c r="C841" s="3" t="s">
        <v>45</v>
      </c>
      <c r="D841" s="3" t="s">
        <v>46</v>
      </c>
      <c r="E841" s="3" t="s">
        <v>47</v>
      </c>
      <c r="F841" s="3">
        <v>0.36</v>
      </c>
      <c r="G841" s="3">
        <v>0.57999999999999996</v>
      </c>
      <c r="H841" s="3">
        <v>7.6342965869380594E-2</v>
      </c>
      <c r="I841" s="3">
        <v>10.482756630398976</v>
      </c>
      <c r="J841" s="3">
        <v>1.7524495779787126</v>
      </c>
      <c r="K841" s="3">
        <v>0.8002847316515721</v>
      </c>
      <c r="L841" s="3">
        <v>0.13378719831943928</v>
      </c>
      <c r="M841" s="2">
        <v>1310</v>
      </c>
      <c r="N841" s="3" t="s">
        <v>48</v>
      </c>
      <c r="O841" s="3" t="s">
        <v>49</v>
      </c>
      <c r="P841" s="3" t="s">
        <v>50</v>
      </c>
      <c r="Q841" s="3">
        <v>163.94956758999999</v>
      </c>
      <c r="R841" s="3" t="s">
        <v>51</v>
      </c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>
        <v>70.316626887481448</v>
      </c>
      <c r="AR841" s="3">
        <v>308.94902173356672</v>
      </c>
    </row>
    <row r="842" spans="1:44" x14ac:dyDescent="0.25">
      <c r="A842" s="2">
        <v>841</v>
      </c>
      <c r="B842" s="3" t="s">
        <v>55</v>
      </c>
      <c r="C842" s="3" t="s">
        <v>45</v>
      </c>
      <c r="D842" s="3" t="s">
        <v>46</v>
      </c>
      <c r="E842" s="3" t="s">
        <v>47</v>
      </c>
      <c r="F842" s="3">
        <v>0.36</v>
      </c>
      <c r="G842" s="3">
        <v>0.57999999999999996</v>
      </c>
      <c r="H842" s="3">
        <v>0.19106104557223899</v>
      </c>
      <c r="I842" s="3">
        <v>10.372465241362487</v>
      </c>
      <c r="J842" s="3">
        <v>1.6840684544712916</v>
      </c>
      <c r="K842" s="3">
        <v>1.981774054176423</v>
      </c>
      <c r="L842" s="3">
        <v>0.32175987972650955</v>
      </c>
      <c r="M842" s="2">
        <v>1210</v>
      </c>
      <c r="N842" s="3" t="s">
        <v>48</v>
      </c>
      <c r="O842" s="3" t="s">
        <v>49</v>
      </c>
      <c r="P842" s="3" t="s">
        <v>50</v>
      </c>
      <c r="Q842" s="3">
        <v>163.94956758999999</v>
      </c>
      <c r="R842" s="3" t="s">
        <v>51</v>
      </c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>
        <v>241.7356590866377</v>
      </c>
      <c r="AR842" s="3">
        <v>773.19661934447254</v>
      </c>
    </row>
    <row r="843" spans="1:44" x14ac:dyDescent="0.25">
      <c r="A843" s="2">
        <v>842</v>
      </c>
      <c r="B843" s="3" t="s">
        <v>55</v>
      </c>
      <c r="C843" s="3" t="s">
        <v>45</v>
      </c>
      <c r="D843" s="3" t="s">
        <v>46</v>
      </c>
      <c r="E843" s="3" t="s">
        <v>47</v>
      </c>
      <c r="F843" s="3">
        <v>0.36</v>
      </c>
      <c r="G843" s="3">
        <v>0.57999999999999996</v>
      </c>
      <c r="H843" s="3">
        <v>0.11303564622908201</v>
      </c>
      <c r="I843" s="3">
        <v>10.372465241362487</v>
      </c>
      <c r="J843" s="3">
        <v>1.6840684544712916</v>
      </c>
      <c r="K843" s="3">
        <v>1.1724583115460998</v>
      </c>
      <c r="L843" s="3">
        <v>0.19035976604517382</v>
      </c>
      <c r="M843" s="2">
        <v>1310</v>
      </c>
      <c r="N843" s="3" t="s">
        <v>48</v>
      </c>
      <c r="O843" s="3" t="s">
        <v>49</v>
      </c>
      <c r="P843" s="3" t="s">
        <v>50</v>
      </c>
      <c r="Q843" s="3">
        <v>163.94956758999999</v>
      </c>
      <c r="R843" s="3" t="s">
        <v>51</v>
      </c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>
        <v>85.620781255244935</v>
      </c>
      <c r="AR843" s="3">
        <v>457.43903090229463</v>
      </c>
    </row>
    <row r="844" spans="1:44" x14ac:dyDescent="0.25">
      <c r="A844" s="2">
        <v>843</v>
      </c>
      <c r="B844" s="3" t="s">
        <v>55</v>
      </c>
      <c r="C844" s="3" t="s">
        <v>45</v>
      </c>
      <c r="D844" s="3" t="s">
        <v>46</v>
      </c>
      <c r="E844" s="3" t="s">
        <v>47</v>
      </c>
      <c r="F844" s="3">
        <v>0.36</v>
      </c>
      <c r="G844" s="3">
        <v>0.57999999999999996</v>
      </c>
      <c r="H844" s="3">
        <v>4.5217000261928403E-2</v>
      </c>
      <c r="I844" s="3">
        <v>10.372465241362487</v>
      </c>
      <c r="J844" s="3">
        <v>1.6840684544712916</v>
      </c>
      <c r="K844" s="3">
        <v>0.46901176353553087</v>
      </c>
      <c r="L844" s="3">
        <v>7.6148523746933747E-2</v>
      </c>
      <c r="M844" s="2">
        <v>1310</v>
      </c>
      <c r="N844" s="3" t="s">
        <v>48</v>
      </c>
      <c r="O844" s="3" t="s">
        <v>49</v>
      </c>
      <c r="P844" s="3" t="s">
        <v>50</v>
      </c>
      <c r="Q844" s="3">
        <v>163.94956758999999</v>
      </c>
      <c r="R844" s="3" t="s">
        <v>51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>
        <v>62.221321255046774</v>
      </c>
      <c r="AR844" s="3">
        <v>182.9867079116473</v>
      </c>
    </row>
    <row r="845" spans="1:44" x14ac:dyDescent="0.25">
      <c r="A845" s="2">
        <v>844</v>
      </c>
      <c r="B845" s="3" t="s">
        <v>55</v>
      </c>
      <c r="C845" s="3" t="s">
        <v>45</v>
      </c>
      <c r="D845" s="3" t="s">
        <v>46</v>
      </c>
      <c r="E845" s="3" t="s">
        <v>47</v>
      </c>
      <c r="F845" s="3">
        <v>0.36</v>
      </c>
      <c r="G845" s="3">
        <v>0.57999999999999996</v>
      </c>
      <c r="H845" s="3">
        <v>2.5400978386000701E-2</v>
      </c>
      <c r="I845" s="3">
        <v>10.372465241362487</v>
      </c>
      <c r="J845" s="3">
        <v>1.6840684544712916</v>
      </c>
      <c r="K845" s="3">
        <v>0.2634707654053921</v>
      </c>
      <c r="L845" s="3">
        <v>4.2776986412570883E-2</v>
      </c>
      <c r="M845" s="2">
        <v>1310</v>
      </c>
      <c r="N845" s="3" t="s">
        <v>48</v>
      </c>
      <c r="O845" s="3" t="s">
        <v>49</v>
      </c>
      <c r="P845" s="3" t="s">
        <v>50</v>
      </c>
      <c r="Q845" s="3">
        <v>163.94956758999999</v>
      </c>
      <c r="R845" s="3" t="s">
        <v>51</v>
      </c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>
        <v>40.88087815423129</v>
      </c>
      <c r="AR845" s="3">
        <v>102.79411251663065</v>
      </c>
    </row>
    <row r="846" spans="1:44" x14ac:dyDescent="0.25">
      <c r="A846" s="2">
        <v>845</v>
      </c>
      <c r="B846" s="3" t="s">
        <v>55</v>
      </c>
      <c r="C846" s="3" t="s">
        <v>45</v>
      </c>
      <c r="D846" s="3" t="s">
        <v>46</v>
      </c>
      <c r="E846" s="3" t="s">
        <v>47</v>
      </c>
      <c r="F846" s="3">
        <v>0.36</v>
      </c>
      <c r="G846" s="3">
        <v>0.57999999999999996</v>
      </c>
      <c r="H846" s="3">
        <v>1.14713503259156E-4</v>
      </c>
      <c r="I846" s="3">
        <v>9.4415509253788663</v>
      </c>
      <c r="J846" s="3">
        <v>1.3618006429739382</v>
      </c>
      <c r="K846" s="3">
        <v>1.0830733828499359E-3</v>
      </c>
      <c r="L846" s="3">
        <v>1.562169224961116E-4</v>
      </c>
      <c r="M846" s="2">
        <v>1210</v>
      </c>
      <c r="N846" s="3" t="s">
        <v>48</v>
      </c>
      <c r="O846" s="3" t="s">
        <v>49</v>
      </c>
      <c r="P846" s="3" t="s">
        <v>50</v>
      </c>
      <c r="Q846" s="3">
        <v>163.94956758999999</v>
      </c>
      <c r="R846" s="3" t="s">
        <v>51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>
        <v>5.6420848751024888</v>
      </c>
      <c r="AR846" s="3">
        <v>0.4642290774003176</v>
      </c>
    </row>
    <row r="847" spans="1:44" x14ac:dyDescent="0.25">
      <c r="A847" s="2">
        <v>846</v>
      </c>
      <c r="B847" s="3" t="s">
        <v>55</v>
      </c>
      <c r="C847" s="3" t="s">
        <v>45</v>
      </c>
      <c r="D847" s="3" t="s">
        <v>46</v>
      </c>
      <c r="E847" s="3" t="s">
        <v>47</v>
      </c>
      <c r="F847" s="3">
        <v>0.36</v>
      </c>
      <c r="G847" s="3">
        <v>0.57999999999999996</v>
      </c>
      <c r="H847" s="3">
        <v>1.90655093834446E-2</v>
      </c>
      <c r="I847" s="3">
        <v>9.4415509253788663</v>
      </c>
      <c r="J847" s="3">
        <v>1.3618006429739382</v>
      </c>
      <c r="K847" s="3">
        <v>0.18000797776208083</v>
      </c>
      <c r="L847" s="3">
        <v>2.5963422937000508E-2</v>
      </c>
      <c r="M847" s="2">
        <v>1310</v>
      </c>
      <c r="N847" s="3" t="s">
        <v>48</v>
      </c>
      <c r="O847" s="3" t="s">
        <v>49</v>
      </c>
      <c r="P847" s="3" t="s">
        <v>50</v>
      </c>
      <c r="Q847" s="3">
        <v>163.94956758999999</v>
      </c>
      <c r="R847" s="3" t="s">
        <v>51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>
        <v>57.376082543589725</v>
      </c>
      <c r="AR847" s="3">
        <v>77.155379094720189</v>
      </c>
    </row>
    <row r="848" spans="1:44" x14ac:dyDescent="0.25">
      <c r="A848" s="2">
        <v>847</v>
      </c>
      <c r="B848" s="3" t="s">
        <v>55</v>
      </c>
      <c r="C848" s="3" t="s">
        <v>45</v>
      </c>
      <c r="D848" s="3" t="s">
        <v>46</v>
      </c>
      <c r="E848" s="3" t="s">
        <v>47</v>
      </c>
      <c r="F848" s="3">
        <v>0.36</v>
      </c>
      <c r="G848" s="3">
        <v>0.57999999999999996</v>
      </c>
      <c r="H848" s="3">
        <v>0.159366296671381</v>
      </c>
      <c r="I848" s="3">
        <v>11.179020752738751</v>
      </c>
      <c r="J848" s="3">
        <v>2.0386239752684103</v>
      </c>
      <c r="K848" s="3">
        <v>1.7815591377764888</v>
      </c>
      <c r="L848" s="3">
        <v>0.32488795324401554</v>
      </c>
      <c r="M848" s="2">
        <v>1210</v>
      </c>
      <c r="N848" s="3" t="s">
        <v>48</v>
      </c>
      <c r="O848" s="3" t="s">
        <v>49</v>
      </c>
      <c r="P848" s="3" t="s">
        <v>50</v>
      </c>
      <c r="Q848" s="3">
        <v>163.94956758999999</v>
      </c>
      <c r="R848" s="3" t="s">
        <v>51</v>
      </c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>
        <v>139.26208936424047</v>
      </c>
      <c r="AR848" s="3">
        <v>644.93252119868259</v>
      </c>
    </row>
    <row r="849" spans="1:44" x14ac:dyDescent="0.25">
      <c r="A849" s="2">
        <v>848</v>
      </c>
      <c r="B849" s="3" t="s">
        <v>55</v>
      </c>
      <c r="C849" s="3" t="s">
        <v>45</v>
      </c>
      <c r="D849" s="3" t="s">
        <v>46</v>
      </c>
      <c r="E849" s="3" t="s">
        <v>47</v>
      </c>
      <c r="F849" s="3">
        <v>0.36</v>
      </c>
      <c r="G849" s="3">
        <v>0.57999999999999996</v>
      </c>
      <c r="H849" s="3">
        <v>1.43279747280985E-2</v>
      </c>
      <c r="I849" s="3">
        <v>11.179020752738751</v>
      </c>
      <c r="J849" s="3">
        <v>2.0386239752684103</v>
      </c>
      <c r="K849" s="3">
        <v>0.16017272683012948</v>
      </c>
      <c r="L849" s="3">
        <v>2.9209352797741485E-2</v>
      </c>
      <c r="M849" s="2">
        <v>1310</v>
      </c>
      <c r="N849" s="3" t="s">
        <v>48</v>
      </c>
      <c r="O849" s="3" t="s">
        <v>49</v>
      </c>
      <c r="P849" s="3" t="s">
        <v>50</v>
      </c>
      <c r="Q849" s="3">
        <v>163.94956758999999</v>
      </c>
      <c r="R849" s="3" t="s">
        <v>51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>
        <v>40.690961935762431</v>
      </c>
      <c r="AR849" s="3">
        <v>57.983256548390145</v>
      </c>
    </row>
    <row r="850" spans="1:44" x14ac:dyDescent="0.25">
      <c r="A850" s="2">
        <v>849</v>
      </c>
      <c r="B850" s="3" t="s">
        <v>55</v>
      </c>
      <c r="C850" s="3" t="s">
        <v>45</v>
      </c>
      <c r="D850" s="3" t="s">
        <v>46</v>
      </c>
      <c r="E850" s="3" t="s">
        <v>47</v>
      </c>
      <c r="F850" s="3">
        <v>0.36</v>
      </c>
      <c r="G850" s="3">
        <v>0.57999999999999996</v>
      </c>
      <c r="H850" s="3">
        <v>6.6513424101586699E-2</v>
      </c>
      <c r="I850" s="3">
        <v>11.179020752738751</v>
      </c>
      <c r="J850" s="3">
        <v>2.0386239752684103</v>
      </c>
      <c r="K850" s="3">
        <v>0.74355494836735148</v>
      </c>
      <c r="L850" s="3">
        <v>0.13559586105069038</v>
      </c>
      <c r="M850" s="2">
        <v>1310</v>
      </c>
      <c r="N850" s="3" t="s">
        <v>48</v>
      </c>
      <c r="O850" s="3" t="s">
        <v>49</v>
      </c>
      <c r="P850" s="3" t="s">
        <v>50</v>
      </c>
      <c r="Q850" s="3">
        <v>163.94956758999999</v>
      </c>
      <c r="R850" s="3" t="s">
        <v>51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>
        <v>65.651727395106349</v>
      </c>
      <c r="AR850" s="3">
        <v>269.17027750132127</v>
      </c>
    </row>
    <row r="851" spans="1:44" x14ac:dyDescent="0.25">
      <c r="A851" s="2">
        <v>850</v>
      </c>
      <c r="B851" s="3" t="s">
        <v>55</v>
      </c>
      <c r="C851" s="3" t="s">
        <v>45</v>
      </c>
      <c r="D851" s="3" t="s">
        <v>46</v>
      </c>
      <c r="E851" s="3" t="s">
        <v>47</v>
      </c>
      <c r="F851" s="3">
        <v>0.36</v>
      </c>
      <c r="G851" s="3">
        <v>0.57999999999999996</v>
      </c>
      <c r="H851" s="3">
        <v>1.5903697334437899E-4</v>
      </c>
      <c r="I851" s="3">
        <v>11.179020752738751</v>
      </c>
      <c r="J851" s="3">
        <v>2.0386239752684103</v>
      </c>
      <c r="K851" s="3">
        <v>1.7778776254695722E-3</v>
      </c>
      <c r="L851" s="3">
        <v>3.242165868139741E-4</v>
      </c>
      <c r="M851" s="2">
        <v>1310</v>
      </c>
      <c r="N851" s="3" t="s">
        <v>48</v>
      </c>
      <c r="O851" s="3" t="s">
        <v>49</v>
      </c>
      <c r="P851" s="3" t="s">
        <v>50</v>
      </c>
      <c r="Q851" s="3">
        <v>163.94956758999999</v>
      </c>
      <c r="R851" s="3" t="s">
        <v>51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>
        <v>7.7269972224761219</v>
      </c>
      <c r="AR851" s="3">
        <v>0.64359979697775638</v>
      </c>
    </row>
    <row r="852" spans="1:44" x14ac:dyDescent="0.25">
      <c r="A852" s="2">
        <v>851</v>
      </c>
      <c r="B852" s="3" t="s">
        <v>55</v>
      </c>
      <c r="C852" s="3" t="s">
        <v>45</v>
      </c>
      <c r="D852" s="3" t="s">
        <v>46</v>
      </c>
      <c r="E852" s="3" t="s">
        <v>47</v>
      </c>
      <c r="F852" s="3">
        <v>0.36</v>
      </c>
      <c r="G852" s="3">
        <v>0.57999999999999996</v>
      </c>
      <c r="H852" s="3">
        <v>0.22188494459123201</v>
      </c>
      <c r="I852" s="3">
        <v>11.179020752738751</v>
      </c>
      <c r="J852" s="3">
        <v>2.0386239752684103</v>
      </c>
      <c r="K852" s="3">
        <v>2.4804564003056706</v>
      </c>
      <c r="L852" s="3">
        <v>0.45233996779478836</v>
      </c>
      <c r="M852" s="2">
        <v>1310</v>
      </c>
      <c r="N852" s="3" t="s">
        <v>48</v>
      </c>
      <c r="O852" s="3" t="s">
        <v>49</v>
      </c>
      <c r="P852" s="3" t="s">
        <v>50</v>
      </c>
      <c r="Q852" s="3">
        <v>163.94956758999999</v>
      </c>
      <c r="R852" s="3" t="s">
        <v>51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>
        <v>120.74809121396976</v>
      </c>
      <c r="AR852" s="3">
        <v>897.93651305289518</v>
      </c>
    </row>
    <row r="853" spans="1:44" x14ac:dyDescent="0.25">
      <c r="A853" s="2">
        <v>852</v>
      </c>
      <c r="B853" s="3" t="s">
        <v>55</v>
      </c>
      <c r="C853" s="3" t="s">
        <v>45</v>
      </c>
      <c r="D853" s="3" t="s">
        <v>46</v>
      </c>
      <c r="E853" s="3" t="s">
        <v>47</v>
      </c>
      <c r="F853" s="3">
        <v>0.36</v>
      </c>
      <c r="G853" s="3">
        <v>0.57999999999999996</v>
      </c>
      <c r="H853" s="3">
        <v>0.123015348613566</v>
      </c>
      <c r="I853" s="3">
        <v>11.179020752738751</v>
      </c>
      <c r="J853" s="3">
        <v>2.0386239752684103</v>
      </c>
      <c r="K853" s="3">
        <v>1.3751911350564465</v>
      </c>
      <c r="L853" s="3">
        <v>0.25078203900961726</v>
      </c>
      <c r="M853" s="2">
        <v>1310</v>
      </c>
      <c r="N853" s="3" t="s">
        <v>48</v>
      </c>
      <c r="O853" s="3" t="s">
        <v>49</v>
      </c>
      <c r="P853" s="3" t="s">
        <v>50</v>
      </c>
      <c r="Q853" s="3">
        <v>163.94956758999999</v>
      </c>
      <c r="R853" s="3" t="s">
        <v>51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>
        <v>94.067402747132135</v>
      </c>
      <c r="AR853" s="3">
        <v>497.82545359058292</v>
      </c>
    </row>
    <row r="854" spans="1:44" x14ac:dyDescent="0.25">
      <c r="A854" s="2">
        <v>853</v>
      </c>
      <c r="B854" s="3" t="s">
        <v>55</v>
      </c>
      <c r="C854" s="3" t="s">
        <v>45</v>
      </c>
      <c r="D854" s="3" t="s">
        <v>46</v>
      </c>
      <c r="E854" s="3" t="s">
        <v>47</v>
      </c>
      <c r="F854" s="3">
        <v>0.36</v>
      </c>
      <c r="G854" s="3">
        <v>0.57999999999999996</v>
      </c>
      <c r="H854" s="3">
        <v>0.16631180735801501</v>
      </c>
      <c r="I854" s="3">
        <v>10.812020785031528</v>
      </c>
      <c r="J854" s="3">
        <v>1.8938208549530631</v>
      </c>
      <c r="K854" s="3">
        <v>1.7981667179510177</v>
      </c>
      <c r="L854" s="3">
        <v>0.31496476919954514</v>
      </c>
      <c r="M854" s="2">
        <v>1210</v>
      </c>
      <c r="N854" s="3" t="s">
        <v>48</v>
      </c>
      <c r="O854" s="3" t="s">
        <v>49</v>
      </c>
      <c r="P854" s="3" t="s">
        <v>50</v>
      </c>
      <c r="Q854" s="3">
        <v>163.94956758999999</v>
      </c>
      <c r="R854" s="3" t="s">
        <v>51</v>
      </c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>
        <v>186.17773724862994</v>
      </c>
      <c r="AR854" s="3">
        <v>673.04000572773464</v>
      </c>
    </row>
    <row r="855" spans="1:44" x14ac:dyDescent="0.25">
      <c r="A855" s="2">
        <v>854</v>
      </c>
      <c r="B855" s="3" t="s">
        <v>55</v>
      </c>
      <c r="C855" s="3" t="s">
        <v>45</v>
      </c>
      <c r="D855" s="3" t="s">
        <v>46</v>
      </c>
      <c r="E855" s="3" t="s">
        <v>47</v>
      </c>
      <c r="F855" s="3">
        <v>0.36</v>
      </c>
      <c r="G855" s="3">
        <v>0.57999999999999996</v>
      </c>
      <c r="H855" s="3">
        <v>0.173083624697253</v>
      </c>
      <c r="I855" s="3">
        <v>10.812020785031528</v>
      </c>
      <c r="J855" s="3">
        <v>1.8938208549530631</v>
      </c>
      <c r="K855" s="3">
        <v>1.8713837477752957</v>
      </c>
      <c r="L855" s="3">
        <v>0.32778937810252678</v>
      </c>
      <c r="M855" s="2">
        <v>1310</v>
      </c>
      <c r="N855" s="3" t="s">
        <v>48</v>
      </c>
      <c r="O855" s="3" t="s">
        <v>49</v>
      </c>
      <c r="P855" s="3" t="s">
        <v>50</v>
      </c>
      <c r="Q855" s="3">
        <v>163.94956758999999</v>
      </c>
      <c r="R855" s="3" t="s">
        <v>51</v>
      </c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>
        <v>117.73175446493404</v>
      </c>
      <c r="AR855" s="3">
        <v>700.44457821835078</v>
      </c>
    </row>
    <row r="856" spans="1:44" x14ac:dyDescent="0.25">
      <c r="A856" s="2">
        <v>855</v>
      </c>
      <c r="B856" s="3" t="s">
        <v>55</v>
      </c>
      <c r="C856" s="3" t="s">
        <v>45</v>
      </c>
      <c r="D856" s="3" t="s">
        <v>46</v>
      </c>
      <c r="E856" s="3" t="s">
        <v>47</v>
      </c>
      <c r="F856" s="3">
        <v>0.36</v>
      </c>
      <c r="G856" s="3">
        <v>0.57999999999999996</v>
      </c>
      <c r="H856" s="3">
        <v>1.23035449204027E-2</v>
      </c>
      <c r="I856" s="3">
        <v>10.812020785031528</v>
      </c>
      <c r="J856" s="3">
        <v>1.8938208549530631</v>
      </c>
      <c r="K856" s="3">
        <v>0.13302618340896308</v>
      </c>
      <c r="L856" s="3">
        <v>2.3300709960110456E-2</v>
      </c>
      <c r="M856" s="2">
        <v>1310</v>
      </c>
      <c r="N856" s="3" t="s">
        <v>48</v>
      </c>
      <c r="O856" s="3" t="s">
        <v>49</v>
      </c>
      <c r="P856" s="3" t="s">
        <v>50</v>
      </c>
      <c r="Q856" s="3">
        <v>163.94956758999999</v>
      </c>
      <c r="R856" s="3" t="s">
        <v>51</v>
      </c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>
        <v>41.184266051290443</v>
      </c>
      <c r="AR856" s="3">
        <v>49.79067977941861</v>
      </c>
    </row>
    <row r="857" spans="1:44" x14ac:dyDescent="0.25">
      <c r="A857" s="2">
        <v>856</v>
      </c>
      <c r="B857" s="3" t="s">
        <v>55</v>
      </c>
      <c r="C857" s="3" t="s">
        <v>45</v>
      </c>
      <c r="D857" s="3" t="s">
        <v>46</v>
      </c>
      <c r="E857" s="3" t="s">
        <v>47</v>
      </c>
      <c r="F857" s="3">
        <v>0.36</v>
      </c>
      <c r="G857" s="3">
        <v>0.57999999999999996</v>
      </c>
      <c r="H857" s="3">
        <v>8.0924172178960502E-2</v>
      </c>
      <c r="I857" s="3">
        <v>10.812020785031528</v>
      </c>
      <c r="J857" s="3">
        <v>1.8938208549530631</v>
      </c>
      <c r="K857" s="3">
        <v>0.87495383161039109</v>
      </c>
      <c r="L857" s="3">
        <v>0.15325588494232786</v>
      </c>
      <c r="M857" s="2">
        <v>1310</v>
      </c>
      <c r="N857" s="3" t="s">
        <v>48</v>
      </c>
      <c r="O857" s="3" t="s">
        <v>49</v>
      </c>
      <c r="P857" s="3" t="s">
        <v>50</v>
      </c>
      <c r="Q857" s="3">
        <v>163.94956758999999</v>
      </c>
      <c r="R857" s="3" t="s">
        <v>51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>
        <v>72.392867171210412</v>
      </c>
      <c r="AR857" s="3">
        <v>327.48850590982954</v>
      </c>
    </row>
    <row r="858" spans="1:44" x14ac:dyDescent="0.25">
      <c r="A858" s="2">
        <v>857</v>
      </c>
      <c r="B858" s="3" t="s">
        <v>55</v>
      </c>
      <c r="C858" s="3" t="s">
        <v>45</v>
      </c>
      <c r="D858" s="3" t="s">
        <v>46</v>
      </c>
      <c r="E858" s="3" t="s">
        <v>47</v>
      </c>
      <c r="F858" s="3">
        <v>0.36</v>
      </c>
      <c r="G858" s="3">
        <v>0.57999999999999996</v>
      </c>
      <c r="H858" s="3">
        <v>9.9817376258187901E-2</v>
      </c>
      <c r="I858" s="3">
        <v>10.812020785031528</v>
      </c>
      <c r="J858" s="3">
        <v>1.8938208549530631</v>
      </c>
      <c r="K858" s="3">
        <v>1.0792275468108401</v>
      </c>
      <c r="L858" s="3">
        <v>0.18903622884445298</v>
      </c>
      <c r="M858" s="2">
        <v>1310</v>
      </c>
      <c r="N858" s="3" t="s">
        <v>48</v>
      </c>
      <c r="O858" s="3" t="s">
        <v>49</v>
      </c>
      <c r="P858" s="3" t="s">
        <v>50</v>
      </c>
      <c r="Q858" s="3">
        <v>163.94956758999999</v>
      </c>
      <c r="R858" s="3" t="s">
        <v>51</v>
      </c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>
        <v>80.722517397926509</v>
      </c>
      <c r="AR858" s="3">
        <v>403.9465901775651</v>
      </c>
    </row>
    <row r="859" spans="1:44" x14ac:dyDescent="0.25">
      <c r="A859" s="2">
        <v>858</v>
      </c>
      <c r="B859" s="3" t="s">
        <v>55</v>
      </c>
      <c r="C859" s="3" t="s">
        <v>45</v>
      </c>
      <c r="D859" s="3" t="s">
        <v>46</v>
      </c>
      <c r="E859" s="3" t="s">
        <v>47</v>
      </c>
      <c r="F859" s="3">
        <v>0.36</v>
      </c>
      <c r="G859" s="3">
        <v>0.57999999999999996</v>
      </c>
      <c r="H859" s="3">
        <v>0.18802971018508399</v>
      </c>
      <c r="I859" s="3">
        <v>10.793764201508004</v>
      </c>
      <c r="J859" s="3">
        <v>1.8852965781569559</v>
      </c>
      <c r="K859" s="3">
        <v>2.0295483546156845</v>
      </c>
      <c r="L859" s="3">
        <v>0.354491769203783</v>
      </c>
      <c r="M859" s="2">
        <v>1210</v>
      </c>
      <c r="N859" s="3" t="s">
        <v>48</v>
      </c>
      <c r="O859" s="3" t="s">
        <v>49</v>
      </c>
      <c r="P859" s="3" t="s">
        <v>50</v>
      </c>
      <c r="Q859" s="3">
        <v>163.94956758999999</v>
      </c>
      <c r="R859" s="3" t="s">
        <v>51</v>
      </c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>
        <v>130.56877773813801</v>
      </c>
      <c r="AR859" s="3">
        <v>760.92924026451749</v>
      </c>
    </row>
    <row r="860" spans="1:44" x14ac:dyDescent="0.25">
      <c r="A860" s="2">
        <v>859</v>
      </c>
      <c r="B860" s="3" t="s">
        <v>55</v>
      </c>
      <c r="C860" s="3" t="s">
        <v>45</v>
      </c>
      <c r="D860" s="3" t="s">
        <v>46</v>
      </c>
      <c r="E860" s="3" t="s">
        <v>47</v>
      </c>
      <c r="F860" s="3">
        <v>0.36</v>
      </c>
      <c r="G860" s="3">
        <v>0.57999999999999996</v>
      </c>
      <c r="H860" s="3">
        <v>0.14356615446252499</v>
      </c>
      <c r="I860" s="3">
        <v>10.793764201508004</v>
      </c>
      <c r="J860" s="3">
        <v>1.8852965781569559</v>
      </c>
      <c r="K860" s="3">
        <v>1.5496192185857709</v>
      </c>
      <c r="L860" s="3">
        <v>0.27066477974735137</v>
      </c>
      <c r="M860" s="2">
        <v>1310</v>
      </c>
      <c r="N860" s="3" t="s">
        <v>48</v>
      </c>
      <c r="O860" s="3" t="s">
        <v>49</v>
      </c>
      <c r="P860" s="3" t="s">
        <v>50</v>
      </c>
      <c r="Q860" s="3">
        <v>163.94956758999999</v>
      </c>
      <c r="R860" s="3" t="s">
        <v>51</v>
      </c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>
        <v>101.81547915833767</v>
      </c>
      <c r="AR860" s="3">
        <v>580.99161422593863</v>
      </c>
    </row>
    <row r="861" spans="1:44" x14ac:dyDescent="0.25">
      <c r="A861" s="2">
        <v>860</v>
      </c>
      <c r="B861" s="3" t="s">
        <v>55</v>
      </c>
      <c r="C861" s="3" t="s">
        <v>45</v>
      </c>
      <c r="D861" s="3" t="s">
        <v>46</v>
      </c>
      <c r="E861" s="3" t="s">
        <v>47</v>
      </c>
      <c r="F861" s="3">
        <v>0.36</v>
      </c>
      <c r="G861" s="3">
        <v>0.57999999999999996</v>
      </c>
      <c r="H861" s="3">
        <v>5.9741319748651003E-2</v>
      </c>
      <c r="I861" s="3">
        <v>10.793764201508004</v>
      </c>
      <c r="J861" s="3">
        <v>1.8852965781569559</v>
      </c>
      <c r="K861" s="3">
        <v>0.64483371845383242</v>
      </c>
      <c r="L861" s="3">
        <v>0.11263010569671231</v>
      </c>
      <c r="M861" s="2">
        <v>1310</v>
      </c>
      <c r="N861" s="3" t="s">
        <v>48</v>
      </c>
      <c r="O861" s="3" t="s">
        <v>49</v>
      </c>
      <c r="P861" s="3" t="s">
        <v>50</v>
      </c>
      <c r="Q861" s="3">
        <v>163.94956758999999</v>
      </c>
      <c r="R861" s="3" t="s">
        <v>51</v>
      </c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>
        <v>62.429589714465017</v>
      </c>
      <c r="AR861" s="3">
        <v>241.76454350748014</v>
      </c>
    </row>
    <row r="862" spans="1:44" x14ac:dyDescent="0.25">
      <c r="A862" s="2">
        <v>861</v>
      </c>
      <c r="B862" s="3" t="s">
        <v>55</v>
      </c>
      <c r="C862" s="3" t="s">
        <v>45</v>
      </c>
      <c r="D862" s="3" t="s">
        <v>46</v>
      </c>
      <c r="E862" s="3" t="s">
        <v>47</v>
      </c>
      <c r="F862" s="3">
        <v>0.36</v>
      </c>
      <c r="G862" s="3">
        <v>0.57999999999999996</v>
      </c>
      <c r="H862" s="3">
        <v>0.15390735217447499</v>
      </c>
      <c r="I862" s="3">
        <v>10.793764201508004</v>
      </c>
      <c r="J862" s="3">
        <v>1.8852965781569559</v>
      </c>
      <c r="K862" s="3">
        <v>1.6612396682497332</v>
      </c>
      <c r="L862" s="3">
        <v>0.29016100440773523</v>
      </c>
      <c r="M862" s="2">
        <v>1310</v>
      </c>
      <c r="N862" s="3" t="s">
        <v>48</v>
      </c>
      <c r="O862" s="3" t="s">
        <v>49</v>
      </c>
      <c r="P862" s="3" t="s">
        <v>50</v>
      </c>
      <c r="Q862" s="3">
        <v>163.94956758999999</v>
      </c>
      <c r="R862" s="3" t="s">
        <v>51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>
        <v>106.33891357192064</v>
      </c>
      <c r="AR862" s="3">
        <v>622.84095660185176</v>
      </c>
    </row>
    <row r="863" spans="1:44" x14ac:dyDescent="0.25">
      <c r="A863" s="2">
        <v>862</v>
      </c>
      <c r="B863" s="3" t="s">
        <v>55</v>
      </c>
      <c r="C863" s="3" t="s">
        <v>45</v>
      </c>
      <c r="D863" s="3" t="s">
        <v>46</v>
      </c>
      <c r="E863" s="3" t="s">
        <v>47</v>
      </c>
      <c r="F863" s="3">
        <v>0.36</v>
      </c>
      <c r="G863" s="3">
        <v>0.57999999999999996</v>
      </c>
      <c r="H863" s="3">
        <v>0.29172364851192001</v>
      </c>
      <c r="I863" s="3">
        <v>10.49280350516694</v>
      </c>
      <c r="J863" s="3">
        <v>1.7713191702132653</v>
      </c>
      <c r="K863" s="3">
        <v>3.0609989216459628</v>
      </c>
      <c r="L863" s="3">
        <v>0.51673569101372041</v>
      </c>
      <c r="M863" s="2">
        <v>1210</v>
      </c>
      <c r="N863" s="3" t="s">
        <v>48</v>
      </c>
      <c r="O863" s="3" t="s">
        <v>49</v>
      </c>
      <c r="P863" s="3" t="s">
        <v>50</v>
      </c>
      <c r="Q863" s="3">
        <v>163.94956758999999</v>
      </c>
      <c r="R863" s="3" t="s">
        <v>51</v>
      </c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>
        <v>215.93220566053134</v>
      </c>
      <c r="AR863" s="3">
        <v>1180.5637205464238</v>
      </c>
    </row>
    <row r="864" spans="1:44" x14ac:dyDescent="0.25">
      <c r="A864" s="2">
        <v>863</v>
      </c>
      <c r="B864" s="3" t="s">
        <v>55</v>
      </c>
      <c r="C864" s="3" t="s">
        <v>45</v>
      </c>
      <c r="D864" s="3" t="s">
        <v>46</v>
      </c>
      <c r="E864" s="3" t="s">
        <v>47</v>
      </c>
      <c r="F864" s="3">
        <v>0.36</v>
      </c>
      <c r="G864" s="3">
        <v>0.57999999999999996</v>
      </c>
      <c r="H864" s="3">
        <v>0.172735491373259</v>
      </c>
      <c r="I864" s="3">
        <v>10.49280350516694</v>
      </c>
      <c r="J864" s="3">
        <v>1.7713191702132653</v>
      </c>
      <c r="K864" s="3">
        <v>1.8124795693480658</v>
      </c>
      <c r="L864" s="3">
        <v>0.30596968724566176</v>
      </c>
      <c r="M864" s="2">
        <v>1310</v>
      </c>
      <c r="N864" s="3" t="s">
        <v>48</v>
      </c>
      <c r="O864" s="3" t="s">
        <v>49</v>
      </c>
      <c r="P864" s="3" t="s">
        <v>50</v>
      </c>
      <c r="Q864" s="3">
        <v>163.94956758999999</v>
      </c>
      <c r="R864" s="3" t="s">
        <v>51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>
        <v>105.82267598596155</v>
      </c>
      <c r="AR864" s="3">
        <v>699.03573264029433</v>
      </c>
    </row>
    <row r="865" spans="1:44" x14ac:dyDescent="0.25">
      <c r="A865" s="2">
        <v>864</v>
      </c>
      <c r="B865" s="3" t="s">
        <v>55</v>
      </c>
      <c r="C865" s="3" t="s">
        <v>45</v>
      </c>
      <c r="D865" s="3" t="s">
        <v>46</v>
      </c>
      <c r="E865" s="3" t="s">
        <v>47</v>
      </c>
      <c r="F865" s="3">
        <v>0.36</v>
      </c>
      <c r="G865" s="3">
        <v>0.57999999999999996</v>
      </c>
      <c r="H865" s="3">
        <v>1.59891986258478E-2</v>
      </c>
      <c r="I865" s="3">
        <v>10.49280350516694</v>
      </c>
      <c r="J865" s="3">
        <v>1.7713191702132653</v>
      </c>
      <c r="K865" s="3">
        <v>0.16777151938610621</v>
      </c>
      <c r="L865" s="3">
        <v>2.8321974042311807E-2</v>
      </c>
      <c r="M865" s="2">
        <v>1310</v>
      </c>
      <c r="N865" s="3" t="s">
        <v>48</v>
      </c>
      <c r="O865" s="3" t="s">
        <v>49</v>
      </c>
      <c r="P865" s="3" t="s">
        <v>50</v>
      </c>
      <c r="Q865" s="3">
        <v>163.94956758999999</v>
      </c>
      <c r="R865" s="3" t="s">
        <v>51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>
        <v>32.344318573396265</v>
      </c>
      <c r="AR865" s="3">
        <v>64.70599114804152</v>
      </c>
    </row>
    <row r="866" spans="1:44" x14ac:dyDescent="0.25">
      <c r="A866" s="2">
        <v>865</v>
      </c>
      <c r="B866" s="3" t="s">
        <v>55</v>
      </c>
      <c r="C866" s="3" t="s">
        <v>45</v>
      </c>
      <c r="D866" s="3" t="s">
        <v>46</v>
      </c>
      <c r="E866" s="3" t="s">
        <v>47</v>
      </c>
      <c r="F866" s="3">
        <v>0.36</v>
      </c>
      <c r="G866" s="3">
        <v>0.57999999999999996</v>
      </c>
      <c r="H866" s="3">
        <v>6.4058151408186506E-2</v>
      </c>
      <c r="I866" s="3">
        <v>10.49280350516694</v>
      </c>
      <c r="J866" s="3">
        <v>1.7713191702132653</v>
      </c>
      <c r="K866" s="3">
        <v>0.67214959563033394</v>
      </c>
      <c r="L866" s="3">
        <v>0.11346743159774464</v>
      </c>
      <c r="M866" s="2">
        <v>1310</v>
      </c>
      <c r="N866" s="3" t="s">
        <v>48</v>
      </c>
      <c r="O866" s="3" t="s">
        <v>49</v>
      </c>
      <c r="P866" s="3" t="s">
        <v>50</v>
      </c>
      <c r="Q866" s="3">
        <v>163.94956758999999</v>
      </c>
      <c r="R866" s="3" t="s">
        <v>51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>
        <v>74.469910695558255</v>
      </c>
      <c r="AR866" s="3">
        <v>259.23414143329114</v>
      </c>
    </row>
    <row r="867" spans="1:44" x14ac:dyDescent="0.25">
      <c r="A867" s="2">
        <v>866</v>
      </c>
      <c r="B867" s="3" t="s">
        <v>55</v>
      </c>
      <c r="C867" s="3" t="s">
        <v>45</v>
      </c>
      <c r="D867" s="3" t="s">
        <v>46</v>
      </c>
      <c r="E867" s="3" t="s">
        <v>47</v>
      </c>
      <c r="F867" s="3">
        <v>0.36</v>
      </c>
      <c r="G867" s="3">
        <v>0.57999999999999996</v>
      </c>
      <c r="H867" s="3">
        <v>2.3490112973058998E-2</v>
      </c>
      <c r="I867" s="3">
        <v>10.49280350516694</v>
      </c>
      <c r="J867" s="3">
        <v>1.7713191702132653</v>
      </c>
      <c r="K867" s="3">
        <v>0.24647713974048086</v>
      </c>
      <c r="L867" s="3">
        <v>4.1608487419654727E-2</v>
      </c>
      <c r="M867" s="2">
        <v>1310</v>
      </c>
      <c r="N867" s="3" t="s">
        <v>48</v>
      </c>
      <c r="O867" s="3" t="s">
        <v>49</v>
      </c>
      <c r="P867" s="3" t="s">
        <v>50</v>
      </c>
      <c r="Q867" s="3">
        <v>163.94956758999999</v>
      </c>
      <c r="R867" s="3" t="s">
        <v>51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>
        <v>57.334378380152017</v>
      </c>
      <c r="AR867" s="3">
        <v>95.061114547925385</v>
      </c>
    </row>
    <row r="868" spans="1:44" x14ac:dyDescent="0.25">
      <c r="A868" s="2">
        <v>867</v>
      </c>
      <c r="B868" s="3" t="s">
        <v>55</v>
      </c>
      <c r="C868" s="3" t="s">
        <v>45</v>
      </c>
      <c r="D868" s="3" t="s">
        <v>46</v>
      </c>
      <c r="E868" s="3" t="s">
        <v>47</v>
      </c>
      <c r="F868" s="3">
        <v>0.36</v>
      </c>
      <c r="G868" s="3">
        <v>0.57999999999999996</v>
      </c>
      <c r="H868" s="3">
        <v>0.25155628441150102</v>
      </c>
      <c r="I868" s="3">
        <v>10.372470030213139</v>
      </c>
      <c r="J868" s="3">
        <v>1.7043728421982178</v>
      </c>
      <c r="K868" s="3">
        <v>2.6092600209700669</v>
      </c>
      <c r="L868" s="3">
        <v>0.4287456994352532</v>
      </c>
      <c r="M868" s="2">
        <v>1210</v>
      </c>
      <c r="N868" s="3" t="s">
        <v>48</v>
      </c>
      <c r="O868" s="3" t="s">
        <v>49</v>
      </c>
      <c r="P868" s="3" t="s">
        <v>50</v>
      </c>
      <c r="Q868" s="3">
        <v>163.94956758999999</v>
      </c>
      <c r="R868" s="3" t="s">
        <v>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>
        <v>176.34936540925278</v>
      </c>
      <c r="AR868" s="3">
        <v>1018.0121651657635</v>
      </c>
    </row>
    <row r="869" spans="1:44" x14ac:dyDescent="0.25">
      <c r="A869" s="2">
        <v>868</v>
      </c>
      <c r="B869" s="3" t="s">
        <v>55</v>
      </c>
      <c r="C869" s="3" t="s">
        <v>45</v>
      </c>
      <c r="D869" s="3" t="s">
        <v>46</v>
      </c>
      <c r="E869" s="3" t="s">
        <v>47</v>
      </c>
      <c r="F869" s="3">
        <v>0.36</v>
      </c>
      <c r="G869" s="3">
        <v>0.57999999999999996</v>
      </c>
      <c r="H869" s="3">
        <v>7.9979526717067605E-4</v>
      </c>
      <c r="I869" s="3">
        <v>10.372470030213139</v>
      </c>
      <c r="J869" s="3">
        <v>1.7043728421982178</v>
      </c>
      <c r="K869" s="3">
        <v>8.295852439034147E-3</v>
      </c>
      <c r="L869" s="3">
        <v>1.363149332684368E-3</v>
      </c>
      <c r="M869" s="2">
        <v>1310</v>
      </c>
      <c r="N869" s="3" t="s">
        <v>48</v>
      </c>
      <c r="O869" s="3" t="s">
        <v>49</v>
      </c>
      <c r="P869" s="3" t="s">
        <v>50</v>
      </c>
      <c r="Q869" s="3">
        <v>163.94956758999999</v>
      </c>
      <c r="R869" s="3" t="s">
        <v>51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>
        <v>22.814466911056797</v>
      </c>
      <c r="AR869" s="3">
        <v>3.2366566135547745</v>
      </c>
    </row>
    <row r="870" spans="1:44" x14ac:dyDescent="0.25">
      <c r="A870" s="2">
        <v>869</v>
      </c>
      <c r="B870" s="3" t="s">
        <v>55</v>
      </c>
      <c r="C870" s="3" t="s">
        <v>45</v>
      </c>
      <c r="D870" s="3" t="s">
        <v>46</v>
      </c>
      <c r="E870" s="3" t="s">
        <v>47</v>
      </c>
      <c r="F870" s="3">
        <v>0.36</v>
      </c>
      <c r="G870" s="3">
        <v>0.57999999999999996</v>
      </c>
      <c r="H870" s="3">
        <v>5.3863481539241802E-2</v>
      </c>
      <c r="I870" s="3">
        <v>10.372470030213139</v>
      </c>
      <c r="J870" s="3">
        <v>1.7043728421982178</v>
      </c>
      <c r="K870" s="3">
        <v>0.55869734798872428</v>
      </c>
      <c r="L870" s="3">
        <v>9.1803455121728786E-2</v>
      </c>
      <c r="M870" s="2">
        <v>1310</v>
      </c>
      <c r="N870" s="3" t="s">
        <v>48</v>
      </c>
      <c r="O870" s="3" t="s">
        <v>49</v>
      </c>
      <c r="P870" s="3" t="s">
        <v>50</v>
      </c>
      <c r="Q870" s="3">
        <v>163.94956758999999</v>
      </c>
      <c r="R870" s="3" t="s">
        <v>51</v>
      </c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>
        <v>60.35498504618856</v>
      </c>
      <c r="AR870" s="3">
        <v>217.97777619990464</v>
      </c>
    </row>
    <row r="871" spans="1:44" x14ac:dyDescent="0.25">
      <c r="A871" s="2">
        <v>870</v>
      </c>
      <c r="B871" s="3" t="s">
        <v>55</v>
      </c>
      <c r="C871" s="3" t="s">
        <v>45</v>
      </c>
      <c r="D871" s="3" t="s">
        <v>46</v>
      </c>
      <c r="E871" s="3" t="s">
        <v>47</v>
      </c>
      <c r="F871" s="3">
        <v>0.36</v>
      </c>
      <c r="G871" s="3">
        <v>0.57999999999999996</v>
      </c>
      <c r="H871" s="3">
        <v>0.16690400634721</v>
      </c>
      <c r="I871" s="3">
        <v>10.372470030213139</v>
      </c>
      <c r="J871" s="3">
        <v>1.7043728421982178</v>
      </c>
      <c r="K871" s="3">
        <v>1.7312068037589392</v>
      </c>
      <c r="L871" s="3">
        <v>0.2844666556722637</v>
      </c>
      <c r="M871" s="2">
        <v>1310</v>
      </c>
      <c r="N871" s="3" t="s">
        <v>48</v>
      </c>
      <c r="O871" s="3" t="s">
        <v>49</v>
      </c>
      <c r="P871" s="3" t="s">
        <v>50</v>
      </c>
      <c r="Q871" s="3">
        <v>163.94956758999999</v>
      </c>
      <c r="R871" s="3" t="s">
        <v>51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>
        <v>105.20745369247162</v>
      </c>
      <c r="AR871" s="3">
        <v>675.43655001049638</v>
      </c>
    </row>
    <row r="872" spans="1:44" x14ac:dyDescent="0.25">
      <c r="A872" s="2">
        <v>871</v>
      </c>
      <c r="B872" s="3" t="s">
        <v>55</v>
      </c>
      <c r="C872" s="3" t="s">
        <v>45</v>
      </c>
      <c r="D872" s="3" t="s">
        <v>46</v>
      </c>
      <c r="E872" s="3" t="s">
        <v>47</v>
      </c>
      <c r="F872" s="3">
        <v>0.36</v>
      </c>
      <c r="G872" s="3">
        <v>0.57999999999999996</v>
      </c>
      <c r="H872" s="3">
        <v>9.7088656092399403E-3</v>
      </c>
      <c r="I872" s="3">
        <v>10.222033584309582</v>
      </c>
      <c r="J872" s="3">
        <v>1.6152452485210032</v>
      </c>
      <c r="K872" s="3">
        <v>9.9244350323198977E-2</v>
      </c>
      <c r="L872" s="3">
        <v>1.5682199043853789E-2</v>
      </c>
      <c r="M872" s="2">
        <v>1210</v>
      </c>
      <c r="N872" s="3" t="s">
        <v>48</v>
      </c>
      <c r="O872" s="3" t="s">
        <v>49</v>
      </c>
      <c r="P872" s="3" t="s">
        <v>50</v>
      </c>
      <c r="Q872" s="3">
        <v>163.94956758999999</v>
      </c>
      <c r="R872" s="3" t="s">
        <v>51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>
        <v>97.261102060781297</v>
      </c>
      <c r="AR872" s="3">
        <v>39.290385144971125</v>
      </c>
    </row>
    <row r="873" spans="1:44" x14ac:dyDescent="0.25">
      <c r="A873" s="2">
        <v>872</v>
      </c>
      <c r="B873" s="3" t="s">
        <v>55</v>
      </c>
      <c r="C873" s="3" t="s">
        <v>45</v>
      </c>
      <c r="D873" s="3" t="s">
        <v>46</v>
      </c>
      <c r="E873" s="3" t="s">
        <v>47</v>
      </c>
      <c r="F873" s="3">
        <v>0.36</v>
      </c>
      <c r="G873" s="3">
        <v>0.57999999999999996</v>
      </c>
      <c r="H873" s="3">
        <v>9.5349962088782103E-2</v>
      </c>
      <c r="I873" s="3">
        <v>10.222033584309582</v>
      </c>
      <c r="J873" s="3">
        <v>1.6152452485210032</v>
      </c>
      <c r="K873" s="3">
        <v>0.9746705147341761</v>
      </c>
      <c r="L873" s="3">
        <v>0.15401357321056308</v>
      </c>
      <c r="M873" s="2">
        <v>1310</v>
      </c>
      <c r="N873" s="3" t="s">
        <v>48</v>
      </c>
      <c r="O873" s="3" t="s">
        <v>49</v>
      </c>
      <c r="P873" s="3" t="s">
        <v>50</v>
      </c>
      <c r="Q873" s="3">
        <v>163.94956758999999</v>
      </c>
      <c r="R873" s="3" t="s">
        <v>51</v>
      </c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>
        <v>78.65009241032979</v>
      </c>
      <c r="AR873" s="3">
        <v>385.86760645458452</v>
      </c>
    </row>
    <row r="874" spans="1:44" x14ac:dyDescent="0.25">
      <c r="A874" s="2">
        <v>873</v>
      </c>
      <c r="B874" s="3" t="s">
        <v>55</v>
      </c>
      <c r="C874" s="3" t="s">
        <v>45</v>
      </c>
      <c r="D874" s="3" t="s">
        <v>46</v>
      </c>
      <c r="E874" s="3" t="s">
        <v>47</v>
      </c>
      <c r="F874" s="3">
        <v>0.36</v>
      </c>
      <c r="G874" s="3">
        <v>0.57999999999999996</v>
      </c>
      <c r="H874" s="3">
        <v>3.3564484149042902E-2</v>
      </c>
      <c r="I874" s="3">
        <v>10.222033584309582</v>
      </c>
      <c r="J874" s="3">
        <v>1.6152452485210032</v>
      </c>
      <c r="K874" s="3">
        <v>0.34309728421154317</v>
      </c>
      <c r="L874" s="3">
        <v>5.4214873540800075E-2</v>
      </c>
      <c r="M874" s="2">
        <v>1310</v>
      </c>
      <c r="N874" s="3" t="s">
        <v>48</v>
      </c>
      <c r="O874" s="3" t="s">
        <v>49</v>
      </c>
      <c r="P874" s="3" t="s">
        <v>50</v>
      </c>
      <c r="Q874" s="3">
        <v>163.94956758999999</v>
      </c>
      <c r="R874" s="3" t="s">
        <v>51</v>
      </c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>
        <v>51.110848423065278</v>
      </c>
      <c r="AR874" s="3">
        <v>135.83064824309724</v>
      </c>
    </row>
    <row r="875" spans="1:44" x14ac:dyDescent="0.25">
      <c r="A875" s="2">
        <v>874</v>
      </c>
      <c r="B875" s="3" t="s">
        <v>55</v>
      </c>
      <c r="C875" s="3" t="s">
        <v>45</v>
      </c>
      <c r="D875" s="3" t="s">
        <v>46</v>
      </c>
      <c r="E875" s="3" t="s">
        <v>47</v>
      </c>
      <c r="F875" s="3">
        <v>0.36</v>
      </c>
      <c r="G875" s="3">
        <v>0.57999999999999996</v>
      </c>
      <c r="H875" s="3">
        <v>1.8800898422938299E-2</v>
      </c>
      <c r="I875" s="3">
        <v>10.857271134966599</v>
      </c>
      <c r="J875" s="3">
        <v>1.9057830629145533</v>
      </c>
      <c r="K875" s="3">
        <v>0.20412645175880703</v>
      </c>
      <c r="L875" s="3">
        <v>3.5830433782012748E-2</v>
      </c>
      <c r="M875" s="2">
        <v>1210</v>
      </c>
      <c r="N875" s="3" t="s">
        <v>48</v>
      </c>
      <c r="O875" s="3" t="s">
        <v>49</v>
      </c>
      <c r="P875" s="3" t="s">
        <v>50</v>
      </c>
      <c r="Q875" s="3">
        <v>163.94956758999999</v>
      </c>
      <c r="R875" s="3" t="s">
        <v>51</v>
      </c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>
        <v>49.954045199900222</v>
      </c>
      <c r="AR875" s="3">
        <v>76.084536529758068</v>
      </c>
    </row>
    <row r="876" spans="1:44" x14ac:dyDescent="0.25">
      <c r="A876" s="2">
        <v>875</v>
      </c>
      <c r="B876" s="3" t="s">
        <v>55</v>
      </c>
      <c r="C876" s="3" t="s">
        <v>45</v>
      </c>
      <c r="D876" s="3" t="s">
        <v>46</v>
      </c>
      <c r="E876" s="3" t="s">
        <v>47</v>
      </c>
      <c r="F876" s="3">
        <v>0.36</v>
      </c>
      <c r="G876" s="3">
        <v>0.57999999999999996</v>
      </c>
      <c r="H876" s="3">
        <v>2.3817152687078201E-2</v>
      </c>
      <c r="I876" s="3">
        <v>10.857271134966599</v>
      </c>
      <c r="J876" s="3">
        <v>1.9057830629145533</v>
      </c>
      <c r="K876" s="3">
        <v>0.2585892843865063</v>
      </c>
      <c r="L876" s="3">
        <v>4.5390326197883475E-2</v>
      </c>
      <c r="M876" s="2">
        <v>1310</v>
      </c>
      <c r="N876" s="3" t="s">
        <v>48</v>
      </c>
      <c r="O876" s="3" t="s">
        <v>49</v>
      </c>
      <c r="P876" s="3" t="s">
        <v>50</v>
      </c>
      <c r="Q876" s="3">
        <v>163.94956758999999</v>
      </c>
      <c r="R876" s="3" t="s">
        <v>51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>
        <v>64.256802398608272</v>
      </c>
      <c r="AR876" s="3">
        <v>96.384597314983836</v>
      </c>
    </row>
    <row r="877" spans="1:44" x14ac:dyDescent="0.25">
      <c r="A877" s="2">
        <v>876</v>
      </c>
      <c r="B877" s="3" t="s">
        <v>55</v>
      </c>
      <c r="C877" s="3" t="s">
        <v>45</v>
      </c>
      <c r="D877" s="3" t="s">
        <v>46</v>
      </c>
      <c r="E877" s="3" t="s">
        <v>47</v>
      </c>
      <c r="F877" s="3">
        <v>0.36</v>
      </c>
      <c r="G877" s="3">
        <v>0.57999999999999996</v>
      </c>
      <c r="H877" s="3">
        <v>0.11733453112103499</v>
      </c>
      <c r="I877" s="3">
        <v>10.857271134966599</v>
      </c>
      <c r="J877" s="3">
        <v>1.9057830629145533</v>
      </c>
      <c r="K877" s="3">
        <v>1.2739328178752534</v>
      </c>
      <c r="L877" s="3">
        <v>0.22361416210548904</v>
      </c>
      <c r="M877" s="2">
        <v>1310</v>
      </c>
      <c r="N877" s="3" t="s">
        <v>48</v>
      </c>
      <c r="O877" s="3" t="s">
        <v>49</v>
      </c>
      <c r="P877" s="3" t="s">
        <v>50</v>
      </c>
      <c r="Q877" s="3">
        <v>163.94956758999999</v>
      </c>
      <c r="R877" s="3" t="s">
        <v>51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>
        <v>91.441939773399866</v>
      </c>
      <c r="AR877" s="3">
        <v>474.83600083645393</v>
      </c>
    </row>
    <row r="878" spans="1:44" x14ac:dyDescent="0.25">
      <c r="A878" s="2">
        <v>877</v>
      </c>
      <c r="B878" s="3" t="s">
        <v>55</v>
      </c>
      <c r="C878" s="3" t="s">
        <v>45</v>
      </c>
      <c r="D878" s="3" t="s">
        <v>46</v>
      </c>
      <c r="E878" s="3" t="s">
        <v>47</v>
      </c>
      <c r="F878" s="3">
        <v>0.36</v>
      </c>
      <c r="G878" s="3">
        <v>0.57999999999999996</v>
      </c>
      <c r="H878" s="3">
        <v>0.219743948870888</v>
      </c>
      <c r="I878" s="3">
        <v>10.857271134966599</v>
      </c>
      <c r="J878" s="3">
        <v>1.9057830629145533</v>
      </c>
      <c r="K878" s="3">
        <v>2.3858196331594685</v>
      </c>
      <c r="L878" s="3">
        <v>0.41878429593609995</v>
      </c>
      <c r="M878" s="2">
        <v>1310</v>
      </c>
      <c r="N878" s="3" t="s">
        <v>48</v>
      </c>
      <c r="O878" s="3" t="s">
        <v>49</v>
      </c>
      <c r="P878" s="3" t="s">
        <v>50</v>
      </c>
      <c r="Q878" s="3">
        <v>163.94956758999999</v>
      </c>
      <c r="R878" s="3" t="s">
        <v>51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>
        <v>119.68048213939362</v>
      </c>
      <c r="AR878" s="3">
        <v>889.27221077169202</v>
      </c>
    </row>
    <row r="879" spans="1:44" x14ac:dyDescent="0.25">
      <c r="A879" s="2">
        <v>878</v>
      </c>
      <c r="B879" s="3" t="s">
        <v>55</v>
      </c>
      <c r="C879" s="3" t="s">
        <v>45</v>
      </c>
      <c r="D879" s="3" t="s">
        <v>46</v>
      </c>
      <c r="E879" s="3" t="s">
        <v>47</v>
      </c>
      <c r="F879" s="3">
        <v>0.36</v>
      </c>
      <c r="G879" s="3">
        <v>0.57999999999999996</v>
      </c>
      <c r="H879" s="3">
        <v>3.01269141531137E-2</v>
      </c>
      <c r="I879" s="3">
        <v>10.558558747552102</v>
      </c>
      <c r="J879" s="3">
        <v>1.7897628269766084</v>
      </c>
      <c r="K879" s="3">
        <v>0.31809679296810989</v>
      </c>
      <c r="L879" s="3">
        <v>5.3920031042758367E-2</v>
      </c>
      <c r="M879" s="2">
        <v>1210</v>
      </c>
      <c r="N879" s="3" t="s">
        <v>48</v>
      </c>
      <c r="O879" s="3" t="s">
        <v>49</v>
      </c>
      <c r="P879" s="3" t="s">
        <v>50</v>
      </c>
      <c r="Q879" s="3">
        <v>163.94956758999999</v>
      </c>
      <c r="R879" s="3" t="s">
        <v>51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>
        <v>208.07976455544608</v>
      </c>
      <c r="AR879" s="3">
        <v>121.9192960276217</v>
      </c>
    </row>
    <row r="880" spans="1:44" x14ac:dyDescent="0.25">
      <c r="A880" s="2">
        <v>879</v>
      </c>
      <c r="B880" s="3" t="s">
        <v>55</v>
      </c>
      <c r="C880" s="3" t="s">
        <v>45</v>
      </c>
      <c r="D880" s="3" t="s">
        <v>46</v>
      </c>
      <c r="E880" s="3" t="s">
        <v>47</v>
      </c>
      <c r="F880" s="3">
        <v>0.36</v>
      </c>
      <c r="G880" s="3">
        <v>0.57999999999999996</v>
      </c>
      <c r="H880" s="3">
        <v>0.24801188213717801</v>
      </c>
      <c r="I880" s="3">
        <v>10.558558747552102</v>
      </c>
      <c r="J880" s="3">
        <v>1.7897628269766084</v>
      </c>
      <c r="K880" s="3">
        <v>2.6186480276363615</v>
      </c>
      <c r="L880" s="3">
        <v>0.4438824472976251</v>
      </c>
      <c r="M880" s="2">
        <v>1310</v>
      </c>
      <c r="N880" s="3" t="s">
        <v>48</v>
      </c>
      <c r="O880" s="3" t="s">
        <v>49</v>
      </c>
      <c r="P880" s="3" t="s">
        <v>50</v>
      </c>
      <c r="Q880" s="3">
        <v>163.94956758999999</v>
      </c>
      <c r="R880" s="3" t="s">
        <v>51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>
        <v>128.97149134517329</v>
      </c>
      <c r="AR880" s="3">
        <v>1003.6684780583512</v>
      </c>
    </row>
    <row r="881" spans="1:44" x14ac:dyDescent="0.25">
      <c r="A881" s="2">
        <v>880</v>
      </c>
      <c r="B881" s="3" t="s">
        <v>55</v>
      </c>
      <c r="C881" s="3" t="s">
        <v>45</v>
      </c>
      <c r="D881" s="3" t="s">
        <v>46</v>
      </c>
      <c r="E881" s="3" t="s">
        <v>47</v>
      </c>
      <c r="F881" s="3">
        <v>0.36</v>
      </c>
      <c r="G881" s="3">
        <v>0.57999999999999996</v>
      </c>
      <c r="H881" s="3">
        <v>3.7345509073878798E-2</v>
      </c>
      <c r="I881" s="3">
        <v>10.558558747552102</v>
      </c>
      <c r="J881" s="3">
        <v>1.7897628269766084</v>
      </c>
      <c r="K881" s="3">
        <v>0.39431475151378936</v>
      </c>
      <c r="L881" s="3">
        <v>6.6839603894945893E-2</v>
      </c>
      <c r="M881" s="2">
        <v>1310</v>
      </c>
      <c r="N881" s="3" t="s">
        <v>48</v>
      </c>
      <c r="O881" s="3" t="s">
        <v>49</v>
      </c>
      <c r="P881" s="3" t="s">
        <v>50</v>
      </c>
      <c r="Q881" s="3">
        <v>163.94956758999999</v>
      </c>
      <c r="R881" s="3" t="s">
        <v>51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>
        <v>53.633393886911094</v>
      </c>
      <c r="AR881" s="3">
        <v>151.13191324342398</v>
      </c>
    </row>
    <row r="882" spans="1:44" x14ac:dyDescent="0.25">
      <c r="A882" s="2">
        <v>881</v>
      </c>
      <c r="B882" s="3" t="s">
        <v>55</v>
      </c>
      <c r="C882" s="3" t="s">
        <v>45</v>
      </c>
      <c r="D882" s="3" t="s">
        <v>46</v>
      </c>
      <c r="E882" s="3" t="s">
        <v>47</v>
      </c>
      <c r="F882" s="3">
        <v>0.36</v>
      </c>
      <c r="G882" s="3">
        <v>0.57999999999999996</v>
      </c>
      <c r="H882" s="3">
        <v>0.12873995368741001</v>
      </c>
      <c r="I882" s="3">
        <v>11.009617920737517</v>
      </c>
      <c r="J882" s="3">
        <v>2.0002075424453776</v>
      </c>
      <c r="K882" s="3">
        <v>1.4173777012318272</v>
      </c>
      <c r="L882" s="3">
        <v>0.25750662637962612</v>
      </c>
      <c r="M882" s="2">
        <v>1210</v>
      </c>
      <c r="N882" s="3" t="s">
        <v>48</v>
      </c>
      <c r="O882" s="3" t="s">
        <v>49</v>
      </c>
      <c r="P882" s="3" t="s">
        <v>50</v>
      </c>
      <c r="Q882" s="3">
        <v>163.94956758999999</v>
      </c>
      <c r="R882" s="3" t="s">
        <v>51</v>
      </c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>
        <v>227.64186861900086</v>
      </c>
      <c r="AR882" s="3">
        <v>520.99210839937223</v>
      </c>
    </row>
    <row r="883" spans="1:44" x14ac:dyDescent="0.25">
      <c r="A883" s="2">
        <v>882</v>
      </c>
      <c r="B883" s="3" t="s">
        <v>55</v>
      </c>
      <c r="C883" s="3" t="s">
        <v>45</v>
      </c>
      <c r="D883" s="3" t="s">
        <v>46</v>
      </c>
      <c r="E883" s="3" t="s">
        <v>47</v>
      </c>
      <c r="F883" s="3">
        <v>0.36</v>
      </c>
      <c r="G883" s="3">
        <v>0.57999999999999996</v>
      </c>
      <c r="H883" s="3">
        <v>2.4281084422825502E-2</v>
      </c>
      <c r="I883" s="3">
        <v>11.009617920737517</v>
      </c>
      <c r="J883" s="3">
        <v>2.0002075424453776</v>
      </c>
      <c r="K883" s="3">
        <v>0.26732546219648023</v>
      </c>
      <c r="L883" s="3">
        <v>4.8567208201288535E-2</v>
      </c>
      <c r="M883" s="2">
        <v>1310</v>
      </c>
      <c r="N883" s="3" t="s">
        <v>48</v>
      </c>
      <c r="O883" s="3" t="s">
        <v>49</v>
      </c>
      <c r="P883" s="3" t="s">
        <v>50</v>
      </c>
      <c r="Q883" s="3">
        <v>163.94956758999999</v>
      </c>
      <c r="R883" s="3" t="s">
        <v>51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>
        <v>73.25430111528388</v>
      </c>
      <c r="AR883" s="3">
        <v>98.262062439347972</v>
      </c>
    </row>
    <row r="884" spans="1:44" x14ac:dyDescent="0.25">
      <c r="A884" s="2">
        <v>883</v>
      </c>
      <c r="B884" s="3" t="s">
        <v>55</v>
      </c>
      <c r="C884" s="3" t="s">
        <v>45</v>
      </c>
      <c r="D884" s="3" t="s">
        <v>46</v>
      </c>
      <c r="E884" s="3" t="s">
        <v>47</v>
      </c>
      <c r="F884" s="3">
        <v>0.36</v>
      </c>
      <c r="G884" s="3">
        <v>0.57999999999999996</v>
      </c>
      <c r="H884" s="3">
        <v>0.30855347424625101</v>
      </c>
      <c r="I884" s="3">
        <v>11.009617920737517</v>
      </c>
      <c r="J884" s="3">
        <v>2.0002075424453776</v>
      </c>
      <c r="K884" s="3">
        <v>3.397055859567347</v>
      </c>
      <c r="L884" s="3">
        <v>0.61717098643507684</v>
      </c>
      <c r="M884" s="2">
        <v>1310</v>
      </c>
      <c r="N884" s="3" t="s">
        <v>48</v>
      </c>
      <c r="O884" s="3" t="s">
        <v>49</v>
      </c>
      <c r="P884" s="3" t="s">
        <v>50</v>
      </c>
      <c r="Q884" s="3">
        <v>163.94956758999999</v>
      </c>
      <c r="R884" s="3" t="s">
        <v>51</v>
      </c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>
        <v>141.60074045818544</v>
      </c>
      <c r="AR884" s="3">
        <v>1248.6716089072722</v>
      </c>
    </row>
    <row r="885" spans="1:44" x14ac:dyDescent="0.25">
      <c r="A885" s="2">
        <v>884</v>
      </c>
      <c r="B885" s="3" t="s">
        <v>55</v>
      </c>
      <c r="C885" s="3" t="s">
        <v>45</v>
      </c>
      <c r="D885" s="3" t="s">
        <v>46</v>
      </c>
      <c r="E885" s="3" t="s">
        <v>47</v>
      </c>
      <c r="F885" s="3">
        <v>0.36</v>
      </c>
      <c r="G885" s="3">
        <v>0.57999999999999996</v>
      </c>
      <c r="H885" s="3">
        <v>0.12763441676067799</v>
      </c>
      <c r="I885" s="3">
        <v>11.009617920737517</v>
      </c>
      <c r="J885" s="3">
        <v>2.0002075424453776</v>
      </c>
      <c r="K885" s="3">
        <v>1.4052061620712413</v>
      </c>
      <c r="L885" s="3">
        <v>0.25529532308032482</v>
      </c>
      <c r="M885" s="2">
        <v>1310</v>
      </c>
      <c r="N885" s="3" t="s">
        <v>48</v>
      </c>
      <c r="O885" s="3" t="s">
        <v>49</v>
      </c>
      <c r="P885" s="3" t="s">
        <v>50</v>
      </c>
      <c r="Q885" s="3">
        <v>163.94956758999999</v>
      </c>
      <c r="R885" s="3" t="s">
        <v>51</v>
      </c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>
        <v>103.08523476661162</v>
      </c>
      <c r="AR885" s="3">
        <v>516.51815918722855</v>
      </c>
    </row>
    <row r="886" spans="1:44" x14ac:dyDescent="0.25">
      <c r="A886" s="2">
        <v>885</v>
      </c>
      <c r="B886" s="3" t="s">
        <v>55</v>
      </c>
      <c r="C886" s="3" t="s">
        <v>45</v>
      </c>
      <c r="D886" s="3" t="s">
        <v>46</v>
      </c>
      <c r="E886" s="3" t="s">
        <v>47</v>
      </c>
      <c r="F886" s="3">
        <v>0.36</v>
      </c>
      <c r="G886" s="3">
        <v>0.57999999999999996</v>
      </c>
      <c r="H886" s="3">
        <v>1.0028115675298999E-4</v>
      </c>
      <c r="I886" s="3">
        <v>8.9035110325097389</v>
      </c>
      <c r="J886" s="3">
        <v>1.2229309451703578</v>
      </c>
      <c r="K886" s="3">
        <v>8.9285438550308486E-4</v>
      </c>
      <c r="L886" s="3">
        <v>1.2263692981071087E-4</v>
      </c>
      <c r="M886" s="2">
        <v>1210</v>
      </c>
      <c r="N886" s="3" t="s">
        <v>48</v>
      </c>
      <c r="O886" s="3" t="s">
        <v>49</v>
      </c>
      <c r="P886" s="3" t="s">
        <v>50</v>
      </c>
      <c r="Q886" s="3">
        <v>163.94956758999999</v>
      </c>
      <c r="R886" s="3" t="s">
        <v>51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>
        <v>19.783973723530622</v>
      </c>
      <c r="AR886" s="3">
        <v>0.40582344325153763</v>
      </c>
    </row>
    <row r="887" spans="1:44" x14ac:dyDescent="0.25">
      <c r="A887" s="2">
        <v>886</v>
      </c>
      <c r="B887" s="3" t="s">
        <v>55</v>
      </c>
      <c r="C887" s="3" t="s">
        <v>45</v>
      </c>
      <c r="D887" s="3" t="s">
        <v>46</v>
      </c>
      <c r="E887" s="3" t="s">
        <v>47</v>
      </c>
      <c r="F887" s="3">
        <v>0.36</v>
      </c>
      <c r="G887" s="3">
        <v>0.57999999999999996</v>
      </c>
      <c r="H887" s="3">
        <v>2.0633237782635401E-3</v>
      </c>
      <c r="I887" s="3">
        <v>9.5304179090700085</v>
      </c>
      <c r="J887" s="3">
        <v>1.4902300130360835</v>
      </c>
      <c r="K887" s="3">
        <v>1.9664337888572837E-2</v>
      </c>
      <c r="L887" s="3">
        <v>3.0748270209793364E-3</v>
      </c>
      <c r="M887" s="2">
        <v>1210</v>
      </c>
      <c r="N887" s="3" t="s">
        <v>48</v>
      </c>
      <c r="O887" s="3" t="s">
        <v>49</v>
      </c>
      <c r="P887" s="3" t="s">
        <v>50</v>
      </c>
      <c r="Q887" s="3">
        <v>163.94956758999999</v>
      </c>
      <c r="R887" s="3" t="s">
        <v>51</v>
      </c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>
        <v>96.306890074724009</v>
      </c>
      <c r="AR887" s="3">
        <v>8.3499750835564246</v>
      </c>
    </row>
    <row r="888" spans="1:44" x14ac:dyDescent="0.25">
      <c r="A888" s="2">
        <v>887</v>
      </c>
      <c r="B888" s="3" t="s">
        <v>55</v>
      </c>
      <c r="C888" s="3" t="s">
        <v>45</v>
      </c>
      <c r="D888" s="3" t="s">
        <v>46</v>
      </c>
      <c r="E888" s="3" t="s">
        <v>47</v>
      </c>
      <c r="F888" s="3">
        <v>0.36</v>
      </c>
      <c r="G888" s="3">
        <v>0.57999999999999996</v>
      </c>
      <c r="H888" s="3">
        <v>1.2043304032852401E-2</v>
      </c>
      <c r="I888" s="3">
        <v>9.5304179090700085</v>
      </c>
      <c r="J888" s="3">
        <v>1.4902300130360835</v>
      </c>
      <c r="K888" s="3">
        <v>0.11477772043907158</v>
      </c>
      <c r="L888" s="3">
        <v>1.794729312587515E-2</v>
      </c>
      <c r="M888" s="2">
        <v>1310</v>
      </c>
      <c r="N888" s="3" t="s">
        <v>48</v>
      </c>
      <c r="O888" s="3" t="s">
        <v>49</v>
      </c>
      <c r="P888" s="3" t="s">
        <v>50</v>
      </c>
      <c r="Q888" s="3">
        <v>163.94956758999999</v>
      </c>
      <c r="R888" s="3" t="s">
        <v>51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>
        <v>36.386344968720081</v>
      </c>
      <c r="AR888" s="3">
        <v>48.737522272264499</v>
      </c>
    </row>
    <row r="889" spans="1:44" x14ac:dyDescent="0.25">
      <c r="A889" s="2">
        <v>888</v>
      </c>
      <c r="B889" s="3" t="s">
        <v>55</v>
      </c>
      <c r="C889" s="3" t="s">
        <v>45</v>
      </c>
      <c r="D889" s="3" t="s">
        <v>46</v>
      </c>
      <c r="E889" s="3" t="s">
        <v>47</v>
      </c>
      <c r="F889" s="3">
        <v>0.36</v>
      </c>
      <c r="G889" s="3">
        <v>0.57999999999999996</v>
      </c>
      <c r="H889" s="3">
        <v>0.17162496837051</v>
      </c>
      <c r="I889" s="3">
        <v>9.5304179090700085</v>
      </c>
      <c r="J889" s="3">
        <v>1.4902300130360835</v>
      </c>
      <c r="K889" s="3">
        <v>1.6356576722018823</v>
      </c>
      <c r="L889" s="3">
        <v>0.25576067885210252</v>
      </c>
      <c r="M889" s="2">
        <v>1310</v>
      </c>
      <c r="N889" s="3" t="s">
        <v>48</v>
      </c>
      <c r="O889" s="3" t="s">
        <v>49</v>
      </c>
      <c r="P889" s="3" t="s">
        <v>50</v>
      </c>
      <c r="Q889" s="3">
        <v>163.94956758999999</v>
      </c>
      <c r="R889" s="3" t="s">
        <v>51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>
        <v>120.71825613206531</v>
      </c>
      <c r="AR889" s="3">
        <v>694.54160549439462</v>
      </c>
    </row>
    <row r="890" spans="1:44" x14ac:dyDescent="0.25">
      <c r="A890" s="2">
        <v>889</v>
      </c>
      <c r="B890" s="3" t="s">
        <v>55</v>
      </c>
      <c r="C890" s="3" t="s">
        <v>45</v>
      </c>
      <c r="D890" s="3" t="s">
        <v>46</v>
      </c>
      <c r="E890" s="3" t="s">
        <v>47</v>
      </c>
      <c r="F890" s="3">
        <v>0.36</v>
      </c>
      <c r="G890" s="3">
        <v>0.57999999999999996</v>
      </c>
      <c r="H890" s="3">
        <v>4.0033256255041602E-2</v>
      </c>
      <c r="I890" s="3">
        <v>10.866418466706488</v>
      </c>
      <c r="J890" s="3">
        <v>1.9389970705884296</v>
      </c>
      <c r="K890" s="3">
        <v>0.43501811505217708</v>
      </c>
      <c r="L890" s="3">
        <v>7.7624366604641587E-2</v>
      </c>
      <c r="M890" s="2">
        <v>1210</v>
      </c>
      <c r="N890" s="3" t="s">
        <v>48</v>
      </c>
      <c r="O890" s="3" t="s">
        <v>49</v>
      </c>
      <c r="P890" s="3" t="s">
        <v>50</v>
      </c>
      <c r="Q890" s="3">
        <v>163.94956758999999</v>
      </c>
      <c r="R890" s="3" t="s">
        <v>51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>
        <v>148.36139112036949</v>
      </c>
      <c r="AR890" s="3">
        <v>162.0088401852999</v>
      </c>
    </row>
    <row r="891" spans="1:44" x14ac:dyDescent="0.25">
      <c r="A891" s="2">
        <v>890</v>
      </c>
      <c r="B891" s="3" t="s">
        <v>55</v>
      </c>
      <c r="C891" s="3" t="s">
        <v>45</v>
      </c>
      <c r="D891" s="3" t="s">
        <v>46</v>
      </c>
      <c r="E891" s="3" t="s">
        <v>47</v>
      </c>
      <c r="F891" s="3">
        <v>0.36</v>
      </c>
      <c r="G891" s="3">
        <v>0.57999999999999996</v>
      </c>
      <c r="H891" s="3">
        <v>0.12704777890667601</v>
      </c>
      <c r="I891" s="3">
        <v>10.866418466706488</v>
      </c>
      <c r="J891" s="3">
        <v>1.9389970705884296</v>
      </c>
      <c r="K891" s="3">
        <v>1.3805543308655472</v>
      </c>
      <c r="L891" s="3">
        <v>0.24634527112481128</v>
      </c>
      <c r="M891" s="2">
        <v>1310</v>
      </c>
      <c r="N891" s="3" t="s">
        <v>48</v>
      </c>
      <c r="O891" s="3" t="s">
        <v>49</v>
      </c>
      <c r="P891" s="3" t="s">
        <v>50</v>
      </c>
      <c r="Q891" s="3">
        <v>163.94956758999999</v>
      </c>
      <c r="R891" s="3" t="s">
        <v>51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>
        <v>91.625232668079789</v>
      </c>
      <c r="AR891" s="3">
        <v>514.14412002013648</v>
      </c>
    </row>
    <row r="892" spans="1:44" x14ac:dyDescent="0.25">
      <c r="A892" s="2">
        <v>891</v>
      </c>
      <c r="B892" s="3" t="s">
        <v>55</v>
      </c>
      <c r="C892" s="3" t="s">
        <v>45</v>
      </c>
      <c r="D892" s="3" t="s">
        <v>46</v>
      </c>
      <c r="E892" s="3" t="s">
        <v>47</v>
      </c>
      <c r="F892" s="3">
        <v>0.36</v>
      </c>
      <c r="G892" s="3">
        <v>0.57999999999999996</v>
      </c>
      <c r="H892" s="3">
        <v>9.4027397570690896E-2</v>
      </c>
      <c r="I892" s="3">
        <v>10.866418466706488</v>
      </c>
      <c r="J892" s="3">
        <v>1.9389970705884296</v>
      </c>
      <c r="K892" s="3">
        <v>1.0217410493385084</v>
      </c>
      <c r="L892" s="3">
        <v>0.18231884844462326</v>
      </c>
      <c r="M892" s="2">
        <v>1310</v>
      </c>
      <c r="N892" s="3" t="s">
        <v>48</v>
      </c>
      <c r="O892" s="3" t="s">
        <v>49</v>
      </c>
      <c r="P892" s="3" t="s">
        <v>50</v>
      </c>
      <c r="Q892" s="3">
        <v>163.94956758999999</v>
      </c>
      <c r="R892" s="3" t="s">
        <v>51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>
        <v>79.079144405327725</v>
      </c>
      <c r="AR892" s="3">
        <v>380.51537774050871</v>
      </c>
    </row>
    <row r="893" spans="1:44" x14ac:dyDescent="0.25">
      <c r="A893" s="2">
        <v>892</v>
      </c>
      <c r="B893" s="3" t="s">
        <v>55</v>
      </c>
      <c r="C893" s="3" t="s">
        <v>45</v>
      </c>
      <c r="D893" s="3" t="s">
        <v>46</v>
      </c>
      <c r="E893" s="3" t="s">
        <v>47</v>
      </c>
      <c r="F893" s="3">
        <v>0.36</v>
      </c>
      <c r="G893" s="3">
        <v>0.57999999999999996</v>
      </c>
      <c r="H893" s="3">
        <v>5.7694728011135602E-5</v>
      </c>
      <c r="I893" s="3">
        <v>10.866418466706488</v>
      </c>
      <c r="J893" s="3">
        <v>1.9389970705884296</v>
      </c>
      <c r="K893" s="3">
        <v>6.2693505789181202E-4</v>
      </c>
      <c r="L893" s="3">
        <v>1.1186990860198814E-4</v>
      </c>
      <c r="M893" s="2">
        <v>1750</v>
      </c>
      <c r="N893" s="3" t="s">
        <v>52</v>
      </c>
      <c r="O893" s="3" t="s">
        <v>49</v>
      </c>
      <c r="P893" s="3" t="s">
        <v>50</v>
      </c>
      <c r="Q893" s="3">
        <v>163.94956758999999</v>
      </c>
      <c r="R893" s="3" t="s">
        <v>51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>
        <v>2.983662616252392</v>
      </c>
      <c r="AR893" s="3">
        <v>0.23348228059048548</v>
      </c>
    </row>
    <row r="894" spans="1:44" x14ac:dyDescent="0.25">
      <c r="A894" s="2">
        <v>893</v>
      </c>
      <c r="B894" s="3" t="s">
        <v>55</v>
      </c>
      <c r="C894" s="3" t="s">
        <v>45</v>
      </c>
      <c r="D894" s="3" t="s">
        <v>46</v>
      </c>
      <c r="E894" s="3" t="s">
        <v>47</v>
      </c>
      <c r="F894" s="3">
        <v>0.36</v>
      </c>
      <c r="G894" s="3">
        <v>0.57999999999999996</v>
      </c>
      <c r="H894" s="3">
        <v>2.8152667171103501E-3</v>
      </c>
      <c r="I894" s="3">
        <v>10.866418466706488</v>
      </c>
      <c r="J894" s="3">
        <v>1.9389970705884296</v>
      </c>
      <c r="K894" s="3">
        <v>3.059186624351206E-2</v>
      </c>
      <c r="L894" s="3">
        <v>5.4587939174020744E-3</v>
      </c>
      <c r="M894" s="2">
        <v>1310</v>
      </c>
      <c r="N894" s="3" t="s">
        <v>48</v>
      </c>
      <c r="O894" s="3" t="s">
        <v>49</v>
      </c>
      <c r="P894" s="3" t="s">
        <v>50</v>
      </c>
      <c r="Q894" s="3">
        <v>163.94956758999999</v>
      </c>
      <c r="R894" s="3" t="s">
        <v>51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>
        <v>52.574135127085498</v>
      </c>
      <c r="AR894" s="3">
        <v>11.392980194906986</v>
      </c>
    </row>
    <row r="895" spans="1:44" x14ac:dyDescent="0.25">
      <c r="A895" s="2">
        <v>894</v>
      </c>
      <c r="B895" s="3" t="s">
        <v>55</v>
      </c>
      <c r="C895" s="3" t="s">
        <v>45</v>
      </c>
      <c r="D895" s="3" t="s">
        <v>46</v>
      </c>
      <c r="E895" s="3" t="s">
        <v>47</v>
      </c>
      <c r="F895" s="3">
        <v>0.36</v>
      </c>
      <c r="G895" s="3">
        <v>0.57999999999999996</v>
      </c>
      <c r="H895" s="3">
        <v>4.3146620302384101E-2</v>
      </c>
      <c r="I895" s="3">
        <v>10.95097565970589</v>
      </c>
      <c r="J895" s="3">
        <v>1.9457700812747032</v>
      </c>
      <c r="K895" s="3">
        <v>0.47249758872998027</v>
      </c>
      <c r="L895" s="3">
        <v>8.3953402892498669E-2</v>
      </c>
      <c r="M895" s="2">
        <v>1210</v>
      </c>
      <c r="N895" s="3" t="s">
        <v>48</v>
      </c>
      <c r="O895" s="3" t="s">
        <v>49</v>
      </c>
      <c r="P895" s="3" t="s">
        <v>50</v>
      </c>
      <c r="Q895" s="3">
        <v>163.94956758999999</v>
      </c>
      <c r="R895" s="3" t="s">
        <v>51</v>
      </c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>
        <v>107.00674563259966</v>
      </c>
      <c r="AR895" s="3">
        <v>174.6081774755572</v>
      </c>
    </row>
    <row r="896" spans="1:44" x14ac:dyDescent="0.25">
      <c r="A896" s="2">
        <v>895</v>
      </c>
      <c r="B896" s="3" t="s">
        <v>55</v>
      </c>
      <c r="C896" s="3" t="s">
        <v>45</v>
      </c>
      <c r="D896" s="3" t="s">
        <v>46</v>
      </c>
      <c r="E896" s="3" t="s">
        <v>47</v>
      </c>
      <c r="F896" s="3">
        <v>0.36</v>
      </c>
      <c r="G896" s="3">
        <v>0.57999999999999996</v>
      </c>
      <c r="H896" s="3">
        <v>1.8252636840007601E-2</v>
      </c>
      <c r="I896" s="3">
        <v>10.95097565970589</v>
      </c>
      <c r="J896" s="3">
        <v>1.9457700812747032</v>
      </c>
      <c r="K896" s="3">
        <v>0.19988418176037426</v>
      </c>
      <c r="L896" s="3">
        <v>3.5515434667659232E-2</v>
      </c>
      <c r="M896" s="2">
        <v>1310</v>
      </c>
      <c r="N896" s="3" t="s">
        <v>48</v>
      </c>
      <c r="O896" s="3" t="s">
        <v>49</v>
      </c>
      <c r="P896" s="3" t="s">
        <v>50</v>
      </c>
      <c r="Q896" s="3">
        <v>163.94956758999999</v>
      </c>
      <c r="R896" s="3" t="s">
        <v>51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>
        <v>68.761282118222042</v>
      </c>
      <c r="AR896" s="3">
        <v>73.865800621719515</v>
      </c>
    </row>
    <row r="897" spans="1:44" x14ac:dyDescent="0.25">
      <c r="A897" s="2">
        <v>896</v>
      </c>
      <c r="B897" s="3" t="s">
        <v>55</v>
      </c>
      <c r="C897" s="3" t="s">
        <v>45</v>
      </c>
      <c r="D897" s="3" t="s">
        <v>46</v>
      </c>
      <c r="E897" s="3" t="s">
        <v>47</v>
      </c>
      <c r="F897" s="3">
        <v>0.36</v>
      </c>
      <c r="G897" s="3">
        <v>0.57999999999999996</v>
      </c>
      <c r="H897" s="3">
        <v>0.244398400416208</v>
      </c>
      <c r="I897" s="3">
        <v>10.95097565970589</v>
      </c>
      <c r="J897" s="3">
        <v>1.9457700812747032</v>
      </c>
      <c r="K897" s="3">
        <v>2.6764009342289476</v>
      </c>
      <c r="L897" s="3">
        <v>0.47554309544125251</v>
      </c>
      <c r="M897" s="2">
        <v>1310</v>
      </c>
      <c r="N897" s="3" t="s">
        <v>48</v>
      </c>
      <c r="O897" s="3" t="s">
        <v>49</v>
      </c>
      <c r="P897" s="3" t="s">
        <v>50</v>
      </c>
      <c r="Q897" s="3">
        <v>163.94956758999999</v>
      </c>
      <c r="R897" s="3" t="s">
        <v>51</v>
      </c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>
        <v>125.85873786704283</v>
      </c>
      <c r="AR897" s="3">
        <v>989.04523634861698</v>
      </c>
    </row>
    <row r="898" spans="1:44" x14ac:dyDescent="0.25">
      <c r="A898" s="2">
        <v>897</v>
      </c>
      <c r="B898" s="3" t="s">
        <v>55</v>
      </c>
      <c r="C898" s="3" t="s">
        <v>45</v>
      </c>
      <c r="D898" s="3" t="s">
        <v>46</v>
      </c>
      <c r="E898" s="3" t="s">
        <v>47</v>
      </c>
      <c r="F898" s="3">
        <v>0.36</v>
      </c>
      <c r="G898" s="3">
        <v>0.57999999999999996</v>
      </c>
      <c r="H898" s="3">
        <v>0.139958683827655</v>
      </c>
      <c r="I898" s="3">
        <v>10.95097565970589</v>
      </c>
      <c r="J898" s="3">
        <v>1.9457700812747032</v>
      </c>
      <c r="K898" s="3">
        <v>1.5326841399611222</v>
      </c>
      <c r="L898" s="3">
        <v>0.27232741960643675</v>
      </c>
      <c r="M898" s="2">
        <v>1310</v>
      </c>
      <c r="N898" s="3" t="s">
        <v>48</v>
      </c>
      <c r="O898" s="3" t="s">
        <v>49</v>
      </c>
      <c r="P898" s="3" t="s">
        <v>50</v>
      </c>
      <c r="Q898" s="3">
        <v>163.94956758999999</v>
      </c>
      <c r="R898" s="3" t="s">
        <v>51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>
        <v>100.26677832624533</v>
      </c>
      <c r="AR898" s="3">
        <v>566.39269851859524</v>
      </c>
    </row>
    <row r="899" spans="1:44" x14ac:dyDescent="0.25">
      <c r="A899" s="2">
        <v>898</v>
      </c>
      <c r="B899" s="3" t="s">
        <v>55</v>
      </c>
      <c r="C899" s="3" t="s">
        <v>45</v>
      </c>
      <c r="D899" s="3" t="s">
        <v>46</v>
      </c>
      <c r="E899" s="3" t="s">
        <v>47</v>
      </c>
      <c r="F899" s="3">
        <v>0.36</v>
      </c>
      <c r="G899" s="3">
        <v>0.57999999999999996</v>
      </c>
      <c r="H899" s="3">
        <v>0.17675567800591599</v>
      </c>
      <c r="I899" s="3">
        <v>10.743173389811043</v>
      </c>
      <c r="J899" s="3">
        <v>1.8624874998238408</v>
      </c>
      <c r="K899" s="3">
        <v>1.8989168964511656</v>
      </c>
      <c r="L899" s="3">
        <v>0.32920524080890629</v>
      </c>
      <c r="M899" s="2">
        <v>1210</v>
      </c>
      <c r="N899" s="3" t="s">
        <v>48</v>
      </c>
      <c r="O899" s="3" t="s">
        <v>49</v>
      </c>
      <c r="P899" s="3" t="s">
        <v>50</v>
      </c>
      <c r="Q899" s="3">
        <v>163.94956758999999</v>
      </c>
      <c r="R899" s="3" t="s">
        <v>51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>
        <v>138.36374073925887</v>
      </c>
      <c r="AR899" s="3">
        <v>715.30485073390753</v>
      </c>
    </row>
    <row r="900" spans="1:44" x14ac:dyDescent="0.25">
      <c r="A900" s="2">
        <v>899</v>
      </c>
      <c r="B900" s="3" t="s">
        <v>55</v>
      </c>
      <c r="C900" s="3" t="s">
        <v>45</v>
      </c>
      <c r="D900" s="3" t="s">
        <v>46</v>
      </c>
      <c r="E900" s="3" t="s">
        <v>47</v>
      </c>
      <c r="F900" s="3">
        <v>0.36</v>
      </c>
      <c r="G900" s="3">
        <v>0.57999999999999996</v>
      </c>
      <c r="H900" s="3">
        <v>2.2159854344657301E-3</v>
      </c>
      <c r="I900" s="3">
        <v>10.743173389811043</v>
      </c>
      <c r="J900" s="3">
        <v>1.8624874998238408</v>
      </c>
      <c r="K900" s="3">
        <v>2.3806715751761093E-2</v>
      </c>
      <c r="L900" s="3">
        <v>4.1272451714841254E-3</v>
      </c>
      <c r="M900" s="2">
        <v>1310</v>
      </c>
      <c r="N900" s="3" t="s">
        <v>48</v>
      </c>
      <c r="O900" s="3" t="s">
        <v>49</v>
      </c>
      <c r="P900" s="3" t="s">
        <v>50</v>
      </c>
      <c r="Q900" s="3">
        <v>163.94956758999999</v>
      </c>
      <c r="R900" s="3" t="s">
        <v>51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>
        <v>41.600078810768906</v>
      </c>
      <c r="AR900" s="3">
        <v>8.9677748874125136</v>
      </c>
    </row>
    <row r="901" spans="1:44" x14ac:dyDescent="0.25">
      <c r="A901" s="2">
        <v>900</v>
      </c>
      <c r="B901" s="3" t="s">
        <v>55</v>
      </c>
      <c r="C901" s="3" t="s">
        <v>45</v>
      </c>
      <c r="D901" s="3" t="s">
        <v>46</v>
      </c>
      <c r="E901" s="3" t="s">
        <v>47</v>
      </c>
      <c r="F901" s="3">
        <v>0.36</v>
      </c>
      <c r="G901" s="3">
        <v>0.57999999999999996</v>
      </c>
      <c r="H901" s="3">
        <v>4.2937793814713202E-2</v>
      </c>
      <c r="I901" s="3">
        <v>10.743173389811043</v>
      </c>
      <c r="J901" s="3">
        <v>1.8624874998238408</v>
      </c>
      <c r="K901" s="3">
        <v>0.46128816392742006</v>
      </c>
      <c r="L901" s="3">
        <v>7.9971104249916769E-2</v>
      </c>
      <c r="M901" s="2">
        <v>1310</v>
      </c>
      <c r="N901" s="3" t="s">
        <v>48</v>
      </c>
      <c r="O901" s="3" t="s">
        <v>49</v>
      </c>
      <c r="P901" s="3" t="s">
        <v>50</v>
      </c>
      <c r="Q901" s="3">
        <v>163.94956758999999</v>
      </c>
      <c r="R901" s="3" t="s">
        <v>51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>
        <v>53.714974889833222</v>
      </c>
      <c r="AR901" s="3">
        <v>173.76308666275895</v>
      </c>
    </row>
    <row r="902" spans="1:44" x14ac:dyDescent="0.25">
      <c r="A902" s="2">
        <v>901</v>
      </c>
      <c r="B902" s="3" t="s">
        <v>55</v>
      </c>
      <c r="C902" s="3" t="s">
        <v>45</v>
      </c>
      <c r="D902" s="3" t="s">
        <v>46</v>
      </c>
      <c r="E902" s="3" t="s">
        <v>47</v>
      </c>
      <c r="F902" s="3">
        <v>0.36</v>
      </c>
      <c r="G902" s="3">
        <v>0.57999999999999996</v>
      </c>
      <c r="H902" s="3">
        <v>0.113543171340975</v>
      </c>
      <c r="I902" s="3">
        <v>10.743173389811043</v>
      </c>
      <c r="J902" s="3">
        <v>1.8624874998238408</v>
      </c>
      <c r="K902" s="3">
        <v>1.2198139769451184</v>
      </c>
      <c r="L902" s="3">
        <v>0.21147273731292249</v>
      </c>
      <c r="M902" s="2">
        <v>1310</v>
      </c>
      <c r="N902" s="3" t="s">
        <v>48</v>
      </c>
      <c r="O902" s="3" t="s">
        <v>49</v>
      </c>
      <c r="P902" s="3" t="s">
        <v>50</v>
      </c>
      <c r="Q902" s="3">
        <v>163.94956758999999</v>
      </c>
      <c r="R902" s="3" t="s">
        <v>51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>
        <v>85.82396725596513</v>
      </c>
      <c r="AR902" s="3">
        <v>459.49291216089006</v>
      </c>
    </row>
    <row r="903" spans="1:44" x14ac:dyDescent="0.25">
      <c r="A903" s="2">
        <v>902</v>
      </c>
      <c r="B903" s="3" t="s">
        <v>55</v>
      </c>
      <c r="C903" s="3" t="s">
        <v>45</v>
      </c>
      <c r="D903" s="3" t="s">
        <v>46</v>
      </c>
      <c r="E903" s="3" t="s">
        <v>47</v>
      </c>
      <c r="F903" s="3">
        <v>0.36</v>
      </c>
      <c r="G903" s="3">
        <v>0.57999999999999996</v>
      </c>
      <c r="H903" s="3">
        <v>6.9631289333051904E-2</v>
      </c>
      <c r="I903" s="3">
        <v>10.743173389811043</v>
      </c>
      <c r="J903" s="3">
        <v>1.8624874998238408</v>
      </c>
      <c r="K903" s="3">
        <v>0.74806101466107677</v>
      </c>
      <c r="L903" s="3">
        <v>0.12968740597942632</v>
      </c>
      <c r="M903" s="2">
        <v>1310</v>
      </c>
      <c r="N903" s="3" t="s">
        <v>48</v>
      </c>
      <c r="O903" s="3" t="s">
        <v>49</v>
      </c>
      <c r="P903" s="3" t="s">
        <v>50</v>
      </c>
      <c r="Q903" s="3">
        <v>163.94956758999999</v>
      </c>
      <c r="R903" s="3" t="s">
        <v>51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>
        <v>68.135995009903922</v>
      </c>
      <c r="AR903" s="3">
        <v>281.78783043745375</v>
      </c>
    </row>
    <row r="904" spans="1:44" x14ac:dyDescent="0.25">
      <c r="A904" s="2">
        <v>903</v>
      </c>
      <c r="B904" s="3" t="s">
        <v>55</v>
      </c>
      <c r="C904" s="3" t="s">
        <v>45</v>
      </c>
      <c r="D904" s="3" t="s">
        <v>46</v>
      </c>
      <c r="E904" s="3" t="s">
        <v>47</v>
      </c>
      <c r="F904" s="3">
        <v>0.36</v>
      </c>
      <c r="G904" s="3">
        <v>0.57999999999999996</v>
      </c>
      <c r="H904" s="3">
        <v>2.15865054557392E-3</v>
      </c>
      <c r="I904" s="3">
        <v>10.139301411046384</v>
      </c>
      <c r="J904" s="3">
        <v>1.566676799649819</v>
      </c>
      <c r="K904" s="3">
        <v>2.1887208522693696E-2</v>
      </c>
      <c r="L904" s="3">
        <v>3.3819077283020848E-3</v>
      </c>
      <c r="M904" s="2">
        <v>1210</v>
      </c>
      <c r="N904" s="3" t="s">
        <v>48</v>
      </c>
      <c r="O904" s="3" t="s">
        <v>49</v>
      </c>
      <c r="P904" s="3" t="s">
        <v>50</v>
      </c>
      <c r="Q904" s="3">
        <v>163.94956758999999</v>
      </c>
      <c r="R904" s="3" t="s">
        <v>51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>
        <v>100.3772834484987</v>
      </c>
      <c r="AR904" s="3">
        <v>8.7357488240730774</v>
      </c>
    </row>
    <row r="905" spans="1:44" x14ac:dyDescent="0.25">
      <c r="A905" s="2">
        <v>904</v>
      </c>
      <c r="B905" s="3" t="s">
        <v>55</v>
      </c>
      <c r="C905" s="3" t="s">
        <v>45</v>
      </c>
      <c r="D905" s="3" t="s">
        <v>46</v>
      </c>
      <c r="E905" s="3" t="s">
        <v>47</v>
      </c>
      <c r="F905" s="3">
        <v>0.36</v>
      </c>
      <c r="G905" s="3">
        <v>0.57999999999999996</v>
      </c>
      <c r="H905" s="3">
        <v>5.8284575864677298E-3</v>
      </c>
      <c r="I905" s="3">
        <v>10.139301411046384</v>
      </c>
      <c r="J905" s="3">
        <v>1.566676799649819</v>
      </c>
      <c r="K905" s="3">
        <v>5.9096488230696256E-2</v>
      </c>
      <c r="L905" s="3">
        <v>9.1313092784619711E-3</v>
      </c>
      <c r="M905" s="2">
        <v>1310</v>
      </c>
      <c r="N905" s="3" t="s">
        <v>48</v>
      </c>
      <c r="O905" s="3" t="s">
        <v>49</v>
      </c>
      <c r="P905" s="3" t="s">
        <v>50</v>
      </c>
      <c r="Q905" s="3">
        <v>163.94956758999999</v>
      </c>
      <c r="R905" s="3" t="s">
        <v>51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>
        <v>20.65677563257556</v>
      </c>
      <c r="AR905" s="3">
        <v>23.586931016482929</v>
      </c>
    </row>
    <row r="906" spans="1:44" x14ac:dyDescent="0.25">
      <c r="A906" s="2">
        <v>905</v>
      </c>
      <c r="B906" s="3" t="s">
        <v>55</v>
      </c>
      <c r="C906" s="3" t="s">
        <v>45</v>
      </c>
      <c r="D906" s="3" t="s">
        <v>46</v>
      </c>
      <c r="E906" s="3" t="s">
        <v>47</v>
      </c>
      <c r="F906" s="3">
        <v>0.36</v>
      </c>
      <c r="G906" s="3">
        <v>0.57999999999999996</v>
      </c>
      <c r="H906" s="3">
        <v>5.4335298410966001E-2</v>
      </c>
      <c r="I906" s="3">
        <v>10.139301411046384</v>
      </c>
      <c r="J906" s="3">
        <v>1.566676799649819</v>
      </c>
      <c r="K906" s="3">
        <v>0.5509219678479339</v>
      </c>
      <c r="L906" s="3">
        <v>8.5125851422510113E-2</v>
      </c>
      <c r="M906" s="2">
        <v>1310</v>
      </c>
      <c r="N906" s="3" t="s">
        <v>48</v>
      </c>
      <c r="O906" s="3" t="s">
        <v>49</v>
      </c>
      <c r="P906" s="3" t="s">
        <v>50</v>
      </c>
      <c r="Q906" s="3">
        <v>163.94956758999999</v>
      </c>
      <c r="R906" s="3" t="s">
        <v>51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>
        <v>74.762808019593834</v>
      </c>
      <c r="AR906" s="3">
        <v>219.88715133743818</v>
      </c>
    </row>
    <row r="907" spans="1:44" x14ac:dyDescent="0.25">
      <c r="A907" s="2">
        <v>906</v>
      </c>
      <c r="B907" s="3" t="s">
        <v>55</v>
      </c>
      <c r="C907" s="3" t="s">
        <v>45</v>
      </c>
      <c r="D907" s="3" t="s">
        <v>46</v>
      </c>
      <c r="E907" s="3" t="s">
        <v>47</v>
      </c>
      <c r="F907" s="3">
        <v>0.36</v>
      </c>
      <c r="G907" s="3">
        <v>0.57999999999999996</v>
      </c>
      <c r="H907" s="3">
        <v>3.2114751584771999E-2</v>
      </c>
      <c r="I907" s="3">
        <v>10.139301411046384</v>
      </c>
      <c r="J907" s="3">
        <v>1.566676799649819</v>
      </c>
      <c r="K907" s="3">
        <v>0.32562114605888282</v>
      </c>
      <c r="L907" s="3">
        <v>5.0313436234379547E-2</v>
      </c>
      <c r="M907" s="2">
        <v>1310</v>
      </c>
      <c r="N907" s="3" t="s">
        <v>48</v>
      </c>
      <c r="O907" s="3" t="s">
        <v>49</v>
      </c>
      <c r="P907" s="3" t="s">
        <v>50</v>
      </c>
      <c r="Q907" s="3">
        <v>163.94956758999999</v>
      </c>
      <c r="R907" s="3" t="s">
        <v>51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>
        <v>48.78599885146523</v>
      </c>
      <c r="AR907" s="3">
        <v>129.96378870461496</v>
      </c>
    </row>
    <row r="908" spans="1:44" x14ac:dyDescent="0.25">
      <c r="A908" s="2">
        <v>907</v>
      </c>
      <c r="B908" s="3" t="s">
        <v>55</v>
      </c>
      <c r="C908" s="3" t="s">
        <v>45</v>
      </c>
      <c r="D908" s="3" t="s">
        <v>46</v>
      </c>
      <c r="E908" s="3" t="s">
        <v>47</v>
      </c>
      <c r="F908" s="3">
        <v>0.36</v>
      </c>
      <c r="G908" s="3">
        <v>0.57999999999999996</v>
      </c>
      <c r="H908" s="3">
        <v>3.9304565247491798E-2</v>
      </c>
      <c r="I908" s="3">
        <v>10.838589708250534</v>
      </c>
      <c r="J908" s="3">
        <v>1.9062267185250641</v>
      </c>
      <c r="K908" s="3">
        <v>0.42600605637872624</v>
      </c>
      <c r="L908" s="3">
        <v>7.4923412434780567E-2</v>
      </c>
      <c r="M908" s="2">
        <v>1210</v>
      </c>
      <c r="N908" s="3" t="s">
        <v>48</v>
      </c>
      <c r="O908" s="3" t="s">
        <v>49</v>
      </c>
      <c r="P908" s="3" t="s">
        <v>50</v>
      </c>
      <c r="Q908" s="3">
        <v>163.94956758999999</v>
      </c>
      <c r="R908" s="3" t="s">
        <v>51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>
        <v>188.62230742024457</v>
      </c>
      <c r="AR908" s="3">
        <v>159.05993230145216</v>
      </c>
    </row>
    <row r="909" spans="1:44" x14ac:dyDescent="0.25">
      <c r="A909" s="2">
        <v>908</v>
      </c>
      <c r="B909" s="3" t="s">
        <v>55</v>
      </c>
      <c r="C909" s="3" t="s">
        <v>45</v>
      </c>
      <c r="D909" s="3" t="s">
        <v>46</v>
      </c>
      <c r="E909" s="3" t="s">
        <v>47</v>
      </c>
      <c r="F909" s="3">
        <v>0.36</v>
      </c>
      <c r="G909" s="3">
        <v>0.57999999999999996</v>
      </c>
      <c r="H909" s="3">
        <v>1.9068585393350001E-2</v>
      </c>
      <c r="I909" s="3">
        <v>10.838589708250534</v>
      </c>
      <c r="J909" s="3">
        <v>1.9062267185250641</v>
      </c>
      <c r="K909" s="3">
        <v>0.2066765733952598</v>
      </c>
      <c r="L909" s="3">
        <v>3.6349046961280537E-2</v>
      </c>
      <c r="M909" s="2">
        <v>1310</v>
      </c>
      <c r="N909" s="3" t="s">
        <v>48</v>
      </c>
      <c r="O909" s="3" t="s">
        <v>49</v>
      </c>
      <c r="P909" s="3" t="s">
        <v>50</v>
      </c>
      <c r="Q909" s="3">
        <v>163.94956758999999</v>
      </c>
      <c r="R909" s="3" t="s">
        <v>51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>
        <v>53.281606175514611</v>
      </c>
      <c r="AR909" s="3">
        <v>77.167827265161421</v>
      </c>
    </row>
    <row r="910" spans="1:44" x14ac:dyDescent="0.25">
      <c r="A910" s="2">
        <v>909</v>
      </c>
      <c r="B910" s="3" t="s">
        <v>55</v>
      </c>
      <c r="C910" s="3" t="s">
        <v>45</v>
      </c>
      <c r="D910" s="3" t="s">
        <v>46</v>
      </c>
      <c r="E910" s="3" t="s">
        <v>47</v>
      </c>
      <c r="F910" s="3">
        <v>0.36</v>
      </c>
      <c r="G910" s="3">
        <v>0.57999999999999996</v>
      </c>
      <c r="H910" s="3">
        <v>0.103725693760433</v>
      </c>
      <c r="I910" s="3">
        <v>10.838589708250534</v>
      </c>
      <c r="J910" s="3">
        <v>1.9062267185250641</v>
      </c>
      <c r="K910" s="3">
        <v>1.1242402368729758</v>
      </c>
      <c r="L910" s="3">
        <v>0.19772468884368591</v>
      </c>
      <c r="M910" s="2">
        <v>1310</v>
      </c>
      <c r="N910" s="3" t="s">
        <v>48</v>
      </c>
      <c r="O910" s="3" t="s">
        <v>49</v>
      </c>
      <c r="P910" s="3" t="s">
        <v>50</v>
      </c>
      <c r="Q910" s="3">
        <v>163.94956758999999</v>
      </c>
      <c r="R910" s="3" t="s">
        <v>51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>
        <v>82.566859515374048</v>
      </c>
      <c r="AR910" s="3">
        <v>419.76298996230275</v>
      </c>
    </row>
    <row r="911" spans="1:44" x14ac:dyDescent="0.25">
      <c r="A911" s="2">
        <v>910</v>
      </c>
      <c r="B911" s="3" t="s">
        <v>55</v>
      </c>
      <c r="C911" s="3" t="s">
        <v>45</v>
      </c>
      <c r="D911" s="3" t="s">
        <v>46</v>
      </c>
      <c r="E911" s="3" t="s">
        <v>47</v>
      </c>
      <c r="F911" s="3">
        <v>0.36</v>
      </c>
      <c r="G911" s="3">
        <v>0.57999999999999996</v>
      </c>
      <c r="H911" s="3">
        <v>0.123692683346683</v>
      </c>
      <c r="I911" s="3">
        <v>10.838589708250534</v>
      </c>
      <c r="J911" s="3">
        <v>1.9062267185250641</v>
      </c>
      <c r="K911" s="3">
        <v>1.3406542447072507</v>
      </c>
      <c r="L911" s="3">
        <v>0.23578629788150737</v>
      </c>
      <c r="M911" s="2">
        <v>1310</v>
      </c>
      <c r="N911" s="3" t="s">
        <v>48</v>
      </c>
      <c r="O911" s="3" t="s">
        <v>49</v>
      </c>
      <c r="P911" s="3" t="s">
        <v>50</v>
      </c>
      <c r="Q911" s="3">
        <v>163.94956758999999</v>
      </c>
      <c r="R911" s="3" t="s">
        <v>51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>
        <v>89.513440272461452</v>
      </c>
      <c r="AR911" s="3">
        <v>500.56653000541513</v>
      </c>
    </row>
    <row r="912" spans="1:44" x14ac:dyDescent="0.25">
      <c r="A912" s="2">
        <v>911</v>
      </c>
      <c r="B912" s="3" t="s">
        <v>55</v>
      </c>
      <c r="C912" s="3" t="s">
        <v>45</v>
      </c>
      <c r="D912" s="3" t="s">
        <v>46</v>
      </c>
      <c r="E912" s="3" t="s">
        <v>47</v>
      </c>
      <c r="F912" s="3">
        <v>0.36</v>
      </c>
      <c r="G912" s="3">
        <v>0.57999999999999996</v>
      </c>
      <c r="H912" s="3">
        <v>0.12726164447243901</v>
      </c>
      <c r="I912" s="3">
        <v>10.838589708250534</v>
      </c>
      <c r="J912" s="3">
        <v>1.9062267185250641</v>
      </c>
      <c r="K912" s="3">
        <v>1.3793367500340159</v>
      </c>
      <c r="L912" s="3">
        <v>0.24258954693680077</v>
      </c>
      <c r="M912" s="2">
        <v>1310</v>
      </c>
      <c r="N912" s="3" t="s">
        <v>48</v>
      </c>
      <c r="O912" s="3" t="s">
        <v>49</v>
      </c>
      <c r="P912" s="3" t="s">
        <v>50</v>
      </c>
      <c r="Q912" s="3">
        <v>163.94956758999999</v>
      </c>
      <c r="R912" s="3" t="s">
        <v>51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>
        <v>91.828280458236875</v>
      </c>
      <c r="AR912" s="3">
        <v>515.00960325847518</v>
      </c>
    </row>
    <row r="913" spans="1:44" x14ac:dyDescent="0.25">
      <c r="A913" s="2">
        <v>912</v>
      </c>
      <c r="B913" s="3" t="s">
        <v>55</v>
      </c>
      <c r="C913" s="3" t="s">
        <v>45</v>
      </c>
      <c r="D913" s="3" t="s">
        <v>46</v>
      </c>
      <c r="E913" s="3" t="s">
        <v>47</v>
      </c>
      <c r="F913" s="3">
        <v>0.36</v>
      </c>
      <c r="G913" s="3">
        <v>0.57999999999999996</v>
      </c>
      <c r="H913" s="3">
        <v>0.13280420885090399</v>
      </c>
      <c r="I913" s="3">
        <v>10.455418149088805</v>
      </c>
      <c r="J913" s="3">
        <v>1.7146824398119798</v>
      </c>
      <c r="K913" s="3">
        <v>1.3885235354951218</v>
      </c>
      <c r="L913" s="3">
        <v>0.22771704484976776</v>
      </c>
      <c r="M913" s="2">
        <v>1210</v>
      </c>
      <c r="N913" s="3" t="s">
        <v>48</v>
      </c>
      <c r="O913" s="3" t="s">
        <v>49</v>
      </c>
      <c r="P913" s="3" t="s">
        <v>50</v>
      </c>
      <c r="Q913" s="3">
        <v>163.94956758999999</v>
      </c>
      <c r="R913" s="3" t="s">
        <v>51</v>
      </c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>
        <v>123.65505624623131</v>
      </c>
      <c r="AR913" s="3">
        <v>537.43956551003225</v>
      </c>
    </row>
    <row r="914" spans="1:44" x14ac:dyDescent="0.25">
      <c r="A914" s="2">
        <v>913</v>
      </c>
      <c r="B914" s="3" t="s">
        <v>55</v>
      </c>
      <c r="C914" s="3" t="s">
        <v>45</v>
      </c>
      <c r="D914" s="3" t="s">
        <v>46</v>
      </c>
      <c r="E914" s="3" t="s">
        <v>47</v>
      </c>
      <c r="F914" s="3">
        <v>0.36</v>
      </c>
      <c r="G914" s="3">
        <v>0.57999999999999996</v>
      </c>
      <c r="H914" s="3">
        <v>9.3119147376009001E-2</v>
      </c>
      <c r="I914" s="3">
        <v>10.455418149088805</v>
      </c>
      <c r="J914" s="3">
        <v>1.7146824398119798</v>
      </c>
      <c r="K914" s="3">
        <v>0.97359962350279972</v>
      </c>
      <c r="L914" s="3">
        <v>0.15966976681590642</v>
      </c>
      <c r="M914" s="2">
        <v>1310</v>
      </c>
      <c r="N914" s="3" t="s">
        <v>48</v>
      </c>
      <c r="O914" s="3" t="s">
        <v>49</v>
      </c>
      <c r="P914" s="3" t="s">
        <v>50</v>
      </c>
      <c r="Q914" s="3">
        <v>163.94956758999999</v>
      </c>
      <c r="R914" s="3" t="s">
        <v>51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>
        <v>77.704490771212321</v>
      </c>
      <c r="AR914" s="3">
        <v>376.83981960701431</v>
      </c>
    </row>
    <row r="915" spans="1:44" x14ac:dyDescent="0.25">
      <c r="A915" s="2">
        <v>914</v>
      </c>
      <c r="B915" s="3" t="s">
        <v>55</v>
      </c>
      <c r="C915" s="3" t="s">
        <v>45</v>
      </c>
      <c r="D915" s="3" t="s">
        <v>46</v>
      </c>
      <c r="E915" s="3" t="s">
        <v>47</v>
      </c>
      <c r="F915" s="3">
        <v>0.36</v>
      </c>
      <c r="G915" s="3">
        <v>0.57999999999999996</v>
      </c>
      <c r="H915" s="3">
        <v>6.0826764406524597E-2</v>
      </c>
      <c r="I915" s="3">
        <v>10.455418149088805</v>
      </c>
      <c r="J915" s="3">
        <v>1.7146824398119798</v>
      </c>
      <c r="K915" s="3">
        <v>0.63596925652632619</v>
      </c>
      <c r="L915" s="3">
        <v>0.10429858479844809</v>
      </c>
      <c r="M915" s="2">
        <v>1310</v>
      </c>
      <c r="N915" s="3" t="s">
        <v>48</v>
      </c>
      <c r="O915" s="3" t="s">
        <v>49</v>
      </c>
      <c r="P915" s="3" t="s">
        <v>50</v>
      </c>
      <c r="Q915" s="3">
        <v>163.94956758999999</v>
      </c>
      <c r="R915" s="3" t="s">
        <v>51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>
        <v>63.243947003199594</v>
      </c>
      <c r="AR915" s="3">
        <v>246.15718219235595</v>
      </c>
    </row>
    <row r="916" spans="1:44" x14ac:dyDescent="0.25">
      <c r="A916" s="2">
        <v>915</v>
      </c>
      <c r="B916" s="3" t="s">
        <v>55</v>
      </c>
      <c r="C916" s="3" t="s">
        <v>45</v>
      </c>
      <c r="D916" s="3" t="s">
        <v>46</v>
      </c>
      <c r="E916" s="3" t="s">
        <v>47</v>
      </c>
      <c r="F916" s="3">
        <v>0.36</v>
      </c>
      <c r="G916" s="3">
        <v>0.57999999999999996</v>
      </c>
      <c r="H916" s="3">
        <v>4.8721266558598597E-2</v>
      </c>
      <c r="I916" s="3">
        <v>10.455418149088805</v>
      </c>
      <c r="J916" s="3">
        <v>1.7146824398119798</v>
      </c>
      <c r="K916" s="3">
        <v>0.50940121462336529</v>
      </c>
      <c r="L916" s="3">
        <v>8.3541500213427655E-2</v>
      </c>
      <c r="M916" s="2">
        <v>1310</v>
      </c>
      <c r="N916" s="3" t="s">
        <v>48</v>
      </c>
      <c r="O916" s="3" t="s">
        <v>49</v>
      </c>
      <c r="P916" s="3" t="s">
        <v>50</v>
      </c>
      <c r="Q916" s="3">
        <v>163.94956758999999</v>
      </c>
      <c r="R916" s="3" t="s">
        <v>51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>
        <v>56.216267934220745</v>
      </c>
      <c r="AR916" s="3">
        <v>197.16797048012708</v>
      </c>
    </row>
    <row r="917" spans="1:44" x14ac:dyDescent="0.25">
      <c r="A917" s="2">
        <v>916</v>
      </c>
      <c r="B917" s="3" t="s">
        <v>55</v>
      </c>
      <c r="C917" s="3" t="s">
        <v>45</v>
      </c>
      <c r="D917" s="3" t="s">
        <v>46</v>
      </c>
      <c r="E917" s="3" t="s">
        <v>47</v>
      </c>
      <c r="F917" s="3">
        <v>0.36</v>
      </c>
      <c r="G917" s="3">
        <v>0.57999999999999996</v>
      </c>
      <c r="H917" s="3">
        <v>0.14478187179521201</v>
      </c>
      <c r="I917" s="3">
        <v>11.175026286467105</v>
      </c>
      <c r="J917" s="3">
        <v>2.0279894890743582</v>
      </c>
      <c r="K917" s="3">
        <v>1.6179412231154047</v>
      </c>
      <c r="L917" s="3">
        <v>0.29361611420920125</v>
      </c>
      <c r="M917" s="2">
        <v>1210</v>
      </c>
      <c r="N917" s="3" t="s">
        <v>48</v>
      </c>
      <c r="O917" s="3" t="s">
        <v>49</v>
      </c>
      <c r="P917" s="3" t="s">
        <v>50</v>
      </c>
      <c r="Q917" s="3">
        <v>163.94956758999999</v>
      </c>
      <c r="R917" s="3" t="s">
        <v>51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>
        <v>162.51286006465421</v>
      </c>
      <c r="AR917" s="3">
        <v>585.91144772154803</v>
      </c>
    </row>
    <row r="918" spans="1:44" x14ac:dyDescent="0.25">
      <c r="A918" s="2">
        <v>917</v>
      </c>
      <c r="B918" s="3" t="s">
        <v>55</v>
      </c>
      <c r="C918" s="3" t="s">
        <v>45</v>
      </c>
      <c r="D918" s="3" t="s">
        <v>46</v>
      </c>
      <c r="E918" s="3" t="s">
        <v>47</v>
      </c>
      <c r="F918" s="3">
        <v>0.36</v>
      </c>
      <c r="G918" s="3">
        <v>0.57999999999999996</v>
      </c>
      <c r="H918" s="3">
        <v>7.2259294669001994E-2</v>
      </c>
      <c r="I918" s="3">
        <v>11.175026286467105</v>
      </c>
      <c r="J918" s="3">
        <v>2.0279894890743582</v>
      </c>
      <c r="K918" s="3">
        <v>0.80749951736766967</v>
      </c>
      <c r="L918" s="3">
        <v>0.14654109007666286</v>
      </c>
      <c r="M918" s="2">
        <v>1310</v>
      </c>
      <c r="N918" s="3" t="s">
        <v>48</v>
      </c>
      <c r="O918" s="3" t="s">
        <v>49</v>
      </c>
      <c r="P918" s="3" t="s">
        <v>50</v>
      </c>
      <c r="Q918" s="3">
        <v>163.94956758999999</v>
      </c>
      <c r="R918" s="3" t="s">
        <v>51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>
        <v>90.673925938848484</v>
      </c>
      <c r="AR918" s="3">
        <v>292.42299070934502</v>
      </c>
    </row>
    <row r="919" spans="1:44" x14ac:dyDescent="0.25">
      <c r="A919" s="2">
        <v>918</v>
      </c>
      <c r="B919" s="3" t="s">
        <v>55</v>
      </c>
      <c r="C919" s="3" t="s">
        <v>45</v>
      </c>
      <c r="D919" s="3" t="s">
        <v>46</v>
      </c>
      <c r="E919" s="3" t="s">
        <v>47</v>
      </c>
      <c r="F919" s="3">
        <v>0.36</v>
      </c>
      <c r="G919" s="3">
        <v>0.57999999999999996</v>
      </c>
      <c r="H919" s="3">
        <v>0.12960900503667899</v>
      </c>
      <c r="I919" s="3">
        <v>11.175026286467105</v>
      </c>
      <c r="J919" s="3">
        <v>2.0279894890743582</v>
      </c>
      <c r="K919" s="3">
        <v>1.4483840382477351</v>
      </c>
      <c r="L919" s="3">
        <v>0.26284569990377055</v>
      </c>
      <c r="M919" s="2">
        <v>1310</v>
      </c>
      <c r="N919" s="3" t="s">
        <v>48</v>
      </c>
      <c r="O919" s="3" t="s">
        <v>49</v>
      </c>
      <c r="P919" s="3" t="s">
        <v>50</v>
      </c>
      <c r="Q919" s="3">
        <v>163.94956758999999</v>
      </c>
      <c r="R919" s="3" t="s">
        <v>51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>
        <v>92.987306856050509</v>
      </c>
      <c r="AR919" s="3">
        <v>524.50903443355833</v>
      </c>
    </row>
    <row r="920" spans="1:44" x14ac:dyDescent="0.25">
      <c r="A920" s="2">
        <v>919</v>
      </c>
      <c r="B920" s="3" t="s">
        <v>55</v>
      </c>
      <c r="C920" s="3" t="s">
        <v>45</v>
      </c>
      <c r="D920" s="3" t="s">
        <v>46</v>
      </c>
      <c r="E920" s="3" t="s">
        <v>47</v>
      </c>
      <c r="F920" s="3">
        <v>0.36</v>
      </c>
      <c r="G920" s="3">
        <v>0.57999999999999996</v>
      </c>
      <c r="H920" s="3">
        <v>0.116237244878692</v>
      </c>
      <c r="I920" s="3">
        <v>11.175026286467105</v>
      </c>
      <c r="J920" s="3">
        <v>2.0279894890743582</v>
      </c>
      <c r="K920" s="3">
        <v>1.2989542669858969</v>
      </c>
      <c r="L920" s="3">
        <v>0.23572791085294964</v>
      </c>
      <c r="M920" s="2">
        <v>1310</v>
      </c>
      <c r="N920" s="3" t="s">
        <v>48</v>
      </c>
      <c r="O920" s="3" t="s">
        <v>49</v>
      </c>
      <c r="P920" s="3" t="s">
        <v>50</v>
      </c>
      <c r="Q920" s="3">
        <v>163.94956758999999</v>
      </c>
      <c r="R920" s="3" t="s">
        <v>51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>
        <v>88.605413355302588</v>
      </c>
      <c r="AR920" s="3">
        <v>470.39544095941488</v>
      </c>
    </row>
    <row r="921" spans="1:44" x14ac:dyDescent="0.25">
      <c r="A921" s="2">
        <v>920</v>
      </c>
      <c r="B921" s="3" t="s">
        <v>55</v>
      </c>
      <c r="C921" s="3" t="s">
        <v>45</v>
      </c>
      <c r="D921" s="3" t="s">
        <v>46</v>
      </c>
      <c r="E921" s="3" t="s">
        <v>47</v>
      </c>
      <c r="F921" s="3">
        <v>0.36</v>
      </c>
      <c r="G921" s="3">
        <v>0.57999999999999996</v>
      </c>
      <c r="H921" s="3">
        <v>8.4613929123106599E-2</v>
      </c>
      <c r="I921" s="3">
        <v>11.175026286467105</v>
      </c>
      <c r="J921" s="3">
        <v>2.0279894890743582</v>
      </c>
      <c r="K921" s="3">
        <v>0.94556288215198081</v>
      </c>
      <c r="L921" s="3">
        <v>0.1715961588909429</v>
      </c>
      <c r="M921" s="2">
        <v>1310</v>
      </c>
      <c r="N921" s="3" t="s">
        <v>48</v>
      </c>
      <c r="O921" s="3" t="s">
        <v>49</v>
      </c>
      <c r="P921" s="3" t="s">
        <v>50</v>
      </c>
      <c r="Q921" s="3">
        <v>163.94956758999999</v>
      </c>
      <c r="R921" s="3" t="s">
        <v>51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>
        <v>78.516368519094144</v>
      </c>
      <c r="AR921" s="3">
        <v>342.42042249634233</v>
      </c>
    </row>
    <row r="922" spans="1:44" x14ac:dyDescent="0.25">
      <c r="A922" s="2">
        <v>921</v>
      </c>
      <c r="B922" s="3" t="s">
        <v>55</v>
      </c>
      <c r="C922" s="3" t="s">
        <v>45</v>
      </c>
      <c r="D922" s="3" t="s">
        <v>46</v>
      </c>
      <c r="E922" s="3" t="s">
        <v>47</v>
      </c>
      <c r="F922" s="3">
        <v>0.36</v>
      </c>
      <c r="G922" s="3">
        <v>0.57999999999999996</v>
      </c>
      <c r="H922" s="3">
        <v>0.105365381053246</v>
      </c>
      <c r="I922" s="3">
        <v>10.997145181901967</v>
      </c>
      <c r="J922" s="3">
        <v>1.961660499312283</v>
      </c>
      <c r="K922" s="3">
        <v>1.158718392588969</v>
      </c>
      <c r="L922" s="3">
        <v>0.20669110600713952</v>
      </c>
      <c r="M922" s="2">
        <v>1210</v>
      </c>
      <c r="N922" s="3" t="s">
        <v>48</v>
      </c>
      <c r="O922" s="3" t="s">
        <v>49</v>
      </c>
      <c r="P922" s="3" t="s">
        <v>50</v>
      </c>
      <c r="Q922" s="3">
        <v>163.94956758999999</v>
      </c>
      <c r="R922" s="3" t="s">
        <v>51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>
        <v>105.08338187984397</v>
      </c>
      <c r="AR922" s="3">
        <v>426.39856901395143</v>
      </c>
    </row>
    <row r="923" spans="1:44" x14ac:dyDescent="0.25">
      <c r="A923" s="2">
        <v>922</v>
      </c>
      <c r="B923" s="3" t="s">
        <v>55</v>
      </c>
      <c r="C923" s="3" t="s">
        <v>45</v>
      </c>
      <c r="D923" s="3" t="s">
        <v>46</v>
      </c>
      <c r="E923" s="3" t="s">
        <v>47</v>
      </c>
      <c r="F923" s="3">
        <v>0.36</v>
      </c>
      <c r="G923" s="3">
        <v>0.57999999999999996</v>
      </c>
      <c r="H923" s="3">
        <v>8.2736422330074902E-2</v>
      </c>
      <c r="I923" s="3">
        <v>10.997145181901967</v>
      </c>
      <c r="J923" s="3">
        <v>1.961660499312283</v>
      </c>
      <c r="K923" s="3">
        <v>0.90986444819498957</v>
      </c>
      <c r="L923" s="3">
        <v>0.16230077153932665</v>
      </c>
      <c r="M923" s="2">
        <v>1310</v>
      </c>
      <c r="N923" s="3" t="s">
        <v>48</v>
      </c>
      <c r="O923" s="3" t="s">
        <v>49</v>
      </c>
      <c r="P923" s="3" t="s">
        <v>50</v>
      </c>
      <c r="Q923" s="3">
        <v>163.94956758999999</v>
      </c>
      <c r="R923" s="3" t="s">
        <v>51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>
        <v>83.446021048293971</v>
      </c>
      <c r="AR923" s="3">
        <v>334.82242207286259</v>
      </c>
    </row>
    <row r="924" spans="1:44" x14ac:dyDescent="0.25">
      <c r="A924" s="2">
        <v>923</v>
      </c>
      <c r="B924" s="3" t="s">
        <v>55</v>
      </c>
      <c r="C924" s="3" t="s">
        <v>45</v>
      </c>
      <c r="D924" s="3" t="s">
        <v>46</v>
      </c>
      <c r="E924" s="3" t="s">
        <v>47</v>
      </c>
      <c r="F924" s="3">
        <v>0.36</v>
      </c>
      <c r="G924" s="3">
        <v>0.57999999999999996</v>
      </c>
      <c r="H924" s="3">
        <v>0.17500871995283199</v>
      </c>
      <c r="I924" s="3">
        <v>10.997145181901967</v>
      </c>
      <c r="J924" s="3">
        <v>1.961660499312283</v>
      </c>
      <c r="K924" s="3">
        <v>1.9245963014201168</v>
      </c>
      <c r="L924" s="3">
        <v>0.3433076929666759</v>
      </c>
      <c r="M924" s="2">
        <v>1310</v>
      </c>
      <c r="N924" s="3" t="s">
        <v>48</v>
      </c>
      <c r="O924" s="3" t="s">
        <v>49</v>
      </c>
      <c r="P924" s="3" t="s">
        <v>50</v>
      </c>
      <c r="Q924" s="3">
        <v>163.94956758999999</v>
      </c>
      <c r="R924" s="3" t="s">
        <v>51</v>
      </c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>
        <v>107.43611386147074</v>
      </c>
      <c r="AR924" s="3">
        <v>708.23516231712313</v>
      </c>
    </row>
    <row r="925" spans="1:44" x14ac:dyDescent="0.25">
      <c r="A925" s="2">
        <v>924</v>
      </c>
      <c r="B925" s="3" t="s">
        <v>55</v>
      </c>
      <c r="C925" s="3" t="s">
        <v>45</v>
      </c>
      <c r="D925" s="3" t="s">
        <v>46</v>
      </c>
      <c r="E925" s="3" t="s">
        <v>47</v>
      </c>
      <c r="F925" s="3">
        <v>0.36</v>
      </c>
      <c r="G925" s="3">
        <v>0.57999999999999996</v>
      </c>
      <c r="H925" s="3">
        <v>4.3602729916430999E-4</v>
      </c>
      <c r="I925" s="3">
        <v>10.684049793929917</v>
      </c>
      <c r="J925" s="3">
        <v>1.8463483793094013</v>
      </c>
      <c r="K925" s="3">
        <v>4.6585373757842647E-3</v>
      </c>
      <c r="L925" s="3">
        <v>8.0505829714667921E-4</v>
      </c>
      <c r="M925" s="2">
        <v>1210</v>
      </c>
      <c r="N925" s="3" t="s">
        <v>48</v>
      </c>
      <c r="O925" s="3" t="s">
        <v>49</v>
      </c>
      <c r="P925" s="3" t="s">
        <v>50</v>
      </c>
      <c r="Q925" s="3">
        <v>163.94956758999999</v>
      </c>
      <c r="R925" s="3" t="s">
        <v>51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>
        <v>20.531630396375029</v>
      </c>
      <c r="AR925" s="3">
        <v>1.7645398759648121</v>
      </c>
    </row>
    <row r="926" spans="1:44" x14ac:dyDescent="0.25">
      <c r="A926" s="2">
        <v>925</v>
      </c>
      <c r="B926" s="3" t="s">
        <v>55</v>
      </c>
      <c r="C926" s="3" t="s">
        <v>45</v>
      </c>
      <c r="D926" s="3" t="s">
        <v>46</v>
      </c>
      <c r="E926" s="3" t="s">
        <v>47</v>
      </c>
      <c r="F926" s="3">
        <v>0.36</v>
      </c>
      <c r="G926" s="3">
        <v>0.57999999999999996</v>
      </c>
      <c r="H926" s="3">
        <v>5.7783956288303198E-2</v>
      </c>
      <c r="I926" s="3">
        <v>10.684049793929917</v>
      </c>
      <c r="J926" s="3">
        <v>1.8463483793094013</v>
      </c>
      <c r="K926" s="3">
        <v>0.6173666662745011</v>
      </c>
      <c r="L926" s="3">
        <v>0.10668931404299389</v>
      </c>
      <c r="M926" s="2">
        <v>1310</v>
      </c>
      <c r="N926" s="3" t="s">
        <v>48</v>
      </c>
      <c r="O926" s="3" t="s">
        <v>49</v>
      </c>
      <c r="P926" s="3" t="s">
        <v>50</v>
      </c>
      <c r="Q926" s="3">
        <v>163.94956758999999</v>
      </c>
      <c r="R926" s="3" t="s">
        <v>51</v>
      </c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>
        <v>67.06978857616545</v>
      </c>
      <c r="AR926" s="3">
        <v>233.84337461700068</v>
      </c>
    </row>
    <row r="927" spans="1:44" x14ac:dyDescent="0.25">
      <c r="A927" s="2">
        <v>926</v>
      </c>
      <c r="B927" s="3" t="s">
        <v>55</v>
      </c>
      <c r="C927" s="3" t="s">
        <v>45</v>
      </c>
      <c r="D927" s="3" t="s">
        <v>46</v>
      </c>
      <c r="E927" s="3" t="s">
        <v>47</v>
      </c>
      <c r="F927" s="3">
        <v>0.36</v>
      </c>
      <c r="G927" s="3">
        <v>0.57999999999999996</v>
      </c>
      <c r="H927" s="3">
        <v>6.78756834688031E-2</v>
      </c>
      <c r="I927" s="3">
        <v>10.278568526578326</v>
      </c>
      <c r="J927" s="3">
        <v>1.646164569356416</v>
      </c>
      <c r="K927" s="3">
        <v>0.69766486382243231</v>
      </c>
      <c r="L927" s="3">
        <v>0.11173454524719466</v>
      </c>
      <c r="M927" s="2">
        <v>1210</v>
      </c>
      <c r="N927" s="3" t="s">
        <v>48</v>
      </c>
      <c r="O927" s="3" t="s">
        <v>49</v>
      </c>
      <c r="P927" s="3" t="s">
        <v>50</v>
      </c>
      <c r="Q927" s="3">
        <v>163.94956758999999</v>
      </c>
      <c r="R927" s="3" t="s">
        <v>51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>
        <v>85.594859407730993</v>
      </c>
      <c r="AR927" s="3">
        <v>274.68314557051548</v>
      </c>
    </row>
    <row r="928" spans="1:44" x14ac:dyDescent="0.25">
      <c r="A928" s="2">
        <v>927</v>
      </c>
      <c r="B928" s="3" t="s">
        <v>55</v>
      </c>
      <c r="C928" s="3" t="s">
        <v>45</v>
      </c>
      <c r="D928" s="3" t="s">
        <v>46</v>
      </c>
      <c r="E928" s="3" t="s">
        <v>47</v>
      </c>
      <c r="F928" s="3">
        <v>0.36</v>
      </c>
      <c r="G928" s="3">
        <v>0.57999999999999996</v>
      </c>
      <c r="H928" s="3">
        <v>3.67397068997936E-3</v>
      </c>
      <c r="I928" s="3">
        <v>10.278568526578326</v>
      </c>
      <c r="J928" s="3">
        <v>1.646164569356416</v>
      </c>
      <c r="K928" s="3">
        <v>3.7763159501593105E-2</v>
      </c>
      <c r="L928" s="3">
        <v>6.0479603786979677E-3</v>
      </c>
      <c r="M928" s="2">
        <v>1310</v>
      </c>
      <c r="N928" s="3" t="s">
        <v>48</v>
      </c>
      <c r="O928" s="3" t="s">
        <v>49</v>
      </c>
      <c r="P928" s="3" t="s">
        <v>50</v>
      </c>
      <c r="Q928" s="3">
        <v>163.94956758999999</v>
      </c>
      <c r="R928" s="3" t="s">
        <v>51</v>
      </c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>
        <v>69.029397787642779</v>
      </c>
      <c r="AR928" s="3">
        <v>14.86803188245233</v>
      </c>
    </row>
    <row r="929" spans="1:44" x14ac:dyDescent="0.25">
      <c r="A929" s="2">
        <v>928</v>
      </c>
      <c r="B929" s="3" t="s">
        <v>55</v>
      </c>
      <c r="C929" s="3" t="s">
        <v>45</v>
      </c>
      <c r="D929" s="3" t="s">
        <v>46</v>
      </c>
      <c r="E929" s="3" t="s">
        <v>47</v>
      </c>
      <c r="F929" s="3">
        <v>0.36</v>
      </c>
      <c r="G929" s="3">
        <v>0.57999999999999996</v>
      </c>
      <c r="H929" s="3">
        <v>0.194715222188408</v>
      </c>
      <c r="I929" s="3">
        <v>10.243821698309629</v>
      </c>
      <c r="J929" s="3">
        <v>1.6185198547026585</v>
      </c>
      <c r="K929" s="3">
        <v>1.9946280180447944</v>
      </c>
      <c r="L929" s="3">
        <v>0.31515045312477796</v>
      </c>
      <c r="M929" s="2">
        <v>1210</v>
      </c>
      <c r="N929" s="3" t="s">
        <v>48</v>
      </c>
      <c r="O929" s="3" t="s">
        <v>49</v>
      </c>
      <c r="P929" s="3" t="s">
        <v>50</v>
      </c>
      <c r="Q929" s="3">
        <v>163.94956758999999</v>
      </c>
      <c r="R929" s="3" t="s">
        <v>51</v>
      </c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>
        <v>200.28713823971691</v>
      </c>
      <c r="AR929" s="3">
        <v>787.98454745220192</v>
      </c>
    </row>
    <row r="930" spans="1:44" x14ac:dyDescent="0.25">
      <c r="A930" s="2">
        <v>929</v>
      </c>
      <c r="B930" s="3" t="s">
        <v>55</v>
      </c>
      <c r="C930" s="3" t="s">
        <v>45</v>
      </c>
      <c r="D930" s="3" t="s">
        <v>46</v>
      </c>
      <c r="E930" s="3" t="s">
        <v>47</v>
      </c>
      <c r="F930" s="3">
        <v>0.36</v>
      </c>
      <c r="G930" s="3">
        <v>0.57999999999999996</v>
      </c>
      <c r="H930" s="3">
        <v>7.42538037397759E-2</v>
      </c>
      <c r="I930" s="3">
        <v>10.243821698309629</v>
      </c>
      <c r="J930" s="3">
        <v>1.6185198547026585</v>
      </c>
      <c r="K930" s="3">
        <v>0.76064272593154103</v>
      </c>
      <c r="L930" s="3">
        <v>0.12018125564002181</v>
      </c>
      <c r="M930" s="2">
        <v>1310</v>
      </c>
      <c r="N930" s="3" t="s">
        <v>48</v>
      </c>
      <c r="O930" s="3" t="s">
        <v>49</v>
      </c>
      <c r="P930" s="3" t="s">
        <v>50</v>
      </c>
      <c r="Q930" s="3">
        <v>163.94956758999999</v>
      </c>
      <c r="R930" s="3" t="s">
        <v>51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>
        <v>69.542025069871428</v>
      </c>
      <c r="AR930" s="3">
        <v>300.49448255194125</v>
      </c>
    </row>
    <row r="931" spans="1:44" x14ac:dyDescent="0.25">
      <c r="A931" s="2">
        <v>930</v>
      </c>
      <c r="B931" s="3" t="s">
        <v>55</v>
      </c>
      <c r="C931" s="3" t="s">
        <v>45</v>
      </c>
      <c r="D931" s="3" t="s">
        <v>46</v>
      </c>
      <c r="E931" s="3" t="s">
        <v>47</v>
      </c>
      <c r="F931" s="3">
        <v>0.36</v>
      </c>
      <c r="G931" s="3">
        <v>0.57999999999999996</v>
      </c>
      <c r="H931" s="3">
        <v>6.1569516898949503E-2</v>
      </c>
      <c r="I931" s="3">
        <v>10.243821698309629</v>
      </c>
      <c r="J931" s="3">
        <v>1.6185198547026585</v>
      </c>
      <c r="K931" s="3">
        <v>0.63070715316390036</v>
      </c>
      <c r="L931" s="3">
        <v>9.9651485545400625E-2</v>
      </c>
      <c r="M931" s="2">
        <v>1310</v>
      </c>
      <c r="N931" s="3" t="s">
        <v>48</v>
      </c>
      <c r="O931" s="3" t="s">
        <v>49</v>
      </c>
      <c r="P931" s="3" t="s">
        <v>50</v>
      </c>
      <c r="Q931" s="3">
        <v>163.94956758999999</v>
      </c>
      <c r="R931" s="3" t="s">
        <v>51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>
        <v>63.206733872248364</v>
      </c>
      <c r="AR931" s="3">
        <v>249.1629948865791</v>
      </c>
    </row>
    <row r="932" spans="1:44" x14ac:dyDescent="0.25">
      <c r="A932" s="2">
        <v>931</v>
      </c>
      <c r="B932" s="3" t="s">
        <v>55</v>
      </c>
      <c r="C932" s="3" t="s">
        <v>45</v>
      </c>
      <c r="D932" s="3" t="s">
        <v>46</v>
      </c>
      <c r="E932" s="3" t="s">
        <v>47</v>
      </c>
      <c r="F932" s="3">
        <v>0.36</v>
      </c>
      <c r="G932" s="3">
        <v>0.57999999999999996</v>
      </c>
      <c r="H932" s="3">
        <v>4.15688289132638E-2</v>
      </c>
      <c r="I932" s="3">
        <v>10.89094726626506</v>
      </c>
      <c r="J932" s="3">
        <v>1.9306756019191025</v>
      </c>
      <c r="K932" s="3">
        <v>0.45272392361475039</v>
      </c>
      <c r="L932" s="3">
        <v>8.0255923783187771E-2</v>
      </c>
      <c r="M932" s="2">
        <v>1210</v>
      </c>
      <c r="N932" s="3" t="s">
        <v>48</v>
      </c>
      <c r="O932" s="3" t="s">
        <v>49</v>
      </c>
      <c r="P932" s="3" t="s">
        <v>50</v>
      </c>
      <c r="Q932" s="3">
        <v>163.94956758999999</v>
      </c>
      <c r="R932" s="3" t="s">
        <v>51</v>
      </c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>
        <v>152.18525189477111</v>
      </c>
      <c r="AR932" s="3">
        <v>168.22308225928842</v>
      </c>
    </row>
    <row r="933" spans="1:44" x14ac:dyDescent="0.25">
      <c r="A933" s="2">
        <v>932</v>
      </c>
      <c r="B933" s="3" t="s">
        <v>55</v>
      </c>
      <c r="C933" s="3" t="s">
        <v>45</v>
      </c>
      <c r="D933" s="3" t="s">
        <v>46</v>
      </c>
      <c r="E933" s="3" t="s">
        <v>47</v>
      </c>
      <c r="F933" s="3">
        <v>0.36</v>
      </c>
      <c r="G933" s="3">
        <v>0.57999999999999996</v>
      </c>
      <c r="H933" s="3">
        <v>8.6311199801313104E-2</v>
      </c>
      <c r="I933" s="3">
        <v>10.89094726626506</v>
      </c>
      <c r="J933" s="3">
        <v>1.9306756019191025</v>
      </c>
      <c r="K933" s="3">
        <v>0.94001072552416842</v>
      </c>
      <c r="L933" s="3">
        <v>0.16663892762876009</v>
      </c>
      <c r="M933" s="2">
        <v>1310</v>
      </c>
      <c r="N933" s="3" t="s">
        <v>48</v>
      </c>
      <c r="O933" s="3" t="s">
        <v>49</v>
      </c>
      <c r="P933" s="3" t="s">
        <v>50</v>
      </c>
      <c r="Q933" s="3">
        <v>163.94956758999999</v>
      </c>
      <c r="R933" s="3" t="s">
        <v>51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>
        <v>77.205651735514763</v>
      </c>
      <c r="AR933" s="3">
        <v>349.28903324099355</v>
      </c>
    </row>
    <row r="934" spans="1:44" x14ac:dyDescent="0.25">
      <c r="A934" s="2">
        <v>933</v>
      </c>
      <c r="B934" s="3" t="s">
        <v>55</v>
      </c>
      <c r="C934" s="3" t="s">
        <v>45</v>
      </c>
      <c r="D934" s="3" t="s">
        <v>46</v>
      </c>
      <c r="E934" s="3" t="s">
        <v>47</v>
      </c>
      <c r="F934" s="3">
        <v>0.36</v>
      </c>
      <c r="G934" s="3">
        <v>0.57999999999999996</v>
      </c>
      <c r="H934" s="3">
        <v>0.20782110817321001</v>
      </c>
      <c r="I934" s="3">
        <v>10.89094726626506</v>
      </c>
      <c r="J934" s="3">
        <v>1.9306756019191025</v>
      </c>
      <c r="K934" s="3">
        <v>2.2633687299311971</v>
      </c>
      <c r="L934" s="3">
        <v>0.40123514311380715</v>
      </c>
      <c r="M934" s="2">
        <v>1310</v>
      </c>
      <c r="N934" s="3" t="s">
        <v>48</v>
      </c>
      <c r="O934" s="3" t="s">
        <v>49</v>
      </c>
      <c r="P934" s="3" t="s">
        <v>50</v>
      </c>
      <c r="Q934" s="3">
        <v>163.94956758999999</v>
      </c>
      <c r="R934" s="3" t="s">
        <v>51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>
        <v>118.39951299847661</v>
      </c>
      <c r="AR934" s="3">
        <v>841.02218632104029</v>
      </c>
    </row>
    <row r="935" spans="1:44" x14ac:dyDescent="0.25">
      <c r="A935" s="2">
        <v>934</v>
      </c>
      <c r="B935" s="3" t="s">
        <v>55</v>
      </c>
      <c r="C935" s="3" t="s">
        <v>45</v>
      </c>
      <c r="D935" s="3" t="s">
        <v>46</v>
      </c>
      <c r="E935" s="3" t="s">
        <v>47</v>
      </c>
      <c r="F935" s="3">
        <v>0.36</v>
      </c>
      <c r="G935" s="3">
        <v>0.57999999999999996</v>
      </c>
      <c r="H935" s="3">
        <v>0.102267085714418</v>
      </c>
      <c r="I935" s="3">
        <v>10.89094726626506</v>
      </c>
      <c r="J935" s="3">
        <v>1.9306756019191025</v>
      </c>
      <c r="K935" s="3">
        <v>1.1137854375903353</v>
      </c>
      <c r="L935" s="3">
        <v>0.19744456726819642</v>
      </c>
      <c r="M935" s="2">
        <v>1310</v>
      </c>
      <c r="N935" s="3" t="s">
        <v>48</v>
      </c>
      <c r="O935" s="3" t="s">
        <v>49</v>
      </c>
      <c r="P935" s="3" t="s">
        <v>50</v>
      </c>
      <c r="Q935" s="3">
        <v>163.94956758999999</v>
      </c>
      <c r="R935" s="3" t="s">
        <v>51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>
        <v>81.942626685223502</v>
      </c>
      <c r="AR935" s="3">
        <v>413.86021262352449</v>
      </c>
    </row>
    <row r="936" spans="1:44" x14ac:dyDescent="0.25">
      <c r="A936" s="2">
        <v>935</v>
      </c>
      <c r="B936" s="3" t="s">
        <v>55</v>
      </c>
      <c r="C936" s="3" t="s">
        <v>45</v>
      </c>
      <c r="D936" s="3" t="s">
        <v>46</v>
      </c>
      <c r="E936" s="3" t="s">
        <v>47</v>
      </c>
      <c r="F936" s="3">
        <v>0.36</v>
      </c>
      <c r="G936" s="3">
        <v>0.57999999999999996</v>
      </c>
      <c r="H936" s="3">
        <v>4.1150624462878702E-4</v>
      </c>
      <c r="I936" s="3">
        <v>10.381358506946212</v>
      </c>
      <c r="J936" s="3">
        <v>1.7120694137752488</v>
      </c>
      <c r="K936" s="3">
        <v>4.2719938533385474E-3</v>
      </c>
      <c r="L936" s="3">
        <v>7.0452725500646152E-4</v>
      </c>
      <c r="M936" s="2">
        <v>1210</v>
      </c>
      <c r="N936" s="3" t="s">
        <v>48</v>
      </c>
      <c r="O936" s="3" t="s">
        <v>49</v>
      </c>
      <c r="P936" s="3" t="s">
        <v>50</v>
      </c>
      <c r="Q936" s="3">
        <v>163.94956758999999</v>
      </c>
      <c r="R936" s="3" t="s">
        <v>51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>
        <v>17.914335570552538</v>
      </c>
      <c r="AR936" s="3">
        <v>1.6653066889337116</v>
      </c>
    </row>
    <row r="937" spans="1:44" x14ac:dyDescent="0.25">
      <c r="A937" s="2">
        <v>936</v>
      </c>
      <c r="B937" s="3" t="s">
        <v>55</v>
      </c>
      <c r="C937" s="3" t="s">
        <v>45</v>
      </c>
      <c r="D937" s="3" t="s">
        <v>46</v>
      </c>
      <c r="E937" s="3" t="s">
        <v>47</v>
      </c>
      <c r="F937" s="3">
        <v>0.36</v>
      </c>
      <c r="G937" s="3">
        <v>0.57999999999999996</v>
      </c>
      <c r="H937" s="3">
        <v>4.3553631807758002E-2</v>
      </c>
      <c r="I937" s="3">
        <v>10.381358506946212</v>
      </c>
      <c r="J937" s="3">
        <v>1.7120694137752488</v>
      </c>
      <c r="K937" s="3">
        <v>0.45214586607587165</v>
      </c>
      <c r="L937" s="3">
        <v>7.4566840876891277E-2</v>
      </c>
      <c r="M937" s="2">
        <v>1310</v>
      </c>
      <c r="N937" s="3" t="s">
        <v>48</v>
      </c>
      <c r="O937" s="3" t="s">
        <v>49</v>
      </c>
      <c r="P937" s="3" t="s">
        <v>50</v>
      </c>
      <c r="Q937" s="3">
        <v>163.94956758999999</v>
      </c>
      <c r="R937" s="3" t="s">
        <v>51</v>
      </c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>
        <v>57.264241821826602</v>
      </c>
      <c r="AR937" s="3">
        <v>176.25529460007036</v>
      </c>
    </row>
    <row r="938" spans="1:44" x14ac:dyDescent="0.25">
      <c r="A938" s="2">
        <v>937</v>
      </c>
      <c r="B938" s="3" t="s">
        <v>55</v>
      </c>
      <c r="C938" s="3" t="s">
        <v>45</v>
      </c>
      <c r="D938" s="3" t="s">
        <v>46</v>
      </c>
      <c r="E938" s="3" t="s">
        <v>47</v>
      </c>
      <c r="F938" s="3">
        <v>0.36</v>
      </c>
      <c r="G938" s="3">
        <v>0.57999999999999996</v>
      </c>
      <c r="H938" s="3">
        <v>6.7672321549147693E-2</v>
      </c>
      <c r="I938" s="3">
        <v>10.381358506946212</v>
      </c>
      <c r="J938" s="3">
        <v>1.7120694137752488</v>
      </c>
      <c r="K938" s="3">
        <v>0.70253063099904389</v>
      </c>
      <c r="L938" s="3">
        <v>0.11585971188345942</v>
      </c>
      <c r="M938" s="2">
        <v>1310</v>
      </c>
      <c r="N938" s="3" t="s">
        <v>48</v>
      </c>
      <c r="O938" s="3" t="s">
        <v>49</v>
      </c>
      <c r="P938" s="3" t="s">
        <v>50</v>
      </c>
      <c r="Q938" s="3">
        <v>163.94956758999999</v>
      </c>
      <c r="R938" s="3" t="s">
        <v>51</v>
      </c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>
        <v>67.167664520141869</v>
      </c>
      <c r="AR938" s="3">
        <v>273.86016907988625</v>
      </c>
    </row>
    <row r="939" spans="1:44" x14ac:dyDescent="0.25">
      <c r="A939" s="2">
        <v>938</v>
      </c>
      <c r="B939" s="3" t="s">
        <v>55</v>
      </c>
      <c r="C939" s="3" t="s">
        <v>45</v>
      </c>
      <c r="D939" s="3" t="s">
        <v>46</v>
      </c>
      <c r="E939" s="3" t="s">
        <v>47</v>
      </c>
      <c r="F939" s="3">
        <v>0.36</v>
      </c>
      <c r="G939" s="3">
        <v>0.57999999999999996</v>
      </c>
      <c r="H939" s="3">
        <v>1.5480900162209499E-3</v>
      </c>
      <c r="I939" s="3">
        <v>10.381358506946212</v>
      </c>
      <c r="J939" s="3">
        <v>1.7120694137752488</v>
      </c>
      <c r="K939" s="3">
        <v>1.6071277459413856E-2</v>
      </c>
      <c r="L939" s="3">
        <v>2.6504375665427171E-3</v>
      </c>
      <c r="M939" s="2">
        <v>1310</v>
      </c>
      <c r="N939" s="3" t="s">
        <v>48</v>
      </c>
      <c r="O939" s="3" t="s">
        <v>49</v>
      </c>
      <c r="P939" s="3" t="s">
        <v>50</v>
      </c>
      <c r="Q939" s="3">
        <v>163.94956758999999</v>
      </c>
      <c r="R939" s="3" t="s">
        <v>51</v>
      </c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>
        <v>29.303788573450053</v>
      </c>
      <c r="AR939" s="3">
        <v>6.2648980245970609</v>
      </c>
    </row>
    <row r="940" spans="1:44" x14ac:dyDescent="0.25">
      <c r="A940" s="2">
        <v>939</v>
      </c>
      <c r="B940" s="3" t="s">
        <v>55</v>
      </c>
      <c r="C940" s="3" t="s">
        <v>45</v>
      </c>
      <c r="D940" s="3" t="s">
        <v>46</v>
      </c>
      <c r="E940" s="3" t="s">
        <v>47</v>
      </c>
      <c r="F940" s="3">
        <v>0.36</v>
      </c>
      <c r="G940" s="3">
        <v>0.57999999999999996</v>
      </c>
      <c r="H940" s="3">
        <v>1.04091240778276E-4</v>
      </c>
      <c r="I940" s="3">
        <v>10.12218516675453</v>
      </c>
      <c r="J940" s="3">
        <v>1.6070160561339843</v>
      </c>
      <c r="K940" s="3">
        <v>1.0536308133949396E-3</v>
      </c>
      <c r="L940" s="3">
        <v>1.6727629523359807E-4</v>
      </c>
      <c r="M940" s="2">
        <v>1210</v>
      </c>
      <c r="N940" s="3" t="s">
        <v>48</v>
      </c>
      <c r="O940" s="3" t="s">
        <v>49</v>
      </c>
      <c r="P940" s="3" t="s">
        <v>50</v>
      </c>
      <c r="Q940" s="3">
        <v>163.94956758999999</v>
      </c>
      <c r="R940" s="3" t="s">
        <v>51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>
        <v>49.736245192813648</v>
      </c>
      <c r="AR940" s="3">
        <v>0.42124230625914966</v>
      </c>
    </row>
    <row r="941" spans="1:44" x14ac:dyDescent="0.25">
      <c r="A941" s="2">
        <v>940</v>
      </c>
      <c r="B941" s="3" t="s">
        <v>55</v>
      </c>
      <c r="C941" s="3" t="s">
        <v>45</v>
      </c>
      <c r="D941" s="3" t="s">
        <v>46</v>
      </c>
      <c r="E941" s="3" t="s">
        <v>47</v>
      </c>
      <c r="F941" s="3">
        <v>0.36</v>
      </c>
      <c r="G941" s="3">
        <v>0.57999999999999996</v>
      </c>
      <c r="H941" s="3">
        <v>0.145731362874817</v>
      </c>
      <c r="I941" s="3">
        <v>10.12218516675453</v>
      </c>
      <c r="J941" s="3">
        <v>1.6070160561339843</v>
      </c>
      <c r="K941" s="3">
        <v>1.4751198396223946</v>
      </c>
      <c r="L941" s="3">
        <v>0.23419264002211895</v>
      </c>
      <c r="M941" s="2">
        <v>1310</v>
      </c>
      <c r="N941" s="3" t="s">
        <v>48</v>
      </c>
      <c r="O941" s="3" t="s">
        <v>49</v>
      </c>
      <c r="P941" s="3" t="s">
        <v>50</v>
      </c>
      <c r="Q941" s="3">
        <v>163.94956758999999</v>
      </c>
      <c r="R941" s="3" t="s">
        <v>51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>
        <v>103.09268737003418</v>
      </c>
      <c r="AR941" s="3">
        <v>589.75390179505666</v>
      </c>
    </row>
    <row r="942" spans="1:44" x14ac:dyDescent="0.25">
      <c r="A942" s="2">
        <v>941</v>
      </c>
      <c r="B942" s="3" t="s">
        <v>55</v>
      </c>
      <c r="C942" s="3" t="s">
        <v>45</v>
      </c>
      <c r="D942" s="3" t="s">
        <v>46</v>
      </c>
      <c r="E942" s="3" t="s">
        <v>47</v>
      </c>
      <c r="F942" s="3">
        <v>0.36</v>
      </c>
      <c r="G942" s="3">
        <v>0.57999999999999996</v>
      </c>
      <c r="H942" s="3">
        <v>1.06983262390744E-3</v>
      </c>
      <c r="I942" s="3">
        <v>10.12218516675453</v>
      </c>
      <c r="J942" s="3">
        <v>1.6070160561339843</v>
      </c>
      <c r="K942" s="3">
        <v>1.0829043916625966E-2</v>
      </c>
      <c r="L942" s="3">
        <v>1.7192382039952062E-3</v>
      </c>
      <c r="M942" s="2">
        <v>1750</v>
      </c>
      <c r="N942" s="3" t="s">
        <v>52</v>
      </c>
      <c r="O942" s="3" t="s">
        <v>49</v>
      </c>
      <c r="P942" s="3" t="s">
        <v>50</v>
      </c>
      <c r="Q942" s="3">
        <v>163.94956758999999</v>
      </c>
      <c r="R942" s="3" t="s">
        <v>51</v>
      </c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>
        <v>20.682524979797005</v>
      </c>
      <c r="AR942" s="3">
        <v>4.3294590249528513</v>
      </c>
    </row>
    <row r="943" spans="1:44" x14ac:dyDescent="0.25">
      <c r="A943" s="2">
        <v>942</v>
      </c>
      <c r="B943" s="3" t="s">
        <v>55</v>
      </c>
      <c r="C943" s="3" t="s">
        <v>45</v>
      </c>
      <c r="D943" s="3" t="s">
        <v>46</v>
      </c>
      <c r="E943" s="3" t="s">
        <v>47</v>
      </c>
      <c r="F943" s="3">
        <v>0.36</v>
      </c>
      <c r="G943" s="3">
        <v>0.57999999999999996</v>
      </c>
      <c r="H943" s="3">
        <v>4.6811396779343997E-2</v>
      </c>
      <c r="I943" s="3">
        <v>10.656693450557988</v>
      </c>
      <c r="J943" s="3">
        <v>1.8120920643078222</v>
      </c>
      <c r="K943" s="3">
        <v>0.49885470546990646</v>
      </c>
      <c r="L943" s="3">
        <v>8.4826560623014011E-2</v>
      </c>
      <c r="M943" s="2">
        <v>1210</v>
      </c>
      <c r="N943" s="3" t="s">
        <v>48</v>
      </c>
      <c r="O943" s="3" t="s">
        <v>49</v>
      </c>
      <c r="P943" s="3" t="s">
        <v>50</v>
      </c>
      <c r="Q943" s="3">
        <v>163.94956758999999</v>
      </c>
      <c r="R943" s="3" t="s">
        <v>51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>
        <v>107.71477492811482</v>
      </c>
      <c r="AR943" s="3">
        <v>189.43900169800304</v>
      </c>
    </row>
    <row r="944" spans="1:44" x14ac:dyDescent="0.25">
      <c r="A944" s="2">
        <v>943</v>
      </c>
      <c r="B944" s="3" t="s">
        <v>55</v>
      </c>
      <c r="C944" s="3" t="s">
        <v>45</v>
      </c>
      <c r="D944" s="3" t="s">
        <v>46</v>
      </c>
      <c r="E944" s="3" t="s">
        <v>47</v>
      </c>
      <c r="F944" s="3">
        <v>0.36</v>
      </c>
      <c r="G944" s="3">
        <v>0.57999999999999996</v>
      </c>
      <c r="H944" s="3">
        <v>1.3715335892668599E-2</v>
      </c>
      <c r="I944" s="3">
        <v>10.656693450557988</v>
      </c>
      <c r="J944" s="3">
        <v>1.8120920643078222</v>
      </c>
      <c r="K944" s="3">
        <v>0.14616013017960436</v>
      </c>
      <c r="L944" s="3">
        <v>2.4853451330421009E-2</v>
      </c>
      <c r="M944" s="2">
        <v>1310</v>
      </c>
      <c r="N944" s="3" t="s">
        <v>48</v>
      </c>
      <c r="O944" s="3" t="s">
        <v>49</v>
      </c>
      <c r="P944" s="3" t="s">
        <v>50</v>
      </c>
      <c r="Q944" s="3">
        <v>163.94956758999999</v>
      </c>
      <c r="R944" s="3" t="s">
        <v>51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>
        <v>37.091226165982917</v>
      </c>
      <c r="AR944" s="3">
        <v>55.503995142619239</v>
      </c>
    </row>
    <row r="945" spans="1:44" x14ac:dyDescent="0.25">
      <c r="A945" s="2">
        <v>944</v>
      </c>
      <c r="B945" s="3" t="s">
        <v>55</v>
      </c>
      <c r="C945" s="3" t="s">
        <v>45</v>
      </c>
      <c r="D945" s="3" t="s">
        <v>46</v>
      </c>
      <c r="E945" s="3" t="s">
        <v>47</v>
      </c>
      <c r="F945" s="3">
        <v>0.36</v>
      </c>
      <c r="G945" s="3">
        <v>0.57999999999999996</v>
      </c>
      <c r="H945" s="3">
        <v>5.3697552262898803E-2</v>
      </c>
      <c r="I945" s="3">
        <v>10.656693450557988</v>
      </c>
      <c r="J945" s="3">
        <v>1.8120920643078222</v>
      </c>
      <c r="K945" s="3">
        <v>0.57223835351102892</v>
      </c>
      <c r="L945" s="3">
        <v>9.7304908328353465E-2</v>
      </c>
      <c r="M945" s="2">
        <v>1310</v>
      </c>
      <c r="N945" s="3" t="s">
        <v>48</v>
      </c>
      <c r="O945" s="3" t="s">
        <v>49</v>
      </c>
      <c r="P945" s="3" t="s">
        <v>50</v>
      </c>
      <c r="Q945" s="3">
        <v>163.94956758999999</v>
      </c>
      <c r="R945" s="3" t="s">
        <v>51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>
        <v>59.098407601424285</v>
      </c>
      <c r="AR945" s="3">
        <v>217.30628424227166</v>
      </c>
    </row>
    <row r="946" spans="1:44" x14ac:dyDescent="0.25">
      <c r="A946" s="2">
        <v>945</v>
      </c>
      <c r="B946" s="3" t="s">
        <v>55</v>
      </c>
      <c r="C946" s="3" t="s">
        <v>45</v>
      </c>
      <c r="D946" s="3" t="s">
        <v>46</v>
      </c>
      <c r="E946" s="3" t="s">
        <v>47</v>
      </c>
      <c r="F946" s="3">
        <v>0.36</v>
      </c>
      <c r="G946" s="3">
        <v>0.57999999999999996</v>
      </c>
      <c r="H946" s="3">
        <v>0.11568701500869701</v>
      </c>
      <c r="I946" s="3">
        <v>10.656693450557988</v>
      </c>
      <c r="J946" s="3">
        <v>1.8120920643078222</v>
      </c>
      <c r="K946" s="3">
        <v>1.2328410551577851</v>
      </c>
      <c r="L946" s="3">
        <v>0.20963552184071976</v>
      </c>
      <c r="M946" s="2">
        <v>1310</v>
      </c>
      <c r="N946" s="3" t="s">
        <v>48</v>
      </c>
      <c r="O946" s="3" t="s">
        <v>49</v>
      </c>
      <c r="P946" s="3" t="s">
        <v>50</v>
      </c>
      <c r="Q946" s="3">
        <v>163.94956758999999</v>
      </c>
      <c r="R946" s="3" t="s">
        <v>51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>
        <v>94.744681717638386</v>
      </c>
      <c r="AR946" s="3">
        <v>468.16873967622939</v>
      </c>
    </row>
    <row r="947" spans="1:44" x14ac:dyDescent="0.25">
      <c r="A947" s="2">
        <v>946</v>
      </c>
      <c r="B947" s="3" t="s">
        <v>55</v>
      </c>
      <c r="C947" s="3" t="s">
        <v>45</v>
      </c>
      <c r="D947" s="3" t="s">
        <v>46</v>
      </c>
      <c r="E947" s="3" t="s">
        <v>47</v>
      </c>
      <c r="F947" s="3">
        <v>0.36</v>
      </c>
      <c r="G947" s="3">
        <v>0.57999999999999996</v>
      </c>
      <c r="H947" s="3">
        <v>0.10828746154498101</v>
      </c>
      <c r="I947" s="3">
        <v>10.656693450557988</v>
      </c>
      <c r="J947" s="3">
        <v>1.8120920643078222</v>
      </c>
      <c r="K947" s="3">
        <v>1.1539862822239491</v>
      </c>
      <c r="L947" s="3">
        <v>0.19622684972969856</v>
      </c>
      <c r="M947" s="2">
        <v>1310</v>
      </c>
      <c r="N947" s="3" t="s">
        <v>48</v>
      </c>
      <c r="O947" s="3" t="s">
        <v>49</v>
      </c>
      <c r="P947" s="3" t="s">
        <v>50</v>
      </c>
      <c r="Q947" s="3">
        <v>163.94956758999999</v>
      </c>
      <c r="R947" s="3" t="s">
        <v>51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>
        <v>89.740633688127645</v>
      </c>
      <c r="AR947" s="3">
        <v>438.22380921869899</v>
      </c>
    </row>
    <row r="948" spans="1:44" x14ac:dyDescent="0.25">
      <c r="A948" s="2">
        <v>947</v>
      </c>
      <c r="B948" s="3" t="s">
        <v>55</v>
      </c>
      <c r="C948" s="3" t="s">
        <v>45</v>
      </c>
      <c r="D948" s="3" t="s">
        <v>46</v>
      </c>
      <c r="E948" s="3" t="s">
        <v>47</v>
      </c>
      <c r="F948" s="3">
        <v>0.36</v>
      </c>
      <c r="G948" s="3">
        <v>0.57999999999999996</v>
      </c>
      <c r="H948" s="3">
        <v>0.14331876883845701</v>
      </c>
      <c r="I948" s="3">
        <v>11.076013677788575</v>
      </c>
      <c r="J948" s="3">
        <v>2.0224551370761885</v>
      </c>
      <c r="K948" s="3">
        <v>1.5874006439385688</v>
      </c>
      <c r="L948" s="3">
        <v>0.28985578027677217</v>
      </c>
      <c r="M948" s="2">
        <v>1210</v>
      </c>
      <c r="N948" s="3" t="s">
        <v>48</v>
      </c>
      <c r="O948" s="3" t="s">
        <v>49</v>
      </c>
      <c r="P948" s="3" t="s">
        <v>50</v>
      </c>
      <c r="Q948" s="3">
        <v>163.94956758999999</v>
      </c>
      <c r="R948" s="3" t="s">
        <v>51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>
        <v>199.912015574214</v>
      </c>
      <c r="AR948" s="3">
        <v>579.99048012437038</v>
      </c>
    </row>
    <row r="949" spans="1:44" x14ac:dyDescent="0.25">
      <c r="A949" s="2">
        <v>948</v>
      </c>
      <c r="B949" s="3" t="s">
        <v>55</v>
      </c>
      <c r="C949" s="3" t="s">
        <v>45</v>
      </c>
      <c r="D949" s="3" t="s">
        <v>46</v>
      </c>
      <c r="E949" s="3" t="s">
        <v>47</v>
      </c>
      <c r="F949" s="3">
        <v>0.36</v>
      </c>
      <c r="G949" s="3">
        <v>0.57999999999999996</v>
      </c>
      <c r="H949" s="3">
        <v>8.2475618496047107E-2</v>
      </c>
      <c r="I949" s="3">
        <v>11.076013677788575</v>
      </c>
      <c r="J949" s="3">
        <v>2.0224551370761885</v>
      </c>
      <c r="K949" s="3">
        <v>0.91350107854629015</v>
      </c>
      <c r="L949" s="3">
        <v>0.16680323831086638</v>
      </c>
      <c r="M949" s="2">
        <v>1310</v>
      </c>
      <c r="N949" s="3" t="s">
        <v>48</v>
      </c>
      <c r="O949" s="3" t="s">
        <v>49</v>
      </c>
      <c r="P949" s="3" t="s">
        <v>50</v>
      </c>
      <c r="Q949" s="3">
        <v>163.94956758999999</v>
      </c>
      <c r="R949" s="3" t="s">
        <v>51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>
        <v>77.434159671179444</v>
      </c>
      <c r="AR949" s="3">
        <v>333.7669864021405</v>
      </c>
    </row>
    <row r="950" spans="1:44" x14ac:dyDescent="0.25">
      <c r="A950" s="2">
        <v>949</v>
      </c>
      <c r="B950" s="3" t="s">
        <v>55</v>
      </c>
      <c r="C950" s="3" t="s">
        <v>45</v>
      </c>
      <c r="D950" s="3" t="s">
        <v>46</v>
      </c>
      <c r="E950" s="3" t="s">
        <v>47</v>
      </c>
      <c r="F950" s="3">
        <v>0.36</v>
      </c>
      <c r="G950" s="3">
        <v>0.57999999999999996</v>
      </c>
      <c r="H950" s="3">
        <v>0.119737044266473</v>
      </c>
      <c r="I950" s="3">
        <v>11.076013677788575</v>
      </c>
      <c r="J950" s="3">
        <v>2.0224551370761885</v>
      </c>
      <c r="K950" s="3">
        <v>1.326209140033431</v>
      </c>
      <c r="L950" s="3">
        <v>0.2421628002750473</v>
      </c>
      <c r="M950" s="2">
        <v>1310</v>
      </c>
      <c r="N950" s="3" t="s">
        <v>48</v>
      </c>
      <c r="O950" s="3" t="s">
        <v>49</v>
      </c>
      <c r="P950" s="3" t="s">
        <v>50</v>
      </c>
      <c r="Q950" s="3">
        <v>163.94956758999999</v>
      </c>
      <c r="R950" s="3" t="s">
        <v>51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>
        <v>88.995049996038688</v>
      </c>
      <c r="AR950" s="3">
        <v>484.55862658896831</v>
      </c>
    </row>
    <row r="951" spans="1:44" x14ac:dyDescent="0.25">
      <c r="A951" s="2">
        <v>950</v>
      </c>
      <c r="B951" s="3" t="s">
        <v>55</v>
      </c>
      <c r="C951" s="3" t="s">
        <v>45</v>
      </c>
      <c r="D951" s="3" t="s">
        <v>46</v>
      </c>
      <c r="E951" s="3" t="s">
        <v>47</v>
      </c>
      <c r="F951" s="3">
        <v>0.36</v>
      </c>
      <c r="G951" s="3">
        <v>0.57999999999999996</v>
      </c>
      <c r="H951" s="3">
        <v>5.7385184185501301E-2</v>
      </c>
      <c r="I951" s="3">
        <v>11.076013677788575</v>
      </c>
      <c r="J951" s="3">
        <v>2.0224551370761885</v>
      </c>
      <c r="K951" s="3">
        <v>0.63559908494102901</v>
      </c>
      <c r="L951" s="3">
        <v>0.11605896054803036</v>
      </c>
      <c r="M951" s="2">
        <v>1310</v>
      </c>
      <c r="N951" s="3" t="s">
        <v>48</v>
      </c>
      <c r="O951" s="3" t="s">
        <v>49</v>
      </c>
      <c r="P951" s="3" t="s">
        <v>50</v>
      </c>
      <c r="Q951" s="3">
        <v>163.94956758999999</v>
      </c>
      <c r="R951" s="3" t="s">
        <v>51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>
        <v>68.861854564691129</v>
      </c>
      <c r="AR951" s="3">
        <v>232.22960117170268</v>
      </c>
    </row>
    <row r="952" spans="1:44" x14ac:dyDescent="0.25">
      <c r="A952" s="2">
        <v>951</v>
      </c>
      <c r="B952" s="3" t="s">
        <v>55</v>
      </c>
      <c r="C952" s="3" t="s">
        <v>45</v>
      </c>
      <c r="D952" s="3" t="s">
        <v>46</v>
      </c>
      <c r="E952" s="3" t="s">
        <v>47</v>
      </c>
      <c r="F952" s="3">
        <v>0.36</v>
      </c>
      <c r="G952" s="3">
        <v>0.57999999999999996</v>
      </c>
      <c r="H952" s="3">
        <v>3.0697039616766602E-3</v>
      </c>
      <c r="I952" s="3">
        <v>11.076013677788575</v>
      </c>
      <c r="J952" s="3">
        <v>2.0224551370761885</v>
      </c>
      <c r="K952" s="3">
        <v>3.4000083066292465E-2</v>
      </c>
      <c r="L952" s="3">
        <v>6.2083385465960886E-3</v>
      </c>
      <c r="M952" s="2">
        <v>1310</v>
      </c>
      <c r="N952" s="3" t="s">
        <v>48</v>
      </c>
      <c r="O952" s="3" t="s">
        <v>49</v>
      </c>
      <c r="P952" s="3" t="s">
        <v>50</v>
      </c>
      <c r="Q952" s="3">
        <v>163.94956758999999</v>
      </c>
      <c r="R952" s="3" t="s">
        <v>51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>
        <v>78.049898998824375</v>
      </c>
      <c r="AR952" s="3">
        <v>12.4226511921779</v>
      </c>
    </row>
    <row r="953" spans="1:44" x14ac:dyDescent="0.25">
      <c r="A953" s="2">
        <v>952</v>
      </c>
      <c r="B953" s="3" t="s">
        <v>55</v>
      </c>
      <c r="C953" s="3" t="s">
        <v>45</v>
      </c>
      <c r="D953" s="3" t="s">
        <v>46</v>
      </c>
      <c r="E953" s="3" t="s">
        <v>47</v>
      </c>
      <c r="F953" s="3">
        <v>0.36</v>
      </c>
      <c r="G953" s="3">
        <v>0.57999999999999996</v>
      </c>
      <c r="H953" s="3">
        <v>0.120803920304106</v>
      </c>
      <c r="I953" s="3">
        <v>11.076013677788575</v>
      </c>
      <c r="J953" s="3">
        <v>2.0224551370761885</v>
      </c>
      <c r="K953" s="3">
        <v>1.3380258736187589</v>
      </c>
      <c r="L953" s="3">
        <v>0.24432050919798165</v>
      </c>
      <c r="M953" s="2">
        <v>1310</v>
      </c>
      <c r="N953" s="3" t="s">
        <v>48</v>
      </c>
      <c r="O953" s="3" t="s">
        <v>49</v>
      </c>
      <c r="P953" s="3" t="s">
        <v>50</v>
      </c>
      <c r="Q953" s="3">
        <v>163.94956758999999</v>
      </c>
      <c r="R953" s="3" t="s">
        <v>51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>
        <v>88.512370960471486</v>
      </c>
      <c r="AR953" s="3">
        <v>488.87612073376988</v>
      </c>
    </row>
    <row r="954" spans="1:44" x14ac:dyDescent="0.25">
      <c r="A954" s="2">
        <v>953</v>
      </c>
      <c r="B954" s="3" t="s">
        <v>55</v>
      </c>
      <c r="C954" s="3" t="s">
        <v>45</v>
      </c>
      <c r="D954" s="3" t="s">
        <v>46</v>
      </c>
      <c r="E954" s="3" t="s">
        <v>47</v>
      </c>
      <c r="F954" s="3">
        <v>0.36</v>
      </c>
      <c r="G954" s="3">
        <v>0.57999999999999996</v>
      </c>
      <c r="H954" s="3">
        <v>0.18872881572884201</v>
      </c>
      <c r="I954" s="3">
        <v>10.945609326123583</v>
      </c>
      <c r="J954" s="3">
        <v>1.9651367258133117</v>
      </c>
      <c r="K954" s="3">
        <v>2.0657518855498722</v>
      </c>
      <c r="L954" s="3">
        <v>0.37087792700800043</v>
      </c>
      <c r="M954" s="2">
        <v>1210</v>
      </c>
      <c r="N954" s="3" t="s">
        <v>48</v>
      </c>
      <c r="O954" s="3" t="s">
        <v>49</v>
      </c>
      <c r="P954" s="3" t="s">
        <v>50</v>
      </c>
      <c r="Q954" s="3">
        <v>163.94956758999999</v>
      </c>
      <c r="R954" s="3" t="s">
        <v>51</v>
      </c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>
        <v>130.56756987109236</v>
      </c>
      <c r="AR954" s="3">
        <v>763.75842002420995</v>
      </c>
    </row>
    <row r="955" spans="1:44" x14ac:dyDescent="0.25">
      <c r="A955" s="2">
        <v>954</v>
      </c>
      <c r="B955" s="3" t="s">
        <v>55</v>
      </c>
      <c r="C955" s="3" t="s">
        <v>45</v>
      </c>
      <c r="D955" s="3" t="s">
        <v>46</v>
      </c>
      <c r="E955" s="3" t="s">
        <v>47</v>
      </c>
      <c r="F955" s="3">
        <v>0.36</v>
      </c>
      <c r="G955" s="3">
        <v>0.57999999999999996</v>
      </c>
      <c r="H955" s="3">
        <v>3.3951842933241203E-2</v>
      </c>
      <c r="I955" s="3">
        <v>10.945609326123583</v>
      </c>
      <c r="J955" s="3">
        <v>1.9651367258133117</v>
      </c>
      <c r="K955" s="3">
        <v>0.37162360864916794</v>
      </c>
      <c r="L955" s="3">
        <v>6.6720013457157445E-2</v>
      </c>
      <c r="M955" s="2">
        <v>1310</v>
      </c>
      <c r="N955" s="3" t="s">
        <v>48</v>
      </c>
      <c r="O955" s="3" t="s">
        <v>49</v>
      </c>
      <c r="P955" s="3" t="s">
        <v>50</v>
      </c>
      <c r="Q955" s="3">
        <v>163.94956758999999</v>
      </c>
      <c r="R955" s="3" t="s">
        <v>51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>
        <v>47.254281931790018</v>
      </c>
      <c r="AR955" s="3">
        <v>137.39823362670319</v>
      </c>
    </row>
    <row r="956" spans="1:44" x14ac:dyDescent="0.25">
      <c r="A956" s="2">
        <v>955</v>
      </c>
      <c r="B956" s="3" t="s">
        <v>55</v>
      </c>
      <c r="C956" s="3" t="s">
        <v>45</v>
      </c>
      <c r="D956" s="3" t="s">
        <v>46</v>
      </c>
      <c r="E956" s="3" t="s">
        <v>47</v>
      </c>
      <c r="F956" s="3">
        <v>0.36</v>
      </c>
      <c r="G956" s="3">
        <v>0.57999999999999996</v>
      </c>
      <c r="H956" s="3">
        <v>9.80689606790386E-2</v>
      </c>
      <c r="I956" s="3">
        <v>10.945609326123583</v>
      </c>
      <c r="J956" s="3">
        <v>1.9651367258133117</v>
      </c>
      <c r="K956" s="3">
        <v>1.0734245306117318</v>
      </c>
      <c r="L956" s="3">
        <v>0.19271891629272031</v>
      </c>
      <c r="M956" s="2">
        <v>1310</v>
      </c>
      <c r="N956" s="3" t="s">
        <v>48</v>
      </c>
      <c r="O956" s="3" t="s">
        <v>49</v>
      </c>
      <c r="P956" s="3" t="s">
        <v>50</v>
      </c>
      <c r="Q956" s="3">
        <v>163.94956758999999</v>
      </c>
      <c r="R956" s="3" t="s">
        <v>51</v>
      </c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>
        <v>95.062615003238392</v>
      </c>
      <c r="AR956" s="3">
        <v>396.87100336206026</v>
      </c>
    </row>
    <row r="957" spans="1:44" x14ac:dyDescent="0.25">
      <c r="A957" s="2">
        <v>956</v>
      </c>
      <c r="B957" s="3" t="s">
        <v>55</v>
      </c>
      <c r="C957" s="3" t="s">
        <v>45</v>
      </c>
      <c r="D957" s="3" t="s">
        <v>46</v>
      </c>
      <c r="E957" s="3" t="s">
        <v>47</v>
      </c>
      <c r="F957" s="3">
        <v>0.36</v>
      </c>
      <c r="G957" s="3">
        <v>0.57999999999999996</v>
      </c>
      <c r="H957" s="3">
        <v>0.29701383425775102</v>
      </c>
      <c r="I957" s="3">
        <v>10.945609326123583</v>
      </c>
      <c r="J957" s="3">
        <v>1.9651367258133117</v>
      </c>
      <c r="K957" s="3">
        <v>3.2509973942393637</v>
      </c>
      <c r="L957" s="3">
        <v>0.58367279377453452</v>
      </c>
      <c r="M957" s="2">
        <v>1310</v>
      </c>
      <c r="N957" s="3" t="s">
        <v>48</v>
      </c>
      <c r="O957" s="3" t="s">
        <v>49</v>
      </c>
      <c r="P957" s="3" t="s">
        <v>50</v>
      </c>
      <c r="Q957" s="3">
        <v>163.94956758999999</v>
      </c>
      <c r="R957" s="3" t="s">
        <v>51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>
        <v>148.08729697557595</v>
      </c>
      <c r="AR957" s="3">
        <v>1201.9723427076297</v>
      </c>
    </row>
    <row r="958" spans="1:44" x14ac:dyDescent="0.25">
      <c r="A958" s="2">
        <v>957</v>
      </c>
      <c r="B958" s="3" t="s">
        <v>55</v>
      </c>
      <c r="C958" s="3" t="s">
        <v>45</v>
      </c>
      <c r="D958" s="3" t="s">
        <v>46</v>
      </c>
      <c r="E958" s="3" t="s">
        <v>47</v>
      </c>
      <c r="F958" s="3">
        <v>0.36</v>
      </c>
      <c r="G958" s="3">
        <v>0.57999999999999996</v>
      </c>
      <c r="H958" s="3">
        <v>6.3291197371502295E-2</v>
      </c>
      <c r="I958" s="3">
        <v>10.326964989401498</v>
      </c>
      <c r="J958" s="3">
        <v>1.6618264739913053</v>
      </c>
      <c r="K958" s="3">
        <v>0.65360597939280429</v>
      </c>
      <c r="L958" s="3">
        <v>0.10517898736257143</v>
      </c>
      <c r="M958" s="2">
        <v>1210</v>
      </c>
      <c r="N958" s="3" t="s">
        <v>48</v>
      </c>
      <c r="O958" s="3" t="s">
        <v>49</v>
      </c>
      <c r="P958" s="3" t="s">
        <v>50</v>
      </c>
      <c r="Q958" s="3">
        <v>163.94956758999999</v>
      </c>
      <c r="R958" s="3" t="s">
        <v>51</v>
      </c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>
        <v>105.54703047515768</v>
      </c>
      <c r="AR958" s="3">
        <v>256.13038856424993</v>
      </c>
    </row>
    <row r="959" spans="1:44" x14ac:dyDescent="0.25">
      <c r="A959" s="2">
        <v>958</v>
      </c>
      <c r="B959" s="3" t="s">
        <v>55</v>
      </c>
      <c r="C959" s="3" t="s">
        <v>45</v>
      </c>
      <c r="D959" s="3" t="s">
        <v>46</v>
      </c>
      <c r="E959" s="3" t="s">
        <v>47</v>
      </c>
      <c r="F959" s="3">
        <v>0.36</v>
      </c>
      <c r="G959" s="3">
        <v>0.57999999999999996</v>
      </c>
      <c r="H959" s="3">
        <v>5.7763314111300701E-3</v>
      </c>
      <c r="I959" s="3">
        <v>10.326964989401498</v>
      </c>
      <c r="J959" s="3">
        <v>1.6618264739913053</v>
      </c>
      <c r="K959" s="3">
        <v>5.9651972249920381E-2</v>
      </c>
      <c r="L959" s="3">
        <v>9.5992604615635062E-3</v>
      </c>
      <c r="M959" s="2">
        <v>1310</v>
      </c>
      <c r="N959" s="3" t="s">
        <v>48</v>
      </c>
      <c r="O959" s="3" t="s">
        <v>49</v>
      </c>
      <c r="P959" s="3" t="s">
        <v>50</v>
      </c>
      <c r="Q959" s="3">
        <v>163.94956758999999</v>
      </c>
      <c r="R959" s="3" t="s">
        <v>51</v>
      </c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>
        <v>29.988136451829604</v>
      </c>
      <c r="AR959" s="3">
        <v>23.375983869042585</v>
      </c>
    </row>
    <row r="960" spans="1:44" x14ac:dyDescent="0.25">
      <c r="A960" s="2">
        <v>959</v>
      </c>
      <c r="B960" s="3" t="s">
        <v>55</v>
      </c>
      <c r="C960" s="3" t="s">
        <v>45</v>
      </c>
      <c r="D960" s="3" t="s">
        <v>46</v>
      </c>
      <c r="E960" s="3" t="s">
        <v>47</v>
      </c>
      <c r="F960" s="3">
        <v>0.36</v>
      </c>
      <c r="G960" s="3">
        <v>0.57999999999999996</v>
      </c>
      <c r="H960" s="3">
        <v>6.3858398137999706E-2</v>
      </c>
      <c r="I960" s="3">
        <v>10.326964989401498</v>
      </c>
      <c r="J960" s="3">
        <v>1.6618264739913053</v>
      </c>
      <c r="K960" s="3">
        <v>0.65946344185038475</v>
      </c>
      <c r="L960" s="3">
        <v>0.10612157661240498</v>
      </c>
      <c r="M960" s="2">
        <v>1310</v>
      </c>
      <c r="N960" s="3" t="s">
        <v>48</v>
      </c>
      <c r="O960" s="3" t="s">
        <v>49</v>
      </c>
      <c r="P960" s="3" t="s">
        <v>50</v>
      </c>
      <c r="Q960" s="3">
        <v>163.94956758999999</v>
      </c>
      <c r="R960" s="3" t="s">
        <v>51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>
        <v>65.280440179611958</v>
      </c>
      <c r="AR960" s="3">
        <v>258.42576862894032</v>
      </c>
    </row>
    <row r="961" spans="1:44" x14ac:dyDescent="0.25">
      <c r="A961" s="2">
        <v>960</v>
      </c>
      <c r="B961" s="3" t="s">
        <v>55</v>
      </c>
      <c r="C961" s="3" t="s">
        <v>45</v>
      </c>
      <c r="D961" s="3" t="s">
        <v>46</v>
      </c>
      <c r="E961" s="3" t="s">
        <v>47</v>
      </c>
      <c r="F961" s="3">
        <v>0.36</v>
      </c>
      <c r="G961" s="3">
        <v>0.57999999999999996</v>
      </c>
      <c r="H961" s="3">
        <v>0.20909935939771199</v>
      </c>
      <c r="I961" s="3">
        <v>10.985286510650296</v>
      </c>
      <c r="J961" s="3">
        <v>1.9617044841101128</v>
      </c>
      <c r="K961" s="3">
        <v>2.2970163721773038</v>
      </c>
      <c r="L961" s="3">
        <v>0.41019115095504366</v>
      </c>
      <c r="M961" s="2">
        <v>1210</v>
      </c>
      <c r="N961" s="3" t="s">
        <v>48</v>
      </c>
      <c r="O961" s="3" t="s">
        <v>49</v>
      </c>
      <c r="P961" s="3" t="s">
        <v>50</v>
      </c>
      <c r="Q961" s="3">
        <v>163.94956758999999</v>
      </c>
      <c r="R961" s="3" t="s">
        <v>51</v>
      </c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>
        <v>200.09588052607884</v>
      </c>
      <c r="AR961" s="3">
        <v>846.19508549835746</v>
      </c>
    </row>
    <row r="962" spans="1:44" x14ac:dyDescent="0.25">
      <c r="A962" s="2">
        <v>961</v>
      </c>
      <c r="B962" s="3" t="s">
        <v>55</v>
      </c>
      <c r="C962" s="3" t="s">
        <v>45</v>
      </c>
      <c r="D962" s="3" t="s">
        <v>46</v>
      </c>
      <c r="E962" s="3" t="s">
        <v>47</v>
      </c>
      <c r="F962" s="3">
        <v>0.36</v>
      </c>
      <c r="G962" s="3">
        <v>0.57999999999999996</v>
      </c>
      <c r="H962" s="3">
        <v>0.21452712880413599</v>
      </c>
      <c r="I962" s="3">
        <v>10.985286510650296</v>
      </c>
      <c r="J962" s="3">
        <v>1.9617044841101128</v>
      </c>
      <c r="K962" s="3">
        <v>2.3566419742206137</v>
      </c>
      <c r="L962" s="3">
        <v>0.42083883053834131</v>
      </c>
      <c r="M962" s="2">
        <v>1310</v>
      </c>
      <c r="N962" s="3" t="s">
        <v>48</v>
      </c>
      <c r="O962" s="3" t="s">
        <v>49</v>
      </c>
      <c r="P962" s="3" t="s">
        <v>50</v>
      </c>
      <c r="Q962" s="3">
        <v>163.94956758999999</v>
      </c>
      <c r="R962" s="3" t="s">
        <v>51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>
        <v>130.34824395790091</v>
      </c>
      <c r="AR962" s="3">
        <v>868.16048898005135</v>
      </c>
    </row>
    <row r="963" spans="1:44" x14ac:dyDescent="0.25">
      <c r="A963" s="2">
        <v>962</v>
      </c>
      <c r="B963" s="3" t="s">
        <v>55</v>
      </c>
      <c r="C963" s="3" t="s">
        <v>45</v>
      </c>
      <c r="D963" s="3" t="s">
        <v>46</v>
      </c>
      <c r="E963" s="3" t="s">
        <v>47</v>
      </c>
      <c r="F963" s="3">
        <v>0.36</v>
      </c>
      <c r="G963" s="3">
        <v>0.57999999999999996</v>
      </c>
      <c r="H963" s="3">
        <v>3.7004508907509497E-2</v>
      </c>
      <c r="I963" s="3">
        <v>10.985286510650296</v>
      </c>
      <c r="J963" s="3">
        <v>1.9617044841101128</v>
      </c>
      <c r="K963" s="3">
        <v>0.40650513253490278</v>
      </c>
      <c r="L963" s="3">
        <v>7.2591911056153993E-2</v>
      </c>
      <c r="M963" s="2">
        <v>1310</v>
      </c>
      <c r="N963" s="3" t="s">
        <v>48</v>
      </c>
      <c r="O963" s="3" t="s">
        <v>49</v>
      </c>
      <c r="P963" s="3" t="s">
        <v>50</v>
      </c>
      <c r="Q963" s="3">
        <v>163.94956758999999</v>
      </c>
      <c r="R963" s="3" t="s">
        <v>51</v>
      </c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>
        <v>50.49872988474408</v>
      </c>
      <c r="AR963" s="3">
        <v>149.75193453011286</v>
      </c>
    </row>
    <row r="964" spans="1:44" x14ac:dyDescent="0.25">
      <c r="A964" s="2">
        <v>963</v>
      </c>
      <c r="B964" s="3" t="s">
        <v>55</v>
      </c>
      <c r="C964" s="3" t="s">
        <v>45</v>
      </c>
      <c r="D964" s="3" t="s">
        <v>46</v>
      </c>
      <c r="E964" s="3" t="s">
        <v>47</v>
      </c>
      <c r="F964" s="3">
        <v>0.36</v>
      </c>
      <c r="G964" s="3">
        <v>0.57999999999999996</v>
      </c>
      <c r="H964" s="3">
        <v>0.15713245690375699</v>
      </c>
      <c r="I964" s="3">
        <v>10.985286510650296</v>
      </c>
      <c r="J964" s="3">
        <v>1.9617044841101128</v>
      </c>
      <c r="K964" s="3">
        <v>1.7261450592101806</v>
      </c>
      <c r="L964" s="3">
        <v>0.30824744530733911</v>
      </c>
      <c r="M964" s="2">
        <v>1310</v>
      </c>
      <c r="N964" s="3" t="s">
        <v>48</v>
      </c>
      <c r="O964" s="3" t="s">
        <v>49</v>
      </c>
      <c r="P964" s="3" t="s">
        <v>50</v>
      </c>
      <c r="Q964" s="3">
        <v>163.94956758999999</v>
      </c>
      <c r="R964" s="3" t="s">
        <v>51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>
        <v>111.02312826672021</v>
      </c>
      <c r="AR964" s="3">
        <v>635.89249238846207</v>
      </c>
    </row>
    <row r="965" spans="1:44" x14ac:dyDescent="0.25">
      <c r="A965" s="2">
        <v>964</v>
      </c>
      <c r="B965" s="3" t="s">
        <v>55</v>
      </c>
      <c r="C965" s="3" t="s">
        <v>45</v>
      </c>
      <c r="D965" s="3" t="s">
        <v>46</v>
      </c>
      <c r="E965" s="3" t="s">
        <v>47</v>
      </c>
      <c r="F965" s="3">
        <v>0.36</v>
      </c>
      <c r="G965" s="3">
        <v>0.57999999999999996</v>
      </c>
      <c r="H965" s="3">
        <v>0.18992733841854401</v>
      </c>
      <c r="I965" s="3">
        <v>10.702791947049997</v>
      </c>
      <c r="J965" s="3">
        <v>1.8385494873972255</v>
      </c>
      <c r="K965" s="3">
        <v>2.0327527881506322</v>
      </c>
      <c r="L965" s="3">
        <v>0.34919081069213342</v>
      </c>
      <c r="M965" s="2">
        <v>1210</v>
      </c>
      <c r="N965" s="3" t="s">
        <v>48</v>
      </c>
      <c r="O965" s="3" t="s">
        <v>49</v>
      </c>
      <c r="P965" s="3" t="s">
        <v>50</v>
      </c>
      <c r="Q965" s="3">
        <v>163.94956758999999</v>
      </c>
      <c r="R965" s="3" t="s">
        <v>51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>
        <v>154.29525303192173</v>
      </c>
      <c r="AR965" s="3">
        <v>768.608669268423</v>
      </c>
    </row>
    <row r="966" spans="1:44" x14ac:dyDescent="0.25">
      <c r="A966" s="2">
        <v>965</v>
      </c>
      <c r="B966" s="3" t="s">
        <v>55</v>
      </c>
      <c r="C966" s="3" t="s">
        <v>45</v>
      </c>
      <c r="D966" s="3" t="s">
        <v>46</v>
      </c>
      <c r="E966" s="3" t="s">
        <v>47</v>
      </c>
      <c r="F966" s="3">
        <v>0.36</v>
      </c>
      <c r="G966" s="3">
        <v>0.57999999999999996</v>
      </c>
      <c r="H966" s="3">
        <v>5.1826123136752597E-2</v>
      </c>
      <c r="I966" s="3">
        <v>10.702791947049997</v>
      </c>
      <c r="J966" s="3">
        <v>1.8385494873972255</v>
      </c>
      <c r="K966" s="3">
        <v>0.55468421335485718</v>
      </c>
      <c r="L966" s="3">
        <v>9.5284892126861975E-2</v>
      </c>
      <c r="M966" s="2">
        <v>1310</v>
      </c>
      <c r="N966" s="3" t="s">
        <v>48</v>
      </c>
      <c r="O966" s="3" t="s">
        <v>49</v>
      </c>
      <c r="P966" s="3" t="s">
        <v>50</v>
      </c>
      <c r="Q966" s="3">
        <v>163.94956758999999</v>
      </c>
      <c r="R966" s="3" t="s">
        <v>51</v>
      </c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>
        <v>59.410672058056385</v>
      </c>
      <c r="AR966" s="3">
        <v>209.73287926406039</v>
      </c>
    </row>
    <row r="967" spans="1:44" x14ac:dyDescent="0.25">
      <c r="A967" s="2">
        <v>966</v>
      </c>
      <c r="B967" s="3" t="s">
        <v>55</v>
      </c>
      <c r="C967" s="3" t="s">
        <v>45</v>
      </c>
      <c r="D967" s="3" t="s">
        <v>46</v>
      </c>
      <c r="E967" s="3" t="s">
        <v>47</v>
      </c>
      <c r="F967" s="3">
        <v>0.36</v>
      </c>
      <c r="G967" s="3">
        <v>0.57999999999999996</v>
      </c>
      <c r="H967" s="3">
        <v>5.2401587654234402E-2</v>
      </c>
      <c r="I967" s="3">
        <v>10.702791947049997</v>
      </c>
      <c r="J967" s="3">
        <v>1.8385494873972255</v>
      </c>
      <c r="K967" s="3">
        <v>0.56084329035837455</v>
      </c>
      <c r="L967" s="3">
        <v>9.6342912120493437E-2</v>
      </c>
      <c r="M967" s="2">
        <v>1310</v>
      </c>
      <c r="N967" s="3" t="s">
        <v>48</v>
      </c>
      <c r="O967" s="3" t="s">
        <v>49</v>
      </c>
      <c r="P967" s="3" t="s">
        <v>50</v>
      </c>
      <c r="Q967" s="3">
        <v>163.94956758999999</v>
      </c>
      <c r="R967" s="3" t="s">
        <v>51</v>
      </c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>
        <v>60.577058391070914</v>
      </c>
      <c r="AR967" s="3">
        <v>212.06170154249514</v>
      </c>
    </row>
    <row r="968" spans="1:44" x14ac:dyDescent="0.25">
      <c r="A968" s="2">
        <v>967</v>
      </c>
      <c r="B968" s="3" t="s">
        <v>55</v>
      </c>
      <c r="C968" s="3" t="s">
        <v>45</v>
      </c>
      <c r="D968" s="3" t="s">
        <v>46</v>
      </c>
      <c r="E968" s="3" t="s">
        <v>47</v>
      </c>
      <c r="F968" s="3">
        <v>0.36</v>
      </c>
      <c r="G968" s="3">
        <v>0.57999999999999996</v>
      </c>
      <c r="H968" s="3">
        <v>1.01167174216459E-3</v>
      </c>
      <c r="I968" s="3">
        <v>10.702791947049997</v>
      </c>
      <c r="J968" s="3">
        <v>1.8385494873972255</v>
      </c>
      <c r="K968" s="3">
        <v>1.0827712175097214E-2</v>
      </c>
      <c r="L968" s="3">
        <v>1.860008562970965E-3</v>
      </c>
      <c r="M968" s="2">
        <v>1310</v>
      </c>
      <c r="N968" s="3" t="s">
        <v>48</v>
      </c>
      <c r="O968" s="3" t="s">
        <v>49</v>
      </c>
      <c r="P968" s="3" t="s">
        <v>50</v>
      </c>
      <c r="Q968" s="3">
        <v>163.94956758999999</v>
      </c>
      <c r="R968" s="3" t="s">
        <v>51</v>
      </c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>
        <v>22.15510497860712</v>
      </c>
      <c r="AR968" s="3">
        <v>4.0940902871393607</v>
      </c>
    </row>
    <row r="969" spans="1:44" x14ac:dyDescent="0.25">
      <c r="A969" s="2">
        <v>968</v>
      </c>
      <c r="B969" s="3" t="s">
        <v>55</v>
      </c>
      <c r="C969" s="3" t="s">
        <v>45</v>
      </c>
      <c r="D969" s="3" t="s">
        <v>46</v>
      </c>
      <c r="E969" s="3" t="s">
        <v>47</v>
      </c>
      <c r="F969" s="3">
        <v>0.36</v>
      </c>
      <c r="G969" s="3">
        <v>0.57999999999999996</v>
      </c>
      <c r="H969" s="3">
        <v>0.121760318576504</v>
      </c>
      <c r="I969" s="3">
        <v>10.702791947049997</v>
      </c>
      <c r="J969" s="3">
        <v>1.8385494873972255</v>
      </c>
      <c r="K969" s="3">
        <v>1.3031753571308493</v>
      </c>
      <c r="L969" s="3">
        <v>0.22386237130415432</v>
      </c>
      <c r="M969" s="2">
        <v>1310</v>
      </c>
      <c r="N969" s="3" t="s">
        <v>48</v>
      </c>
      <c r="O969" s="3" t="s">
        <v>49</v>
      </c>
      <c r="P969" s="3" t="s">
        <v>50</v>
      </c>
      <c r="Q969" s="3">
        <v>163.94956758999999</v>
      </c>
      <c r="R969" s="3" t="s">
        <v>51</v>
      </c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>
        <v>88.894947164459836</v>
      </c>
      <c r="AR969" s="3">
        <v>492.74652722479561</v>
      </c>
    </row>
    <row r="970" spans="1:44" x14ac:dyDescent="0.25">
      <c r="A970" s="2">
        <v>969</v>
      </c>
      <c r="B970" s="3" t="s">
        <v>55</v>
      </c>
      <c r="C970" s="3" t="s">
        <v>45</v>
      </c>
      <c r="D970" s="3" t="s">
        <v>46</v>
      </c>
      <c r="E970" s="3" t="s">
        <v>47</v>
      </c>
      <c r="F970" s="3">
        <v>0.36</v>
      </c>
      <c r="G970" s="3">
        <v>0.57999999999999996</v>
      </c>
      <c r="H970" s="3">
        <v>7.9812156207500498E-2</v>
      </c>
      <c r="I970" s="3">
        <v>10.702791947049997</v>
      </c>
      <c r="J970" s="3">
        <v>1.8385494873972255</v>
      </c>
      <c r="K970" s="3">
        <v>0.85421290273433281</v>
      </c>
      <c r="L970" s="3">
        <v>0.14673859888336732</v>
      </c>
      <c r="M970" s="2">
        <v>1310</v>
      </c>
      <c r="N970" s="3" t="s">
        <v>48</v>
      </c>
      <c r="O970" s="3" t="s">
        <v>49</v>
      </c>
      <c r="P970" s="3" t="s">
        <v>50</v>
      </c>
      <c r="Q970" s="3">
        <v>163.94956758999999</v>
      </c>
      <c r="R970" s="3" t="s">
        <v>51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>
        <v>73.881123539559638</v>
      </c>
      <c r="AR970" s="3">
        <v>322.98833693391555</v>
      </c>
    </row>
    <row r="971" spans="1:44" x14ac:dyDescent="0.25">
      <c r="A971" s="2">
        <v>970</v>
      </c>
      <c r="B971" s="3" t="s">
        <v>56</v>
      </c>
      <c r="C971" s="3" t="s">
        <v>45</v>
      </c>
      <c r="D971" s="3" t="s">
        <v>46</v>
      </c>
      <c r="E971" s="3" t="s">
        <v>47</v>
      </c>
      <c r="F971" s="3">
        <v>0.36</v>
      </c>
      <c r="G971" s="3">
        <v>0.57999999999999996</v>
      </c>
      <c r="H971" s="3">
        <v>2.8796021007548599E-2</v>
      </c>
      <c r="I971" s="3">
        <v>9.8020259063300053</v>
      </c>
      <c r="J971" s="3">
        <v>1.4406746525435852</v>
      </c>
      <c r="K971" s="3">
        <v>0.2822593439152144</v>
      </c>
      <c r="L971" s="3">
        <v>4.1485697559687854E-2</v>
      </c>
      <c r="M971" s="2">
        <v>1210</v>
      </c>
      <c r="N971" s="3" t="s">
        <v>48</v>
      </c>
      <c r="O971" s="3" t="s">
        <v>49</v>
      </c>
      <c r="P971" s="3" t="s">
        <v>50</v>
      </c>
      <c r="Q971" s="3">
        <v>163.94956758999999</v>
      </c>
      <c r="R971" s="3" t="s">
        <v>51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>
        <v>62.762849213046074</v>
      </c>
      <c r="AR971" s="3">
        <v>116.53336255396337</v>
      </c>
    </row>
    <row r="972" spans="1:44" x14ac:dyDescent="0.25">
      <c r="A972" s="2">
        <v>971</v>
      </c>
      <c r="B972" s="3" t="s">
        <v>55</v>
      </c>
      <c r="C972" s="3" t="s">
        <v>45</v>
      </c>
      <c r="D972" s="3" t="s">
        <v>46</v>
      </c>
      <c r="E972" s="3" t="s">
        <v>47</v>
      </c>
      <c r="F972" s="3">
        <v>0.36</v>
      </c>
      <c r="G972" s="3">
        <v>0.57999999999999996</v>
      </c>
      <c r="H972" s="3">
        <v>4.0381784246350298E-2</v>
      </c>
      <c r="I972" s="3">
        <v>9.8020259063300053</v>
      </c>
      <c r="J972" s="3">
        <v>1.4406746525435852</v>
      </c>
      <c r="K972" s="3">
        <v>0.39582329532655453</v>
      </c>
      <c r="L972" s="3">
        <v>5.8177012988200737E-2</v>
      </c>
      <c r="M972" s="2">
        <v>1210</v>
      </c>
      <c r="N972" s="3" t="s">
        <v>48</v>
      </c>
      <c r="O972" s="3" t="s">
        <v>49</v>
      </c>
      <c r="P972" s="3" t="s">
        <v>50</v>
      </c>
      <c r="Q972" s="3">
        <v>163.94956758999999</v>
      </c>
      <c r="R972" s="3" t="s">
        <v>51</v>
      </c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>
        <v>67.969859029341634</v>
      </c>
      <c r="AR972" s="3">
        <v>163.41928292531395</v>
      </c>
    </row>
    <row r="973" spans="1:44" x14ac:dyDescent="0.25">
      <c r="A973" s="2">
        <v>972</v>
      </c>
      <c r="B973" s="3" t="s">
        <v>55</v>
      </c>
      <c r="C973" s="3" t="s">
        <v>45</v>
      </c>
      <c r="D973" s="3" t="s">
        <v>46</v>
      </c>
      <c r="E973" s="3" t="s">
        <v>47</v>
      </c>
      <c r="F973" s="3">
        <v>0.36</v>
      </c>
      <c r="G973" s="3">
        <v>0.57999999999999996</v>
      </c>
      <c r="H973" s="3">
        <v>0.51621952260239601</v>
      </c>
      <c r="I973" s="3">
        <v>10.152188002741678</v>
      </c>
      <c r="J973" s="3">
        <v>1.5775854141368957</v>
      </c>
      <c r="K973" s="3">
        <v>5.2407576441450807</v>
      </c>
      <c r="L973" s="3">
        <v>0.81438038935025148</v>
      </c>
      <c r="M973" s="2">
        <v>1210</v>
      </c>
      <c r="N973" s="3" t="s">
        <v>48</v>
      </c>
      <c r="O973" s="3" t="s">
        <v>49</v>
      </c>
      <c r="P973" s="3" t="s">
        <v>50</v>
      </c>
      <c r="Q973" s="3">
        <v>163.94956758999999</v>
      </c>
      <c r="R973" s="3" t="s">
        <v>51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>
        <v>199.3508806344725</v>
      </c>
      <c r="AR973" s="3">
        <v>2089.0662904117703</v>
      </c>
    </row>
    <row r="974" spans="1:44" x14ac:dyDescent="0.25">
      <c r="A974" s="2">
        <v>973</v>
      </c>
      <c r="B974" s="3" t="s">
        <v>55</v>
      </c>
      <c r="C974" s="3" t="s">
        <v>45</v>
      </c>
      <c r="D974" s="3" t="s">
        <v>46</v>
      </c>
      <c r="E974" s="3" t="s">
        <v>47</v>
      </c>
      <c r="F974" s="3">
        <v>0.36</v>
      </c>
      <c r="G974" s="3">
        <v>0.57999999999999996</v>
      </c>
      <c r="H974" s="3">
        <v>0.101543930904422</v>
      </c>
      <c r="I974" s="3">
        <v>10.152188002741678</v>
      </c>
      <c r="J974" s="3">
        <v>1.5775854141368957</v>
      </c>
      <c r="K974" s="3">
        <v>1.0308930770791029</v>
      </c>
      <c r="L974" s="3">
        <v>0.1601942242889409</v>
      </c>
      <c r="M974" s="2">
        <v>1310</v>
      </c>
      <c r="N974" s="3" t="s">
        <v>48</v>
      </c>
      <c r="O974" s="3" t="s">
        <v>49</v>
      </c>
      <c r="P974" s="3" t="s">
        <v>50</v>
      </c>
      <c r="Q974" s="3">
        <v>163.94956758999999</v>
      </c>
      <c r="R974" s="3" t="s">
        <v>51</v>
      </c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>
        <v>81.583252564505472</v>
      </c>
      <c r="AR974" s="3">
        <v>410.93370893630367</v>
      </c>
    </row>
    <row r="975" spans="1:44" x14ac:dyDescent="0.25">
      <c r="A975" s="2">
        <v>974</v>
      </c>
      <c r="B975" s="3" t="s">
        <v>55</v>
      </c>
      <c r="C975" s="3" t="s">
        <v>45</v>
      </c>
      <c r="D975" s="3" t="s">
        <v>46</v>
      </c>
      <c r="E975" s="3" t="s">
        <v>47</v>
      </c>
      <c r="F975" s="3">
        <v>0.36</v>
      </c>
      <c r="G975" s="3">
        <v>0.57999999999999996</v>
      </c>
      <c r="H975" s="3">
        <v>3.7743150959005302E-2</v>
      </c>
      <c r="I975" s="3">
        <v>11.37455192198677</v>
      </c>
      <c r="J975" s="3">
        <v>2.1551558275437328</v>
      </c>
      <c r="K975" s="3">
        <v>0.42931143028259056</v>
      </c>
      <c r="L975" s="3">
        <v>8.1342371739163102E-2</v>
      </c>
      <c r="M975" s="2">
        <v>1210</v>
      </c>
      <c r="N975" s="3" t="s">
        <v>48</v>
      </c>
      <c r="O975" s="3" t="s">
        <v>49</v>
      </c>
      <c r="P975" s="3" t="s">
        <v>50</v>
      </c>
      <c r="Q975" s="3">
        <v>163.94956758999999</v>
      </c>
      <c r="R975" s="3" t="s">
        <v>51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>
        <v>106.13101443087264</v>
      </c>
      <c r="AR975" s="3">
        <v>152.74111286006323</v>
      </c>
    </row>
    <row r="976" spans="1:44" x14ac:dyDescent="0.25">
      <c r="A976" s="2">
        <v>975</v>
      </c>
      <c r="B976" s="3" t="s">
        <v>55</v>
      </c>
      <c r="C976" s="3" t="s">
        <v>45</v>
      </c>
      <c r="D976" s="3" t="s">
        <v>46</v>
      </c>
      <c r="E976" s="3" t="s">
        <v>47</v>
      </c>
      <c r="F976" s="3">
        <v>0.36</v>
      </c>
      <c r="G976" s="3">
        <v>0.57999999999999996</v>
      </c>
      <c r="H976" s="3">
        <v>0.19369546924436601</v>
      </c>
      <c r="I976" s="3">
        <v>11.37455192198677</v>
      </c>
      <c r="J976" s="3">
        <v>2.1551558275437328</v>
      </c>
      <c r="K976" s="3">
        <v>2.2031991719736328</v>
      </c>
      <c r="L976" s="3">
        <v>0.41744391931081326</v>
      </c>
      <c r="M976" s="2">
        <v>1310</v>
      </c>
      <c r="N976" s="3" t="s">
        <v>48</v>
      </c>
      <c r="O976" s="3" t="s">
        <v>49</v>
      </c>
      <c r="P976" s="3" t="s">
        <v>50</v>
      </c>
      <c r="Q976" s="3">
        <v>163.94956758999999</v>
      </c>
      <c r="R976" s="3" t="s">
        <v>51</v>
      </c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>
        <v>120.6530504861157</v>
      </c>
      <c r="AR976" s="3">
        <v>783.85775370134343</v>
      </c>
    </row>
    <row r="977" spans="1:44" x14ac:dyDescent="0.25">
      <c r="A977" s="2">
        <v>976</v>
      </c>
      <c r="B977" s="3" t="s">
        <v>55</v>
      </c>
      <c r="C977" s="3" t="s">
        <v>45</v>
      </c>
      <c r="D977" s="3" t="s">
        <v>46</v>
      </c>
      <c r="E977" s="3" t="s">
        <v>47</v>
      </c>
      <c r="F977" s="3">
        <v>0.36</v>
      </c>
      <c r="G977" s="3">
        <v>0.57999999999999996</v>
      </c>
      <c r="H977" s="3">
        <v>0.160034953193709</v>
      </c>
      <c r="I977" s="3">
        <v>11.37455192198677</v>
      </c>
      <c r="J977" s="3">
        <v>2.1551558275437328</v>
      </c>
      <c r="K977" s="3">
        <v>1.8203258844345656</v>
      </c>
      <c r="L977" s="3">
        <v>0.34490026198611046</v>
      </c>
      <c r="M977" s="2">
        <v>1310</v>
      </c>
      <c r="N977" s="3" t="s">
        <v>48</v>
      </c>
      <c r="O977" s="3" t="s">
        <v>49</v>
      </c>
      <c r="P977" s="3" t="s">
        <v>50</v>
      </c>
      <c r="Q977" s="3">
        <v>163.94956758999999</v>
      </c>
      <c r="R977" s="3" t="s">
        <v>51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>
        <v>102.20175125769339</v>
      </c>
      <c r="AR977" s="3">
        <v>647.63847814044425</v>
      </c>
    </row>
    <row r="978" spans="1:44" x14ac:dyDescent="0.25">
      <c r="A978" s="2">
        <v>977</v>
      </c>
      <c r="B978" s="3" t="s">
        <v>55</v>
      </c>
      <c r="C978" s="3" t="s">
        <v>45</v>
      </c>
      <c r="D978" s="3" t="s">
        <v>46</v>
      </c>
      <c r="E978" s="3" t="s">
        <v>47</v>
      </c>
      <c r="F978" s="3">
        <v>0.36</v>
      </c>
      <c r="G978" s="3">
        <v>0.57999999999999996</v>
      </c>
      <c r="H978" s="3">
        <v>0.18700961373418801</v>
      </c>
      <c r="I978" s="3">
        <v>11.37455192198677</v>
      </c>
      <c r="J978" s="3">
        <v>2.1551558275437328</v>
      </c>
      <c r="K978" s="3">
        <v>2.1271505613302115</v>
      </c>
      <c r="L978" s="3">
        <v>0.40303485884593776</v>
      </c>
      <c r="M978" s="2">
        <v>1310</v>
      </c>
      <c r="N978" s="3" t="s">
        <v>48</v>
      </c>
      <c r="O978" s="3" t="s">
        <v>49</v>
      </c>
      <c r="P978" s="3" t="s">
        <v>50</v>
      </c>
      <c r="Q978" s="3">
        <v>163.94956758999999</v>
      </c>
      <c r="R978" s="3" t="s">
        <v>51</v>
      </c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>
        <v>110.09332921495826</v>
      </c>
      <c r="AR978" s="3">
        <v>756.80105639074191</v>
      </c>
    </row>
    <row r="979" spans="1:44" x14ac:dyDescent="0.25">
      <c r="A979" s="2">
        <v>978</v>
      </c>
      <c r="B979" s="3" t="s">
        <v>55</v>
      </c>
      <c r="C979" s="3" t="s">
        <v>45</v>
      </c>
      <c r="D979" s="3" t="s">
        <v>46</v>
      </c>
      <c r="E979" s="3" t="s">
        <v>47</v>
      </c>
      <c r="F979" s="3">
        <v>0.36</v>
      </c>
      <c r="G979" s="3">
        <v>0.57999999999999996</v>
      </c>
      <c r="H979" s="3">
        <v>3.9280266973901599E-2</v>
      </c>
      <c r="I979" s="3">
        <v>11.37455192198677</v>
      </c>
      <c r="J979" s="3">
        <v>2.1551558275437328</v>
      </c>
      <c r="K979" s="3">
        <v>0.44679543620414586</v>
      </c>
      <c r="L979" s="3">
        <v>8.4655096276277653E-2</v>
      </c>
      <c r="M979" s="2">
        <v>1310</v>
      </c>
      <c r="N979" s="3" t="s">
        <v>48</v>
      </c>
      <c r="O979" s="3" t="s">
        <v>49</v>
      </c>
      <c r="P979" s="3" t="s">
        <v>50</v>
      </c>
      <c r="Q979" s="3">
        <v>163.94956758999999</v>
      </c>
      <c r="R979" s="3" t="s">
        <v>51</v>
      </c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>
        <v>54.115113206125713</v>
      </c>
      <c r="AR979" s="3">
        <v>158.96160067692011</v>
      </c>
    </row>
    <row r="980" spans="1:44" x14ac:dyDescent="0.25">
      <c r="A980" s="2">
        <v>979</v>
      </c>
      <c r="B980" s="3" t="s">
        <v>55</v>
      </c>
      <c r="C980" s="3" t="s">
        <v>45</v>
      </c>
      <c r="D980" s="3" t="s">
        <v>46</v>
      </c>
      <c r="E980" s="3" t="s">
        <v>47</v>
      </c>
      <c r="F980" s="3">
        <v>0.36</v>
      </c>
      <c r="G980" s="3">
        <v>0.57999999999999996</v>
      </c>
      <c r="H980" s="3">
        <v>0.18995187091028501</v>
      </c>
      <c r="I980" s="3">
        <v>10.809552286701805</v>
      </c>
      <c r="J980" s="3">
        <v>1.9016319664051287</v>
      </c>
      <c r="K980" s="3">
        <v>2.0532946805615575</v>
      </c>
      <c r="L980" s="3">
        <v>0.36121854980145846</v>
      </c>
      <c r="M980" s="2">
        <v>1210</v>
      </c>
      <c r="N980" s="3" t="s">
        <v>48</v>
      </c>
      <c r="O980" s="3" t="s">
        <v>49</v>
      </c>
      <c r="P980" s="3" t="s">
        <v>50</v>
      </c>
      <c r="Q980" s="3">
        <v>163.94956758999999</v>
      </c>
      <c r="R980" s="3" t="s">
        <v>51</v>
      </c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>
        <v>153.27226734160888</v>
      </c>
      <c r="AR980" s="3">
        <v>768.70794874018316</v>
      </c>
    </row>
    <row r="981" spans="1:44" x14ac:dyDescent="0.25">
      <c r="A981" s="2">
        <v>980</v>
      </c>
      <c r="B981" s="3" t="s">
        <v>55</v>
      </c>
      <c r="C981" s="3" t="s">
        <v>45</v>
      </c>
      <c r="D981" s="3" t="s">
        <v>46</v>
      </c>
      <c r="E981" s="3" t="s">
        <v>47</v>
      </c>
      <c r="F981" s="3">
        <v>0.36</v>
      </c>
      <c r="G981" s="3">
        <v>0.57999999999999996</v>
      </c>
      <c r="H981" s="3">
        <v>4.4248486860421496E-3</v>
      </c>
      <c r="I981" s="3">
        <v>10.809552286701805</v>
      </c>
      <c r="J981" s="3">
        <v>1.9016319664051287</v>
      </c>
      <c r="K981" s="3">
        <v>4.7830633232516399E-2</v>
      </c>
      <c r="L981" s="3">
        <v>8.4144337078834834E-3</v>
      </c>
      <c r="M981" s="2">
        <v>1310</v>
      </c>
      <c r="N981" s="3" t="s">
        <v>48</v>
      </c>
      <c r="O981" s="3" t="s">
        <v>49</v>
      </c>
      <c r="P981" s="3" t="s">
        <v>50</v>
      </c>
      <c r="Q981" s="3">
        <v>163.94956758999999</v>
      </c>
      <c r="R981" s="3" t="s">
        <v>51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>
        <v>25.531399054928144</v>
      </c>
      <c r="AR981" s="3">
        <v>17.906727323257883</v>
      </c>
    </row>
    <row r="982" spans="1:44" x14ac:dyDescent="0.25">
      <c r="A982" s="2">
        <v>981</v>
      </c>
      <c r="B982" s="3" t="s">
        <v>55</v>
      </c>
      <c r="C982" s="3" t="s">
        <v>45</v>
      </c>
      <c r="D982" s="3" t="s">
        <v>46</v>
      </c>
      <c r="E982" s="3" t="s">
        <v>47</v>
      </c>
      <c r="F982" s="3">
        <v>0.36</v>
      </c>
      <c r="G982" s="3">
        <v>0.57999999999999996</v>
      </c>
      <c r="H982" s="3">
        <v>5.1480274287671199E-2</v>
      </c>
      <c r="I982" s="3">
        <v>10.809552286701805</v>
      </c>
      <c r="J982" s="3">
        <v>1.9016319664051287</v>
      </c>
      <c r="K982" s="3">
        <v>0.55647871664633242</v>
      </c>
      <c r="L982" s="3">
        <v>9.7896535224739567E-2</v>
      </c>
      <c r="M982" s="2">
        <v>1310</v>
      </c>
      <c r="N982" s="3" t="s">
        <v>48</v>
      </c>
      <c r="O982" s="3" t="s">
        <v>49</v>
      </c>
      <c r="P982" s="3" t="s">
        <v>50</v>
      </c>
      <c r="Q982" s="3">
        <v>163.94956758999999</v>
      </c>
      <c r="R982" s="3" t="s">
        <v>51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>
        <v>59.88418789486974</v>
      </c>
      <c r="AR982" s="3">
        <v>208.3332786279758</v>
      </c>
    </row>
    <row r="983" spans="1:44" x14ac:dyDescent="0.25">
      <c r="A983" s="2">
        <v>982</v>
      </c>
      <c r="B983" s="3" t="s">
        <v>55</v>
      </c>
      <c r="C983" s="3" t="s">
        <v>45</v>
      </c>
      <c r="D983" s="3" t="s">
        <v>46</v>
      </c>
      <c r="E983" s="3" t="s">
        <v>47</v>
      </c>
      <c r="F983" s="3">
        <v>0.36</v>
      </c>
      <c r="G983" s="3">
        <v>0.57999999999999996</v>
      </c>
      <c r="H983" s="3">
        <v>3.40183444204381E-2</v>
      </c>
      <c r="I983" s="3">
        <v>10.809552286701805</v>
      </c>
      <c r="J983" s="3">
        <v>1.9016319664051287</v>
      </c>
      <c r="K983" s="3">
        <v>0.36772307271975629</v>
      </c>
      <c r="L983" s="3">
        <v>6.4690371194084648E-2</v>
      </c>
      <c r="M983" s="2">
        <v>1310</v>
      </c>
      <c r="N983" s="3" t="s">
        <v>48</v>
      </c>
      <c r="O983" s="3" t="s">
        <v>49</v>
      </c>
      <c r="P983" s="3" t="s">
        <v>50</v>
      </c>
      <c r="Q983" s="3">
        <v>163.94956758999999</v>
      </c>
      <c r="R983" s="3" t="s">
        <v>51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>
        <v>46.943001853036705</v>
      </c>
      <c r="AR983" s="3">
        <v>137.66735559726504</v>
      </c>
    </row>
    <row r="984" spans="1:44" x14ac:dyDescent="0.25">
      <c r="A984" s="2">
        <v>983</v>
      </c>
      <c r="B984" s="3" t="s">
        <v>55</v>
      </c>
      <c r="C984" s="3" t="s">
        <v>45</v>
      </c>
      <c r="D984" s="3" t="s">
        <v>46</v>
      </c>
      <c r="E984" s="3" t="s">
        <v>47</v>
      </c>
      <c r="F984" s="3">
        <v>0.36</v>
      </c>
      <c r="G984" s="3">
        <v>0.57999999999999996</v>
      </c>
      <c r="H984" s="3">
        <v>0.105875412488457</v>
      </c>
      <c r="I984" s="3">
        <v>10.809552286701805</v>
      </c>
      <c r="J984" s="3">
        <v>1.9016319664051287</v>
      </c>
      <c r="K984" s="3">
        <v>1.1444658071700973</v>
      </c>
      <c r="L984" s="3">
        <v>0.2013360688443786</v>
      </c>
      <c r="M984" s="2">
        <v>1310</v>
      </c>
      <c r="N984" s="3" t="s">
        <v>48</v>
      </c>
      <c r="O984" s="3" t="s">
        <v>49</v>
      </c>
      <c r="P984" s="3" t="s">
        <v>50</v>
      </c>
      <c r="Q984" s="3">
        <v>163.94956758999999</v>
      </c>
      <c r="R984" s="3" t="s">
        <v>51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>
        <v>83.199996924518203</v>
      </c>
      <c r="AR984" s="3">
        <v>428.46259300316194</v>
      </c>
    </row>
    <row r="985" spans="1:44" x14ac:dyDescent="0.25">
      <c r="A985" s="2">
        <v>984</v>
      </c>
      <c r="B985" s="3" t="s">
        <v>55</v>
      </c>
      <c r="C985" s="3" t="s">
        <v>45</v>
      </c>
      <c r="D985" s="3" t="s">
        <v>46</v>
      </c>
      <c r="E985" s="3" t="s">
        <v>47</v>
      </c>
      <c r="F985" s="3">
        <v>0.36</v>
      </c>
      <c r="G985" s="3">
        <v>0.57999999999999996</v>
      </c>
      <c r="H985" s="3">
        <v>2.53042729224308E-3</v>
      </c>
      <c r="I985" s="3">
        <v>10.809552286701805</v>
      </c>
      <c r="J985" s="3">
        <v>1.9016319664051287</v>
      </c>
      <c r="K985" s="3">
        <v>2.7352786123198844E-2</v>
      </c>
      <c r="L985" s="3">
        <v>4.8119414275934131E-3</v>
      </c>
      <c r="M985" s="2">
        <v>1310</v>
      </c>
      <c r="N985" s="3" t="s">
        <v>48</v>
      </c>
      <c r="O985" s="3" t="s">
        <v>49</v>
      </c>
      <c r="P985" s="3" t="s">
        <v>50</v>
      </c>
      <c r="Q985" s="3">
        <v>163.94956758999999</v>
      </c>
      <c r="R985" s="3" t="s">
        <v>51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>
        <v>47.556211654500999</v>
      </c>
      <c r="AR985" s="3">
        <v>10.24027593903017</v>
      </c>
    </row>
    <row r="986" spans="1:44" x14ac:dyDescent="0.25">
      <c r="A986" s="2">
        <v>985</v>
      </c>
      <c r="B986" s="3" t="s">
        <v>55</v>
      </c>
      <c r="C986" s="3" t="s">
        <v>45</v>
      </c>
      <c r="D986" s="3" t="s">
        <v>46</v>
      </c>
      <c r="E986" s="3" t="s">
        <v>47</v>
      </c>
      <c r="F986" s="3">
        <v>0.36</v>
      </c>
      <c r="G986" s="3">
        <v>0.57999999999999996</v>
      </c>
      <c r="H986" s="3">
        <v>7.3427977158825902E-2</v>
      </c>
      <c r="I986" s="3">
        <v>10.809552286701805</v>
      </c>
      <c r="J986" s="3">
        <v>1.9016319664051287</v>
      </c>
      <c r="K986" s="3">
        <v>0.79372355840507447</v>
      </c>
      <c r="L986" s="3">
        <v>0.13963298859368897</v>
      </c>
      <c r="M986" s="2">
        <v>1310</v>
      </c>
      <c r="N986" s="3" t="s">
        <v>48</v>
      </c>
      <c r="O986" s="3" t="s">
        <v>49</v>
      </c>
      <c r="P986" s="3" t="s">
        <v>50</v>
      </c>
      <c r="Q986" s="3">
        <v>163.94956758999999</v>
      </c>
      <c r="R986" s="3" t="s">
        <v>51</v>
      </c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>
        <v>72.254983968134795</v>
      </c>
      <c r="AR986" s="3">
        <v>297.15248094903495</v>
      </c>
    </row>
    <row r="987" spans="1:44" x14ac:dyDescent="0.25">
      <c r="A987" s="2">
        <v>986</v>
      </c>
      <c r="B987" s="3" t="s">
        <v>55</v>
      </c>
      <c r="C987" s="3" t="s">
        <v>45</v>
      </c>
      <c r="D987" s="3" t="s">
        <v>46</v>
      </c>
      <c r="E987" s="3" t="s">
        <v>47</v>
      </c>
      <c r="F987" s="3">
        <v>0.36</v>
      </c>
      <c r="G987" s="3">
        <v>0.57999999999999996</v>
      </c>
      <c r="H987" s="3">
        <v>0.42645435116599401</v>
      </c>
      <c r="I987" s="3">
        <v>10.430081452984453</v>
      </c>
      <c r="J987" s="3">
        <v>1.697531266313631</v>
      </c>
      <c r="K987" s="3">
        <v>4.4479536186409527</v>
      </c>
      <c r="L987" s="3">
        <v>0.72391959475976775</v>
      </c>
      <c r="M987" s="2">
        <v>1210</v>
      </c>
      <c r="N987" s="3" t="s">
        <v>48</v>
      </c>
      <c r="O987" s="3" t="s">
        <v>49</v>
      </c>
      <c r="P987" s="3" t="s">
        <v>50</v>
      </c>
      <c r="Q987" s="3">
        <v>163.94956758999999</v>
      </c>
      <c r="R987" s="3" t="s">
        <v>51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>
        <v>199.95449863562615</v>
      </c>
      <c r="AR987" s="3">
        <v>1725.7995298765286</v>
      </c>
    </row>
    <row r="988" spans="1:44" x14ac:dyDescent="0.25">
      <c r="A988" s="2">
        <v>987</v>
      </c>
      <c r="B988" s="3" t="s">
        <v>55</v>
      </c>
      <c r="C988" s="3" t="s">
        <v>45</v>
      </c>
      <c r="D988" s="3" t="s">
        <v>46</v>
      </c>
      <c r="E988" s="3" t="s">
        <v>47</v>
      </c>
      <c r="F988" s="3">
        <v>0.36</v>
      </c>
      <c r="G988" s="3">
        <v>0.57999999999999996</v>
      </c>
      <c r="H988" s="3">
        <v>1.8185383483364001E-2</v>
      </c>
      <c r="I988" s="3">
        <v>10.430081452984453</v>
      </c>
      <c r="J988" s="3">
        <v>1.697531266313631</v>
      </c>
      <c r="K988" s="3">
        <v>0.18967503098524469</v>
      </c>
      <c r="L988" s="3">
        <v>3.0870257052913883E-2</v>
      </c>
      <c r="M988" s="2">
        <v>1310</v>
      </c>
      <c r="N988" s="3" t="s">
        <v>48</v>
      </c>
      <c r="O988" s="3" t="s">
        <v>49</v>
      </c>
      <c r="P988" s="3" t="s">
        <v>50</v>
      </c>
      <c r="Q988" s="3">
        <v>163.94956758999999</v>
      </c>
      <c r="R988" s="3" t="s">
        <v>51</v>
      </c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>
        <v>35.129035255466952</v>
      </c>
      <c r="AR988" s="3">
        <v>73.59363594345858</v>
      </c>
    </row>
    <row r="989" spans="1:44" x14ac:dyDescent="0.25">
      <c r="A989" s="2">
        <v>988</v>
      </c>
      <c r="B989" s="3" t="s">
        <v>55</v>
      </c>
      <c r="C989" s="3" t="s">
        <v>45</v>
      </c>
      <c r="D989" s="3" t="s">
        <v>46</v>
      </c>
      <c r="E989" s="3" t="s">
        <v>47</v>
      </c>
      <c r="F989" s="3">
        <v>0.36</v>
      </c>
      <c r="G989" s="3">
        <v>0.57999999999999996</v>
      </c>
      <c r="H989" s="3">
        <v>4.9630162068590403E-2</v>
      </c>
      <c r="I989" s="3">
        <v>10.430081452984453</v>
      </c>
      <c r="J989" s="3">
        <v>1.697531266313631</v>
      </c>
      <c r="K989" s="3">
        <v>0.51764663290021729</v>
      </c>
      <c r="L989" s="3">
        <v>8.4248751863644999E-2</v>
      </c>
      <c r="M989" s="2">
        <v>1310</v>
      </c>
      <c r="N989" s="3" t="s">
        <v>48</v>
      </c>
      <c r="O989" s="3" t="s">
        <v>49</v>
      </c>
      <c r="P989" s="3" t="s">
        <v>50</v>
      </c>
      <c r="Q989" s="3">
        <v>163.94956758999999</v>
      </c>
      <c r="R989" s="3" t="s">
        <v>51</v>
      </c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>
        <v>60.522421577470965</v>
      </c>
      <c r="AR989" s="3">
        <v>200.84614011202808</v>
      </c>
    </row>
    <row r="990" spans="1:44" x14ac:dyDescent="0.25">
      <c r="A990" s="2">
        <v>989</v>
      </c>
      <c r="B990" s="3" t="s">
        <v>55</v>
      </c>
      <c r="C990" s="3" t="s">
        <v>45</v>
      </c>
      <c r="D990" s="3" t="s">
        <v>46</v>
      </c>
      <c r="E990" s="3" t="s">
        <v>47</v>
      </c>
      <c r="F990" s="3">
        <v>0.36</v>
      </c>
      <c r="G990" s="3">
        <v>0.57999999999999996</v>
      </c>
      <c r="H990" s="3">
        <v>2.0879095904442199E-2</v>
      </c>
      <c r="I990" s="3">
        <v>10.430081452984453</v>
      </c>
      <c r="J990" s="3">
        <v>1.697531266313631</v>
      </c>
      <c r="K990" s="3">
        <v>0.21777067094800623</v>
      </c>
      <c r="L990" s="3">
        <v>3.544291811015151E-2</v>
      </c>
      <c r="M990" s="2">
        <v>1310</v>
      </c>
      <c r="N990" s="3" t="s">
        <v>48</v>
      </c>
      <c r="O990" s="3" t="s">
        <v>49</v>
      </c>
      <c r="P990" s="3" t="s">
        <v>50</v>
      </c>
      <c r="Q990" s="3">
        <v>163.94956758999999</v>
      </c>
      <c r="R990" s="3" t="s">
        <v>51</v>
      </c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>
        <v>55.086190701829146</v>
      </c>
      <c r="AR990" s="3">
        <v>84.494703354797622</v>
      </c>
    </row>
    <row r="991" spans="1:44" x14ac:dyDescent="0.25">
      <c r="A991" s="2">
        <v>990</v>
      </c>
      <c r="B991" s="3" t="s">
        <v>55</v>
      </c>
      <c r="C991" s="3" t="s">
        <v>45</v>
      </c>
      <c r="D991" s="3" t="s">
        <v>46</v>
      </c>
      <c r="E991" s="3" t="s">
        <v>47</v>
      </c>
      <c r="F991" s="3">
        <v>0.36</v>
      </c>
      <c r="G991" s="3">
        <v>0.57999999999999996</v>
      </c>
      <c r="H991" s="3">
        <v>0.10261446088442799</v>
      </c>
      <c r="I991" s="3">
        <v>10.430081452984453</v>
      </c>
      <c r="J991" s="3">
        <v>1.697531266313631</v>
      </c>
      <c r="K991" s="3">
        <v>1.070277185278671</v>
      </c>
      <c r="L991" s="3">
        <v>0.17419125572723362</v>
      </c>
      <c r="M991" s="2">
        <v>1310</v>
      </c>
      <c r="N991" s="3" t="s">
        <v>48</v>
      </c>
      <c r="O991" s="3" t="s">
        <v>49</v>
      </c>
      <c r="P991" s="3" t="s">
        <v>50</v>
      </c>
      <c r="Q991" s="3">
        <v>163.94956758999999</v>
      </c>
      <c r="R991" s="3" t="s">
        <v>51</v>
      </c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>
        <v>83.184326440629391</v>
      </c>
      <c r="AR991" s="3">
        <v>415.26599006126128</v>
      </c>
    </row>
    <row r="992" spans="1:44" x14ac:dyDescent="0.25">
      <c r="A992" s="2">
        <v>991</v>
      </c>
      <c r="B992" s="3" t="s">
        <v>55</v>
      </c>
      <c r="C992" s="3" t="s">
        <v>45</v>
      </c>
      <c r="D992" s="3" t="s">
        <v>46</v>
      </c>
      <c r="E992" s="3" t="s">
        <v>47</v>
      </c>
      <c r="F992" s="3">
        <v>0.36</v>
      </c>
      <c r="G992" s="3">
        <v>0.57999999999999996</v>
      </c>
      <c r="H992" s="3">
        <v>0.24664211558283999</v>
      </c>
      <c r="I992" s="3">
        <v>10.553971395888883</v>
      </c>
      <c r="J992" s="3">
        <v>1.7521425398963413</v>
      </c>
      <c r="K992" s="3">
        <v>2.603053832882813</v>
      </c>
      <c r="L992" s="3">
        <v>0.43215214284272424</v>
      </c>
      <c r="M992" s="2">
        <v>1210</v>
      </c>
      <c r="N992" s="3" t="s">
        <v>48</v>
      </c>
      <c r="O992" s="3" t="s">
        <v>49</v>
      </c>
      <c r="P992" s="3" t="s">
        <v>50</v>
      </c>
      <c r="Q992" s="3">
        <v>163.94956758999999</v>
      </c>
      <c r="R992" s="3" t="s">
        <v>51</v>
      </c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>
        <v>200.05628539909225</v>
      </c>
      <c r="AR992" s="3">
        <v>998.12522948073843</v>
      </c>
    </row>
    <row r="993" spans="1:44" x14ac:dyDescent="0.25">
      <c r="A993" s="2">
        <v>992</v>
      </c>
      <c r="B993" s="3" t="s">
        <v>55</v>
      </c>
      <c r="C993" s="3" t="s">
        <v>45</v>
      </c>
      <c r="D993" s="3" t="s">
        <v>46</v>
      </c>
      <c r="E993" s="3" t="s">
        <v>47</v>
      </c>
      <c r="F993" s="3">
        <v>0.36</v>
      </c>
      <c r="G993" s="3">
        <v>0.57999999999999996</v>
      </c>
      <c r="H993" s="3">
        <v>1.6141382018680098E-2</v>
      </c>
      <c r="I993" s="3">
        <v>10.553971395888883</v>
      </c>
      <c r="J993" s="3">
        <v>1.7521425398963413</v>
      </c>
      <c r="K993" s="3">
        <v>0.17035568411526492</v>
      </c>
      <c r="L993" s="3">
        <v>2.8282002087647279E-2</v>
      </c>
      <c r="M993" s="2">
        <v>1310</v>
      </c>
      <c r="N993" s="3" t="s">
        <v>48</v>
      </c>
      <c r="O993" s="3" t="s">
        <v>49</v>
      </c>
      <c r="P993" s="3" t="s">
        <v>50</v>
      </c>
      <c r="Q993" s="3">
        <v>163.94956758999999</v>
      </c>
      <c r="R993" s="3" t="s">
        <v>51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>
        <v>34.743767278040345</v>
      </c>
      <c r="AR993" s="3">
        <v>65.321855488707456</v>
      </c>
    </row>
    <row r="994" spans="1:44" x14ac:dyDescent="0.25">
      <c r="A994" s="2">
        <v>993</v>
      </c>
      <c r="B994" s="3" t="s">
        <v>55</v>
      </c>
      <c r="C994" s="3" t="s">
        <v>45</v>
      </c>
      <c r="D994" s="3" t="s">
        <v>46</v>
      </c>
      <c r="E994" s="3" t="s">
        <v>47</v>
      </c>
      <c r="F994" s="3">
        <v>0.36</v>
      </c>
      <c r="G994" s="3">
        <v>0.57999999999999996</v>
      </c>
      <c r="H994" s="3">
        <v>0.18117511365448</v>
      </c>
      <c r="I994" s="3">
        <v>10.553971395888883</v>
      </c>
      <c r="J994" s="3">
        <v>1.7521425398963413</v>
      </c>
      <c r="K994" s="3">
        <v>1.9121169671562994</v>
      </c>
      <c r="L994" s="3">
        <v>0.31744462380456889</v>
      </c>
      <c r="M994" s="2">
        <v>1310</v>
      </c>
      <c r="N994" s="3" t="s">
        <v>48</v>
      </c>
      <c r="O994" s="3" t="s">
        <v>49</v>
      </c>
      <c r="P994" s="3" t="s">
        <v>50</v>
      </c>
      <c r="Q994" s="3">
        <v>163.94956758999999</v>
      </c>
      <c r="R994" s="3" t="s">
        <v>51</v>
      </c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>
        <v>109.54822999247934</v>
      </c>
      <c r="AR994" s="3">
        <v>733.18967227168355</v>
      </c>
    </row>
    <row r="995" spans="1:44" x14ac:dyDescent="0.25">
      <c r="A995" s="2">
        <v>994</v>
      </c>
      <c r="B995" s="3" t="s">
        <v>55</v>
      </c>
      <c r="C995" s="3" t="s">
        <v>45</v>
      </c>
      <c r="D995" s="3" t="s">
        <v>46</v>
      </c>
      <c r="E995" s="3" t="s">
        <v>47</v>
      </c>
      <c r="F995" s="3">
        <v>0.36</v>
      </c>
      <c r="G995" s="3">
        <v>0.57999999999999996</v>
      </c>
      <c r="H995" s="3">
        <v>2.1724440397293401E-2</v>
      </c>
      <c r="I995" s="3">
        <v>10.553971395888883</v>
      </c>
      <c r="J995" s="3">
        <v>1.7521425398963413</v>
      </c>
      <c r="K995" s="3">
        <v>0.22927912254472749</v>
      </c>
      <c r="L995" s="3">
        <v>3.806431617554034E-2</v>
      </c>
      <c r="M995" s="2">
        <v>1310</v>
      </c>
      <c r="N995" s="3" t="s">
        <v>48</v>
      </c>
      <c r="O995" s="3" t="s">
        <v>49</v>
      </c>
      <c r="P995" s="3" t="s">
        <v>50</v>
      </c>
      <c r="Q995" s="3">
        <v>163.94956758999999</v>
      </c>
      <c r="R995" s="3" t="s">
        <v>51</v>
      </c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>
        <v>41.877832612708474</v>
      </c>
      <c r="AR995" s="3">
        <v>87.915691144832863</v>
      </c>
    </row>
    <row r="996" spans="1:44" x14ac:dyDescent="0.25">
      <c r="A996" s="2">
        <v>995</v>
      </c>
      <c r="B996" s="3" t="s">
        <v>55</v>
      </c>
      <c r="C996" s="3" t="s">
        <v>45</v>
      </c>
      <c r="D996" s="3" t="s">
        <v>46</v>
      </c>
      <c r="E996" s="3" t="s">
        <v>47</v>
      </c>
      <c r="F996" s="3">
        <v>0.36</v>
      </c>
      <c r="G996" s="3">
        <v>0.57999999999999996</v>
      </c>
      <c r="H996" s="3">
        <v>2.2096218661486699E-3</v>
      </c>
      <c r="I996" s="3">
        <v>11.224214215059678</v>
      </c>
      <c r="J996" s="3">
        <v>2.0268759824507487</v>
      </c>
      <c r="K996" s="3">
        <v>2.4801269159932596E-2</v>
      </c>
      <c r="L996" s="3">
        <v>4.4786294907947421E-3</v>
      </c>
      <c r="M996" s="2">
        <v>1210</v>
      </c>
      <c r="N996" s="3" t="s">
        <v>48</v>
      </c>
      <c r="O996" s="3" t="s">
        <v>49</v>
      </c>
      <c r="P996" s="3" t="s">
        <v>50</v>
      </c>
      <c r="Q996" s="3">
        <v>163.94956758999999</v>
      </c>
      <c r="R996" s="3" t="s">
        <v>51</v>
      </c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>
        <v>100.40569163086496</v>
      </c>
      <c r="AR996" s="3">
        <v>8.9420224400992048</v>
      </c>
    </row>
    <row r="997" spans="1:44" x14ac:dyDescent="0.25">
      <c r="A997" s="2">
        <v>996</v>
      </c>
      <c r="B997" s="3" t="s">
        <v>55</v>
      </c>
      <c r="C997" s="3" t="s">
        <v>45</v>
      </c>
      <c r="D997" s="3" t="s">
        <v>46</v>
      </c>
      <c r="E997" s="3" t="s">
        <v>47</v>
      </c>
      <c r="F997" s="3">
        <v>0.36</v>
      </c>
      <c r="G997" s="3">
        <v>0.57999999999999996</v>
      </c>
      <c r="H997" s="3">
        <v>1.34289936794529E-2</v>
      </c>
      <c r="I997" s="3">
        <v>11.224214215059678</v>
      </c>
      <c r="J997" s="3">
        <v>2.0268759824507487</v>
      </c>
      <c r="K997" s="3">
        <v>0.15072990175086182</v>
      </c>
      <c r="L997" s="3">
        <v>2.7218904757365991E-2</v>
      </c>
      <c r="M997" s="2">
        <v>1310</v>
      </c>
      <c r="N997" s="3" t="s">
        <v>48</v>
      </c>
      <c r="O997" s="3" t="s">
        <v>49</v>
      </c>
      <c r="P997" s="3" t="s">
        <v>50</v>
      </c>
      <c r="Q997" s="3">
        <v>163.94956758999999</v>
      </c>
      <c r="R997" s="3" t="s">
        <v>51</v>
      </c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>
        <v>30.904053694965807</v>
      </c>
      <c r="AR997" s="3">
        <v>54.345209318062984</v>
      </c>
    </row>
    <row r="998" spans="1:44" x14ac:dyDescent="0.25">
      <c r="A998" s="2">
        <v>997</v>
      </c>
      <c r="B998" s="3" t="s">
        <v>55</v>
      </c>
      <c r="C998" s="3" t="s">
        <v>45</v>
      </c>
      <c r="D998" s="3" t="s">
        <v>46</v>
      </c>
      <c r="E998" s="3" t="s">
        <v>47</v>
      </c>
      <c r="F998" s="3">
        <v>0.36</v>
      </c>
      <c r="G998" s="3">
        <v>0.57999999999999996</v>
      </c>
      <c r="H998" s="3">
        <v>4.34267430100427E-2</v>
      </c>
      <c r="I998" s="3">
        <v>11.224214215059678</v>
      </c>
      <c r="J998" s="3">
        <v>2.0268759824507487</v>
      </c>
      <c r="K998" s="3">
        <v>0.48743106620706478</v>
      </c>
      <c r="L998" s="3">
        <v>8.8020622403116477E-2</v>
      </c>
      <c r="M998" s="2">
        <v>1310</v>
      </c>
      <c r="N998" s="3" t="s">
        <v>48</v>
      </c>
      <c r="O998" s="3" t="s">
        <v>49</v>
      </c>
      <c r="P998" s="3" t="s">
        <v>50</v>
      </c>
      <c r="Q998" s="3">
        <v>163.94956758999999</v>
      </c>
      <c r="R998" s="3" t="s">
        <v>51</v>
      </c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>
        <v>55.695554292260951</v>
      </c>
      <c r="AR998" s="3">
        <v>175.74179385410565</v>
      </c>
    </row>
    <row r="999" spans="1:44" x14ac:dyDescent="0.25">
      <c r="A999" s="2">
        <v>998</v>
      </c>
      <c r="B999" s="3" t="s">
        <v>55</v>
      </c>
      <c r="C999" s="3" t="s">
        <v>45</v>
      </c>
      <c r="D999" s="3" t="s">
        <v>46</v>
      </c>
      <c r="E999" s="3" t="s">
        <v>47</v>
      </c>
      <c r="F999" s="3">
        <v>0.36</v>
      </c>
      <c r="G999" s="3">
        <v>0.57999999999999996</v>
      </c>
      <c r="H999" s="3">
        <v>4.1002929623015098E-2</v>
      </c>
      <c r="I999" s="3">
        <v>11.224214215059678</v>
      </c>
      <c r="J999" s="3">
        <v>2.0268759824507487</v>
      </c>
      <c r="K999" s="3">
        <v>0.46022566553373767</v>
      </c>
      <c r="L999" s="3">
        <v>8.3107853263007639E-2</v>
      </c>
      <c r="M999" s="2">
        <v>1310</v>
      </c>
      <c r="N999" s="3" t="s">
        <v>48</v>
      </c>
      <c r="O999" s="3" t="s">
        <v>49</v>
      </c>
      <c r="P999" s="3" t="s">
        <v>50</v>
      </c>
      <c r="Q999" s="3">
        <v>163.94956758999999</v>
      </c>
      <c r="R999" s="3" t="s">
        <v>51</v>
      </c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>
        <v>64.57173455656779</v>
      </c>
      <c r="AR999" s="3">
        <v>165.93296908211408</v>
      </c>
    </row>
    <row r="1000" spans="1:44" x14ac:dyDescent="0.25">
      <c r="A1000" s="2">
        <v>999</v>
      </c>
      <c r="B1000" s="3" t="s">
        <v>55</v>
      </c>
      <c r="C1000" s="3" t="s">
        <v>45</v>
      </c>
      <c r="D1000" s="3" t="s">
        <v>46</v>
      </c>
      <c r="E1000" s="3" t="s">
        <v>47</v>
      </c>
      <c r="F1000" s="3">
        <v>0.36</v>
      </c>
      <c r="G1000" s="3">
        <v>0.57999999999999996</v>
      </c>
      <c r="H1000" s="3">
        <v>0.116053224651535</v>
      </c>
      <c r="I1000" s="3">
        <v>11.224214215059678</v>
      </c>
      <c r="J1000" s="3">
        <v>2.0268759824507487</v>
      </c>
      <c r="K1000" s="3">
        <v>1.3026062538372736</v>
      </c>
      <c r="L1000" s="3">
        <v>0.23522549373215745</v>
      </c>
      <c r="M1000" s="2">
        <v>1310</v>
      </c>
      <c r="N1000" s="3" t="s">
        <v>48</v>
      </c>
      <c r="O1000" s="3" t="s">
        <v>49</v>
      </c>
      <c r="P1000" s="3" t="s">
        <v>50</v>
      </c>
      <c r="Q1000" s="3">
        <v>163.94956758999999</v>
      </c>
      <c r="R1000" s="3" t="s">
        <v>51</v>
      </c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>
        <v>87.831731846396792</v>
      </c>
      <c r="AR1000" s="3">
        <v>469.6507375212945</v>
      </c>
    </row>
    <row r="1001" spans="1:44" x14ac:dyDescent="0.25">
      <c r="A1001" s="2">
        <v>1000</v>
      </c>
      <c r="B1001" s="3" t="s">
        <v>55</v>
      </c>
      <c r="C1001" s="3" t="s">
        <v>45</v>
      </c>
      <c r="D1001" s="3" t="s">
        <v>46</v>
      </c>
      <c r="E1001" s="3" t="s">
        <v>47</v>
      </c>
      <c r="F1001" s="3">
        <v>0.36</v>
      </c>
      <c r="G1001" s="3">
        <v>0.57999999999999996</v>
      </c>
      <c r="H1001" s="3">
        <v>0.111894162201428</v>
      </c>
      <c r="I1001" s="3">
        <v>11.224214215059678</v>
      </c>
      <c r="J1001" s="3">
        <v>2.0268759824507487</v>
      </c>
      <c r="K1001" s="3">
        <v>1.2559240459634615</v>
      </c>
      <c r="L1001" s="3">
        <v>0.22679558994252283</v>
      </c>
      <c r="M1001" s="2">
        <v>1310</v>
      </c>
      <c r="N1001" s="3" t="s">
        <v>48</v>
      </c>
      <c r="O1001" s="3" t="s">
        <v>49</v>
      </c>
      <c r="P1001" s="3" t="s">
        <v>50</v>
      </c>
      <c r="Q1001" s="3">
        <v>163.94956758999999</v>
      </c>
      <c r="R1001" s="3" t="s">
        <v>51</v>
      </c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>
        <v>86.185284347627459</v>
      </c>
      <c r="AR1001" s="3">
        <v>452.81960893391636</v>
      </c>
    </row>
    <row r="1002" spans="1:44" x14ac:dyDescent="0.25">
      <c r="A1002" s="2">
        <v>1001</v>
      </c>
      <c r="B1002" s="3" t="s">
        <v>55</v>
      </c>
      <c r="C1002" s="3" t="s">
        <v>45</v>
      </c>
      <c r="D1002" s="3" t="s">
        <v>46</v>
      </c>
      <c r="E1002" s="3" t="s">
        <v>47</v>
      </c>
      <c r="F1002" s="3">
        <v>0.36</v>
      </c>
      <c r="G1002" s="3">
        <v>0.57999999999999996</v>
      </c>
      <c r="H1002" s="3">
        <v>4.2363177301516397E-2</v>
      </c>
      <c r="I1002" s="3">
        <v>11.224214215059678</v>
      </c>
      <c r="J1002" s="3">
        <v>2.0268759824507487</v>
      </c>
      <c r="K1002" s="3">
        <v>0.47549337686277388</v>
      </c>
      <c r="L1002" s="3">
        <v>8.5864906612746303E-2</v>
      </c>
      <c r="M1002" s="2">
        <v>1310</v>
      </c>
      <c r="N1002" s="3" t="s">
        <v>48</v>
      </c>
      <c r="O1002" s="3" t="s">
        <v>49</v>
      </c>
      <c r="P1002" s="3" t="s">
        <v>50</v>
      </c>
      <c r="Q1002" s="3">
        <v>163.94956758999999</v>
      </c>
      <c r="R1002" s="3" t="s">
        <v>51</v>
      </c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>
        <v>63.038488735451544</v>
      </c>
      <c r="AR1002" s="3">
        <v>171.43769613591141</v>
      </c>
    </row>
    <row r="1003" spans="1:44" x14ac:dyDescent="0.25">
      <c r="A1003" s="2">
        <v>1002</v>
      </c>
      <c r="B1003" s="3" t="s">
        <v>55</v>
      </c>
      <c r="C1003" s="3" t="s">
        <v>45</v>
      </c>
      <c r="D1003" s="3" t="s">
        <v>46</v>
      </c>
      <c r="E1003" s="3" t="s">
        <v>47</v>
      </c>
      <c r="F1003" s="3">
        <v>0.36</v>
      </c>
      <c r="G1003" s="3">
        <v>0.57999999999999996</v>
      </c>
      <c r="H1003" s="3">
        <v>3.0728550408383299E-3</v>
      </c>
      <c r="I1003" s="3">
        <v>9.8281483380366623</v>
      </c>
      <c r="J1003" s="3">
        <v>1.4812997507917058</v>
      </c>
      <c r="K1003" s="3">
        <v>3.0200475162642813E-2</v>
      </c>
      <c r="L1003" s="3">
        <v>4.5518194062128554E-3</v>
      </c>
      <c r="M1003" s="2">
        <v>1210</v>
      </c>
      <c r="N1003" s="3" t="s">
        <v>48</v>
      </c>
      <c r="O1003" s="3" t="s">
        <v>49</v>
      </c>
      <c r="P1003" s="3" t="s">
        <v>50</v>
      </c>
      <c r="Q1003" s="3">
        <v>163.94956758999999</v>
      </c>
      <c r="R1003" s="3" t="s">
        <v>51</v>
      </c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>
        <v>100.6762713988708</v>
      </c>
      <c r="AR1003" s="3">
        <v>12.435403157120824</v>
      </c>
    </row>
    <row r="1004" spans="1:44" x14ac:dyDescent="0.25">
      <c r="A1004" s="2">
        <v>1003</v>
      </c>
      <c r="B1004" s="3" t="s">
        <v>55</v>
      </c>
      <c r="C1004" s="3" t="s">
        <v>45</v>
      </c>
      <c r="D1004" s="3" t="s">
        <v>46</v>
      </c>
      <c r="E1004" s="3" t="s">
        <v>47</v>
      </c>
      <c r="F1004" s="3">
        <v>0.36</v>
      </c>
      <c r="G1004" s="3">
        <v>0.57999999999999996</v>
      </c>
      <c r="H1004" s="3">
        <v>5.1189437832884002E-2</v>
      </c>
      <c r="I1004" s="3">
        <v>9.8281483380366623</v>
      </c>
      <c r="J1004" s="3">
        <v>1.4812997507917058</v>
      </c>
      <c r="K1004" s="3">
        <v>0.5030973883622899</v>
      </c>
      <c r="L1004" s="3">
        <v>7.5826901505018585E-2</v>
      </c>
      <c r="M1004" s="2">
        <v>1310</v>
      </c>
      <c r="N1004" s="3" t="s">
        <v>48</v>
      </c>
      <c r="O1004" s="3" t="s">
        <v>49</v>
      </c>
      <c r="P1004" s="3" t="s">
        <v>50</v>
      </c>
      <c r="Q1004" s="3">
        <v>163.94956758999999</v>
      </c>
      <c r="R1004" s="3" t="s">
        <v>51</v>
      </c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>
        <v>57.595844234394626</v>
      </c>
      <c r="AR1004" s="3">
        <v>207.15630525305221</v>
      </c>
    </row>
    <row r="1005" spans="1:44" x14ac:dyDescent="0.25">
      <c r="A1005" s="2">
        <v>1004</v>
      </c>
      <c r="B1005" s="3" t="s">
        <v>55</v>
      </c>
      <c r="C1005" s="3" t="s">
        <v>45</v>
      </c>
      <c r="D1005" s="3" t="s">
        <v>46</v>
      </c>
      <c r="E1005" s="3" t="s">
        <v>47</v>
      </c>
      <c r="F1005" s="3">
        <v>0.36</v>
      </c>
      <c r="G1005" s="3">
        <v>0.57999999999999996</v>
      </c>
      <c r="H1005" s="3">
        <v>7.6248872201133105E-2</v>
      </c>
      <c r="I1005" s="3">
        <v>9.8281483380366623</v>
      </c>
      <c r="J1005" s="3">
        <v>1.4812997507917058</v>
      </c>
      <c r="K1005" s="3">
        <v>0.74938522660073614</v>
      </c>
      <c r="L1005" s="3">
        <v>0.1129474353896871</v>
      </c>
      <c r="M1005" s="2">
        <v>1750</v>
      </c>
      <c r="N1005" s="3" t="s">
        <v>52</v>
      </c>
      <c r="O1005" s="3" t="s">
        <v>49</v>
      </c>
      <c r="P1005" s="3" t="s">
        <v>50</v>
      </c>
      <c r="Q1005" s="3">
        <v>163.94956758999999</v>
      </c>
      <c r="R1005" s="3" t="s">
        <v>51</v>
      </c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>
        <v>71.571108356663686</v>
      </c>
      <c r="AR1005" s="3">
        <v>308.56823816791234</v>
      </c>
    </row>
    <row r="1006" spans="1:44" x14ac:dyDescent="0.25">
      <c r="A1006" s="2">
        <v>1005</v>
      </c>
      <c r="B1006" s="3" t="s">
        <v>55</v>
      </c>
      <c r="C1006" s="3" t="s">
        <v>45</v>
      </c>
      <c r="D1006" s="3" t="s">
        <v>46</v>
      </c>
      <c r="E1006" s="3" t="s">
        <v>47</v>
      </c>
      <c r="F1006" s="3">
        <v>0.36</v>
      </c>
      <c r="G1006" s="3">
        <v>0.57999999999999996</v>
      </c>
      <c r="H1006" s="3">
        <v>0.16605324516726899</v>
      </c>
      <c r="I1006" s="3">
        <v>10.336628851076606</v>
      </c>
      <c r="J1006" s="3">
        <v>1.664718569660405</v>
      </c>
      <c r="K1006" s="3">
        <v>1.7164307648108896</v>
      </c>
      <c r="L1006" s="3">
        <v>0.27643192078232459</v>
      </c>
      <c r="M1006" s="2">
        <v>1310</v>
      </c>
      <c r="N1006" s="3" t="s">
        <v>48</v>
      </c>
      <c r="O1006" s="3" t="s">
        <v>49</v>
      </c>
      <c r="P1006" s="3" t="s">
        <v>50</v>
      </c>
      <c r="Q1006" s="3">
        <v>163.94956758999999</v>
      </c>
      <c r="R1006" s="3" t="s">
        <v>51</v>
      </c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>
        <v>108.60552835329506</v>
      </c>
      <c r="AR1006" s="3">
        <v>671.99364166552289</v>
      </c>
    </row>
    <row r="1007" spans="1:44" x14ac:dyDescent="0.25">
      <c r="A1007" s="2">
        <v>1006</v>
      </c>
      <c r="B1007" s="3" t="s">
        <v>55</v>
      </c>
      <c r="C1007" s="3" t="s">
        <v>45</v>
      </c>
      <c r="D1007" s="3" t="s">
        <v>46</v>
      </c>
      <c r="E1007" s="3" t="s">
        <v>47</v>
      </c>
      <c r="F1007" s="3">
        <v>0.36</v>
      </c>
      <c r="G1007" s="3">
        <v>0.57999999999999996</v>
      </c>
      <c r="H1007" s="3">
        <v>0.29106569496408802</v>
      </c>
      <c r="I1007" s="3">
        <v>10.744238147984564</v>
      </c>
      <c r="J1007" s="3">
        <v>1.8522362499862224</v>
      </c>
      <c r="K1007" s="3">
        <v>3.1272791434027933</v>
      </c>
      <c r="L1007" s="3">
        <v>0.53912243133991611</v>
      </c>
      <c r="M1007" s="2">
        <v>1210</v>
      </c>
      <c r="N1007" s="3" t="s">
        <v>48</v>
      </c>
      <c r="O1007" s="3" t="s">
        <v>49</v>
      </c>
      <c r="P1007" s="3" t="s">
        <v>50</v>
      </c>
      <c r="Q1007" s="3">
        <v>163.94956758999999</v>
      </c>
      <c r="R1007" s="3" t="s">
        <v>51</v>
      </c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>
        <v>201.16348180828564</v>
      </c>
      <c r="AR1007" s="3">
        <v>1177.9010770057371</v>
      </c>
    </row>
    <row r="1008" spans="1:44" x14ac:dyDescent="0.25">
      <c r="A1008" s="2">
        <v>1007</v>
      </c>
      <c r="B1008" s="3" t="s">
        <v>55</v>
      </c>
      <c r="C1008" s="3" t="s">
        <v>45</v>
      </c>
      <c r="D1008" s="3" t="s">
        <v>46</v>
      </c>
      <c r="E1008" s="3" t="s">
        <v>47</v>
      </c>
      <c r="F1008" s="3">
        <v>0.36</v>
      </c>
      <c r="G1008" s="3">
        <v>0.57999999999999996</v>
      </c>
      <c r="H1008" s="3">
        <v>5.6351669160469499E-2</v>
      </c>
      <c r="I1008" s="3">
        <v>10.744238147984564</v>
      </c>
      <c r="J1008" s="3">
        <v>1.8522362499862224</v>
      </c>
      <c r="K1008" s="3">
        <v>0.6054557534965217</v>
      </c>
      <c r="L1008" s="3">
        <v>0.10437660436625228</v>
      </c>
      <c r="M1008" s="2">
        <v>1310</v>
      </c>
      <c r="N1008" s="3" t="s">
        <v>48</v>
      </c>
      <c r="O1008" s="3" t="s">
        <v>49</v>
      </c>
      <c r="P1008" s="3" t="s">
        <v>50</v>
      </c>
      <c r="Q1008" s="3">
        <v>163.94956758999999</v>
      </c>
      <c r="R1008" s="3" t="s">
        <v>51</v>
      </c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>
        <v>60.443322076225641</v>
      </c>
      <c r="AR1008" s="3">
        <v>228.04711425500608</v>
      </c>
    </row>
    <row r="1009" spans="1:44" x14ac:dyDescent="0.25">
      <c r="A1009" s="2">
        <v>1008</v>
      </c>
      <c r="B1009" s="3" t="s">
        <v>55</v>
      </c>
      <c r="C1009" s="3" t="s">
        <v>45</v>
      </c>
      <c r="D1009" s="3" t="s">
        <v>46</v>
      </c>
      <c r="E1009" s="3" t="s">
        <v>47</v>
      </c>
      <c r="F1009" s="3">
        <v>0.36</v>
      </c>
      <c r="G1009" s="3">
        <v>0.57999999999999996</v>
      </c>
      <c r="H1009" s="3">
        <v>0.270346089267194</v>
      </c>
      <c r="I1009" s="3">
        <v>10.744238147984564</v>
      </c>
      <c r="J1009" s="3">
        <v>1.8522362499862224</v>
      </c>
      <c r="K1009" s="3">
        <v>2.9046627654630264</v>
      </c>
      <c r="L1009" s="3">
        <v>0.50074482658270791</v>
      </c>
      <c r="M1009" s="2">
        <v>1310</v>
      </c>
      <c r="N1009" s="3" t="s">
        <v>48</v>
      </c>
      <c r="O1009" s="3" t="s">
        <v>49</v>
      </c>
      <c r="P1009" s="3" t="s">
        <v>50</v>
      </c>
      <c r="Q1009" s="3">
        <v>163.94956758999999</v>
      </c>
      <c r="R1009" s="3" t="s">
        <v>51</v>
      </c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>
        <v>132.80926167245346</v>
      </c>
      <c r="AR1009" s="3">
        <v>1094.0518076216697</v>
      </c>
    </row>
    <row r="1010" spans="1:44" x14ac:dyDescent="0.25">
      <c r="A1010" s="2">
        <v>1009</v>
      </c>
      <c r="B1010" s="3" t="s">
        <v>55</v>
      </c>
      <c r="C1010" s="3" t="s">
        <v>45</v>
      </c>
      <c r="D1010" s="3" t="s">
        <v>46</v>
      </c>
      <c r="E1010" s="3" t="s">
        <v>47</v>
      </c>
      <c r="F1010" s="3">
        <v>0.36</v>
      </c>
      <c r="G1010" s="3">
        <v>0.57999999999999996</v>
      </c>
      <c r="H1010" s="3">
        <v>1.04109498348874E-2</v>
      </c>
      <c r="I1010" s="3">
        <v>10.802834699441</v>
      </c>
      <c r="J1010" s="3">
        <v>1.8919571565760627</v>
      </c>
      <c r="K1010" s="3">
        <v>0.11246777013046115</v>
      </c>
      <c r="L1010" s="3">
        <v>1.9697071046869595E-2</v>
      </c>
      <c r="M1010" s="2">
        <v>1210</v>
      </c>
      <c r="N1010" s="3" t="s">
        <v>48</v>
      </c>
      <c r="O1010" s="3" t="s">
        <v>49</v>
      </c>
      <c r="P1010" s="3" t="s">
        <v>50</v>
      </c>
      <c r="Q1010" s="3">
        <v>163.94956758999999</v>
      </c>
      <c r="R1010" s="3" t="s">
        <v>51</v>
      </c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>
        <v>33.690090619152535</v>
      </c>
      <c r="AR1010" s="3">
        <v>42.131619202598309</v>
      </c>
    </row>
    <row r="1011" spans="1:44" x14ac:dyDescent="0.25">
      <c r="A1011" s="2">
        <v>1010</v>
      </c>
      <c r="B1011" s="3" t="s">
        <v>55</v>
      </c>
      <c r="C1011" s="3" t="s">
        <v>45</v>
      </c>
      <c r="D1011" s="3" t="s">
        <v>46</v>
      </c>
      <c r="E1011" s="3" t="s">
        <v>47</v>
      </c>
      <c r="F1011" s="3">
        <v>0.36</v>
      </c>
      <c r="G1011" s="3">
        <v>0.57999999999999996</v>
      </c>
      <c r="H1011" s="3">
        <v>6.6711156372927002E-2</v>
      </c>
      <c r="I1011" s="3">
        <v>10.802834699441</v>
      </c>
      <c r="J1011" s="3">
        <v>1.8919571565760627</v>
      </c>
      <c r="K1011" s="3">
        <v>0.72066959490529048</v>
      </c>
      <c r="L1011" s="3">
        <v>0.12621464972322405</v>
      </c>
      <c r="M1011" s="2">
        <v>1310</v>
      </c>
      <c r="N1011" s="3" t="s">
        <v>48</v>
      </c>
      <c r="O1011" s="3" t="s">
        <v>49</v>
      </c>
      <c r="P1011" s="3" t="s">
        <v>50</v>
      </c>
      <c r="Q1011" s="3">
        <v>163.94956758999999</v>
      </c>
      <c r="R1011" s="3" t="s">
        <v>51</v>
      </c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>
        <v>66.703783290883877</v>
      </c>
      <c r="AR1011" s="3">
        <v>269.97047161351054</v>
      </c>
    </row>
    <row r="1012" spans="1:44" x14ac:dyDescent="0.25">
      <c r="A1012" s="2">
        <v>1011</v>
      </c>
      <c r="B1012" s="3" t="s">
        <v>55</v>
      </c>
      <c r="C1012" s="3" t="s">
        <v>45</v>
      </c>
      <c r="D1012" s="3" t="s">
        <v>46</v>
      </c>
      <c r="E1012" s="3" t="s">
        <v>47</v>
      </c>
      <c r="F1012" s="3">
        <v>0.36</v>
      </c>
      <c r="G1012" s="3">
        <v>0.57999999999999996</v>
      </c>
      <c r="H1012" s="3">
        <v>0.199269793999063</v>
      </c>
      <c r="I1012" s="3">
        <v>10.802834699441</v>
      </c>
      <c r="J1012" s="3">
        <v>1.8919571565760627</v>
      </c>
      <c r="K1012" s="3">
        <v>2.1526786451635376</v>
      </c>
      <c r="L1012" s="3">
        <v>0.37700991284596497</v>
      </c>
      <c r="M1012" s="2">
        <v>1310</v>
      </c>
      <c r="N1012" s="3" t="s">
        <v>48</v>
      </c>
      <c r="O1012" s="3" t="s">
        <v>49</v>
      </c>
      <c r="P1012" s="3" t="s">
        <v>50</v>
      </c>
      <c r="Q1012" s="3">
        <v>163.94956758999999</v>
      </c>
      <c r="R1012" s="3" t="s">
        <v>51</v>
      </c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>
        <v>113.78677897209742</v>
      </c>
      <c r="AR1012" s="3">
        <v>806.41624563543223</v>
      </c>
    </row>
    <row r="1013" spans="1:44" x14ac:dyDescent="0.25">
      <c r="A1013" s="2">
        <v>1012</v>
      </c>
      <c r="B1013" s="3" t="s">
        <v>55</v>
      </c>
      <c r="C1013" s="3" t="s">
        <v>45</v>
      </c>
      <c r="D1013" s="3" t="s">
        <v>46</v>
      </c>
      <c r="E1013" s="3" t="s">
        <v>47</v>
      </c>
      <c r="F1013" s="3">
        <v>0.36</v>
      </c>
      <c r="G1013" s="3">
        <v>0.57999999999999996</v>
      </c>
      <c r="H1013" s="3">
        <v>9.3393747193257007E-2</v>
      </c>
      <c r="I1013" s="3">
        <v>10.802834699441</v>
      </c>
      <c r="J1013" s="3">
        <v>1.8919571565760627</v>
      </c>
      <c r="K1013" s="3">
        <v>1.0089172128901374</v>
      </c>
      <c r="L1013" s="3">
        <v>0.17669696838173815</v>
      </c>
      <c r="M1013" s="2">
        <v>1310</v>
      </c>
      <c r="N1013" s="3" t="s">
        <v>48</v>
      </c>
      <c r="O1013" s="3" t="s">
        <v>49</v>
      </c>
      <c r="P1013" s="3" t="s">
        <v>50</v>
      </c>
      <c r="Q1013" s="3">
        <v>163.94956758999999</v>
      </c>
      <c r="R1013" s="3" t="s">
        <v>51</v>
      </c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>
        <v>82.433750950490179</v>
      </c>
      <c r="AR1013" s="3">
        <v>377.95108564103418</v>
      </c>
    </row>
    <row r="1014" spans="1:44" x14ac:dyDescent="0.25">
      <c r="A1014" s="2">
        <v>1013</v>
      </c>
      <c r="B1014" s="3" t="s">
        <v>55</v>
      </c>
      <c r="C1014" s="3" t="s">
        <v>45</v>
      </c>
      <c r="D1014" s="3" t="s">
        <v>46</v>
      </c>
      <c r="E1014" s="3" t="s">
        <v>47</v>
      </c>
      <c r="F1014" s="3">
        <v>0.36</v>
      </c>
      <c r="G1014" s="3">
        <v>0.57999999999999996</v>
      </c>
      <c r="H1014" s="3">
        <v>5.8450493317834397E-2</v>
      </c>
      <c r="I1014" s="3">
        <v>11.388269733627441</v>
      </c>
      <c r="J1014" s="3">
        <v>2.1397562939090018</v>
      </c>
      <c r="K1014" s="3">
        <v>0.66564998396708641</v>
      </c>
      <c r="L1014" s="3">
        <v>0.1250698109589222</v>
      </c>
      <c r="M1014" s="2">
        <v>1210</v>
      </c>
      <c r="N1014" s="3" t="s">
        <v>48</v>
      </c>
      <c r="O1014" s="3" t="s">
        <v>49</v>
      </c>
      <c r="P1014" s="3" t="s">
        <v>50</v>
      </c>
      <c r="Q1014" s="3">
        <v>163.94956758999999</v>
      </c>
      <c r="R1014" s="3" t="s">
        <v>51</v>
      </c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>
        <v>200.35995726868242</v>
      </c>
      <c r="AR1014" s="3">
        <v>236.54075427572627</v>
      </c>
    </row>
    <row r="1015" spans="1:44" x14ac:dyDescent="0.25">
      <c r="A1015" s="2">
        <v>1014</v>
      </c>
      <c r="B1015" s="3" t="s">
        <v>55</v>
      </c>
      <c r="C1015" s="3" t="s">
        <v>45</v>
      </c>
      <c r="D1015" s="3" t="s">
        <v>46</v>
      </c>
      <c r="E1015" s="3" t="s">
        <v>47</v>
      </c>
      <c r="F1015" s="3">
        <v>0.36</v>
      </c>
      <c r="G1015" s="3">
        <v>0.57999999999999996</v>
      </c>
      <c r="H1015" s="3">
        <v>0.17042440867167799</v>
      </c>
      <c r="I1015" s="3">
        <v>11.388269733627441</v>
      </c>
      <c r="J1015" s="3">
        <v>2.1397562939090018</v>
      </c>
      <c r="K1015" s="3">
        <v>1.9408391351470244</v>
      </c>
      <c r="L1015" s="3">
        <v>0.36466670109094285</v>
      </c>
      <c r="M1015" s="2">
        <v>1310</v>
      </c>
      <c r="N1015" s="3" t="s">
        <v>48</v>
      </c>
      <c r="O1015" s="3" t="s">
        <v>49</v>
      </c>
      <c r="P1015" s="3" t="s">
        <v>50</v>
      </c>
      <c r="Q1015" s="3">
        <v>163.94956758999999</v>
      </c>
      <c r="R1015" s="3" t="s">
        <v>51</v>
      </c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>
        <v>113.98849808103625</v>
      </c>
      <c r="AR1015" s="3">
        <v>689.6831127667009</v>
      </c>
    </row>
    <row r="1016" spans="1:44" x14ac:dyDescent="0.25">
      <c r="A1016" s="2">
        <v>1015</v>
      </c>
      <c r="B1016" s="3" t="s">
        <v>55</v>
      </c>
      <c r="C1016" s="3" t="s">
        <v>45</v>
      </c>
      <c r="D1016" s="3" t="s">
        <v>46</v>
      </c>
      <c r="E1016" s="3" t="s">
        <v>47</v>
      </c>
      <c r="F1016" s="3">
        <v>0.36</v>
      </c>
      <c r="G1016" s="3">
        <v>0.57999999999999996</v>
      </c>
      <c r="H1016" s="3">
        <v>3.0573918963789401E-2</v>
      </c>
      <c r="I1016" s="3">
        <v>11.388269733627441</v>
      </c>
      <c r="J1016" s="3">
        <v>2.1397562939090018</v>
      </c>
      <c r="K1016" s="3">
        <v>0.3481840359737009</v>
      </c>
      <c r="L1016" s="3">
        <v>6.5420735532232155E-2</v>
      </c>
      <c r="M1016" s="2">
        <v>1310</v>
      </c>
      <c r="N1016" s="3" t="s">
        <v>48</v>
      </c>
      <c r="O1016" s="3" t="s">
        <v>49</v>
      </c>
      <c r="P1016" s="3" t="s">
        <v>50</v>
      </c>
      <c r="Q1016" s="3">
        <v>163.94956758999999</v>
      </c>
      <c r="R1016" s="3" t="s">
        <v>51</v>
      </c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>
        <v>49.852760443062593</v>
      </c>
      <c r="AR1016" s="3">
        <v>123.72826031654841</v>
      </c>
    </row>
    <row r="1017" spans="1:44" x14ac:dyDescent="0.25">
      <c r="A1017" s="2">
        <v>1016</v>
      </c>
      <c r="B1017" s="3" t="s">
        <v>55</v>
      </c>
      <c r="C1017" s="3" t="s">
        <v>45</v>
      </c>
      <c r="D1017" s="3" t="s">
        <v>46</v>
      </c>
      <c r="E1017" s="3" t="s">
        <v>47</v>
      </c>
      <c r="F1017" s="3">
        <v>0.36</v>
      </c>
      <c r="G1017" s="3">
        <v>0.57999999999999996</v>
      </c>
      <c r="H1017" s="3">
        <v>0.33945290792972299</v>
      </c>
      <c r="I1017" s="3">
        <v>11.388269733627441</v>
      </c>
      <c r="J1017" s="3">
        <v>2.1397562939090018</v>
      </c>
      <c r="K1017" s="3">
        <v>3.8657812773678866</v>
      </c>
      <c r="L1017" s="3">
        <v>0.72634649622833769</v>
      </c>
      <c r="M1017" s="2">
        <v>1310</v>
      </c>
      <c r="N1017" s="3" t="s">
        <v>48</v>
      </c>
      <c r="O1017" s="3" t="s">
        <v>49</v>
      </c>
      <c r="P1017" s="3" t="s">
        <v>50</v>
      </c>
      <c r="Q1017" s="3">
        <v>163.94956758999999</v>
      </c>
      <c r="R1017" s="3" t="s">
        <v>51</v>
      </c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>
        <v>152.46854618848613</v>
      </c>
      <c r="AR1017" s="3">
        <v>1373.7171805577568</v>
      </c>
    </row>
    <row r="1018" spans="1:44" x14ac:dyDescent="0.25">
      <c r="A1018" s="2">
        <v>1017</v>
      </c>
      <c r="B1018" s="3" t="s">
        <v>55</v>
      </c>
      <c r="C1018" s="3" t="s">
        <v>45</v>
      </c>
      <c r="D1018" s="3" t="s">
        <v>46</v>
      </c>
      <c r="E1018" s="3" t="s">
        <v>47</v>
      </c>
      <c r="F1018" s="3">
        <v>0.36</v>
      </c>
      <c r="G1018" s="3">
        <v>0.57999999999999996</v>
      </c>
      <c r="H1018" s="3">
        <v>1.6147831987748301E-2</v>
      </c>
      <c r="I1018" s="3">
        <v>10.638112390498224</v>
      </c>
      <c r="J1018" s="3">
        <v>1.8056719420719471</v>
      </c>
      <c r="K1018" s="3">
        <v>0.17178245154854876</v>
      </c>
      <c r="L1018" s="3">
        <v>2.9157687145568986E-2</v>
      </c>
      <c r="M1018" s="2">
        <v>1210</v>
      </c>
      <c r="N1018" s="3" t="s">
        <v>48</v>
      </c>
      <c r="O1018" s="3" t="s">
        <v>49</v>
      </c>
      <c r="P1018" s="3" t="s">
        <v>50</v>
      </c>
      <c r="Q1018" s="3">
        <v>163.94956758999999</v>
      </c>
      <c r="R1018" s="3" t="s">
        <v>51</v>
      </c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>
        <v>92.866895057399276</v>
      </c>
      <c r="AR1018" s="3">
        <v>65.347957587455355</v>
      </c>
    </row>
    <row r="1019" spans="1:44" x14ac:dyDescent="0.25">
      <c r="A1019" s="2">
        <v>1018</v>
      </c>
      <c r="B1019" s="3" t="s">
        <v>55</v>
      </c>
      <c r="C1019" s="3" t="s">
        <v>45</v>
      </c>
      <c r="D1019" s="3" t="s">
        <v>46</v>
      </c>
      <c r="E1019" s="3" t="s">
        <v>47</v>
      </c>
      <c r="F1019" s="3">
        <v>0.36</v>
      </c>
      <c r="G1019" s="3">
        <v>0.57999999999999996</v>
      </c>
      <c r="H1019" s="3">
        <v>7.3090422942507796E-2</v>
      </c>
      <c r="I1019" s="3">
        <v>10.638112390498224</v>
      </c>
      <c r="J1019" s="3">
        <v>1.8056719420719471</v>
      </c>
      <c r="K1019" s="3">
        <v>0.77754413393144783</v>
      </c>
      <c r="L1019" s="3">
        <v>0.13197732594145806</v>
      </c>
      <c r="M1019" s="2">
        <v>1310</v>
      </c>
      <c r="N1019" s="3" t="s">
        <v>48</v>
      </c>
      <c r="O1019" s="3" t="s">
        <v>49</v>
      </c>
      <c r="P1019" s="3" t="s">
        <v>50</v>
      </c>
      <c r="Q1019" s="3">
        <v>163.94956758999999</v>
      </c>
      <c r="R1019" s="3" t="s">
        <v>51</v>
      </c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>
        <v>68.858036954780459</v>
      </c>
      <c r="AR1019" s="3">
        <v>295.78644750081992</v>
      </c>
    </row>
    <row r="1020" spans="1:44" x14ac:dyDescent="0.25">
      <c r="A1020" s="2">
        <v>1019</v>
      </c>
      <c r="B1020" s="3" t="s">
        <v>55</v>
      </c>
      <c r="C1020" s="3" t="s">
        <v>45</v>
      </c>
      <c r="D1020" s="3" t="s">
        <v>46</v>
      </c>
      <c r="E1020" s="3" t="s">
        <v>47</v>
      </c>
      <c r="F1020" s="3">
        <v>0.36</v>
      </c>
      <c r="G1020" s="3">
        <v>0.57999999999999996</v>
      </c>
      <c r="H1020" s="3">
        <v>0.20383712269354201</v>
      </c>
      <c r="I1020" s="3">
        <v>10.638112390498224</v>
      </c>
      <c r="J1020" s="3">
        <v>1.8056719420719471</v>
      </c>
      <c r="K1020" s="3">
        <v>2.1684422205696761</v>
      </c>
      <c r="L1020" s="3">
        <v>0.36806297320040576</v>
      </c>
      <c r="M1020" s="2">
        <v>1310</v>
      </c>
      <c r="N1020" s="3" t="s">
        <v>48</v>
      </c>
      <c r="O1020" s="3" t="s">
        <v>49</v>
      </c>
      <c r="P1020" s="3" t="s">
        <v>50</v>
      </c>
      <c r="Q1020" s="3">
        <v>163.94956758999999</v>
      </c>
      <c r="R1020" s="3" t="s">
        <v>51</v>
      </c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>
        <v>115.06723571438629</v>
      </c>
      <c r="AR1020" s="3">
        <v>824.89956909589614</v>
      </c>
    </row>
    <row r="1021" spans="1:44" x14ac:dyDescent="0.25">
      <c r="A1021" s="2">
        <v>1020</v>
      </c>
      <c r="B1021" s="3" t="s">
        <v>55</v>
      </c>
      <c r="C1021" s="3" t="s">
        <v>45</v>
      </c>
      <c r="D1021" s="3" t="s">
        <v>46</v>
      </c>
      <c r="E1021" s="3" t="s">
        <v>47</v>
      </c>
      <c r="F1021" s="3">
        <v>0.36</v>
      </c>
      <c r="G1021" s="3">
        <v>0.57999999999999996</v>
      </c>
      <c r="H1021" s="3">
        <v>6.8037408057801896E-2</v>
      </c>
      <c r="I1021" s="3">
        <v>9.361321736626623</v>
      </c>
      <c r="J1021" s="3">
        <v>1.3430981995034919</v>
      </c>
      <c r="K1021" s="3">
        <v>0.63692006695523629</v>
      </c>
      <c r="L1021" s="3">
        <v>9.1380920261318097E-2</v>
      </c>
      <c r="M1021" s="2">
        <v>1210</v>
      </c>
      <c r="N1021" s="3" t="s">
        <v>48</v>
      </c>
      <c r="O1021" s="3" t="s">
        <v>49</v>
      </c>
      <c r="P1021" s="3" t="s">
        <v>50</v>
      </c>
      <c r="Q1021" s="3">
        <v>163.94956758999999</v>
      </c>
      <c r="R1021" s="3" t="s">
        <v>51</v>
      </c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>
        <v>92.523944867089313</v>
      </c>
      <c r="AR1021" s="3">
        <v>275.33762176216499</v>
      </c>
    </row>
    <row r="1022" spans="1:44" x14ac:dyDescent="0.25">
      <c r="A1022" s="2">
        <v>1021</v>
      </c>
      <c r="B1022" s="3" t="s">
        <v>55</v>
      </c>
      <c r="C1022" s="3" t="s">
        <v>45</v>
      </c>
      <c r="D1022" s="3" t="s">
        <v>46</v>
      </c>
      <c r="E1022" s="3" t="s">
        <v>47</v>
      </c>
      <c r="F1022" s="3">
        <v>0.36</v>
      </c>
      <c r="G1022" s="3">
        <v>0.57999999999999996</v>
      </c>
      <c r="H1022" s="3">
        <v>0.130436741109934</v>
      </c>
      <c r="I1022" s="3">
        <v>9.361321736626623</v>
      </c>
      <c r="J1022" s="3">
        <v>1.3430981995034919</v>
      </c>
      <c r="K1022" s="3">
        <v>1.2210602998071647</v>
      </c>
      <c r="L1022" s="3">
        <v>0.17518935213385545</v>
      </c>
      <c r="M1022" s="2">
        <v>1750</v>
      </c>
      <c r="N1022" s="3" t="s">
        <v>52</v>
      </c>
      <c r="O1022" s="3" t="s">
        <v>49</v>
      </c>
      <c r="P1022" s="3" t="s">
        <v>50</v>
      </c>
      <c r="Q1022" s="3">
        <v>163.94956758999999</v>
      </c>
      <c r="R1022" s="3" t="s">
        <v>51</v>
      </c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>
        <v>99.89288312531923</v>
      </c>
      <c r="AR1022" s="3">
        <v>527.85876347766418</v>
      </c>
    </row>
    <row r="1023" spans="1:44" x14ac:dyDescent="0.25">
      <c r="A1023" s="2">
        <v>1022</v>
      </c>
      <c r="B1023" s="3" t="s">
        <v>55</v>
      </c>
      <c r="C1023" s="3" t="s">
        <v>45</v>
      </c>
      <c r="D1023" s="3" t="s">
        <v>46</v>
      </c>
      <c r="E1023" s="3" t="s">
        <v>47</v>
      </c>
      <c r="F1023" s="3">
        <v>0.36</v>
      </c>
      <c r="G1023" s="3">
        <v>0.57999999999999996</v>
      </c>
      <c r="H1023" s="3">
        <v>2.0504642558304201E-2</v>
      </c>
      <c r="I1023" s="3">
        <v>9.361321736626623</v>
      </c>
      <c r="J1023" s="3">
        <v>1.3430981995034919</v>
      </c>
      <c r="K1023" s="3">
        <v>0.19195055608281245</v>
      </c>
      <c r="L1023" s="3">
        <v>2.7539748501521046E-2</v>
      </c>
      <c r="M1023" s="2">
        <v>1310</v>
      </c>
      <c r="N1023" s="3" t="s">
        <v>48</v>
      </c>
      <c r="O1023" s="3" t="s">
        <v>49</v>
      </c>
      <c r="P1023" s="3" t="s">
        <v>50</v>
      </c>
      <c r="Q1023" s="3">
        <v>163.94956758999999</v>
      </c>
      <c r="R1023" s="3" t="s">
        <v>51</v>
      </c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>
        <v>37.197488391687685</v>
      </c>
      <c r="AR1023" s="3">
        <v>82.979344426089654</v>
      </c>
    </row>
    <row r="1024" spans="1:44" x14ac:dyDescent="0.25">
      <c r="A1024" s="2">
        <v>1023</v>
      </c>
      <c r="B1024" s="3" t="s">
        <v>55</v>
      </c>
      <c r="C1024" s="3" t="s">
        <v>45</v>
      </c>
      <c r="D1024" s="3" t="s">
        <v>46</v>
      </c>
      <c r="E1024" s="3" t="s">
        <v>47</v>
      </c>
      <c r="F1024" s="3">
        <v>0.36</v>
      </c>
      <c r="G1024" s="3">
        <v>0.57999999999999996</v>
      </c>
      <c r="H1024" s="3">
        <v>3.6117431980564801E-2</v>
      </c>
      <c r="I1024" s="3">
        <v>11.357053811541483</v>
      </c>
      <c r="J1024" s="3">
        <v>2.0010002981507782</v>
      </c>
      <c r="K1024" s="3">
        <v>0.41018761853796376</v>
      </c>
      <c r="L1024" s="3">
        <v>7.2270992161550612E-2</v>
      </c>
      <c r="M1024" s="2">
        <v>1210</v>
      </c>
      <c r="N1024" s="3" t="s">
        <v>48</v>
      </c>
      <c r="O1024" s="3" t="s">
        <v>49</v>
      </c>
      <c r="P1024" s="3" t="s">
        <v>50</v>
      </c>
      <c r="Q1024" s="3">
        <v>163.94956758999999</v>
      </c>
      <c r="R1024" s="3" t="s">
        <v>51</v>
      </c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>
        <v>106.14196300530915</v>
      </c>
      <c r="AR1024" s="3">
        <v>146.16206157114397</v>
      </c>
    </row>
    <row r="1025" spans="1:44" x14ac:dyDescent="0.25">
      <c r="A1025" s="2">
        <v>1024</v>
      </c>
      <c r="B1025" s="3" t="s">
        <v>55</v>
      </c>
      <c r="C1025" s="3" t="s">
        <v>45</v>
      </c>
      <c r="D1025" s="3" t="s">
        <v>46</v>
      </c>
      <c r="E1025" s="3" t="s">
        <v>47</v>
      </c>
      <c r="F1025" s="3">
        <v>0.36</v>
      </c>
      <c r="G1025" s="3">
        <v>0.57999999999999996</v>
      </c>
      <c r="H1025" s="3">
        <v>9.6203877077527103E-2</v>
      </c>
      <c r="I1025" s="3">
        <v>11.357053811541483</v>
      </c>
      <c r="J1025" s="3">
        <v>2.0010002981507782</v>
      </c>
      <c r="K1025" s="3">
        <v>1.0925926088483975</v>
      </c>
      <c r="L1025" s="3">
        <v>0.19250398671539254</v>
      </c>
      <c r="M1025" s="2">
        <v>1310</v>
      </c>
      <c r="N1025" s="3" t="s">
        <v>48</v>
      </c>
      <c r="O1025" s="3" t="s">
        <v>49</v>
      </c>
      <c r="P1025" s="3" t="s">
        <v>50</v>
      </c>
      <c r="Q1025" s="3">
        <v>163.94956758999999</v>
      </c>
      <c r="R1025" s="3" t="s">
        <v>51</v>
      </c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>
        <v>86.528777694753785</v>
      </c>
      <c r="AR1025" s="3">
        <v>389.32327781097081</v>
      </c>
    </row>
    <row r="1026" spans="1:44" x14ac:dyDescent="0.25">
      <c r="A1026" s="2">
        <v>1025</v>
      </c>
      <c r="B1026" s="3" t="s">
        <v>55</v>
      </c>
      <c r="C1026" s="3" t="s">
        <v>45</v>
      </c>
      <c r="D1026" s="3" t="s">
        <v>46</v>
      </c>
      <c r="E1026" s="3" t="s">
        <v>47</v>
      </c>
      <c r="F1026" s="3">
        <v>0.36</v>
      </c>
      <c r="G1026" s="3">
        <v>0.57999999999999996</v>
      </c>
      <c r="H1026" s="3">
        <v>7.2323463180740399E-2</v>
      </c>
      <c r="I1026" s="3">
        <v>11.357053811541483</v>
      </c>
      <c r="J1026" s="3">
        <v>2.0010002981507782</v>
      </c>
      <c r="K1026" s="3">
        <v>0.82138146318070793</v>
      </c>
      <c r="L1026" s="3">
        <v>0.14471927138795837</v>
      </c>
      <c r="M1026" s="2">
        <v>1310</v>
      </c>
      <c r="N1026" s="3" t="s">
        <v>48</v>
      </c>
      <c r="O1026" s="3" t="s">
        <v>49</v>
      </c>
      <c r="P1026" s="3" t="s">
        <v>50</v>
      </c>
      <c r="Q1026" s="3">
        <v>163.94956758999999</v>
      </c>
      <c r="R1026" s="3" t="s">
        <v>51</v>
      </c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>
        <v>68.722831111673372</v>
      </c>
      <c r="AR1026" s="3">
        <v>292.68267146318931</v>
      </c>
    </row>
    <row r="1027" spans="1:44" x14ac:dyDescent="0.25">
      <c r="A1027" s="2">
        <v>1026</v>
      </c>
      <c r="B1027" s="3" t="s">
        <v>55</v>
      </c>
      <c r="C1027" s="3" t="s">
        <v>45</v>
      </c>
      <c r="D1027" s="3" t="s">
        <v>46</v>
      </c>
      <c r="E1027" s="3" t="s">
        <v>47</v>
      </c>
      <c r="F1027" s="3">
        <v>0.36</v>
      </c>
      <c r="G1027" s="3">
        <v>0.57999999999999996</v>
      </c>
      <c r="H1027" s="3">
        <v>7.1018564518064903E-2</v>
      </c>
      <c r="I1027" s="3">
        <v>11.357053811541483</v>
      </c>
      <c r="J1027" s="3">
        <v>2.0010002981507782</v>
      </c>
      <c r="K1027" s="3">
        <v>0.80656165885009379</v>
      </c>
      <c r="L1027" s="3">
        <v>0.14210816877488813</v>
      </c>
      <c r="M1027" s="2">
        <v>1310</v>
      </c>
      <c r="N1027" s="3" t="s">
        <v>48</v>
      </c>
      <c r="O1027" s="3" t="s">
        <v>49</v>
      </c>
      <c r="P1027" s="3" t="s">
        <v>50</v>
      </c>
      <c r="Q1027" s="3">
        <v>163.94956758999999</v>
      </c>
      <c r="R1027" s="3" t="s">
        <v>51</v>
      </c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>
        <v>67.915113744925605</v>
      </c>
      <c r="AR1027" s="3">
        <v>287.40193392955962</v>
      </c>
    </row>
    <row r="1028" spans="1:44" x14ac:dyDescent="0.25">
      <c r="A1028" s="2">
        <v>1027</v>
      </c>
      <c r="B1028" s="3" t="s">
        <v>55</v>
      </c>
      <c r="C1028" s="3" t="s">
        <v>45</v>
      </c>
      <c r="D1028" s="3" t="s">
        <v>46</v>
      </c>
      <c r="E1028" s="3" t="s">
        <v>47</v>
      </c>
      <c r="F1028" s="3">
        <v>0.36</v>
      </c>
      <c r="G1028" s="3">
        <v>0.57999999999999996</v>
      </c>
      <c r="H1028" s="3">
        <v>5.4277358609318697E-2</v>
      </c>
      <c r="I1028" s="3">
        <v>11.357053811541483</v>
      </c>
      <c r="J1028" s="3">
        <v>2.0010002981507782</v>
      </c>
      <c r="K1028" s="3">
        <v>0.61643088247436684</v>
      </c>
      <c r="L1028" s="3">
        <v>0.10860901076008342</v>
      </c>
      <c r="M1028" s="2">
        <v>1310</v>
      </c>
      <c r="N1028" s="3" t="s">
        <v>48</v>
      </c>
      <c r="O1028" s="3" t="s">
        <v>49</v>
      </c>
      <c r="P1028" s="3" t="s">
        <v>50</v>
      </c>
      <c r="Q1028" s="3">
        <v>163.94956758999999</v>
      </c>
      <c r="R1028" s="3" t="s">
        <v>51</v>
      </c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>
        <v>59.604324882286221</v>
      </c>
      <c r="AR1028" s="3">
        <v>219.65267727902921</v>
      </c>
    </row>
    <row r="1029" spans="1:44" x14ac:dyDescent="0.25">
      <c r="A1029" s="2">
        <v>1028</v>
      </c>
      <c r="B1029" s="3" t="s">
        <v>55</v>
      </c>
      <c r="C1029" s="3" t="s">
        <v>45</v>
      </c>
      <c r="D1029" s="3" t="s">
        <v>46</v>
      </c>
      <c r="E1029" s="3" t="s">
        <v>47</v>
      </c>
      <c r="F1029" s="3">
        <v>0.36</v>
      </c>
      <c r="G1029" s="3">
        <v>0.57999999999999996</v>
      </c>
      <c r="H1029" s="3">
        <v>0.30311929107109098</v>
      </c>
      <c r="I1029" s="3">
        <v>10.586243178667697</v>
      </c>
      <c r="J1029" s="3">
        <v>1.8004024858241907</v>
      </c>
      <c r="K1029" s="3">
        <v>3.2088945274239249</v>
      </c>
      <c r="L1029" s="3">
        <v>0.54573672514565863</v>
      </c>
      <c r="M1029" s="2">
        <v>1210</v>
      </c>
      <c r="N1029" s="3" t="s">
        <v>48</v>
      </c>
      <c r="O1029" s="3" t="s">
        <v>49</v>
      </c>
      <c r="P1029" s="3" t="s">
        <v>50</v>
      </c>
      <c r="Q1029" s="3">
        <v>163.94956758999999</v>
      </c>
      <c r="R1029" s="3" t="s">
        <v>51</v>
      </c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>
        <v>200.56807491165705</v>
      </c>
      <c r="AR1029" s="3">
        <v>1226.6802498243801</v>
      </c>
    </row>
    <row r="1030" spans="1:44" x14ac:dyDescent="0.25">
      <c r="A1030" s="2">
        <v>1029</v>
      </c>
      <c r="B1030" s="3" t="s">
        <v>55</v>
      </c>
      <c r="C1030" s="3" t="s">
        <v>45</v>
      </c>
      <c r="D1030" s="3" t="s">
        <v>46</v>
      </c>
      <c r="E1030" s="3" t="s">
        <v>47</v>
      </c>
      <c r="F1030" s="3">
        <v>0.36</v>
      </c>
      <c r="G1030" s="3">
        <v>0.57999999999999996</v>
      </c>
      <c r="H1030" s="3">
        <v>9.5998209587821098E-2</v>
      </c>
      <c r="I1030" s="3">
        <v>10.586243178667697</v>
      </c>
      <c r="J1030" s="3">
        <v>1.8004024858241907</v>
      </c>
      <c r="K1030" s="3">
        <v>1.016260391413383</v>
      </c>
      <c r="L1030" s="3">
        <v>0.17283541517658477</v>
      </c>
      <c r="M1030" s="2">
        <v>1310</v>
      </c>
      <c r="N1030" s="3" t="s">
        <v>48</v>
      </c>
      <c r="O1030" s="3" t="s">
        <v>49</v>
      </c>
      <c r="P1030" s="3" t="s">
        <v>50</v>
      </c>
      <c r="Q1030" s="3">
        <v>163.94956758999999</v>
      </c>
      <c r="R1030" s="3" t="s">
        <v>51</v>
      </c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>
        <v>85.13765430919247</v>
      </c>
      <c r="AR1030" s="3">
        <v>388.4909710093749</v>
      </c>
    </row>
    <row r="1031" spans="1:44" x14ac:dyDescent="0.25">
      <c r="A1031" s="2">
        <v>1030</v>
      </c>
      <c r="B1031" s="3" t="s">
        <v>55</v>
      </c>
      <c r="C1031" s="3" t="s">
        <v>45</v>
      </c>
      <c r="D1031" s="3" t="s">
        <v>46</v>
      </c>
      <c r="E1031" s="3" t="s">
        <v>47</v>
      </c>
      <c r="F1031" s="3">
        <v>0.36</v>
      </c>
      <c r="G1031" s="3">
        <v>0.57999999999999996</v>
      </c>
      <c r="H1031" s="3">
        <v>1.5168176514152599E-2</v>
      </c>
      <c r="I1031" s="3">
        <v>10.586243178667697</v>
      </c>
      <c r="J1031" s="3">
        <v>1.8004024858241907</v>
      </c>
      <c r="K1031" s="3">
        <v>0.16057400515577552</v>
      </c>
      <c r="L1031" s="3">
        <v>2.7308822701500448E-2</v>
      </c>
      <c r="M1031" s="2">
        <v>1310</v>
      </c>
      <c r="N1031" s="3" t="s">
        <v>48</v>
      </c>
      <c r="O1031" s="3" t="s">
        <v>49</v>
      </c>
      <c r="P1031" s="3" t="s">
        <v>50</v>
      </c>
      <c r="Q1031" s="3">
        <v>163.94956758999999</v>
      </c>
      <c r="R1031" s="3" t="s">
        <v>51</v>
      </c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>
        <v>42.457829677193203</v>
      </c>
      <c r="AR1031" s="3">
        <v>61.383432542395347</v>
      </c>
    </row>
    <row r="1032" spans="1:44" x14ac:dyDescent="0.25">
      <c r="A1032" s="2">
        <v>1031</v>
      </c>
      <c r="B1032" s="3" t="s">
        <v>55</v>
      </c>
      <c r="C1032" s="3" t="s">
        <v>45</v>
      </c>
      <c r="D1032" s="3" t="s">
        <v>46</v>
      </c>
      <c r="E1032" s="3" t="s">
        <v>47</v>
      </c>
      <c r="F1032" s="3">
        <v>0.36</v>
      </c>
      <c r="G1032" s="3">
        <v>0.57999999999999996</v>
      </c>
      <c r="H1032" s="3">
        <v>0.18359739099258801</v>
      </c>
      <c r="I1032" s="3">
        <v>10.586243178667697</v>
      </c>
      <c r="J1032" s="3">
        <v>1.8004024858241907</v>
      </c>
      <c r="K1032" s="3">
        <v>1.943606628016471</v>
      </c>
      <c r="L1032" s="3">
        <v>0.33054919913389136</v>
      </c>
      <c r="M1032" s="2">
        <v>1310</v>
      </c>
      <c r="N1032" s="3" t="s">
        <v>48</v>
      </c>
      <c r="O1032" s="3" t="s">
        <v>49</v>
      </c>
      <c r="P1032" s="3" t="s">
        <v>50</v>
      </c>
      <c r="Q1032" s="3">
        <v>163.94956758999999</v>
      </c>
      <c r="R1032" s="3" t="s">
        <v>51</v>
      </c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>
        <v>121.14662556445622</v>
      </c>
      <c r="AR1032" s="3">
        <v>742.9922808742383</v>
      </c>
    </row>
    <row r="1033" spans="1:44" x14ac:dyDescent="0.25">
      <c r="A1033" s="2">
        <v>1032</v>
      </c>
      <c r="B1033" s="3" t="s">
        <v>55</v>
      </c>
      <c r="C1033" s="3" t="s">
        <v>45</v>
      </c>
      <c r="D1033" s="3" t="s">
        <v>46</v>
      </c>
      <c r="E1033" s="3" t="s">
        <v>47</v>
      </c>
      <c r="F1033" s="3">
        <v>0.36</v>
      </c>
      <c r="G1033" s="3">
        <v>0.57999999999999996</v>
      </c>
      <c r="H1033" s="3">
        <v>0.16327841403221399</v>
      </c>
      <c r="I1033" s="3">
        <v>10.535250001096651</v>
      </c>
      <c r="J1033" s="3">
        <v>1.7553789910205713</v>
      </c>
      <c r="K1033" s="3">
        <v>1.7201789116119419</v>
      </c>
      <c r="L1033" s="3">
        <v>0.28661549767930689</v>
      </c>
      <c r="M1033" s="2">
        <v>1210</v>
      </c>
      <c r="N1033" s="3" t="s">
        <v>48</v>
      </c>
      <c r="O1033" s="3" t="s">
        <v>49</v>
      </c>
      <c r="P1033" s="3" t="s">
        <v>50</v>
      </c>
      <c r="Q1033" s="3">
        <v>163.94956758999999</v>
      </c>
      <c r="R1033" s="3" t="s">
        <v>51</v>
      </c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>
        <v>153.28380351015585</v>
      </c>
      <c r="AR1033" s="3">
        <v>660.76429846555254</v>
      </c>
    </row>
    <row r="1034" spans="1:44" x14ac:dyDescent="0.25">
      <c r="A1034" s="2">
        <v>1033</v>
      </c>
      <c r="B1034" s="3" t="s">
        <v>55</v>
      </c>
      <c r="C1034" s="3" t="s">
        <v>45</v>
      </c>
      <c r="D1034" s="3" t="s">
        <v>46</v>
      </c>
      <c r="E1034" s="3" t="s">
        <v>47</v>
      </c>
      <c r="F1034" s="3">
        <v>0.36</v>
      </c>
      <c r="G1034" s="3">
        <v>0.57999999999999996</v>
      </c>
      <c r="H1034" s="3">
        <v>0.11395631306766001</v>
      </c>
      <c r="I1034" s="3">
        <v>10.535250001096651</v>
      </c>
      <c r="J1034" s="3">
        <v>1.7553789910205713</v>
      </c>
      <c r="K1034" s="3">
        <v>1.2005582473710354</v>
      </c>
      <c r="L1034" s="3">
        <v>0.20003651785313337</v>
      </c>
      <c r="M1034" s="2">
        <v>1310</v>
      </c>
      <c r="N1034" s="3" t="s">
        <v>48</v>
      </c>
      <c r="O1034" s="3" t="s">
        <v>49</v>
      </c>
      <c r="P1034" s="3" t="s">
        <v>50</v>
      </c>
      <c r="Q1034" s="3">
        <v>163.94956758999999</v>
      </c>
      <c r="R1034" s="3" t="s">
        <v>51</v>
      </c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>
        <v>86.702653182489485</v>
      </c>
      <c r="AR1034" s="3">
        <v>461.16483741088473</v>
      </c>
    </row>
    <row r="1035" spans="1:44" x14ac:dyDescent="0.25">
      <c r="A1035" s="2">
        <v>1034</v>
      </c>
      <c r="B1035" s="3" t="s">
        <v>55</v>
      </c>
      <c r="C1035" s="3" t="s">
        <v>45</v>
      </c>
      <c r="D1035" s="3" t="s">
        <v>46</v>
      </c>
      <c r="E1035" s="3" t="s">
        <v>47</v>
      </c>
      <c r="F1035" s="3">
        <v>0.36</v>
      </c>
      <c r="G1035" s="3">
        <v>0.57999999999999996</v>
      </c>
      <c r="H1035" s="3">
        <v>2.4404837957893302E-2</v>
      </c>
      <c r="I1035" s="3">
        <v>10.535250001096651</v>
      </c>
      <c r="J1035" s="3">
        <v>1.7553789910205713</v>
      </c>
      <c r="K1035" s="3">
        <v>0.25711106912265902</v>
      </c>
      <c r="L1035" s="3">
        <v>4.2839739830547285E-2</v>
      </c>
      <c r="M1035" s="2">
        <v>1310</v>
      </c>
      <c r="N1035" s="3" t="s">
        <v>48</v>
      </c>
      <c r="O1035" s="3" t="s">
        <v>49</v>
      </c>
      <c r="P1035" s="3" t="s">
        <v>50</v>
      </c>
      <c r="Q1035" s="3">
        <v>163.94956758999999</v>
      </c>
      <c r="R1035" s="3" t="s">
        <v>51</v>
      </c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>
        <v>55.772377841551325</v>
      </c>
      <c r="AR1035" s="3">
        <v>98.762875227531779</v>
      </c>
    </row>
    <row r="1036" spans="1:44" x14ac:dyDescent="0.25">
      <c r="A1036" s="2">
        <v>1035</v>
      </c>
      <c r="B1036" s="3" t="s">
        <v>55</v>
      </c>
      <c r="C1036" s="3" t="s">
        <v>45</v>
      </c>
      <c r="D1036" s="3" t="s">
        <v>46</v>
      </c>
      <c r="E1036" s="3" t="s">
        <v>47</v>
      </c>
      <c r="F1036" s="3">
        <v>0.36</v>
      </c>
      <c r="G1036" s="3">
        <v>0.57999999999999996</v>
      </c>
      <c r="H1036" s="3">
        <v>1.45933573660736E-2</v>
      </c>
      <c r="I1036" s="3">
        <v>10.652305364650967</v>
      </c>
      <c r="J1036" s="3">
        <v>1.8121701856887389</v>
      </c>
      <c r="K1036" s="3">
        <v>0.15545289895889453</v>
      </c>
      <c r="L1036" s="3">
        <v>2.6445647127899721E-2</v>
      </c>
      <c r="M1036" s="2">
        <v>1210</v>
      </c>
      <c r="N1036" s="3" t="s">
        <v>48</v>
      </c>
      <c r="O1036" s="3" t="s">
        <v>49</v>
      </c>
      <c r="P1036" s="3" t="s">
        <v>50</v>
      </c>
      <c r="Q1036" s="3">
        <v>163.94956758999999</v>
      </c>
      <c r="R1036" s="3" t="s">
        <v>51</v>
      </c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>
        <v>69.550501821520996</v>
      </c>
      <c r="AR1036" s="3">
        <v>59.057221981273308</v>
      </c>
    </row>
    <row r="1037" spans="1:44" x14ac:dyDescent="0.25">
      <c r="A1037" s="2">
        <v>1036</v>
      </c>
      <c r="B1037" s="3" t="s">
        <v>55</v>
      </c>
      <c r="C1037" s="3" t="s">
        <v>45</v>
      </c>
      <c r="D1037" s="3" t="s">
        <v>46</v>
      </c>
      <c r="E1037" s="3" t="s">
        <v>47</v>
      </c>
      <c r="F1037" s="3">
        <v>0.36</v>
      </c>
      <c r="G1037" s="3">
        <v>0.57999999999999996</v>
      </c>
      <c r="H1037" s="3">
        <v>0.121940116530998</v>
      </c>
      <c r="I1037" s="3">
        <v>10.652305364650967</v>
      </c>
      <c r="J1037" s="3">
        <v>1.8121701856887389</v>
      </c>
      <c r="K1037" s="3">
        <v>1.2989433574893141</v>
      </c>
      <c r="L1037" s="3">
        <v>0.22097624361688509</v>
      </c>
      <c r="M1037" s="2">
        <v>1310</v>
      </c>
      <c r="N1037" s="3" t="s">
        <v>48</v>
      </c>
      <c r="O1037" s="3" t="s">
        <v>49</v>
      </c>
      <c r="P1037" s="3" t="s">
        <v>50</v>
      </c>
      <c r="Q1037" s="3">
        <v>163.94956758999999</v>
      </c>
      <c r="R1037" s="3" t="s">
        <v>51</v>
      </c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>
        <v>100.75255921294197</v>
      </c>
      <c r="AR1037" s="3">
        <v>493.47414373167277</v>
      </c>
    </row>
    <row r="1038" spans="1:44" x14ac:dyDescent="0.25">
      <c r="A1038" s="2">
        <v>1037</v>
      </c>
      <c r="B1038" s="3" t="s">
        <v>55</v>
      </c>
      <c r="C1038" s="3" t="s">
        <v>45</v>
      </c>
      <c r="D1038" s="3" t="s">
        <v>46</v>
      </c>
      <c r="E1038" s="3" t="s">
        <v>47</v>
      </c>
      <c r="F1038" s="3">
        <v>0.36</v>
      </c>
      <c r="G1038" s="3">
        <v>0.57999999999999996</v>
      </c>
      <c r="H1038" s="3">
        <v>0.15936710073708099</v>
      </c>
      <c r="I1038" s="3">
        <v>10.652305364650967</v>
      </c>
      <c r="J1038" s="3">
        <v>1.8121701856887389</v>
      </c>
      <c r="K1038" s="3">
        <v>1.697627022130479</v>
      </c>
      <c r="L1038" s="3">
        <v>0.28880030853539201</v>
      </c>
      <c r="M1038" s="2">
        <v>1310</v>
      </c>
      <c r="N1038" s="3" t="s">
        <v>48</v>
      </c>
      <c r="O1038" s="3" t="s">
        <v>49</v>
      </c>
      <c r="P1038" s="3" t="s">
        <v>50</v>
      </c>
      <c r="Q1038" s="3">
        <v>163.94956758999999</v>
      </c>
      <c r="R1038" s="3" t="s">
        <v>51</v>
      </c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>
        <v>105.28453009501459</v>
      </c>
      <c r="AR1038" s="3">
        <v>644.93577513712319</v>
      </c>
    </row>
    <row r="1039" spans="1:44" x14ac:dyDescent="0.25">
      <c r="A1039" s="2">
        <v>1038</v>
      </c>
      <c r="B1039" s="3" t="s">
        <v>55</v>
      </c>
      <c r="C1039" s="3" t="s">
        <v>45</v>
      </c>
      <c r="D1039" s="3" t="s">
        <v>46</v>
      </c>
      <c r="E1039" s="3" t="s">
        <v>47</v>
      </c>
      <c r="F1039" s="3">
        <v>0.36</v>
      </c>
      <c r="G1039" s="3">
        <v>0.57999999999999996</v>
      </c>
      <c r="H1039" s="3">
        <v>2.1861083530756299E-3</v>
      </c>
      <c r="I1039" s="3">
        <v>10.463732977372068</v>
      </c>
      <c r="J1039" s="3">
        <v>1.7162349137269464</v>
      </c>
      <c r="K1039" s="3">
        <v>2.2874854066186008E-2</v>
      </c>
      <c r="L1039" s="3">
        <v>3.7518754807385106E-3</v>
      </c>
      <c r="M1039" s="2">
        <v>1210</v>
      </c>
      <c r="N1039" s="3" t="s">
        <v>48</v>
      </c>
      <c r="O1039" s="3" t="s">
        <v>49</v>
      </c>
      <c r="P1039" s="3" t="s">
        <v>50</v>
      </c>
      <c r="Q1039" s="3">
        <v>163.94956758999999</v>
      </c>
      <c r="R1039" s="3" t="s">
        <v>51</v>
      </c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>
        <v>100.39156859417092</v>
      </c>
      <c r="AR1039" s="3">
        <v>8.8468666287064135</v>
      </c>
    </row>
    <row r="1040" spans="1:44" x14ac:dyDescent="0.25">
      <c r="A1040" s="2">
        <v>1039</v>
      </c>
      <c r="B1040" s="3" t="s">
        <v>55</v>
      </c>
      <c r="C1040" s="3" t="s">
        <v>45</v>
      </c>
      <c r="D1040" s="3" t="s">
        <v>46</v>
      </c>
      <c r="E1040" s="3" t="s">
        <v>47</v>
      </c>
      <c r="F1040" s="3">
        <v>0.36</v>
      </c>
      <c r="G1040" s="3">
        <v>0.57999999999999996</v>
      </c>
      <c r="H1040" s="3">
        <v>9.4305487276095196E-2</v>
      </c>
      <c r="I1040" s="3">
        <v>10.463732977372068</v>
      </c>
      <c r="J1040" s="3">
        <v>1.7162349137269464</v>
      </c>
      <c r="K1040" s="3">
        <v>0.98678743715801931</v>
      </c>
      <c r="L1040" s="3">
        <v>0.16185036981926687</v>
      </c>
      <c r="M1040" s="2">
        <v>1310</v>
      </c>
      <c r="N1040" s="3" t="s">
        <v>48</v>
      </c>
      <c r="O1040" s="3" t="s">
        <v>49</v>
      </c>
      <c r="P1040" s="3" t="s">
        <v>50</v>
      </c>
      <c r="Q1040" s="3">
        <v>163.94956758999999</v>
      </c>
      <c r="R1040" s="3" t="s">
        <v>51</v>
      </c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>
        <v>81.345646994726778</v>
      </c>
      <c r="AR1040" s="3">
        <v>381.64076685082739</v>
      </c>
    </row>
    <row r="1041" spans="1:44" x14ac:dyDescent="0.25">
      <c r="A1041" s="2">
        <v>1040</v>
      </c>
      <c r="B1041" s="3" t="s">
        <v>55</v>
      </c>
      <c r="C1041" s="3" t="s">
        <v>45</v>
      </c>
      <c r="D1041" s="3" t="s">
        <v>46</v>
      </c>
      <c r="E1041" s="3" t="s">
        <v>47</v>
      </c>
      <c r="F1041" s="3">
        <v>0.36</v>
      </c>
      <c r="G1041" s="3">
        <v>0.57999999999999996</v>
      </c>
      <c r="H1041" s="3">
        <v>9.1307118799315398E-2</v>
      </c>
      <c r="I1041" s="3">
        <v>10.463732977372068</v>
      </c>
      <c r="J1041" s="3">
        <v>1.7162349137269464</v>
      </c>
      <c r="K1041" s="3">
        <v>0.95541331004922558</v>
      </c>
      <c r="L1041" s="3">
        <v>0.15670446515519912</v>
      </c>
      <c r="M1041" s="2">
        <v>1310</v>
      </c>
      <c r="N1041" s="3" t="s">
        <v>48</v>
      </c>
      <c r="O1041" s="3" t="s">
        <v>49</v>
      </c>
      <c r="P1041" s="3" t="s">
        <v>50</v>
      </c>
      <c r="Q1041" s="3">
        <v>163.94956758999999</v>
      </c>
      <c r="R1041" s="3" t="s">
        <v>51</v>
      </c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>
        <v>78.821928758500448</v>
      </c>
      <c r="AR1041" s="3">
        <v>369.50680012384919</v>
      </c>
    </row>
    <row r="1042" spans="1:44" x14ac:dyDescent="0.25">
      <c r="A1042" s="2">
        <v>1041</v>
      </c>
      <c r="B1042" s="3" t="s">
        <v>55</v>
      </c>
      <c r="C1042" s="3" t="s">
        <v>45</v>
      </c>
      <c r="D1042" s="3" t="s">
        <v>46</v>
      </c>
      <c r="E1042" s="3" t="s">
        <v>47</v>
      </c>
      <c r="F1042" s="3">
        <v>0.36</v>
      </c>
      <c r="G1042" s="3">
        <v>0.57999999999999996</v>
      </c>
      <c r="H1042" s="3">
        <v>8.4883926456990194E-2</v>
      </c>
      <c r="I1042" s="3">
        <v>10.402954078896705</v>
      </c>
      <c r="J1042" s="3">
        <v>1.6850791049696352</v>
      </c>
      <c r="K1042" s="3">
        <v>0.88304358896851409</v>
      </c>
      <c r="L1042" s="3">
        <v>0.14303613082045338</v>
      </c>
      <c r="M1042" s="2">
        <v>1210</v>
      </c>
      <c r="N1042" s="3" t="s">
        <v>48</v>
      </c>
      <c r="O1042" s="3" t="s">
        <v>49</v>
      </c>
      <c r="P1042" s="3" t="s">
        <v>50</v>
      </c>
      <c r="Q1042" s="3">
        <v>163.94956758999999</v>
      </c>
      <c r="R1042" s="3" t="s">
        <v>51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>
        <v>112.19587925877471</v>
      </c>
      <c r="AR1042" s="3">
        <v>343.51306294099999</v>
      </c>
    </row>
    <row r="1043" spans="1:44" x14ac:dyDescent="0.25">
      <c r="A1043" s="2">
        <v>1042</v>
      </c>
      <c r="B1043" s="3" t="s">
        <v>55</v>
      </c>
      <c r="C1043" s="3" t="s">
        <v>45</v>
      </c>
      <c r="D1043" s="3" t="s">
        <v>46</v>
      </c>
      <c r="E1043" s="3" t="s">
        <v>47</v>
      </c>
      <c r="F1043" s="3">
        <v>0.36</v>
      </c>
      <c r="G1043" s="3">
        <v>0.57999999999999996</v>
      </c>
      <c r="H1043" s="3">
        <v>2.32046526861595E-2</v>
      </c>
      <c r="I1043" s="3">
        <v>10.402954078896705</v>
      </c>
      <c r="J1043" s="3">
        <v>1.6850791049696352</v>
      </c>
      <c r="K1043" s="3">
        <v>0.24139693631086437</v>
      </c>
      <c r="L1043" s="3">
        <v>3.9101675379524893E-2</v>
      </c>
      <c r="M1043" s="2">
        <v>1310</v>
      </c>
      <c r="N1043" s="3" t="s">
        <v>48</v>
      </c>
      <c r="O1043" s="3" t="s">
        <v>49</v>
      </c>
      <c r="P1043" s="3" t="s">
        <v>50</v>
      </c>
      <c r="Q1043" s="3">
        <v>163.94956758999999</v>
      </c>
      <c r="R1043" s="3" t="s">
        <v>51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>
        <v>39.006430989376085</v>
      </c>
      <c r="AR1043" s="3">
        <v>93.905897752546025</v>
      </c>
    </row>
    <row r="1044" spans="1:44" x14ac:dyDescent="0.25">
      <c r="A1044" s="2">
        <v>1043</v>
      </c>
      <c r="B1044" s="3" t="s">
        <v>55</v>
      </c>
      <c r="C1044" s="3" t="s">
        <v>45</v>
      </c>
      <c r="D1044" s="3" t="s">
        <v>46</v>
      </c>
      <c r="E1044" s="3" t="s">
        <v>47</v>
      </c>
      <c r="F1044" s="3">
        <v>0.36</v>
      </c>
      <c r="G1044" s="3">
        <v>0.57999999999999996</v>
      </c>
      <c r="H1044" s="3">
        <v>0.15627859971945901</v>
      </c>
      <c r="I1044" s="3">
        <v>10.402954078896705</v>
      </c>
      <c r="J1044" s="3">
        <v>1.6850791049696352</v>
      </c>
      <c r="K1044" s="3">
        <v>1.6257590963958117</v>
      </c>
      <c r="L1044" s="3">
        <v>0.26334180294117387</v>
      </c>
      <c r="M1044" s="2">
        <v>1310</v>
      </c>
      <c r="N1044" s="3" t="s">
        <v>48</v>
      </c>
      <c r="O1044" s="3" t="s">
        <v>49</v>
      </c>
      <c r="P1044" s="3" t="s">
        <v>50</v>
      </c>
      <c r="Q1044" s="3">
        <v>163.94956758999999</v>
      </c>
      <c r="R1044" s="3" t="s">
        <v>51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>
        <v>101.0621908357036</v>
      </c>
      <c r="AR1044" s="3">
        <v>632.43705495837094</v>
      </c>
    </row>
    <row r="1045" spans="1:44" x14ac:dyDescent="0.25">
      <c r="A1045" s="2">
        <v>1044</v>
      </c>
      <c r="B1045" s="3" t="s">
        <v>55</v>
      </c>
      <c r="C1045" s="3" t="s">
        <v>45</v>
      </c>
      <c r="D1045" s="3" t="s">
        <v>46</v>
      </c>
      <c r="E1045" s="3" t="s">
        <v>47</v>
      </c>
      <c r="F1045" s="3">
        <v>0.36</v>
      </c>
      <c r="G1045" s="3">
        <v>0.57999999999999996</v>
      </c>
      <c r="H1045" s="3">
        <v>5.2249192116533498E-2</v>
      </c>
      <c r="I1045" s="3">
        <v>10.344666217516961</v>
      </c>
      <c r="J1045" s="3">
        <v>1.6746012936995036</v>
      </c>
      <c r="K1045" s="3">
        <v>0.54050045258045765</v>
      </c>
      <c r="L1045" s="3">
        <v>8.7496564713100897E-2</v>
      </c>
      <c r="M1045" s="2">
        <v>1210</v>
      </c>
      <c r="N1045" s="3" t="s">
        <v>48</v>
      </c>
      <c r="O1045" s="3" t="s">
        <v>49</v>
      </c>
      <c r="P1045" s="3" t="s">
        <v>50</v>
      </c>
      <c r="Q1045" s="3">
        <v>163.94956758999999</v>
      </c>
      <c r="R1045" s="3" t="s">
        <v>51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>
        <v>149.87859084134053</v>
      </c>
      <c r="AR1045" s="3">
        <v>211.44497868200489</v>
      </c>
    </row>
    <row r="1046" spans="1:44" x14ac:dyDescent="0.25">
      <c r="A1046" s="2">
        <v>1045</v>
      </c>
      <c r="B1046" s="3" t="s">
        <v>55</v>
      </c>
      <c r="C1046" s="3" t="s">
        <v>45</v>
      </c>
      <c r="D1046" s="3" t="s">
        <v>46</v>
      </c>
      <c r="E1046" s="3" t="s">
        <v>47</v>
      </c>
      <c r="F1046" s="3">
        <v>0.36</v>
      </c>
      <c r="G1046" s="3">
        <v>0.57999999999999996</v>
      </c>
      <c r="H1046" s="3">
        <v>9.2092823765273696E-2</v>
      </c>
      <c r="I1046" s="3">
        <v>10.344666217516961</v>
      </c>
      <c r="J1046" s="3">
        <v>1.6746012936995036</v>
      </c>
      <c r="K1046" s="3">
        <v>0.95266952288036999</v>
      </c>
      <c r="L1046" s="3">
        <v>0.15421876181776772</v>
      </c>
      <c r="M1046" s="2">
        <v>1310</v>
      </c>
      <c r="N1046" s="3" t="s">
        <v>48</v>
      </c>
      <c r="O1046" s="3" t="s">
        <v>49</v>
      </c>
      <c r="P1046" s="3" t="s">
        <v>50</v>
      </c>
      <c r="Q1046" s="3">
        <v>163.94956758999999</v>
      </c>
      <c r="R1046" s="3" t="s">
        <v>51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>
        <v>81.261590933036302</v>
      </c>
      <c r="AR1046" s="3">
        <v>372.68643531144915</v>
      </c>
    </row>
    <row r="1047" spans="1:44" x14ac:dyDescent="0.25">
      <c r="A1047" s="2">
        <v>1046</v>
      </c>
      <c r="B1047" s="3" t="s">
        <v>56</v>
      </c>
      <c r="C1047" s="3" t="s">
        <v>45</v>
      </c>
      <c r="D1047" s="3" t="s">
        <v>46</v>
      </c>
      <c r="E1047" s="3" t="s">
        <v>47</v>
      </c>
      <c r="F1047" s="3">
        <v>0.36</v>
      </c>
      <c r="G1047" s="3">
        <v>0.57999999999999996</v>
      </c>
      <c r="H1047" s="3">
        <v>0.104185277659889</v>
      </c>
      <c r="I1047" s="3">
        <v>10.355595408478367</v>
      </c>
      <c r="J1047" s="3">
        <v>1.6986148133033026</v>
      </c>
      <c r="K1047" s="3">
        <v>1.0789005829657903</v>
      </c>
      <c r="L1047" s="3">
        <v>0.17697065596120509</v>
      </c>
      <c r="M1047" s="2">
        <v>1210</v>
      </c>
      <c r="N1047" s="3" t="s">
        <v>48</v>
      </c>
      <c r="O1047" s="3" t="s">
        <v>49</v>
      </c>
      <c r="P1047" s="3" t="s">
        <v>50</v>
      </c>
      <c r="Q1047" s="3">
        <v>163.94956758999999</v>
      </c>
      <c r="R1047" s="3" t="s">
        <v>51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>
        <v>119.41356799838378</v>
      </c>
      <c r="AR1047" s="3">
        <v>421.62286001744985</v>
      </c>
    </row>
    <row r="1048" spans="1:44" x14ac:dyDescent="0.25">
      <c r="A1048" s="2">
        <v>1047</v>
      </c>
      <c r="B1048" s="3" t="s">
        <v>55</v>
      </c>
      <c r="C1048" s="3" t="s">
        <v>45</v>
      </c>
      <c r="D1048" s="3" t="s">
        <v>46</v>
      </c>
      <c r="E1048" s="3" t="s">
        <v>47</v>
      </c>
      <c r="F1048" s="3">
        <v>0.36</v>
      </c>
      <c r="G1048" s="3">
        <v>0.57999999999999996</v>
      </c>
      <c r="H1048" s="3">
        <v>0.186991234179855</v>
      </c>
      <c r="I1048" s="3">
        <v>10.355595408478367</v>
      </c>
      <c r="J1048" s="3">
        <v>1.6986148133033026</v>
      </c>
      <c r="K1048" s="3">
        <v>1.9364055660986095</v>
      </c>
      <c r="L1048" s="3">
        <v>0.3176260803357685</v>
      </c>
      <c r="M1048" s="2">
        <v>1210</v>
      </c>
      <c r="N1048" s="3" t="s">
        <v>48</v>
      </c>
      <c r="O1048" s="3" t="s">
        <v>49</v>
      </c>
      <c r="P1048" s="3" t="s">
        <v>50</v>
      </c>
      <c r="Q1048" s="3">
        <v>163.94956758999999</v>
      </c>
      <c r="R1048" s="3" t="s">
        <v>51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>
        <v>109.97143348555514</v>
      </c>
      <c r="AR1048" s="3">
        <v>756.72667697324675</v>
      </c>
    </row>
    <row r="1049" spans="1:44" x14ac:dyDescent="0.25">
      <c r="A1049" s="2">
        <v>1048</v>
      </c>
      <c r="B1049" s="3" t="s">
        <v>55</v>
      </c>
      <c r="C1049" s="3" t="s">
        <v>45</v>
      </c>
      <c r="D1049" s="3" t="s">
        <v>46</v>
      </c>
      <c r="E1049" s="3" t="s">
        <v>47</v>
      </c>
      <c r="F1049" s="3">
        <v>0.36</v>
      </c>
      <c r="G1049" s="3">
        <v>0.57999999999999996</v>
      </c>
      <c r="H1049" s="3">
        <v>0.10831607307857199</v>
      </c>
      <c r="I1049" s="3">
        <v>10.355595408478367</v>
      </c>
      <c r="J1049" s="3">
        <v>1.6986148133033026</v>
      </c>
      <c r="K1049" s="3">
        <v>1.1216774290368674</v>
      </c>
      <c r="L1049" s="3">
        <v>0.18398728625010544</v>
      </c>
      <c r="M1049" s="2">
        <v>1310</v>
      </c>
      <c r="N1049" s="3" t="s">
        <v>48</v>
      </c>
      <c r="O1049" s="3" t="s">
        <v>49</v>
      </c>
      <c r="P1049" s="3" t="s">
        <v>50</v>
      </c>
      <c r="Q1049" s="3">
        <v>163.94956758999999</v>
      </c>
      <c r="R1049" s="3" t="s">
        <v>51</v>
      </c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>
        <v>91.624112555269051</v>
      </c>
      <c r="AR1049" s="3">
        <v>438.33959598716592</v>
      </c>
    </row>
    <row r="1050" spans="1:44" x14ac:dyDescent="0.25">
      <c r="A1050" s="2">
        <v>1049</v>
      </c>
      <c r="B1050" s="3" t="s">
        <v>55</v>
      </c>
      <c r="C1050" s="3" t="s">
        <v>45</v>
      </c>
      <c r="D1050" s="3" t="s">
        <v>46</v>
      </c>
      <c r="E1050" s="3" t="s">
        <v>47</v>
      </c>
      <c r="F1050" s="3">
        <v>0.36</v>
      </c>
      <c r="G1050" s="3">
        <v>0.57999999999999996</v>
      </c>
      <c r="H1050" s="3">
        <v>0.10225118290842</v>
      </c>
      <c r="I1050" s="3">
        <v>10.355595408478367</v>
      </c>
      <c r="J1050" s="3">
        <v>1.6986148133033026</v>
      </c>
      <c r="K1050" s="3">
        <v>1.0588718802379158</v>
      </c>
      <c r="L1050" s="3">
        <v>0.17368537396602768</v>
      </c>
      <c r="M1050" s="2">
        <v>1310</v>
      </c>
      <c r="N1050" s="3" t="s">
        <v>48</v>
      </c>
      <c r="O1050" s="3" t="s">
        <v>49</v>
      </c>
      <c r="P1050" s="3" t="s">
        <v>50</v>
      </c>
      <c r="Q1050" s="3">
        <v>163.94956758999999</v>
      </c>
      <c r="R1050" s="3" t="s">
        <v>51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>
        <v>89.869367936777337</v>
      </c>
      <c r="AR1050" s="3">
        <v>413.7958562509358</v>
      </c>
    </row>
    <row r="1051" spans="1:44" x14ac:dyDescent="0.25">
      <c r="A1051" s="2">
        <v>1050</v>
      </c>
      <c r="B1051" s="3" t="s">
        <v>55</v>
      </c>
      <c r="C1051" s="3" t="s">
        <v>45</v>
      </c>
      <c r="D1051" s="3" t="s">
        <v>46</v>
      </c>
      <c r="E1051" s="3" t="s">
        <v>47</v>
      </c>
      <c r="F1051" s="3">
        <v>0.36</v>
      </c>
      <c r="G1051" s="3">
        <v>0.57999999999999996</v>
      </c>
      <c r="H1051" s="3">
        <v>5.04235859406394E-2</v>
      </c>
      <c r="I1051" s="3">
        <v>11.623752344057534</v>
      </c>
      <c r="J1051" s="3">
        <v>2.1048069828157701</v>
      </c>
      <c r="K1051" s="3">
        <v>0.58611127527329376</v>
      </c>
      <c r="L1051" s="3">
        <v>0.1061319157864689</v>
      </c>
      <c r="M1051" s="2">
        <v>1210</v>
      </c>
      <c r="N1051" s="3" t="s">
        <v>48</v>
      </c>
      <c r="O1051" s="3" t="s">
        <v>49</v>
      </c>
      <c r="P1051" s="3" t="s">
        <v>50</v>
      </c>
      <c r="Q1051" s="3">
        <v>163.94956758999999</v>
      </c>
      <c r="R1051" s="3" t="s">
        <v>51</v>
      </c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>
        <v>130.96825295111913</v>
      </c>
      <c r="AR1051" s="3">
        <v>204.05701260431496</v>
      </c>
    </row>
    <row r="1052" spans="1:44" x14ac:dyDescent="0.25">
      <c r="A1052" s="2">
        <v>1051</v>
      </c>
      <c r="B1052" s="3" t="s">
        <v>55</v>
      </c>
      <c r="C1052" s="3" t="s">
        <v>45</v>
      </c>
      <c r="D1052" s="3" t="s">
        <v>46</v>
      </c>
      <c r="E1052" s="3" t="s">
        <v>47</v>
      </c>
      <c r="F1052" s="3">
        <v>0.36</v>
      </c>
      <c r="G1052" s="3">
        <v>0.57999999999999996</v>
      </c>
      <c r="H1052" s="3">
        <v>0.22697288377240801</v>
      </c>
      <c r="I1052" s="3">
        <v>11.623752344057534</v>
      </c>
      <c r="J1052" s="3">
        <v>2.1048069828157701</v>
      </c>
      <c r="K1052" s="3">
        <v>2.6382765897870257</v>
      </c>
      <c r="L1052" s="3">
        <v>0.47773411067399657</v>
      </c>
      <c r="M1052" s="2">
        <v>1310</v>
      </c>
      <c r="N1052" s="3" t="s">
        <v>48</v>
      </c>
      <c r="O1052" s="3" t="s">
        <v>49</v>
      </c>
      <c r="P1052" s="3" t="s">
        <v>50</v>
      </c>
      <c r="Q1052" s="3">
        <v>163.94956758999999</v>
      </c>
      <c r="R1052" s="3" t="s">
        <v>51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>
        <v>123.29687942493392</v>
      </c>
      <c r="AR1052" s="3">
        <v>918.52667240501614</v>
      </c>
    </row>
    <row r="1053" spans="1:44" x14ac:dyDescent="0.25">
      <c r="A1053" s="2">
        <v>1052</v>
      </c>
      <c r="B1053" s="3" t="s">
        <v>55</v>
      </c>
      <c r="C1053" s="3" t="s">
        <v>45</v>
      </c>
      <c r="D1053" s="3" t="s">
        <v>46</v>
      </c>
      <c r="E1053" s="3" t="s">
        <v>47</v>
      </c>
      <c r="F1053" s="3">
        <v>0.36</v>
      </c>
      <c r="G1053" s="3">
        <v>0.57999999999999996</v>
      </c>
      <c r="H1053" s="3">
        <v>3.2590270775703097E-2</v>
      </c>
      <c r="I1053" s="3">
        <v>11.623752344057534</v>
      </c>
      <c r="J1053" s="3">
        <v>2.1048069828157701</v>
      </c>
      <c r="K1053" s="3">
        <v>0.3788212363225486</v>
      </c>
      <c r="L1053" s="3">
        <v>6.8596229500556605E-2</v>
      </c>
      <c r="M1053" s="2">
        <v>1310</v>
      </c>
      <c r="N1053" s="3" t="s">
        <v>48</v>
      </c>
      <c r="O1053" s="3" t="s">
        <v>49</v>
      </c>
      <c r="P1053" s="3" t="s">
        <v>50</v>
      </c>
      <c r="Q1053" s="3">
        <v>163.94956758999999</v>
      </c>
      <c r="R1053" s="3" t="s">
        <v>51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>
        <v>46.311227676202677</v>
      </c>
      <c r="AR1053" s="3">
        <v>131.88814659640917</v>
      </c>
    </row>
    <row r="1054" spans="1:44" x14ac:dyDescent="0.25">
      <c r="A1054" s="2">
        <v>1053</v>
      </c>
      <c r="B1054" s="3" t="s">
        <v>55</v>
      </c>
      <c r="C1054" s="3" t="s">
        <v>45</v>
      </c>
      <c r="D1054" s="3" t="s">
        <v>46</v>
      </c>
      <c r="E1054" s="3" t="s">
        <v>47</v>
      </c>
      <c r="F1054" s="3">
        <v>0.36</v>
      </c>
      <c r="G1054" s="3">
        <v>0.57999999999999996</v>
      </c>
      <c r="H1054" s="3">
        <v>8.2610553517233898E-2</v>
      </c>
      <c r="I1054" s="3">
        <v>11.623752344057534</v>
      </c>
      <c r="J1054" s="3">
        <v>2.1048069828157701</v>
      </c>
      <c r="K1054" s="3">
        <v>0.96024461508983794</v>
      </c>
      <c r="L1054" s="3">
        <v>0.17387926989734978</v>
      </c>
      <c r="M1054" s="2">
        <v>1310</v>
      </c>
      <c r="N1054" s="3" t="s">
        <v>48</v>
      </c>
      <c r="O1054" s="3" t="s">
        <v>49</v>
      </c>
      <c r="P1054" s="3" t="s">
        <v>50</v>
      </c>
      <c r="Q1054" s="3">
        <v>163.94956758999999</v>
      </c>
      <c r="R1054" s="3" t="s">
        <v>51</v>
      </c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>
        <v>76.4107266214384</v>
      </c>
      <c r="AR1054" s="3">
        <v>334.31304905923685</v>
      </c>
    </row>
    <row r="1055" spans="1:44" x14ac:dyDescent="0.25">
      <c r="A1055" s="2">
        <v>1054</v>
      </c>
      <c r="B1055" s="3" t="s">
        <v>55</v>
      </c>
      <c r="C1055" s="3" t="s">
        <v>45</v>
      </c>
      <c r="D1055" s="3" t="s">
        <v>46</v>
      </c>
      <c r="E1055" s="3" t="s">
        <v>47</v>
      </c>
      <c r="F1055" s="3">
        <v>0.36</v>
      </c>
      <c r="G1055" s="3">
        <v>0.57999999999999996</v>
      </c>
      <c r="H1055" s="3">
        <v>2.2830072258269701E-3</v>
      </c>
      <c r="I1055" s="3">
        <v>10.204251639914341</v>
      </c>
      <c r="J1055" s="3">
        <v>1.6163109449447266</v>
      </c>
      <c r="K1055" s="3">
        <v>2.329638022808115E-2</v>
      </c>
      <c r="L1055" s="3">
        <v>3.690049566492029E-3</v>
      </c>
      <c r="M1055" s="2">
        <v>1210</v>
      </c>
      <c r="N1055" s="3" t="s">
        <v>48</v>
      </c>
      <c r="O1055" s="3" t="s">
        <v>49</v>
      </c>
      <c r="P1055" s="3" t="s">
        <v>50</v>
      </c>
      <c r="Q1055" s="3">
        <v>163.94956758999999</v>
      </c>
      <c r="R1055" s="3" t="s">
        <v>51</v>
      </c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>
        <v>42.943724056787801</v>
      </c>
      <c r="AR1055" s="3">
        <v>9.2390024542234794</v>
      </c>
    </row>
    <row r="1056" spans="1:44" x14ac:dyDescent="0.25">
      <c r="A1056" s="2">
        <v>1055</v>
      </c>
      <c r="B1056" s="3" t="s">
        <v>55</v>
      </c>
      <c r="C1056" s="3" t="s">
        <v>45</v>
      </c>
      <c r="D1056" s="3" t="s">
        <v>46</v>
      </c>
      <c r="E1056" s="3" t="s">
        <v>47</v>
      </c>
      <c r="F1056" s="3">
        <v>0.36</v>
      </c>
      <c r="G1056" s="3">
        <v>0.57999999999999996</v>
      </c>
      <c r="H1056" s="3">
        <v>0.13733941675879399</v>
      </c>
      <c r="I1056" s="3">
        <v>10.204251639914341</v>
      </c>
      <c r="J1056" s="3">
        <v>1.6163109449447266</v>
      </c>
      <c r="K1056" s="3">
        <v>1.4014459686858027</v>
      </c>
      <c r="L1056" s="3">
        <v>0.22198320247956393</v>
      </c>
      <c r="M1056" s="2">
        <v>1310</v>
      </c>
      <c r="N1056" s="3" t="s">
        <v>48</v>
      </c>
      <c r="O1056" s="3" t="s">
        <v>49</v>
      </c>
      <c r="P1056" s="3" t="s">
        <v>50</v>
      </c>
      <c r="Q1056" s="3">
        <v>163.94956758999999</v>
      </c>
      <c r="R1056" s="3" t="s">
        <v>51</v>
      </c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>
        <v>95.046215552118312</v>
      </c>
      <c r="AR1056" s="3">
        <v>555.79290075899519</v>
      </c>
    </row>
    <row r="1057" spans="1:44" x14ac:dyDescent="0.25">
      <c r="A1057" s="2">
        <v>1056</v>
      </c>
      <c r="B1057" s="3" t="s">
        <v>55</v>
      </c>
      <c r="C1057" s="3" t="s">
        <v>45</v>
      </c>
      <c r="D1057" s="3" t="s">
        <v>46</v>
      </c>
      <c r="E1057" s="3" t="s">
        <v>47</v>
      </c>
      <c r="F1057" s="3">
        <v>0.36</v>
      </c>
      <c r="G1057" s="3">
        <v>0.57999999999999996</v>
      </c>
      <c r="H1057" s="3">
        <v>0.139109591768032</v>
      </c>
      <c r="I1057" s="3">
        <v>10.184450056752151</v>
      </c>
      <c r="J1057" s="3">
        <v>1.6017077885280289</v>
      </c>
      <c r="K1057" s="3">
        <v>1.416754689776702</v>
      </c>
      <c r="L1057" s="3">
        <v>0.22281291659381142</v>
      </c>
      <c r="M1057" s="2">
        <v>1210</v>
      </c>
      <c r="N1057" s="3" t="s">
        <v>48</v>
      </c>
      <c r="O1057" s="3" t="s">
        <v>49</v>
      </c>
      <c r="P1057" s="3" t="s">
        <v>50</v>
      </c>
      <c r="Q1057" s="3">
        <v>163.94956758999999</v>
      </c>
      <c r="R1057" s="3" t="s">
        <v>51</v>
      </c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>
        <v>104.79195419191969</v>
      </c>
      <c r="AR1057" s="3">
        <v>562.95654486390345</v>
      </c>
    </row>
    <row r="1058" spans="1:44" x14ac:dyDescent="0.25">
      <c r="A1058" s="2">
        <v>1057</v>
      </c>
      <c r="B1058" s="3" t="s">
        <v>55</v>
      </c>
      <c r="C1058" s="3" t="s">
        <v>45</v>
      </c>
      <c r="D1058" s="3" t="s">
        <v>46</v>
      </c>
      <c r="E1058" s="3" t="s">
        <v>47</v>
      </c>
      <c r="F1058" s="3">
        <v>0.36</v>
      </c>
      <c r="G1058" s="3">
        <v>0.57999999999999996</v>
      </c>
      <c r="H1058" s="3">
        <v>9.27536592724654E-2</v>
      </c>
      <c r="I1058" s="3">
        <v>10.184450056752151</v>
      </c>
      <c r="J1058" s="3">
        <v>1.6017077885280289</v>
      </c>
      <c r="K1058" s="3">
        <v>0.94464501044143001</v>
      </c>
      <c r="L1058" s="3">
        <v>0.14856425847118285</v>
      </c>
      <c r="M1058" s="2">
        <v>1310</v>
      </c>
      <c r="N1058" s="3" t="s">
        <v>48</v>
      </c>
      <c r="O1058" s="3" t="s">
        <v>49</v>
      </c>
      <c r="P1058" s="3" t="s">
        <v>50</v>
      </c>
      <c r="Q1058" s="3">
        <v>163.94956758999999</v>
      </c>
      <c r="R1058" s="3" t="s">
        <v>51</v>
      </c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>
        <v>94.414208318041887</v>
      </c>
      <c r="AR1058" s="3">
        <v>375.36074172787778</v>
      </c>
    </row>
    <row r="1059" spans="1:44" x14ac:dyDescent="0.25">
      <c r="A1059" s="2">
        <v>1058</v>
      </c>
      <c r="B1059" s="3" t="s">
        <v>55</v>
      </c>
      <c r="C1059" s="3" t="s">
        <v>45</v>
      </c>
      <c r="D1059" s="3" t="s">
        <v>46</v>
      </c>
      <c r="E1059" s="3" t="s">
        <v>47</v>
      </c>
      <c r="F1059" s="3">
        <v>0.36</v>
      </c>
      <c r="G1059" s="3">
        <v>0.57999999999999996</v>
      </c>
      <c r="H1059" s="3">
        <v>3.4388164521713199E-2</v>
      </c>
      <c r="I1059" s="3">
        <v>9.696316221461263</v>
      </c>
      <c r="J1059" s="3">
        <v>1.5051098891995895</v>
      </c>
      <c r="K1059" s="3">
        <v>0.33343851747816639</v>
      </c>
      <c r="L1059" s="3">
        <v>5.1757966493053011E-2</v>
      </c>
      <c r="M1059" s="2">
        <v>1210</v>
      </c>
      <c r="N1059" s="3" t="s">
        <v>48</v>
      </c>
      <c r="O1059" s="3" t="s">
        <v>49</v>
      </c>
      <c r="P1059" s="3" t="s">
        <v>50</v>
      </c>
      <c r="Q1059" s="3">
        <v>163.94956758999999</v>
      </c>
      <c r="R1059" s="3" t="s">
        <v>51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>
        <v>67.32588901156582</v>
      </c>
      <c r="AR1059" s="3">
        <v>139.16396444924291</v>
      </c>
    </row>
    <row r="1060" spans="1:44" x14ac:dyDescent="0.25">
      <c r="A1060" s="2">
        <v>1059</v>
      </c>
      <c r="B1060" s="3" t="s">
        <v>55</v>
      </c>
      <c r="C1060" s="3" t="s">
        <v>45</v>
      </c>
      <c r="D1060" s="3" t="s">
        <v>46</v>
      </c>
      <c r="E1060" s="3" t="s">
        <v>47</v>
      </c>
      <c r="F1060" s="3">
        <v>0.36</v>
      </c>
      <c r="G1060" s="3">
        <v>0.57999999999999996</v>
      </c>
      <c r="H1060" s="3">
        <v>0.104836208596763</v>
      </c>
      <c r="I1060" s="3">
        <v>9.696316221461263</v>
      </c>
      <c r="J1060" s="3">
        <v>1.5051098891995895</v>
      </c>
      <c r="K1060" s="3">
        <v>1.0165250300132898</v>
      </c>
      <c r="L1060" s="3">
        <v>0.15779001430517903</v>
      </c>
      <c r="M1060" s="2">
        <v>1310</v>
      </c>
      <c r="N1060" s="3" t="s">
        <v>48</v>
      </c>
      <c r="O1060" s="3" t="s">
        <v>49</v>
      </c>
      <c r="P1060" s="3" t="s">
        <v>50</v>
      </c>
      <c r="Q1060" s="3">
        <v>163.94956758999999</v>
      </c>
      <c r="R1060" s="3" t="s">
        <v>51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>
        <v>88.407899271516357</v>
      </c>
      <c r="AR1060" s="3">
        <v>424.257084059877</v>
      </c>
    </row>
    <row r="1061" spans="1:44" x14ac:dyDescent="0.25">
      <c r="A1061" s="2">
        <v>1060</v>
      </c>
      <c r="B1061" s="3" t="s">
        <v>55</v>
      </c>
      <c r="C1061" s="3" t="s">
        <v>45</v>
      </c>
      <c r="D1061" s="3" t="s">
        <v>46</v>
      </c>
      <c r="E1061" s="3" t="s">
        <v>47</v>
      </c>
      <c r="F1061" s="3">
        <v>0.36</v>
      </c>
      <c r="G1061" s="3">
        <v>0.57999999999999996</v>
      </c>
      <c r="H1061" s="3">
        <v>3.2696996120599301E-3</v>
      </c>
      <c r="I1061" s="3">
        <v>9.696316221461263</v>
      </c>
      <c r="J1061" s="3">
        <v>1.5051098891995895</v>
      </c>
      <c r="K1061" s="3">
        <v>3.1704041387722301E-2</v>
      </c>
      <c r="L1061" s="3">
        <v>4.921257220823462E-3</v>
      </c>
      <c r="M1061" s="2">
        <v>1750</v>
      </c>
      <c r="N1061" s="3" t="s">
        <v>52</v>
      </c>
      <c r="O1061" s="3" t="s">
        <v>49</v>
      </c>
      <c r="P1061" s="3" t="s">
        <v>50</v>
      </c>
      <c r="Q1061" s="3">
        <v>163.94956758999999</v>
      </c>
      <c r="R1061" s="3" t="s">
        <v>51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>
        <v>61.451743497037327</v>
      </c>
      <c r="AR1061" s="3">
        <v>13.232004874383529</v>
      </c>
    </row>
    <row r="1062" spans="1:44" x14ac:dyDescent="0.25">
      <c r="A1062" s="2">
        <v>1061</v>
      </c>
      <c r="B1062" s="3" t="s">
        <v>55</v>
      </c>
      <c r="C1062" s="3" t="s">
        <v>45</v>
      </c>
      <c r="D1062" s="3" t="s">
        <v>46</v>
      </c>
      <c r="E1062" s="3" t="s">
        <v>47</v>
      </c>
      <c r="F1062" s="3">
        <v>0.36</v>
      </c>
      <c r="G1062" s="3">
        <v>0.57999999999999996</v>
      </c>
      <c r="H1062" s="3">
        <v>1.8250226060780901E-4</v>
      </c>
      <c r="I1062" s="3">
        <v>9.696316221461263</v>
      </c>
      <c r="J1062" s="3">
        <v>1.5051098891995895</v>
      </c>
      <c r="K1062" s="3">
        <v>1.7695996299848494E-3</v>
      </c>
      <c r="L1062" s="3">
        <v>2.7468595724209401E-4</v>
      </c>
      <c r="M1062" s="2">
        <v>1750</v>
      </c>
      <c r="N1062" s="3" t="s">
        <v>52</v>
      </c>
      <c r="O1062" s="3" t="s">
        <v>49</v>
      </c>
      <c r="P1062" s="3" t="s">
        <v>50</v>
      </c>
      <c r="Q1062" s="3">
        <v>163.94956758999999</v>
      </c>
      <c r="R1062" s="3" t="s">
        <v>51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>
        <v>8.796541274932574</v>
      </c>
      <c r="AR1062" s="3">
        <v>0.73856044544323129</v>
      </c>
    </row>
    <row r="1063" spans="1:44" x14ac:dyDescent="0.25">
      <c r="A1063" s="2">
        <v>1062</v>
      </c>
      <c r="B1063" s="3" t="s">
        <v>55</v>
      </c>
      <c r="C1063" s="3" t="s">
        <v>45</v>
      </c>
      <c r="D1063" s="3" t="s">
        <v>46</v>
      </c>
      <c r="E1063" s="3" t="s">
        <v>47</v>
      </c>
      <c r="F1063" s="3">
        <v>0.36</v>
      </c>
      <c r="G1063" s="3">
        <v>0.57999999999999996</v>
      </c>
      <c r="H1063" s="3">
        <v>9.8812834308647601E-5</v>
      </c>
      <c r="I1063" s="3">
        <v>10.52826642812159</v>
      </c>
      <c r="J1063" s="3">
        <v>1.7975642243512358</v>
      </c>
      <c r="K1063" s="3">
        <v>1.0403278461192757E-3</v>
      </c>
      <c r="L1063" s="3">
        <v>1.776224158599713E-4</v>
      </c>
      <c r="M1063" s="2">
        <v>1210</v>
      </c>
      <c r="N1063" s="3" t="s">
        <v>48</v>
      </c>
      <c r="O1063" s="3" t="s">
        <v>49</v>
      </c>
      <c r="P1063" s="3" t="s">
        <v>50</v>
      </c>
      <c r="Q1063" s="3">
        <v>163.94956758999999</v>
      </c>
      <c r="R1063" s="3" t="s">
        <v>51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>
        <v>20.316716673017442</v>
      </c>
      <c r="AR1063" s="3">
        <v>0.39988135313749762</v>
      </c>
    </row>
    <row r="1064" spans="1:44" x14ac:dyDescent="0.25">
      <c r="A1064" s="2">
        <v>1063</v>
      </c>
      <c r="B1064" s="3" t="s">
        <v>55</v>
      </c>
      <c r="C1064" s="3" t="s">
        <v>45</v>
      </c>
      <c r="D1064" s="3" t="s">
        <v>46</v>
      </c>
      <c r="E1064" s="3" t="s">
        <v>47</v>
      </c>
      <c r="F1064" s="3">
        <v>0.36</v>
      </c>
      <c r="G1064" s="3">
        <v>0.57999999999999996</v>
      </c>
      <c r="H1064" s="3">
        <v>0.305947425634508</v>
      </c>
      <c r="I1064" s="3">
        <v>10.52826642812159</v>
      </c>
      <c r="J1064" s="3">
        <v>1.7975642243512358</v>
      </c>
      <c r="K1064" s="3">
        <v>3.2210960100780173</v>
      </c>
      <c r="L1064" s="3">
        <v>0.5499601468529518</v>
      </c>
      <c r="M1064" s="2">
        <v>1310</v>
      </c>
      <c r="N1064" s="3" t="s">
        <v>48</v>
      </c>
      <c r="O1064" s="3" t="s">
        <v>49</v>
      </c>
      <c r="P1064" s="3" t="s">
        <v>50</v>
      </c>
      <c r="Q1064" s="3">
        <v>163.94956758999999</v>
      </c>
      <c r="R1064" s="3" t="s">
        <v>51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>
        <v>143.97460579969695</v>
      </c>
      <c r="AR1064" s="3">
        <v>1238.1253043457548</v>
      </c>
    </row>
    <row r="1065" spans="1:44" x14ac:dyDescent="0.25">
      <c r="A1065" s="2">
        <v>1064</v>
      </c>
      <c r="B1065" s="3" t="s">
        <v>55</v>
      </c>
      <c r="C1065" s="3" t="s">
        <v>45</v>
      </c>
      <c r="D1065" s="3" t="s">
        <v>46</v>
      </c>
      <c r="E1065" s="3" t="s">
        <v>47</v>
      </c>
      <c r="F1065" s="3">
        <v>0.36</v>
      </c>
      <c r="G1065" s="3">
        <v>0.57999999999999996</v>
      </c>
      <c r="H1065" s="3">
        <v>2.4518316401044599E-2</v>
      </c>
      <c r="I1065" s="3">
        <v>10.52826642812159</v>
      </c>
      <c r="J1065" s="3">
        <v>1.7975642243512358</v>
      </c>
      <c r="K1065" s="3">
        <v>0.25813536743918081</v>
      </c>
      <c r="L1065" s="3">
        <v>4.4073248403841914E-2</v>
      </c>
      <c r="M1065" s="2">
        <v>1750</v>
      </c>
      <c r="N1065" s="3" t="s">
        <v>52</v>
      </c>
      <c r="O1065" s="3" t="s">
        <v>49</v>
      </c>
      <c r="P1065" s="3" t="s">
        <v>50</v>
      </c>
      <c r="Q1065" s="3">
        <v>163.94956758999999</v>
      </c>
      <c r="R1065" s="3" t="s">
        <v>51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>
        <v>57.125031512186226</v>
      </c>
      <c r="AR1065" s="3">
        <v>99.222106194002734</v>
      </c>
    </row>
    <row r="1066" spans="1:44" x14ac:dyDescent="0.25">
      <c r="A1066" s="2">
        <v>1065</v>
      </c>
      <c r="B1066" s="3" t="s">
        <v>55</v>
      </c>
      <c r="C1066" s="3" t="s">
        <v>45</v>
      </c>
      <c r="D1066" s="3" t="s">
        <v>46</v>
      </c>
      <c r="E1066" s="3" t="s">
        <v>47</v>
      </c>
      <c r="F1066" s="3">
        <v>0.36</v>
      </c>
      <c r="G1066" s="3">
        <v>0.57999999999999996</v>
      </c>
      <c r="H1066" s="3">
        <v>0.112471441614356</v>
      </c>
      <c r="I1066" s="3">
        <v>8.8603249554760524</v>
      </c>
      <c r="J1066" s="3">
        <v>1.2160100064616259</v>
      </c>
      <c r="K1066" s="3">
        <v>0.99653352091404623</v>
      </c>
      <c r="L1066" s="3">
        <v>0.13676639844422142</v>
      </c>
      <c r="M1066" s="2">
        <v>1210</v>
      </c>
      <c r="N1066" s="3" t="s">
        <v>48</v>
      </c>
      <c r="O1066" s="3" t="s">
        <v>49</v>
      </c>
      <c r="P1066" s="3" t="s">
        <v>50</v>
      </c>
      <c r="Q1066" s="3">
        <v>163.94956758999999</v>
      </c>
      <c r="R1066" s="3" t="s">
        <v>51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>
        <v>99.537401953959744</v>
      </c>
      <c r="AR1066" s="3">
        <v>455.15577583364325</v>
      </c>
    </row>
    <row r="1067" spans="1:44" x14ac:dyDescent="0.25">
      <c r="A1067" s="2">
        <v>1066</v>
      </c>
      <c r="B1067" s="3" t="s">
        <v>55</v>
      </c>
      <c r="C1067" s="3" t="s">
        <v>45</v>
      </c>
      <c r="D1067" s="3" t="s">
        <v>46</v>
      </c>
      <c r="E1067" s="3" t="s">
        <v>47</v>
      </c>
      <c r="F1067" s="3">
        <v>0.36</v>
      </c>
      <c r="G1067" s="3">
        <v>0.57999999999999996</v>
      </c>
      <c r="H1067" s="3">
        <v>2.1842251083599201E-3</v>
      </c>
      <c r="I1067" s="3">
        <v>10.366795775092855</v>
      </c>
      <c r="J1067" s="3">
        <v>1.6767284789397163</v>
      </c>
      <c r="K1067" s="3">
        <v>2.2643415625197356E-2</v>
      </c>
      <c r="L1067" s="3">
        <v>3.6623524436022658E-3</v>
      </c>
      <c r="M1067" s="2">
        <v>1210</v>
      </c>
      <c r="N1067" s="3" t="s">
        <v>48</v>
      </c>
      <c r="O1067" s="3" t="s">
        <v>49</v>
      </c>
      <c r="P1067" s="3" t="s">
        <v>50</v>
      </c>
      <c r="Q1067" s="3">
        <v>163.94956758999999</v>
      </c>
      <c r="R1067" s="3" t="s">
        <v>51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>
        <v>100.39134514650948</v>
      </c>
      <c r="AR1067" s="3">
        <v>8.8392454077336708</v>
      </c>
    </row>
    <row r="1068" spans="1:44" x14ac:dyDescent="0.25">
      <c r="A1068" s="2">
        <v>1067</v>
      </c>
      <c r="B1068" s="3" t="s">
        <v>55</v>
      </c>
      <c r="C1068" s="3" t="s">
        <v>45</v>
      </c>
      <c r="D1068" s="3" t="s">
        <v>46</v>
      </c>
      <c r="E1068" s="3" t="s">
        <v>47</v>
      </c>
      <c r="F1068" s="3">
        <v>0.36</v>
      </c>
      <c r="G1068" s="3">
        <v>0.57999999999999996</v>
      </c>
      <c r="H1068" s="3">
        <v>0.116965761603989</v>
      </c>
      <c r="I1068" s="3">
        <v>10.366795775092855</v>
      </c>
      <c r="J1068" s="3">
        <v>1.6767284789397163</v>
      </c>
      <c r="K1068" s="3">
        <v>1.2125601632267513</v>
      </c>
      <c r="L1068" s="3">
        <v>0.19611982354228194</v>
      </c>
      <c r="M1068" s="2">
        <v>1310</v>
      </c>
      <c r="N1068" s="3" t="s">
        <v>48</v>
      </c>
      <c r="O1068" s="3" t="s">
        <v>49</v>
      </c>
      <c r="P1068" s="3" t="s">
        <v>50</v>
      </c>
      <c r="Q1068" s="3">
        <v>163.94956758999999</v>
      </c>
      <c r="R1068" s="3" t="s">
        <v>51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>
        <v>93.176842243614644</v>
      </c>
      <c r="AR1068" s="3">
        <v>473.34364354801062</v>
      </c>
    </row>
    <row r="1069" spans="1:44" x14ac:dyDescent="0.25">
      <c r="A1069" s="2">
        <v>1068</v>
      </c>
      <c r="B1069" s="3" t="s">
        <v>55</v>
      </c>
      <c r="C1069" s="3" t="s">
        <v>45</v>
      </c>
      <c r="D1069" s="3" t="s">
        <v>46</v>
      </c>
      <c r="E1069" s="3" t="s">
        <v>47</v>
      </c>
      <c r="F1069" s="3">
        <v>0.36</v>
      </c>
      <c r="G1069" s="3">
        <v>0.57999999999999996</v>
      </c>
      <c r="H1069" s="3">
        <v>6.4946771306772705E-2</v>
      </c>
      <c r="I1069" s="3">
        <v>10.366795775092855</v>
      </c>
      <c r="J1069" s="3">
        <v>1.6767284789397163</v>
      </c>
      <c r="K1069" s="3">
        <v>0.67328991438897312</v>
      </c>
      <c r="L1069" s="3">
        <v>0.10889810106525061</v>
      </c>
      <c r="M1069" s="2">
        <v>1310</v>
      </c>
      <c r="N1069" s="3" t="s">
        <v>48</v>
      </c>
      <c r="O1069" s="3" t="s">
        <v>49</v>
      </c>
      <c r="P1069" s="3" t="s">
        <v>50</v>
      </c>
      <c r="Q1069" s="3">
        <v>163.94956758999999</v>
      </c>
      <c r="R1069" s="3" t="s">
        <v>51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>
        <v>65.370946884566507</v>
      </c>
      <c r="AR1069" s="3">
        <v>262.83025857695702</v>
      </c>
    </row>
    <row r="1070" spans="1:44" x14ac:dyDescent="0.25">
      <c r="A1070" s="2">
        <v>1069</v>
      </c>
      <c r="B1070" s="3" t="s">
        <v>55</v>
      </c>
      <c r="C1070" s="3" t="s">
        <v>45</v>
      </c>
      <c r="D1070" s="3" t="s">
        <v>46</v>
      </c>
      <c r="E1070" s="3" t="s">
        <v>47</v>
      </c>
      <c r="F1070" s="3">
        <v>0.36</v>
      </c>
      <c r="G1070" s="3">
        <v>0.57999999999999996</v>
      </c>
      <c r="H1070" s="3">
        <v>3.6328991646471E-3</v>
      </c>
      <c r="I1070" s="3">
        <v>10.313199098223894</v>
      </c>
      <c r="J1070" s="3">
        <v>1.6569444614480673</v>
      </c>
      <c r="K1070" s="3">
        <v>3.7466812388776811E-2</v>
      </c>
      <c r="L1070" s="3">
        <v>6.0195121498613224E-3</v>
      </c>
      <c r="M1070" s="2">
        <v>1210</v>
      </c>
      <c r="N1070" s="3" t="s">
        <v>48</v>
      </c>
      <c r="O1070" s="3" t="s">
        <v>49</v>
      </c>
      <c r="P1070" s="3" t="s">
        <v>50</v>
      </c>
      <c r="Q1070" s="3">
        <v>163.94956758999999</v>
      </c>
      <c r="R1070" s="3" t="s">
        <v>51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>
        <v>79.543647735930364</v>
      </c>
      <c r="AR1070" s="3">
        <v>14.701821316383727</v>
      </c>
    </row>
    <row r="1071" spans="1:44" x14ac:dyDescent="0.25">
      <c r="A1071" s="2">
        <v>1070</v>
      </c>
      <c r="B1071" s="3" t="s">
        <v>55</v>
      </c>
      <c r="C1071" s="3" t="s">
        <v>45</v>
      </c>
      <c r="D1071" s="3" t="s">
        <v>46</v>
      </c>
      <c r="E1071" s="3" t="s">
        <v>47</v>
      </c>
      <c r="F1071" s="3">
        <v>0.36</v>
      </c>
      <c r="G1071" s="3">
        <v>0.57999999999999996</v>
      </c>
      <c r="H1071" s="3">
        <v>6.8335464307533705E-2</v>
      </c>
      <c r="I1071" s="3">
        <v>10.313199098223894</v>
      </c>
      <c r="J1071" s="3">
        <v>1.6569444614480673</v>
      </c>
      <c r="K1071" s="3">
        <v>0.70475724887316771</v>
      </c>
      <c r="L1071" s="3">
        <v>0.11322806910485006</v>
      </c>
      <c r="M1071" s="2">
        <v>1310</v>
      </c>
      <c r="N1071" s="3" t="s">
        <v>48</v>
      </c>
      <c r="O1071" s="3" t="s">
        <v>49</v>
      </c>
      <c r="P1071" s="3" t="s">
        <v>50</v>
      </c>
      <c r="Q1071" s="3">
        <v>163.94956758999999</v>
      </c>
      <c r="R1071" s="3" t="s">
        <v>51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>
        <v>78.088798728468319</v>
      </c>
      <c r="AR1071" s="3">
        <v>276.54381261062883</v>
      </c>
    </row>
    <row r="1072" spans="1:44" x14ac:dyDescent="0.25">
      <c r="A1072" s="2">
        <v>1071</v>
      </c>
      <c r="B1072" s="3" t="s">
        <v>55</v>
      </c>
      <c r="C1072" s="3" t="s">
        <v>45</v>
      </c>
      <c r="D1072" s="3" t="s">
        <v>46</v>
      </c>
      <c r="E1072" s="3" t="s">
        <v>47</v>
      </c>
      <c r="F1072" s="3">
        <v>0.36</v>
      </c>
      <c r="G1072" s="3">
        <v>0.57999999999999996</v>
      </c>
      <c r="H1072" s="3">
        <v>3.3310600564915102E-4</v>
      </c>
      <c r="I1072" s="3">
        <v>9.9564797714828135</v>
      </c>
      <c r="J1072" s="3">
        <v>1.5832264393737481</v>
      </c>
      <c r="K1072" s="3">
        <v>3.3165632070052118E-3</v>
      </c>
      <c r="L1072" s="3">
        <v>5.2738223525791695E-4</v>
      </c>
      <c r="M1072" s="2">
        <v>1700</v>
      </c>
      <c r="N1072" s="3" t="s">
        <v>53</v>
      </c>
      <c r="O1072" s="3" t="s">
        <v>49</v>
      </c>
      <c r="P1072" s="3" t="s">
        <v>50</v>
      </c>
      <c r="Q1072" s="3">
        <v>163.94956758999999</v>
      </c>
      <c r="R1072" s="3" t="s">
        <v>51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>
        <v>5.577212181742853</v>
      </c>
      <c r="AR1072" s="3">
        <v>1.3480321783012761</v>
      </c>
    </row>
    <row r="1073" spans="1:44" x14ac:dyDescent="0.25">
      <c r="A1073" s="2">
        <v>1072</v>
      </c>
      <c r="B1073" s="3" t="s">
        <v>55</v>
      </c>
      <c r="C1073" s="3" t="s">
        <v>45</v>
      </c>
      <c r="D1073" s="3" t="s">
        <v>46</v>
      </c>
      <c r="E1073" s="3" t="s">
        <v>47</v>
      </c>
      <c r="F1073" s="3">
        <v>0.36</v>
      </c>
      <c r="G1073" s="3">
        <v>0.57999999999999996</v>
      </c>
      <c r="H1073" s="3">
        <v>1.3700050712291E-3</v>
      </c>
      <c r="I1073" s="3">
        <v>9.9564797714828135</v>
      </c>
      <c r="J1073" s="3">
        <v>1.5832264393737481</v>
      </c>
      <c r="K1073" s="3">
        <v>1.3640427778521405E-2</v>
      </c>
      <c r="L1073" s="3">
        <v>2.1690282508460262E-3</v>
      </c>
      <c r="M1073" s="2">
        <v>1210</v>
      </c>
      <c r="N1073" s="3" t="s">
        <v>48</v>
      </c>
      <c r="O1073" s="3" t="s">
        <v>49</v>
      </c>
      <c r="P1073" s="3" t="s">
        <v>50</v>
      </c>
      <c r="Q1073" s="3">
        <v>163.94956758999999</v>
      </c>
      <c r="R1073" s="3" t="s">
        <v>51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>
        <v>26.636018872184085</v>
      </c>
      <c r="AR1073" s="3">
        <v>5.5442138212240568</v>
      </c>
    </row>
    <row r="1074" spans="1:44" x14ac:dyDescent="0.25">
      <c r="A1074" s="2">
        <v>1073</v>
      </c>
      <c r="B1074" s="3" t="s">
        <v>55</v>
      </c>
      <c r="C1074" s="3" t="s">
        <v>45</v>
      </c>
      <c r="D1074" s="3" t="s">
        <v>46</v>
      </c>
      <c r="E1074" s="3" t="s">
        <v>47</v>
      </c>
      <c r="F1074" s="3">
        <v>0.36</v>
      </c>
      <c r="G1074" s="3">
        <v>0.57999999999999996</v>
      </c>
      <c r="H1074" s="3">
        <v>4.5201368937125799E-2</v>
      </c>
      <c r="I1074" s="3">
        <v>9.9564797714828135</v>
      </c>
      <c r="J1074" s="3">
        <v>1.5832264393737481</v>
      </c>
      <c r="K1074" s="3">
        <v>0.45004651546582464</v>
      </c>
      <c r="L1074" s="3">
        <v>7.1564002397144819E-2</v>
      </c>
      <c r="M1074" s="2">
        <v>1310</v>
      </c>
      <c r="N1074" s="3" t="s">
        <v>48</v>
      </c>
      <c r="O1074" s="3" t="s">
        <v>49</v>
      </c>
      <c r="P1074" s="3" t="s">
        <v>50</v>
      </c>
      <c r="Q1074" s="3">
        <v>163.94956758999999</v>
      </c>
      <c r="R1074" s="3" t="s">
        <v>51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>
        <v>65.400676307320225</v>
      </c>
      <c r="AR1074" s="3">
        <v>182.92345018447949</v>
      </c>
    </row>
    <row r="1075" spans="1:44" x14ac:dyDescent="0.25">
      <c r="A1075" s="2">
        <v>1074</v>
      </c>
      <c r="B1075" s="3" t="s">
        <v>55</v>
      </c>
      <c r="C1075" s="3" t="s">
        <v>45</v>
      </c>
      <c r="D1075" s="3" t="s">
        <v>46</v>
      </c>
      <c r="E1075" s="3" t="s">
        <v>47</v>
      </c>
      <c r="F1075" s="3">
        <v>0.36</v>
      </c>
      <c r="G1075" s="3">
        <v>0.57999999999999996</v>
      </c>
      <c r="H1075" s="3">
        <v>3.1622589907427799E-2</v>
      </c>
      <c r="I1075" s="3">
        <v>9.9564797714828135</v>
      </c>
      <c r="J1075" s="3">
        <v>1.5832264393737481</v>
      </c>
      <c r="K1075" s="3">
        <v>0.31484967673520148</v>
      </c>
      <c r="L1075" s="3">
        <v>5.0065720422913136E-2</v>
      </c>
      <c r="M1075" s="2">
        <v>1720</v>
      </c>
      <c r="N1075" s="3" t="s">
        <v>54</v>
      </c>
      <c r="O1075" s="3" t="s">
        <v>49</v>
      </c>
      <c r="P1075" s="3" t="s">
        <v>50</v>
      </c>
      <c r="Q1075" s="3">
        <v>163.94956758999999</v>
      </c>
      <c r="R1075" s="3" t="s">
        <v>51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>
        <v>54.986752784258229</v>
      </c>
      <c r="AR1075" s="3">
        <v>127.97208105979581</v>
      </c>
    </row>
    <row r="1076" spans="1:44" x14ac:dyDescent="0.25">
      <c r="A1076" s="2">
        <v>1075</v>
      </c>
      <c r="B1076" s="3" t="s">
        <v>55</v>
      </c>
      <c r="C1076" s="3" t="s">
        <v>45</v>
      </c>
      <c r="D1076" s="3" t="s">
        <v>46</v>
      </c>
      <c r="E1076" s="3" t="s">
        <v>47</v>
      </c>
      <c r="F1076" s="3">
        <v>0.36</v>
      </c>
      <c r="G1076" s="3">
        <v>0.57999999999999996</v>
      </c>
      <c r="H1076" s="3">
        <v>1.29063828674918E-2</v>
      </c>
      <c r="I1076" s="3">
        <v>9.9564797714828135</v>
      </c>
      <c r="J1076" s="3">
        <v>1.5832264393737481</v>
      </c>
      <c r="K1076" s="3">
        <v>0.12850213994319445</v>
      </c>
      <c r="L1076" s="3">
        <v>2.0433726592493387E-2</v>
      </c>
      <c r="M1076" s="2">
        <v>1310</v>
      </c>
      <c r="N1076" s="3" t="s">
        <v>48</v>
      </c>
      <c r="O1076" s="3" t="s">
        <v>49</v>
      </c>
      <c r="P1076" s="3" t="s">
        <v>50</v>
      </c>
      <c r="Q1076" s="3">
        <v>163.94956758999999</v>
      </c>
      <c r="R1076" s="3" t="s">
        <v>51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>
        <v>32.712228948700727</v>
      </c>
      <c r="AR1076" s="3">
        <v>52.230278397262602</v>
      </c>
    </row>
    <row r="1077" spans="1:44" x14ac:dyDescent="0.25">
      <c r="A1077" s="2">
        <v>1076</v>
      </c>
      <c r="B1077" s="3" t="s">
        <v>55</v>
      </c>
      <c r="C1077" s="3" t="s">
        <v>45</v>
      </c>
      <c r="D1077" s="3" t="s">
        <v>46</v>
      </c>
      <c r="E1077" s="3" t="s">
        <v>47</v>
      </c>
      <c r="F1077" s="3">
        <v>0.36</v>
      </c>
      <c r="G1077" s="3">
        <v>0.57999999999999996</v>
      </c>
      <c r="H1077" s="3">
        <v>5.9315774277275801E-2</v>
      </c>
      <c r="I1077" s="3">
        <v>9.9564797714828135</v>
      </c>
      <c r="J1077" s="3">
        <v>1.5832264393737481</v>
      </c>
      <c r="K1077" s="3">
        <v>0.59057630672153716</v>
      </c>
      <c r="L1077" s="3">
        <v>9.3910302107708316E-2</v>
      </c>
      <c r="M1077" s="2">
        <v>1310</v>
      </c>
      <c r="N1077" s="3" t="s">
        <v>48</v>
      </c>
      <c r="O1077" s="3" t="s">
        <v>49</v>
      </c>
      <c r="P1077" s="3" t="s">
        <v>50</v>
      </c>
      <c r="Q1077" s="3">
        <v>163.94956758999999</v>
      </c>
      <c r="R1077" s="3" t="s">
        <v>51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>
        <v>63.671792159707053</v>
      </c>
      <c r="AR1077" s="3">
        <v>240.04242208362228</v>
      </c>
    </row>
    <row r="1078" spans="1:44" x14ac:dyDescent="0.25">
      <c r="A1078" s="2">
        <v>1077</v>
      </c>
      <c r="B1078" s="3" t="s">
        <v>55</v>
      </c>
      <c r="C1078" s="3" t="s">
        <v>45</v>
      </c>
      <c r="D1078" s="3" t="s">
        <v>46</v>
      </c>
      <c r="E1078" s="3" t="s">
        <v>47</v>
      </c>
      <c r="F1078" s="3">
        <v>0.36</v>
      </c>
      <c r="G1078" s="3">
        <v>0.57999999999999996</v>
      </c>
      <c r="H1078" s="3">
        <v>5.4614878074233097E-2</v>
      </c>
      <c r="I1078" s="3">
        <v>9.9564797714828135</v>
      </c>
      <c r="J1078" s="3">
        <v>1.5832264393737481</v>
      </c>
      <c r="K1078" s="3">
        <v>0.5437719287681021</v>
      </c>
      <c r="L1078" s="3">
        <v>8.6467718950299449E-2</v>
      </c>
      <c r="M1078" s="2">
        <v>1310</v>
      </c>
      <c r="N1078" s="3" t="s">
        <v>48</v>
      </c>
      <c r="O1078" s="3" t="s">
        <v>49</v>
      </c>
      <c r="P1078" s="3" t="s">
        <v>50</v>
      </c>
      <c r="Q1078" s="3">
        <v>163.94956758999999</v>
      </c>
      <c r="R1078" s="3" t="s">
        <v>51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>
        <v>60.241298211660414</v>
      </c>
      <c r="AR1078" s="3">
        <v>221.01857009330337</v>
      </c>
    </row>
    <row r="1079" spans="1:44" x14ac:dyDescent="0.25">
      <c r="A1079" s="2">
        <v>1078</v>
      </c>
      <c r="B1079" s="3" t="s">
        <v>55</v>
      </c>
      <c r="C1079" s="3" t="s">
        <v>45</v>
      </c>
      <c r="D1079" s="3" t="s">
        <v>46</v>
      </c>
      <c r="E1079" s="3" t="s">
        <v>47</v>
      </c>
      <c r="F1079" s="3">
        <v>0.36</v>
      </c>
      <c r="G1079" s="3">
        <v>0.57999999999999996</v>
      </c>
      <c r="H1079" s="3">
        <v>0.15877322914306199</v>
      </c>
      <c r="I1079" s="3">
        <v>10.751231271524114</v>
      </c>
      <c r="J1079" s="3">
        <v>1.8654382347593828</v>
      </c>
      <c r="K1079" s="3">
        <v>1.7070077062437519</v>
      </c>
      <c r="L1079" s="3">
        <v>0.29618165229968058</v>
      </c>
      <c r="M1079" s="2">
        <v>1210</v>
      </c>
      <c r="N1079" s="3" t="s">
        <v>48</v>
      </c>
      <c r="O1079" s="3" t="s">
        <v>49</v>
      </c>
      <c r="P1079" s="3" t="s">
        <v>50</v>
      </c>
      <c r="Q1079" s="3">
        <v>163.94956758999999</v>
      </c>
      <c r="R1079" s="3" t="s">
        <v>51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>
        <v>182.21292874413399</v>
      </c>
      <c r="AR1079" s="3">
        <v>642.53246206278686</v>
      </c>
    </row>
    <row r="1080" spans="1:44" x14ac:dyDescent="0.25">
      <c r="A1080" s="2">
        <v>1079</v>
      </c>
      <c r="B1080" s="3" t="s">
        <v>55</v>
      </c>
      <c r="C1080" s="3" t="s">
        <v>45</v>
      </c>
      <c r="D1080" s="3" t="s">
        <v>46</v>
      </c>
      <c r="E1080" s="3" t="s">
        <v>47</v>
      </c>
      <c r="F1080" s="3">
        <v>0.36</v>
      </c>
      <c r="G1080" s="3">
        <v>0.57999999999999996</v>
      </c>
      <c r="H1080" s="3">
        <v>0.14940860210489301</v>
      </c>
      <c r="I1080" s="3">
        <v>10.751231271524114</v>
      </c>
      <c r="J1080" s="3">
        <v>1.8654382347593828</v>
      </c>
      <c r="K1080" s="3">
        <v>1.6063264351848294</v>
      </c>
      <c r="L1080" s="3">
        <v>0.27871251896841864</v>
      </c>
      <c r="M1080" s="2">
        <v>1310</v>
      </c>
      <c r="N1080" s="3" t="s">
        <v>48</v>
      </c>
      <c r="O1080" s="3" t="s">
        <v>49</v>
      </c>
      <c r="P1080" s="3" t="s">
        <v>50</v>
      </c>
      <c r="Q1080" s="3">
        <v>163.94956758999999</v>
      </c>
      <c r="R1080" s="3" t="s">
        <v>51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>
        <v>108.33390605172526</v>
      </c>
      <c r="AR1080" s="3">
        <v>604.63516098999185</v>
      </c>
    </row>
    <row r="1081" spans="1:44" x14ac:dyDescent="0.25">
      <c r="A1081" s="2">
        <v>1080</v>
      </c>
      <c r="B1081" s="3" t="s">
        <v>55</v>
      </c>
      <c r="C1081" s="3" t="s">
        <v>45</v>
      </c>
      <c r="D1081" s="3" t="s">
        <v>46</v>
      </c>
      <c r="E1081" s="3" t="s">
        <v>47</v>
      </c>
      <c r="F1081" s="3">
        <v>0.36</v>
      </c>
      <c r="G1081" s="3">
        <v>0.57999999999999996</v>
      </c>
      <c r="H1081" s="3">
        <v>3.9248995854125501E-2</v>
      </c>
      <c r="I1081" s="3">
        <v>10.751231271524114</v>
      </c>
      <c r="J1081" s="3">
        <v>1.8654382347593828</v>
      </c>
      <c r="K1081" s="3">
        <v>0.42197503160279437</v>
      </c>
      <c r="L1081" s="3">
        <v>7.3216577542198208E-2</v>
      </c>
      <c r="M1081" s="2">
        <v>1310</v>
      </c>
      <c r="N1081" s="3" t="s">
        <v>48</v>
      </c>
      <c r="O1081" s="3" t="s">
        <v>49</v>
      </c>
      <c r="P1081" s="3" t="s">
        <v>50</v>
      </c>
      <c r="Q1081" s="3">
        <v>163.94956758999999</v>
      </c>
      <c r="R1081" s="3" t="s">
        <v>51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>
        <v>54.26814344861797</v>
      </c>
      <c r="AR1081" s="3">
        <v>158.83505094501879</v>
      </c>
    </row>
    <row r="1082" spans="1:44" x14ac:dyDescent="0.25">
      <c r="A1082" s="2">
        <v>1081</v>
      </c>
      <c r="B1082" s="3" t="s">
        <v>55</v>
      </c>
      <c r="C1082" s="3" t="s">
        <v>45</v>
      </c>
      <c r="D1082" s="3" t="s">
        <v>46</v>
      </c>
      <c r="E1082" s="3" t="s">
        <v>47</v>
      </c>
      <c r="F1082" s="3">
        <v>0.36</v>
      </c>
      <c r="G1082" s="3">
        <v>0.57999999999999996</v>
      </c>
      <c r="H1082" s="3">
        <v>0.15240047386132799</v>
      </c>
      <c r="I1082" s="3">
        <v>10.751231271524114</v>
      </c>
      <c r="J1082" s="3">
        <v>1.8654382347593828</v>
      </c>
      <c r="K1082" s="3">
        <v>1.6384927403730027</v>
      </c>
      <c r="L1082" s="3">
        <v>0.28429367093636915</v>
      </c>
      <c r="M1082" s="2">
        <v>1310</v>
      </c>
      <c r="N1082" s="3" t="s">
        <v>48</v>
      </c>
      <c r="O1082" s="3" t="s">
        <v>49</v>
      </c>
      <c r="P1082" s="3" t="s">
        <v>50</v>
      </c>
      <c r="Q1082" s="3">
        <v>163.94956758999999</v>
      </c>
      <c r="R1082" s="3" t="s">
        <v>51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>
        <v>102.83584969292926</v>
      </c>
      <c r="AR1082" s="3">
        <v>616.74283642251964</v>
      </c>
    </row>
    <row r="1083" spans="1:44" x14ac:dyDescent="0.25">
      <c r="A1083" s="2">
        <v>1082</v>
      </c>
      <c r="B1083" s="3" t="s">
        <v>55</v>
      </c>
      <c r="C1083" s="3" t="s">
        <v>45</v>
      </c>
      <c r="D1083" s="3" t="s">
        <v>46</v>
      </c>
      <c r="E1083" s="3" t="s">
        <v>47</v>
      </c>
      <c r="F1083" s="3">
        <v>0.36</v>
      </c>
      <c r="G1083" s="3">
        <v>0.57999999999999996</v>
      </c>
      <c r="H1083" s="3">
        <v>1.3977875223806399E-2</v>
      </c>
      <c r="I1083" s="3">
        <v>10.334393421681529</v>
      </c>
      <c r="J1083" s="3">
        <v>1.6632091929428443</v>
      </c>
      <c r="K1083" s="3">
        <v>0.1444528617619901</v>
      </c>
      <c r="L1083" s="3">
        <v>2.3248130570042821E-2</v>
      </c>
      <c r="M1083" s="2">
        <v>1210</v>
      </c>
      <c r="N1083" s="3" t="s">
        <v>48</v>
      </c>
      <c r="O1083" s="3" t="s">
        <v>49</v>
      </c>
      <c r="P1083" s="3" t="s">
        <v>50</v>
      </c>
      <c r="Q1083" s="3">
        <v>163.94956758999999</v>
      </c>
      <c r="R1083" s="3" t="s">
        <v>51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>
        <v>45.110888948026556</v>
      </c>
      <c r="AR1083" s="3">
        <v>56.566454120966682</v>
      </c>
    </row>
    <row r="1084" spans="1:44" x14ac:dyDescent="0.25">
      <c r="A1084" s="2">
        <v>1083</v>
      </c>
      <c r="B1084" s="3" t="s">
        <v>55</v>
      </c>
      <c r="C1084" s="3" t="s">
        <v>45</v>
      </c>
      <c r="D1084" s="3" t="s">
        <v>46</v>
      </c>
      <c r="E1084" s="3" t="s">
        <v>47</v>
      </c>
      <c r="F1084" s="3">
        <v>0.36</v>
      </c>
      <c r="G1084" s="3">
        <v>0.57999999999999996</v>
      </c>
      <c r="H1084" s="3">
        <v>9.9256627900765795E-2</v>
      </c>
      <c r="I1084" s="3">
        <v>10.334393421681529</v>
      </c>
      <c r="J1084" s="3">
        <v>1.6632091929428443</v>
      </c>
      <c r="K1084" s="3">
        <v>1.0257570424359654</v>
      </c>
      <c r="L1084" s="3">
        <v>0.16508453598506087</v>
      </c>
      <c r="M1084" s="2">
        <v>1310</v>
      </c>
      <c r="N1084" s="3" t="s">
        <v>48</v>
      </c>
      <c r="O1084" s="3" t="s">
        <v>49</v>
      </c>
      <c r="P1084" s="3" t="s">
        <v>50</v>
      </c>
      <c r="Q1084" s="3">
        <v>163.94956758999999</v>
      </c>
      <c r="R1084" s="3" t="s">
        <v>51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>
        <v>80.324546979740006</v>
      </c>
      <c r="AR1084" s="3">
        <v>401.67732208598125</v>
      </c>
    </row>
    <row r="1085" spans="1:44" x14ac:dyDescent="0.25">
      <c r="A1085" s="2">
        <v>1084</v>
      </c>
      <c r="B1085" s="3" t="s">
        <v>55</v>
      </c>
      <c r="C1085" s="3" t="s">
        <v>45</v>
      </c>
      <c r="D1085" s="3" t="s">
        <v>46</v>
      </c>
      <c r="E1085" s="3" t="s">
        <v>47</v>
      </c>
      <c r="F1085" s="3">
        <v>0.36</v>
      </c>
      <c r="G1085" s="3">
        <v>0.57999999999999996</v>
      </c>
      <c r="H1085" s="3">
        <v>0.205617570876092</v>
      </c>
      <c r="I1085" s="3">
        <v>10.944411953994409</v>
      </c>
      <c r="J1085" s="3">
        <v>1.9519861415999888</v>
      </c>
      <c r="K1085" s="3">
        <v>2.2503634006475939</v>
      </c>
      <c r="L1085" s="3">
        <v>0.40136264881958506</v>
      </c>
      <c r="M1085" s="2">
        <v>1210</v>
      </c>
      <c r="N1085" s="3" t="s">
        <v>48</v>
      </c>
      <c r="O1085" s="3" t="s">
        <v>49</v>
      </c>
      <c r="P1085" s="3" t="s">
        <v>50</v>
      </c>
      <c r="Q1085" s="3">
        <v>163.94956758999999</v>
      </c>
      <c r="R1085" s="3" t="s">
        <v>51</v>
      </c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>
        <v>174.72441043247511</v>
      </c>
      <c r="AR1085" s="3">
        <v>832.10478725819985</v>
      </c>
    </row>
    <row r="1086" spans="1:44" x14ac:dyDescent="0.25">
      <c r="A1086" s="2">
        <v>1085</v>
      </c>
      <c r="B1086" s="3" t="s">
        <v>55</v>
      </c>
      <c r="C1086" s="3" t="s">
        <v>45</v>
      </c>
      <c r="D1086" s="3" t="s">
        <v>46</v>
      </c>
      <c r="E1086" s="3" t="s">
        <v>47</v>
      </c>
      <c r="F1086" s="3">
        <v>0.36</v>
      </c>
      <c r="G1086" s="3">
        <v>0.57999999999999996</v>
      </c>
      <c r="H1086" s="3">
        <v>7.6608627937447299E-2</v>
      </c>
      <c r="I1086" s="3">
        <v>10.944411953994409</v>
      </c>
      <c r="J1086" s="3">
        <v>1.9519861415999888</v>
      </c>
      <c r="K1086" s="3">
        <v>0.83843638337770832</v>
      </c>
      <c r="L1086" s="3">
        <v>0.14953898006088687</v>
      </c>
      <c r="M1086" s="2">
        <v>1310</v>
      </c>
      <c r="N1086" s="3" t="s">
        <v>48</v>
      </c>
      <c r="O1086" s="3" t="s">
        <v>49</v>
      </c>
      <c r="P1086" s="3" t="s">
        <v>50</v>
      </c>
      <c r="Q1086" s="3">
        <v>163.94956758999999</v>
      </c>
      <c r="R1086" s="3" t="s">
        <v>51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>
        <v>73.203332765253222</v>
      </c>
      <c r="AR1086" s="3">
        <v>310.02411797991067</v>
      </c>
    </row>
    <row r="1087" spans="1:44" x14ac:dyDescent="0.25">
      <c r="A1087" s="2">
        <v>1086</v>
      </c>
      <c r="B1087" s="3" t="s">
        <v>55</v>
      </c>
      <c r="C1087" s="3" t="s">
        <v>45</v>
      </c>
      <c r="D1087" s="3" t="s">
        <v>46</v>
      </c>
      <c r="E1087" s="3" t="s">
        <v>47</v>
      </c>
      <c r="F1087" s="3">
        <v>0.36</v>
      </c>
      <c r="G1087" s="3">
        <v>0.57999999999999996</v>
      </c>
      <c r="H1087" s="3">
        <v>8.33738792853886E-2</v>
      </c>
      <c r="I1087" s="3">
        <v>10.944411953994409</v>
      </c>
      <c r="J1087" s="3">
        <v>1.9519861415999888</v>
      </c>
      <c r="K1087" s="3">
        <v>0.91247808110189388</v>
      </c>
      <c r="L1087" s="3">
        <v>0.16274465693650894</v>
      </c>
      <c r="M1087" s="2">
        <v>1310</v>
      </c>
      <c r="N1087" s="3" t="s">
        <v>48</v>
      </c>
      <c r="O1087" s="3" t="s">
        <v>49</v>
      </c>
      <c r="P1087" s="3" t="s">
        <v>50</v>
      </c>
      <c r="Q1087" s="3">
        <v>163.94956758999999</v>
      </c>
      <c r="R1087" s="3" t="s">
        <v>51</v>
      </c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>
        <v>78.704818723727385</v>
      </c>
      <c r="AR1087" s="3">
        <v>337.40211884647726</v>
      </c>
    </row>
    <row r="1088" spans="1:44" x14ac:dyDescent="0.25">
      <c r="A1088" s="2">
        <v>1087</v>
      </c>
      <c r="B1088" s="3" t="s">
        <v>55</v>
      </c>
      <c r="C1088" s="3" t="s">
        <v>45</v>
      </c>
      <c r="D1088" s="3" t="s">
        <v>46</v>
      </c>
      <c r="E1088" s="3" t="s">
        <v>47</v>
      </c>
      <c r="F1088" s="3">
        <v>0.36</v>
      </c>
      <c r="G1088" s="3">
        <v>0.57999999999999996</v>
      </c>
      <c r="H1088" s="3">
        <v>0.19780718339214301</v>
      </c>
      <c r="I1088" s="3">
        <v>10.944411953994409</v>
      </c>
      <c r="J1088" s="3">
        <v>1.9519861415999888</v>
      </c>
      <c r="K1088" s="3">
        <v>2.1648833025029344</v>
      </c>
      <c r="L1088" s="3">
        <v>0.38611688069039063</v>
      </c>
      <c r="M1088" s="2">
        <v>1310</v>
      </c>
      <c r="N1088" s="3" t="s">
        <v>48</v>
      </c>
      <c r="O1088" s="3" t="s">
        <v>49</v>
      </c>
      <c r="P1088" s="3" t="s">
        <v>50</v>
      </c>
      <c r="Q1088" s="3">
        <v>163.94956758999999</v>
      </c>
      <c r="R1088" s="3" t="s">
        <v>51</v>
      </c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>
        <v>116.95293263563475</v>
      </c>
      <c r="AR1088" s="3">
        <v>800.4972705073493</v>
      </c>
    </row>
    <row r="1089" spans="1:44" x14ac:dyDescent="0.25">
      <c r="A1089" s="2">
        <v>1088</v>
      </c>
      <c r="B1089" s="3" t="s">
        <v>55</v>
      </c>
      <c r="C1089" s="3" t="s">
        <v>45</v>
      </c>
      <c r="D1089" s="3" t="s">
        <v>46</v>
      </c>
      <c r="E1089" s="3" t="s">
        <v>47</v>
      </c>
      <c r="F1089" s="3">
        <v>0.36</v>
      </c>
      <c r="G1089" s="3">
        <v>0.57999999999999996</v>
      </c>
      <c r="H1089" s="3">
        <v>5.4356192614098499E-2</v>
      </c>
      <c r="I1089" s="3">
        <v>10.944411953994409</v>
      </c>
      <c r="J1089" s="3">
        <v>1.9519861415999888</v>
      </c>
      <c r="K1089" s="3">
        <v>0.59489656421936221</v>
      </c>
      <c r="L1089" s="3">
        <v>0.10610253469285993</v>
      </c>
      <c r="M1089" s="2">
        <v>1310</v>
      </c>
      <c r="N1089" s="3" t="s">
        <v>48</v>
      </c>
      <c r="O1089" s="3" t="s">
        <v>49</v>
      </c>
      <c r="P1089" s="3" t="s">
        <v>50</v>
      </c>
      <c r="Q1089" s="3">
        <v>163.94956758999999</v>
      </c>
      <c r="R1089" s="3" t="s">
        <v>51</v>
      </c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>
        <v>63.180781778981249</v>
      </c>
      <c r="AR1089" s="3">
        <v>219.97170717757592</v>
      </c>
    </row>
    <row r="1090" spans="1:44" x14ac:dyDescent="0.25">
      <c r="A1090" s="2">
        <v>1089</v>
      </c>
      <c r="B1090" s="3" t="s">
        <v>55</v>
      </c>
      <c r="C1090" s="3" t="s">
        <v>45</v>
      </c>
      <c r="D1090" s="3" t="s">
        <v>46</v>
      </c>
      <c r="E1090" s="3" t="s">
        <v>47</v>
      </c>
      <c r="F1090" s="3">
        <v>0.36</v>
      </c>
      <c r="G1090" s="3">
        <v>0.57999999999999996</v>
      </c>
      <c r="H1090" s="3">
        <v>9.6146299425293694E-2</v>
      </c>
      <c r="I1090" s="3">
        <v>9.2529968362171093</v>
      </c>
      <c r="J1090" s="3">
        <v>1.3276317175056529</v>
      </c>
      <c r="K1090" s="3">
        <v>0.88964140439622541</v>
      </c>
      <c r="L1090" s="3">
        <v>0.12764687663781543</v>
      </c>
      <c r="M1090" s="2">
        <v>1210</v>
      </c>
      <c r="N1090" s="3" t="s">
        <v>48</v>
      </c>
      <c r="O1090" s="3" t="s">
        <v>49</v>
      </c>
      <c r="P1090" s="3" t="s">
        <v>50</v>
      </c>
      <c r="Q1090" s="3">
        <v>163.94956758999999</v>
      </c>
      <c r="R1090" s="3" t="s">
        <v>51</v>
      </c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>
        <v>115.89519929271745</v>
      </c>
      <c r="AR1090" s="3">
        <v>389.09026931924308</v>
      </c>
    </row>
    <row r="1091" spans="1:44" x14ac:dyDescent="0.25">
      <c r="A1091" s="2">
        <v>1090</v>
      </c>
      <c r="B1091" s="3" t="s">
        <v>55</v>
      </c>
      <c r="C1091" s="3" t="s">
        <v>45</v>
      </c>
      <c r="D1091" s="3" t="s">
        <v>46</v>
      </c>
      <c r="E1091" s="3" t="s">
        <v>47</v>
      </c>
      <c r="F1091" s="3">
        <v>0.36</v>
      </c>
      <c r="G1091" s="3">
        <v>0.57999999999999996</v>
      </c>
      <c r="H1091" s="3">
        <v>4.3759998898826498E-4</v>
      </c>
      <c r="I1091" s="3">
        <v>9.2529968362171093</v>
      </c>
      <c r="J1091" s="3">
        <v>1.3276317175056529</v>
      </c>
      <c r="K1091" s="3">
        <v>4.0491113136370575E-3</v>
      </c>
      <c r="L1091" s="3">
        <v>5.8097162496094498E-4</v>
      </c>
      <c r="M1091" s="2">
        <v>1750</v>
      </c>
      <c r="N1091" s="3" t="s">
        <v>52</v>
      </c>
      <c r="O1091" s="3" t="s">
        <v>49</v>
      </c>
      <c r="P1091" s="3" t="s">
        <v>50</v>
      </c>
      <c r="Q1091" s="3">
        <v>163.94956758999999</v>
      </c>
      <c r="R1091" s="3" t="s">
        <v>51</v>
      </c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>
        <v>20.604644623759516</v>
      </c>
      <c r="AR1091" s="3">
        <v>1.7709043258793311</v>
      </c>
    </row>
    <row r="1092" spans="1:44" x14ac:dyDescent="0.25">
      <c r="A1092" s="2">
        <v>1091</v>
      </c>
      <c r="B1092" s="3" t="s">
        <v>55</v>
      </c>
      <c r="C1092" s="3" t="s">
        <v>45</v>
      </c>
      <c r="D1092" s="3" t="s">
        <v>46</v>
      </c>
      <c r="E1092" s="3" t="s">
        <v>47</v>
      </c>
      <c r="F1092" s="3">
        <v>0.36</v>
      </c>
      <c r="G1092" s="3">
        <v>0.57999999999999996</v>
      </c>
      <c r="H1092" s="3">
        <v>1.41489447617435E-3</v>
      </c>
      <c r="I1092" s="3">
        <v>9.2529968362171093</v>
      </c>
      <c r="J1092" s="3">
        <v>1.3276317175056529</v>
      </c>
      <c r="K1092" s="3">
        <v>1.3092014111622325E-2</v>
      </c>
      <c r="L1092" s="3">
        <v>1.8784587834926134E-3</v>
      </c>
      <c r="M1092" s="2">
        <v>1750</v>
      </c>
      <c r="N1092" s="3" t="s">
        <v>52</v>
      </c>
      <c r="O1092" s="3" t="s">
        <v>49</v>
      </c>
      <c r="P1092" s="3" t="s">
        <v>50</v>
      </c>
      <c r="Q1092" s="3">
        <v>163.94956758999999</v>
      </c>
      <c r="R1092" s="3" t="s">
        <v>51</v>
      </c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>
        <v>65.86146997000192</v>
      </c>
      <c r="AR1092" s="3">
        <v>5.7258747979244653</v>
      </c>
    </row>
    <row r="1093" spans="1:44" x14ac:dyDescent="0.25">
      <c r="A1093" s="2">
        <v>1092</v>
      </c>
      <c r="B1093" s="3" t="s">
        <v>55</v>
      </c>
      <c r="C1093" s="3" t="s">
        <v>45</v>
      </c>
      <c r="D1093" s="3" t="s">
        <v>46</v>
      </c>
      <c r="E1093" s="3" t="s">
        <v>47</v>
      </c>
      <c r="F1093" s="3">
        <v>0.36</v>
      </c>
      <c r="G1093" s="3">
        <v>0.57999999999999996</v>
      </c>
      <c r="H1093" s="3">
        <v>0.18866882314293101</v>
      </c>
      <c r="I1093" s="3">
        <v>9.6888769014203699</v>
      </c>
      <c r="J1093" s="3">
        <v>1.5579932715246048</v>
      </c>
      <c r="K1093" s="3">
        <v>1.8279890025677092</v>
      </c>
      <c r="L1093" s="3">
        <v>0.29394475700315215</v>
      </c>
      <c r="M1093" s="2">
        <v>1750</v>
      </c>
      <c r="N1093" s="3" t="s">
        <v>52</v>
      </c>
      <c r="O1093" s="3" t="s">
        <v>49</v>
      </c>
      <c r="P1093" s="3" t="s">
        <v>50</v>
      </c>
      <c r="Q1093" s="3">
        <v>163.94956758999999</v>
      </c>
      <c r="R1093" s="3" t="s">
        <v>51</v>
      </c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>
        <v>130.55549477111322</v>
      </c>
      <c r="AR1093" s="3">
        <v>763.51563864261846</v>
      </c>
    </row>
    <row r="1094" spans="1:44" x14ac:dyDescent="0.25">
      <c r="A1094" s="2">
        <v>1093</v>
      </c>
      <c r="B1094" s="3" t="s">
        <v>55</v>
      </c>
      <c r="C1094" s="3" t="s">
        <v>45</v>
      </c>
      <c r="D1094" s="3" t="s">
        <v>46</v>
      </c>
      <c r="E1094" s="3" t="s">
        <v>47</v>
      </c>
      <c r="F1094" s="3">
        <v>0.36</v>
      </c>
      <c r="G1094" s="3">
        <v>0.57999999999999996</v>
      </c>
      <c r="H1094" s="3">
        <v>0.129108092203231</v>
      </c>
      <c r="I1094" s="3">
        <v>10.748183533490547</v>
      </c>
      <c r="J1094" s="3">
        <v>1.8700848055627208</v>
      </c>
      <c r="K1094" s="3">
        <v>1.3876774706591466</v>
      </c>
      <c r="L1094" s="3">
        <v>0.24144308150445307</v>
      </c>
      <c r="M1094" s="2">
        <v>1210</v>
      </c>
      <c r="N1094" s="3" t="s">
        <v>48</v>
      </c>
      <c r="O1094" s="3" t="s">
        <v>49</v>
      </c>
      <c r="P1094" s="3" t="s">
        <v>50</v>
      </c>
      <c r="Q1094" s="3">
        <v>163.94956758999999</v>
      </c>
      <c r="R1094" s="3" t="s">
        <v>51</v>
      </c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>
        <v>162.34075522999325</v>
      </c>
      <c r="AR1094" s="3">
        <v>522.48191211645837</v>
      </c>
    </row>
    <row r="1095" spans="1:44" x14ac:dyDescent="0.25">
      <c r="A1095" s="2">
        <v>1094</v>
      </c>
      <c r="B1095" s="3" t="s">
        <v>55</v>
      </c>
      <c r="C1095" s="3" t="s">
        <v>45</v>
      </c>
      <c r="D1095" s="3" t="s">
        <v>46</v>
      </c>
      <c r="E1095" s="3" t="s">
        <v>47</v>
      </c>
      <c r="F1095" s="3">
        <v>0.36</v>
      </c>
      <c r="G1095" s="3">
        <v>0.57999999999999996</v>
      </c>
      <c r="H1095" s="3">
        <v>0.12797800132203699</v>
      </c>
      <c r="I1095" s="3">
        <v>10.748183533490547</v>
      </c>
      <c r="J1095" s="3">
        <v>1.8700848055627208</v>
      </c>
      <c r="K1095" s="3">
        <v>1.3755310464585493</v>
      </c>
      <c r="L1095" s="3">
        <v>0.23932971571862718</v>
      </c>
      <c r="M1095" s="2">
        <v>1310</v>
      </c>
      <c r="N1095" s="3" t="s">
        <v>48</v>
      </c>
      <c r="O1095" s="3" t="s">
        <v>49</v>
      </c>
      <c r="P1095" s="3" t="s">
        <v>50</v>
      </c>
      <c r="Q1095" s="3">
        <v>163.94956758999999</v>
      </c>
      <c r="R1095" s="3" t="s">
        <v>51</v>
      </c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>
        <v>92.054094534513681</v>
      </c>
      <c r="AR1095" s="3">
        <v>517.90859657600299</v>
      </c>
    </row>
    <row r="1096" spans="1:44" x14ac:dyDescent="0.25">
      <c r="A1096" s="2">
        <v>1095</v>
      </c>
      <c r="B1096" s="3" t="s">
        <v>55</v>
      </c>
      <c r="C1096" s="3" t="s">
        <v>45</v>
      </c>
      <c r="D1096" s="3" t="s">
        <v>46</v>
      </c>
      <c r="E1096" s="3" t="s">
        <v>47</v>
      </c>
      <c r="F1096" s="3">
        <v>0.36</v>
      </c>
      <c r="G1096" s="3">
        <v>0.57999999999999996</v>
      </c>
      <c r="H1096" s="3">
        <v>3.5388743133279899E-3</v>
      </c>
      <c r="I1096" s="3">
        <v>10.748183533490547</v>
      </c>
      <c r="J1096" s="3">
        <v>1.8700848055627208</v>
      </c>
      <c r="K1096" s="3">
        <v>3.8036470621604569E-2</v>
      </c>
      <c r="L1096" s="3">
        <v>6.6179950821508814E-3</v>
      </c>
      <c r="M1096" s="2">
        <v>1310</v>
      </c>
      <c r="N1096" s="3" t="s">
        <v>48</v>
      </c>
      <c r="O1096" s="3" t="s">
        <v>49</v>
      </c>
      <c r="P1096" s="3" t="s">
        <v>50</v>
      </c>
      <c r="Q1096" s="3">
        <v>163.94956758999999</v>
      </c>
      <c r="R1096" s="3" t="s">
        <v>51</v>
      </c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>
        <v>81.890717906726707</v>
      </c>
      <c r="AR1096" s="3">
        <v>14.321316242957749</v>
      </c>
    </row>
    <row r="1097" spans="1:44" x14ac:dyDescent="0.25">
      <c r="A1097" s="2">
        <v>1096</v>
      </c>
      <c r="B1097" s="3" t="s">
        <v>55</v>
      </c>
      <c r="C1097" s="3" t="s">
        <v>45</v>
      </c>
      <c r="D1097" s="3" t="s">
        <v>46</v>
      </c>
      <c r="E1097" s="3" t="s">
        <v>47</v>
      </c>
      <c r="F1097" s="3">
        <v>0.36</v>
      </c>
      <c r="G1097" s="3">
        <v>0.57999999999999996</v>
      </c>
      <c r="H1097" s="3">
        <v>4.3926476801021599E-3</v>
      </c>
      <c r="I1097" s="3">
        <v>9.9607226482451008</v>
      </c>
      <c r="J1097" s="3">
        <v>1.5985430944824321</v>
      </c>
      <c r="K1097" s="3">
        <v>4.3753945232954887E-2</v>
      </c>
      <c r="L1097" s="3">
        <v>7.0218366155215834E-3</v>
      </c>
      <c r="M1097" s="2">
        <v>1700</v>
      </c>
      <c r="N1097" s="3" t="s">
        <v>53</v>
      </c>
      <c r="O1097" s="3" t="s">
        <v>49</v>
      </c>
      <c r="P1097" s="3" t="s">
        <v>50</v>
      </c>
      <c r="Q1097" s="3">
        <v>163.94956758999999</v>
      </c>
      <c r="R1097" s="3" t="s">
        <v>51</v>
      </c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>
        <v>17.742751399346613</v>
      </c>
      <c r="AR1097" s="3">
        <v>17.776414475561882</v>
      </c>
    </row>
    <row r="1098" spans="1:44" x14ac:dyDescent="0.25">
      <c r="A1098" s="2">
        <v>1097</v>
      </c>
      <c r="B1098" s="3" t="s">
        <v>55</v>
      </c>
      <c r="C1098" s="3" t="s">
        <v>45</v>
      </c>
      <c r="D1098" s="3" t="s">
        <v>46</v>
      </c>
      <c r="E1098" s="3" t="s">
        <v>47</v>
      </c>
      <c r="F1098" s="3">
        <v>0.36</v>
      </c>
      <c r="G1098" s="3">
        <v>0.57999999999999996</v>
      </c>
      <c r="H1098" s="3">
        <v>0.15440969835448301</v>
      </c>
      <c r="I1098" s="3">
        <v>9.9607226482451008</v>
      </c>
      <c r="J1098" s="3">
        <v>1.5985430944824321</v>
      </c>
      <c r="K1098" s="3">
        <v>1.5380321795081933</v>
      </c>
      <c r="L1098" s="3">
        <v>0.24683055702567419</v>
      </c>
      <c r="M1098" s="2">
        <v>1310</v>
      </c>
      <c r="N1098" s="3" t="s">
        <v>48</v>
      </c>
      <c r="O1098" s="3" t="s">
        <v>49</v>
      </c>
      <c r="P1098" s="3" t="s">
        <v>50</v>
      </c>
      <c r="Q1098" s="3">
        <v>163.94956758999999</v>
      </c>
      <c r="R1098" s="3" t="s">
        <v>51</v>
      </c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>
        <v>110.82466474875039</v>
      </c>
      <c r="AR1098" s="3">
        <v>624.87387946668821</v>
      </c>
    </row>
    <row r="1099" spans="1:44" x14ac:dyDescent="0.25">
      <c r="A1099" s="2">
        <v>1098</v>
      </c>
      <c r="B1099" s="3" t="s">
        <v>55</v>
      </c>
      <c r="C1099" s="3" t="s">
        <v>45</v>
      </c>
      <c r="D1099" s="3" t="s">
        <v>46</v>
      </c>
      <c r="E1099" s="3" t="s">
        <v>47</v>
      </c>
      <c r="F1099" s="3">
        <v>0.36</v>
      </c>
      <c r="G1099" s="3">
        <v>0.57999999999999996</v>
      </c>
      <c r="H1099" s="3">
        <v>3.18785561945732E-2</v>
      </c>
      <c r="I1099" s="3">
        <v>9.9607226482451008</v>
      </c>
      <c r="J1099" s="3">
        <v>1.5985430944824321</v>
      </c>
      <c r="K1099" s="3">
        <v>0.31753345668063943</v>
      </c>
      <c r="L1099" s="3">
        <v>5.0959245866905152E-2</v>
      </c>
      <c r="M1099" s="2">
        <v>1720</v>
      </c>
      <c r="N1099" s="3" t="s">
        <v>54</v>
      </c>
      <c r="O1099" s="3" t="s">
        <v>49</v>
      </c>
      <c r="P1099" s="3" t="s">
        <v>50</v>
      </c>
      <c r="Q1099" s="3">
        <v>163.94956758999999</v>
      </c>
      <c r="R1099" s="3" t="s">
        <v>51</v>
      </c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>
        <v>54.398365831213709</v>
      </c>
      <c r="AR1099" s="3">
        <v>129.00793987284783</v>
      </c>
    </row>
    <row r="1100" spans="1:44" x14ac:dyDescent="0.25">
      <c r="A1100" s="2">
        <v>1099</v>
      </c>
      <c r="B1100" s="3" t="s">
        <v>55</v>
      </c>
      <c r="C1100" s="3" t="s">
        <v>45</v>
      </c>
      <c r="D1100" s="3" t="s">
        <v>46</v>
      </c>
      <c r="E1100" s="3" t="s">
        <v>47</v>
      </c>
      <c r="F1100" s="3">
        <v>0.36</v>
      </c>
      <c r="G1100" s="3">
        <v>0.57999999999999996</v>
      </c>
      <c r="H1100" s="3">
        <v>3.7977824596457599E-2</v>
      </c>
      <c r="I1100" s="3">
        <v>9.9607226482451008</v>
      </c>
      <c r="J1100" s="3">
        <v>1.5985430944824321</v>
      </c>
      <c r="K1100" s="3">
        <v>0.37828657758901507</v>
      </c>
      <c r="L1100" s="3">
        <v>6.0709189252132353E-2</v>
      </c>
      <c r="M1100" s="2">
        <v>1310</v>
      </c>
      <c r="N1100" s="3" t="s">
        <v>48</v>
      </c>
      <c r="O1100" s="3" t="s">
        <v>49</v>
      </c>
      <c r="P1100" s="3" t="s">
        <v>50</v>
      </c>
      <c r="Q1100" s="3">
        <v>163.94956758999999</v>
      </c>
      <c r="R1100" s="3" t="s">
        <v>51</v>
      </c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>
        <v>63.629526705460485</v>
      </c>
      <c r="AR1100" s="3">
        <v>153.69080337695516</v>
      </c>
    </row>
    <row r="1101" spans="1:44" x14ac:dyDescent="0.25">
      <c r="A1101" s="2">
        <v>1100</v>
      </c>
      <c r="B1101" s="3" t="s">
        <v>55</v>
      </c>
      <c r="C1101" s="3" t="s">
        <v>45</v>
      </c>
      <c r="D1101" s="3" t="s">
        <v>46</v>
      </c>
      <c r="E1101" s="3" t="s">
        <v>47</v>
      </c>
      <c r="F1101" s="3">
        <v>0.36</v>
      </c>
      <c r="G1101" s="3">
        <v>0.57999999999999996</v>
      </c>
      <c r="H1101" s="3">
        <v>4.9855668778986699E-3</v>
      </c>
      <c r="I1101" s="3">
        <v>10.771417627027917</v>
      </c>
      <c r="J1101" s="3">
        <v>1.8838349821724323</v>
      </c>
      <c r="K1101" s="3">
        <v>5.3701622949324269E-2</v>
      </c>
      <c r="L1101" s="3">
        <v>9.3919852905457093E-3</v>
      </c>
      <c r="M1101" s="2">
        <v>1210</v>
      </c>
      <c r="N1101" s="3" t="s">
        <v>48</v>
      </c>
      <c r="O1101" s="3" t="s">
        <v>49</v>
      </c>
      <c r="P1101" s="3" t="s">
        <v>50</v>
      </c>
      <c r="Q1101" s="3">
        <v>163.94956758999999</v>
      </c>
      <c r="R1101" s="3" t="s">
        <v>51</v>
      </c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>
        <v>73.105312519365242</v>
      </c>
      <c r="AR1101" s="3">
        <v>20.175873339128934</v>
      </c>
    </row>
    <row r="1102" spans="1:44" x14ac:dyDescent="0.25">
      <c r="A1102" s="2">
        <v>1101</v>
      </c>
      <c r="B1102" s="3" t="s">
        <v>55</v>
      </c>
      <c r="C1102" s="3" t="s">
        <v>45</v>
      </c>
      <c r="D1102" s="3" t="s">
        <v>46</v>
      </c>
      <c r="E1102" s="3" t="s">
        <v>47</v>
      </c>
      <c r="F1102" s="3">
        <v>0.36</v>
      </c>
      <c r="G1102" s="3">
        <v>0.57999999999999996</v>
      </c>
      <c r="H1102" s="3">
        <v>3.9608026432268302E-2</v>
      </c>
      <c r="I1102" s="3">
        <v>10.771417627027917</v>
      </c>
      <c r="J1102" s="3">
        <v>1.8838349821724323</v>
      </c>
      <c r="K1102" s="3">
        <v>0.42663459408432247</v>
      </c>
      <c r="L1102" s="3">
        <v>7.4614985767917377E-2</v>
      </c>
      <c r="M1102" s="2">
        <v>1310</v>
      </c>
      <c r="N1102" s="3" t="s">
        <v>48</v>
      </c>
      <c r="O1102" s="3" t="s">
        <v>49</v>
      </c>
      <c r="P1102" s="3" t="s">
        <v>50</v>
      </c>
      <c r="Q1102" s="3">
        <v>163.94956758999999</v>
      </c>
      <c r="R1102" s="3" t="s">
        <v>51</v>
      </c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>
        <v>68.317992084327983</v>
      </c>
      <c r="AR1102" s="3">
        <v>160.28799614601377</v>
      </c>
    </row>
    <row r="1103" spans="1:44" x14ac:dyDescent="0.25">
      <c r="A1103" s="2">
        <v>1102</v>
      </c>
      <c r="B1103" s="3" t="s">
        <v>55</v>
      </c>
      <c r="C1103" s="3" t="s">
        <v>45</v>
      </c>
      <c r="D1103" s="3" t="s">
        <v>46</v>
      </c>
      <c r="E1103" s="3" t="s">
        <v>47</v>
      </c>
      <c r="F1103" s="3">
        <v>0.36</v>
      </c>
      <c r="G1103" s="3">
        <v>0.57999999999999996</v>
      </c>
      <c r="H1103" s="3">
        <v>0.20405325185824799</v>
      </c>
      <c r="I1103" s="3">
        <v>10.771417627027917</v>
      </c>
      <c r="J1103" s="3">
        <v>1.8838349821724323</v>
      </c>
      <c r="K1103" s="3">
        <v>2.1979427939182994</v>
      </c>
      <c r="L1103" s="3">
        <v>0.38440265407660945</v>
      </c>
      <c r="M1103" s="2">
        <v>1310</v>
      </c>
      <c r="N1103" s="3" t="s">
        <v>48</v>
      </c>
      <c r="O1103" s="3" t="s">
        <v>49</v>
      </c>
      <c r="P1103" s="3" t="s">
        <v>50</v>
      </c>
      <c r="Q1103" s="3">
        <v>163.94956758999999</v>
      </c>
      <c r="R1103" s="3" t="s">
        <v>51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>
        <v>114.98011225750335</v>
      </c>
      <c r="AR1103" s="3">
        <v>825.77421279415523</v>
      </c>
    </row>
    <row r="1104" spans="1:44" x14ac:dyDescent="0.25">
      <c r="A1104" s="2">
        <v>1103</v>
      </c>
      <c r="B1104" s="3" t="s">
        <v>55</v>
      </c>
      <c r="C1104" s="3" t="s">
        <v>45</v>
      </c>
      <c r="D1104" s="3" t="s">
        <v>46</v>
      </c>
      <c r="E1104" s="3" t="s">
        <v>47</v>
      </c>
      <c r="F1104" s="3">
        <v>0.36</v>
      </c>
      <c r="G1104" s="3">
        <v>0.57999999999999996</v>
      </c>
      <c r="H1104" s="3">
        <v>0.191270862455727</v>
      </c>
      <c r="I1104" s="3">
        <v>10.820783512608962</v>
      </c>
      <c r="J1104" s="3">
        <v>1.8893174034955185</v>
      </c>
      <c r="K1104" s="3">
        <v>2.0697005949034271</v>
      </c>
      <c r="L1104" s="3">
        <v>0.3613713692192026</v>
      </c>
      <c r="M1104" s="2">
        <v>1210</v>
      </c>
      <c r="N1104" s="3" t="s">
        <v>48</v>
      </c>
      <c r="O1104" s="3" t="s">
        <v>49</v>
      </c>
      <c r="P1104" s="3" t="s">
        <v>50</v>
      </c>
      <c r="Q1104" s="3">
        <v>163.94956758999999</v>
      </c>
      <c r="R1104" s="3" t="s">
        <v>51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>
        <v>148.15634976755101</v>
      </c>
      <c r="AR1104" s="3">
        <v>774.04571814694611</v>
      </c>
    </row>
    <row r="1105" spans="1:44" x14ac:dyDescent="0.25">
      <c r="A1105" s="2">
        <v>1104</v>
      </c>
      <c r="B1105" s="3" t="s">
        <v>55</v>
      </c>
      <c r="C1105" s="3" t="s">
        <v>45</v>
      </c>
      <c r="D1105" s="3" t="s">
        <v>46</v>
      </c>
      <c r="E1105" s="3" t="s">
        <v>47</v>
      </c>
      <c r="F1105" s="3">
        <v>0.36</v>
      </c>
      <c r="G1105" s="3">
        <v>0.57999999999999996</v>
      </c>
      <c r="H1105" s="3">
        <v>3.1165260731668601E-2</v>
      </c>
      <c r="I1105" s="3">
        <v>10.820783512608962</v>
      </c>
      <c r="J1105" s="3">
        <v>1.8893174034955185</v>
      </c>
      <c r="K1105" s="3">
        <v>0.33723253949139909</v>
      </c>
      <c r="L1105" s="3">
        <v>5.8881069484816966E-2</v>
      </c>
      <c r="M1105" s="2">
        <v>1310</v>
      </c>
      <c r="N1105" s="3" t="s">
        <v>48</v>
      </c>
      <c r="O1105" s="3" t="s">
        <v>49</v>
      </c>
      <c r="P1105" s="3" t="s">
        <v>50</v>
      </c>
      <c r="Q1105" s="3">
        <v>163.94956758999999</v>
      </c>
      <c r="R1105" s="3" t="s">
        <v>51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>
        <v>46.614427500082257</v>
      </c>
      <c r="AR1105" s="3">
        <v>126.12133554772365</v>
      </c>
    </row>
    <row r="1106" spans="1:44" x14ac:dyDescent="0.25">
      <c r="A1106" s="2">
        <v>1105</v>
      </c>
      <c r="B1106" s="3" t="s">
        <v>55</v>
      </c>
      <c r="C1106" s="3" t="s">
        <v>45</v>
      </c>
      <c r="D1106" s="3" t="s">
        <v>46</v>
      </c>
      <c r="E1106" s="3" t="s">
        <v>47</v>
      </c>
      <c r="F1106" s="3">
        <v>0.36</v>
      </c>
      <c r="G1106" s="3">
        <v>0.57999999999999996</v>
      </c>
      <c r="H1106" s="3">
        <v>0.31675652752035599</v>
      </c>
      <c r="I1106" s="3">
        <v>10.820783512608962</v>
      </c>
      <c r="J1106" s="3">
        <v>1.8893174034955185</v>
      </c>
      <c r="K1106" s="3">
        <v>3.427553810503535</v>
      </c>
      <c r="L1106" s="3">
        <v>0.59845362011501568</v>
      </c>
      <c r="M1106" s="2">
        <v>1310</v>
      </c>
      <c r="N1106" s="3" t="s">
        <v>48</v>
      </c>
      <c r="O1106" s="3" t="s">
        <v>49</v>
      </c>
      <c r="P1106" s="3" t="s">
        <v>50</v>
      </c>
      <c r="Q1106" s="3">
        <v>163.94956758999999</v>
      </c>
      <c r="R1106" s="3" t="s">
        <v>51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>
        <v>151.29788840728483</v>
      </c>
      <c r="AR1106" s="3">
        <v>1281.8681877328738</v>
      </c>
    </row>
    <row r="1107" spans="1:44" x14ac:dyDescent="0.25">
      <c r="A1107" s="2">
        <v>1106</v>
      </c>
      <c r="B1107" s="3" t="s">
        <v>55</v>
      </c>
      <c r="C1107" s="3" t="s">
        <v>45</v>
      </c>
      <c r="D1107" s="3" t="s">
        <v>46</v>
      </c>
      <c r="E1107" s="3" t="s">
        <v>47</v>
      </c>
      <c r="F1107" s="3">
        <v>0.36</v>
      </c>
      <c r="G1107" s="3">
        <v>0.57999999999999996</v>
      </c>
      <c r="H1107" s="3">
        <v>3.88069549811439E-2</v>
      </c>
      <c r="I1107" s="3">
        <v>11.396449606404831</v>
      </c>
      <c r="J1107" s="3">
        <v>2.1352139946696655</v>
      </c>
      <c r="K1107" s="3">
        <v>0.44226150682062737</v>
      </c>
      <c r="L1107" s="3">
        <v>8.2861153366254145E-2</v>
      </c>
      <c r="M1107" s="2">
        <v>1210</v>
      </c>
      <c r="N1107" s="3" t="s">
        <v>48</v>
      </c>
      <c r="O1107" s="3" t="s">
        <v>49</v>
      </c>
      <c r="P1107" s="3" t="s">
        <v>50</v>
      </c>
      <c r="Q1107" s="3">
        <v>163.94956758999999</v>
      </c>
      <c r="R1107" s="3" t="s">
        <v>51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>
        <v>136.5596129783379</v>
      </c>
      <c r="AR1107" s="3">
        <v>157.04617499922998</v>
      </c>
    </row>
    <row r="1108" spans="1:44" x14ac:dyDescent="0.25">
      <c r="A1108" s="2">
        <v>1107</v>
      </c>
      <c r="B1108" s="3" t="s">
        <v>55</v>
      </c>
      <c r="C1108" s="3" t="s">
        <v>45</v>
      </c>
      <c r="D1108" s="3" t="s">
        <v>46</v>
      </c>
      <c r="E1108" s="3" t="s">
        <v>47</v>
      </c>
      <c r="F1108" s="3">
        <v>0.36</v>
      </c>
      <c r="G1108" s="3">
        <v>0.57999999999999996</v>
      </c>
      <c r="H1108" s="3">
        <v>2.40903561974126E-2</v>
      </c>
      <c r="I1108" s="3">
        <v>11.396449606404831</v>
      </c>
      <c r="J1108" s="3">
        <v>2.1352139946696655</v>
      </c>
      <c r="K1108" s="3">
        <v>0.274544530404155</v>
      </c>
      <c r="L1108" s="3">
        <v>5.1438065689292489E-2</v>
      </c>
      <c r="M1108" s="2">
        <v>1310</v>
      </c>
      <c r="N1108" s="3" t="s">
        <v>48</v>
      </c>
      <c r="O1108" s="3" t="s">
        <v>49</v>
      </c>
      <c r="P1108" s="3" t="s">
        <v>50</v>
      </c>
      <c r="Q1108" s="3">
        <v>163.94956758999999</v>
      </c>
      <c r="R1108" s="3" t="s">
        <v>51</v>
      </c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>
        <v>43.876558712385652</v>
      </c>
      <c r="AR1108" s="3">
        <v>97.490212695402931</v>
      </c>
    </row>
    <row r="1109" spans="1:44" x14ac:dyDescent="0.25">
      <c r="A1109" s="2">
        <v>1108</v>
      </c>
      <c r="B1109" s="3" t="s">
        <v>55</v>
      </c>
      <c r="C1109" s="3" t="s">
        <v>45</v>
      </c>
      <c r="D1109" s="3" t="s">
        <v>46</v>
      </c>
      <c r="E1109" s="3" t="s">
        <v>47</v>
      </c>
      <c r="F1109" s="3">
        <v>0.36</v>
      </c>
      <c r="G1109" s="3">
        <v>0.57999999999999996</v>
      </c>
      <c r="H1109" s="3">
        <v>0.10579633363471599</v>
      </c>
      <c r="I1109" s="3">
        <v>11.396449606404831</v>
      </c>
      <c r="J1109" s="3">
        <v>2.1352139946696655</v>
      </c>
      <c r="K1109" s="3">
        <v>1.2057025848104332</v>
      </c>
      <c r="L1109" s="3">
        <v>0.22589781216158664</v>
      </c>
      <c r="M1109" s="2">
        <v>1310</v>
      </c>
      <c r="N1109" s="3" t="s">
        <v>48</v>
      </c>
      <c r="O1109" s="3" t="s">
        <v>49</v>
      </c>
      <c r="P1109" s="3" t="s">
        <v>50</v>
      </c>
      <c r="Q1109" s="3">
        <v>163.94956758999999</v>
      </c>
      <c r="R1109" s="3" t="s">
        <v>51</v>
      </c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>
        <v>86.477535572009586</v>
      </c>
      <c r="AR1109" s="3">
        <v>428.1425722360255</v>
      </c>
    </row>
    <row r="1110" spans="1:44" x14ac:dyDescent="0.25">
      <c r="A1110" s="2">
        <v>1109</v>
      </c>
      <c r="B1110" s="3" t="s">
        <v>55</v>
      </c>
      <c r="C1110" s="3" t="s">
        <v>45</v>
      </c>
      <c r="D1110" s="3" t="s">
        <v>46</v>
      </c>
      <c r="E1110" s="3" t="s">
        <v>47</v>
      </c>
      <c r="F1110" s="3">
        <v>0.36</v>
      </c>
      <c r="G1110" s="3">
        <v>0.57999999999999996</v>
      </c>
      <c r="H1110" s="3">
        <v>9.6148760344054104E-3</v>
      </c>
      <c r="I1110" s="3">
        <v>11.396449606404831</v>
      </c>
      <c r="J1110" s="3">
        <v>2.1352139946696655</v>
      </c>
      <c r="K1110" s="3">
        <v>0.10957545019793077</v>
      </c>
      <c r="L1110" s="3">
        <v>2.0529817865676408E-2</v>
      </c>
      <c r="M1110" s="2">
        <v>1310</v>
      </c>
      <c r="N1110" s="3" t="s">
        <v>48</v>
      </c>
      <c r="O1110" s="3" t="s">
        <v>49</v>
      </c>
      <c r="P1110" s="3" t="s">
        <v>50</v>
      </c>
      <c r="Q1110" s="3">
        <v>163.94956758999999</v>
      </c>
      <c r="R1110" s="3" t="s">
        <v>51</v>
      </c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>
        <v>34.709336863775505</v>
      </c>
      <c r="AR1110" s="3">
        <v>38.910022830413368</v>
      </c>
    </row>
    <row r="1111" spans="1:44" x14ac:dyDescent="0.25">
      <c r="A1111" s="2">
        <v>1110</v>
      </c>
      <c r="B1111" s="3" t="s">
        <v>55</v>
      </c>
      <c r="C1111" s="3" t="s">
        <v>45</v>
      </c>
      <c r="D1111" s="3" t="s">
        <v>46</v>
      </c>
      <c r="E1111" s="3" t="s">
        <v>47</v>
      </c>
      <c r="F1111" s="3">
        <v>0.36</v>
      </c>
      <c r="G1111" s="3">
        <v>0.57999999999999996</v>
      </c>
      <c r="H1111" s="3">
        <v>0.116389035485465</v>
      </c>
      <c r="I1111" s="3">
        <v>11.396449606404831</v>
      </c>
      <c r="J1111" s="3">
        <v>2.1352139946696655</v>
      </c>
      <c r="K1111" s="3">
        <v>1.3264217776481655</v>
      </c>
      <c r="L1111" s="3">
        <v>0.24851549739466919</v>
      </c>
      <c r="M1111" s="2">
        <v>1310</v>
      </c>
      <c r="N1111" s="3" t="s">
        <v>48</v>
      </c>
      <c r="O1111" s="3" t="s">
        <v>49</v>
      </c>
      <c r="P1111" s="3" t="s">
        <v>50</v>
      </c>
      <c r="Q1111" s="3">
        <v>163.94956758999999</v>
      </c>
      <c r="R1111" s="3" t="s">
        <v>51</v>
      </c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>
        <v>92.702148298234775</v>
      </c>
      <c r="AR1111" s="3">
        <v>471.00971575129643</v>
      </c>
    </row>
    <row r="1112" spans="1:44" x14ac:dyDescent="0.25">
      <c r="A1112" s="2">
        <v>1111</v>
      </c>
      <c r="B1112" s="3" t="s">
        <v>55</v>
      </c>
      <c r="C1112" s="3" t="s">
        <v>45</v>
      </c>
      <c r="D1112" s="3" t="s">
        <v>46</v>
      </c>
      <c r="E1112" s="3" t="s">
        <v>47</v>
      </c>
      <c r="F1112" s="3">
        <v>0.36</v>
      </c>
      <c r="G1112" s="3">
        <v>0.57999999999999996</v>
      </c>
      <c r="H1112" s="3">
        <v>0.13924485262841799</v>
      </c>
      <c r="I1112" s="3">
        <v>11.396449606404831</v>
      </c>
      <c r="J1112" s="3">
        <v>2.1352139946696655</v>
      </c>
      <c r="K1112" s="3">
        <v>1.5868969459310329</v>
      </c>
      <c r="L1112" s="3">
        <v>0.29731755801791326</v>
      </c>
      <c r="M1112" s="2">
        <v>1310</v>
      </c>
      <c r="N1112" s="3" t="s">
        <v>48</v>
      </c>
      <c r="O1112" s="3" t="s">
        <v>49</v>
      </c>
      <c r="P1112" s="3" t="s">
        <v>50</v>
      </c>
      <c r="Q1112" s="3">
        <v>163.94956758999999</v>
      </c>
      <c r="R1112" s="3" t="s">
        <v>51</v>
      </c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>
        <v>98.936077428582152</v>
      </c>
      <c r="AR1112" s="3">
        <v>563.50392614545649</v>
      </c>
    </row>
    <row r="1113" spans="1:44" x14ac:dyDescent="0.25">
      <c r="A1113" s="2">
        <v>1112</v>
      </c>
      <c r="B1113" s="3" t="s">
        <v>55</v>
      </c>
      <c r="C1113" s="3" t="s">
        <v>45</v>
      </c>
      <c r="D1113" s="3" t="s">
        <v>46</v>
      </c>
      <c r="E1113" s="3" t="s">
        <v>47</v>
      </c>
      <c r="F1113" s="3">
        <v>0.36</v>
      </c>
      <c r="G1113" s="3">
        <v>0.57999999999999996</v>
      </c>
      <c r="H1113" s="3">
        <v>0.135994481123898</v>
      </c>
      <c r="I1113" s="3">
        <v>11.396449606404831</v>
      </c>
      <c r="J1113" s="3">
        <v>2.1352139946696655</v>
      </c>
      <c r="K1113" s="3">
        <v>1.5498542508776767</v>
      </c>
      <c r="L1113" s="3">
        <v>0.29037731929358668</v>
      </c>
      <c r="M1113" s="2">
        <v>1310</v>
      </c>
      <c r="N1113" s="3" t="s">
        <v>48</v>
      </c>
      <c r="O1113" s="3" t="s">
        <v>49</v>
      </c>
      <c r="P1113" s="3" t="s">
        <v>50</v>
      </c>
      <c r="Q1113" s="3">
        <v>163.94956758999999</v>
      </c>
      <c r="R1113" s="3" t="s">
        <v>51</v>
      </c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>
        <v>98.467639359630368</v>
      </c>
      <c r="AR1113" s="3">
        <v>550.35013934720223</v>
      </c>
    </row>
    <row r="1114" spans="1:44" x14ac:dyDescent="0.25">
      <c r="A1114" s="2">
        <v>1113</v>
      </c>
      <c r="B1114" s="3" t="s">
        <v>55</v>
      </c>
      <c r="C1114" s="3" t="s">
        <v>45</v>
      </c>
      <c r="D1114" s="3" t="s">
        <v>46</v>
      </c>
      <c r="E1114" s="3" t="s">
        <v>47</v>
      </c>
      <c r="F1114" s="3">
        <v>0.36</v>
      </c>
      <c r="G1114" s="3">
        <v>0.57999999999999996</v>
      </c>
      <c r="H1114" s="3">
        <v>3.4319861205411701E-3</v>
      </c>
      <c r="I1114" s="3">
        <v>10.159703307237384</v>
      </c>
      <c r="J1114" s="3">
        <v>1.5873528137722943</v>
      </c>
      <c r="K1114" s="3">
        <v>3.4867960739254925E-2</v>
      </c>
      <c r="L1114" s="3">
        <v>5.4477728252684864E-3</v>
      </c>
      <c r="M1114" s="2">
        <v>1210</v>
      </c>
      <c r="N1114" s="3" t="s">
        <v>48</v>
      </c>
      <c r="O1114" s="3" t="s">
        <v>49</v>
      </c>
      <c r="P1114" s="3" t="s">
        <v>50</v>
      </c>
      <c r="Q1114" s="3">
        <v>163.94956758999999</v>
      </c>
      <c r="R1114" s="3" t="s">
        <v>51</v>
      </c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>
        <v>85.094537573891856</v>
      </c>
      <c r="AR1114" s="3">
        <v>13.888755073499695</v>
      </c>
    </row>
    <row r="1115" spans="1:44" x14ac:dyDescent="0.25">
      <c r="A1115" s="2">
        <v>1114</v>
      </c>
      <c r="B1115" s="3" t="s">
        <v>55</v>
      </c>
      <c r="C1115" s="3" t="s">
        <v>45</v>
      </c>
      <c r="D1115" s="3" t="s">
        <v>46</v>
      </c>
      <c r="E1115" s="3" t="s">
        <v>47</v>
      </c>
      <c r="F1115" s="3">
        <v>0.36</v>
      </c>
      <c r="G1115" s="3">
        <v>0.57999999999999996</v>
      </c>
      <c r="H1115" s="3">
        <v>0.107753100173498</v>
      </c>
      <c r="I1115" s="3">
        <v>10.159703307237384</v>
      </c>
      <c r="J1115" s="3">
        <v>1.5873528137722943</v>
      </c>
      <c r="K1115" s="3">
        <v>1.0947395281977688</v>
      </c>
      <c r="L1115" s="3">
        <v>0.17104218675308994</v>
      </c>
      <c r="M1115" s="2">
        <v>1310</v>
      </c>
      <c r="N1115" s="3" t="s">
        <v>48</v>
      </c>
      <c r="O1115" s="3" t="s">
        <v>49</v>
      </c>
      <c r="P1115" s="3" t="s">
        <v>50</v>
      </c>
      <c r="Q1115" s="3">
        <v>163.94956758999999</v>
      </c>
      <c r="R1115" s="3" t="s">
        <v>51</v>
      </c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>
        <v>84.721385304901602</v>
      </c>
      <c r="AR1115" s="3">
        <v>436.06132547063083</v>
      </c>
    </row>
    <row r="1116" spans="1:44" x14ac:dyDescent="0.25">
      <c r="A1116" s="2">
        <v>1115</v>
      </c>
      <c r="B1116" s="3" t="s">
        <v>55</v>
      </c>
      <c r="C1116" s="3" t="s">
        <v>45</v>
      </c>
      <c r="D1116" s="3" t="s">
        <v>46</v>
      </c>
      <c r="E1116" s="3" t="s">
        <v>47</v>
      </c>
      <c r="F1116" s="3">
        <v>0.36</v>
      </c>
      <c r="G1116" s="3">
        <v>0.57999999999999996</v>
      </c>
      <c r="H1116" s="3">
        <v>0.14609232259743199</v>
      </c>
      <c r="I1116" s="3">
        <v>10.7573301149261</v>
      </c>
      <c r="J1116" s="3">
        <v>1.8978737414787978</v>
      </c>
      <c r="K1116" s="3">
        <v>1.5715633414368539</v>
      </c>
      <c r="L1116" s="3">
        <v>0.27726478288931578</v>
      </c>
      <c r="M1116" s="2">
        <v>1210</v>
      </c>
      <c r="N1116" s="3" t="s">
        <v>48</v>
      </c>
      <c r="O1116" s="3" t="s">
        <v>49</v>
      </c>
      <c r="P1116" s="3" t="s">
        <v>50</v>
      </c>
      <c r="Q1116" s="3">
        <v>163.94956758999999</v>
      </c>
      <c r="R1116" s="3" t="s">
        <v>51</v>
      </c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>
        <v>162.03240739657832</v>
      </c>
      <c r="AR1116" s="3">
        <v>591.2146539667491</v>
      </c>
    </row>
    <row r="1117" spans="1:44" x14ac:dyDescent="0.25">
      <c r="A1117" s="2">
        <v>1116</v>
      </c>
      <c r="B1117" s="3" t="s">
        <v>55</v>
      </c>
      <c r="C1117" s="3" t="s">
        <v>45</v>
      </c>
      <c r="D1117" s="3" t="s">
        <v>46</v>
      </c>
      <c r="E1117" s="3" t="s">
        <v>47</v>
      </c>
      <c r="F1117" s="3">
        <v>0.36</v>
      </c>
      <c r="G1117" s="3">
        <v>0.57999999999999996</v>
      </c>
      <c r="H1117" s="3">
        <v>0.21370226052119301</v>
      </c>
      <c r="I1117" s="3">
        <v>10.7573301149261</v>
      </c>
      <c r="J1117" s="3">
        <v>1.8978737414787978</v>
      </c>
      <c r="K1117" s="3">
        <v>2.2988657627324125</v>
      </c>
      <c r="L1117" s="3">
        <v>0.40557990873783339</v>
      </c>
      <c r="M1117" s="2">
        <v>1310</v>
      </c>
      <c r="N1117" s="3" t="s">
        <v>48</v>
      </c>
      <c r="O1117" s="3" t="s">
        <v>49</v>
      </c>
      <c r="P1117" s="3" t="s">
        <v>50</v>
      </c>
      <c r="Q1117" s="3">
        <v>163.94956758999999</v>
      </c>
      <c r="R1117" s="3" t="s">
        <v>51</v>
      </c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>
        <v>129.14964254612229</v>
      </c>
      <c r="AR1117" s="3">
        <v>864.822365471588</v>
      </c>
    </row>
    <row r="1118" spans="1:44" x14ac:dyDescent="0.25">
      <c r="A1118" s="2">
        <v>1117</v>
      </c>
      <c r="B1118" s="3" t="s">
        <v>55</v>
      </c>
      <c r="C1118" s="3" t="s">
        <v>45</v>
      </c>
      <c r="D1118" s="3" t="s">
        <v>46</v>
      </c>
      <c r="E1118" s="3" t="s">
        <v>47</v>
      </c>
      <c r="F1118" s="3">
        <v>0.36</v>
      </c>
      <c r="G1118" s="3">
        <v>0.57999999999999996</v>
      </c>
      <c r="H1118" s="3">
        <v>1.9925573607244101E-2</v>
      </c>
      <c r="I1118" s="3">
        <v>10.7573301149261</v>
      </c>
      <c r="J1118" s="3">
        <v>1.8978737414787978</v>
      </c>
      <c r="K1118" s="3">
        <v>0.21434597302238365</v>
      </c>
      <c r="L1118" s="3">
        <v>3.7816222933091545E-2</v>
      </c>
      <c r="M1118" s="2">
        <v>1750</v>
      </c>
      <c r="N1118" s="3" t="s">
        <v>52</v>
      </c>
      <c r="O1118" s="3" t="s">
        <v>49</v>
      </c>
      <c r="P1118" s="3" t="s">
        <v>50</v>
      </c>
      <c r="Q1118" s="3">
        <v>163.94956758999999</v>
      </c>
      <c r="R1118" s="3" t="s">
        <v>51</v>
      </c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>
        <v>45.449896378030751</v>
      </c>
      <c r="AR1118" s="3">
        <v>80.635935522479727</v>
      </c>
    </row>
    <row r="1119" spans="1:44" x14ac:dyDescent="0.25">
      <c r="A1119" s="2">
        <v>1118</v>
      </c>
      <c r="B1119" s="3" t="s">
        <v>55</v>
      </c>
      <c r="C1119" s="3" t="s">
        <v>45</v>
      </c>
      <c r="D1119" s="3" t="s">
        <v>46</v>
      </c>
      <c r="E1119" s="3" t="s">
        <v>47</v>
      </c>
      <c r="F1119" s="3">
        <v>0.36</v>
      </c>
      <c r="G1119" s="3">
        <v>0.57999999999999996</v>
      </c>
      <c r="H1119" s="3">
        <v>0.14438154158048899</v>
      </c>
      <c r="I1119" s="3">
        <v>10.7573301149261</v>
      </c>
      <c r="J1119" s="3">
        <v>1.8978737414787978</v>
      </c>
      <c r="K1119" s="3">
        <v>1.5531599052832492</v>
      </c>
      <c r="L1119" s="3">
        <v>0.27401793651983924</v>
      </c>
      <c r="M1119" s="2">
        <v>1310</v>
      </c>
      <c r="N1119" s="3" t="s">
        <v>48</v>
      </c>
      <c r="O1119" s="3" t="s">
        <v>49</v>
      </c>
      <c r="P1119" s="3" t="s">
        <v>50</v>
      </c>
      <c r="Q1119" s="3">
        <v>163.94956758999999</v>
      </c>
      <c r="R1119" s="3" t="s">
        <v>51</v>
      </c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>
        <v>105.47124425856009</v>
      </c>
      <c r="AR1119" s="3">
        <v>584.29136882101443</v>
      </c>
    </row>
    <row r="1120" spans="1:44" x14ac:dyDescent="0.25">
      <c r="A1120" s="2">
        <v>1119</v>
      </c>
      <c r="B1120" s="3" t="s">
        <v>55</v>
      </c>
      <c r="C1120" s="3" t="s">
        <v>45</v>
      </c>
      <c r="D1120" s="3" t="s">
        <v>46</v>
      </c>
      <c r="E1120" s="3" t="s">
        <v>47</v>
      </c>
      <c r="F1120" s="3">
        <v>0.36</v>
      </c>
      <c r="G1120" s="3">
        <v>0.57999999999999996</v>
      </c>
      <c r="H1120" s="3">
        <v>1.38593589697907E-3</v>
      </c>
      <c r="I1120" s="3">
        <v>10.37874814363699</v>
      </c>
      <c r="J1120" s="3">
        <v>1.697700795092639</v>
      </c>
      <c r="K1120" s="3">
        <v>1.4384279617971391E-2</v>
      </c>
      <c r="L1120" s="3">
        <v>2.3529044742487972E-3</v>
      </c>
      <c r="M1120" s="2">
        <v>1210</v>
      </c>
      <c r="N1120" s="3" t="s">
        <v>48</v>
      </c>
      <c r="O1120" s="3" t="s">
        <v>49</v>
      </c>
      <c r="P1120" s="3" t="s">
        <v>50</v>
      </c>
      <c r="Q1120" s="3">
        <v>163.94956758999999</v>
      </c>
      <c r="R1120" s="3" t="s">
        <v>51</v>
      </c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>
        <v>64.300605336928896</v>
      </c>
      <c r="AR1120" s="3">
        <v>5.6086835857244743</v>
      </c>
    </row>
    <row r="1121" spans="1:44" x14ac:dyDescent="0.25">
      <c r="A1121" s="2">
        <v>1120</v>
      </c>
      <c r="B1121" s="3" t="s">
        <v>55</v>
      </c>
      <c r="C1121" s="3" t="s">
        <v>45</v>
      </c>
      <c r="D1121" s="3" t="s">
        <v>46</v>
      </c>
      <c r="E1121" s="3" t="s">
        <v>47</v>
      </c>
      <c r="F1121" s="3">
        <v>0.36</v>
      </c>
      <c r="G1121" s="3">
        <v>0.57999999999999996</v>
      </c>
      <c r="H1121" s="3">
        <v>9.9156322689993803E-2</v>
      </c>
      <c r="I1121" s="3">
        <v>10.37874814363699</v>
      </c>
      <c r="J1121" s="3">
        <v>1.697700795092639</v>
      </c>
      <c r="K1121" s="3">
        <v>1.0291185000486436</v>
      </c>
      <c r="L1121" s="3">
        <v>0.16833776786926477</v>
      </c>
      <c r="M1121" s="2">
        <v>1310</v>
      </c>
      <c r="N1121" s="3" t="s">
        <v>48</v>
      </c>
      <c r="O1121" s="3" t="s">
        <v>49</v>
      </c>
      <c r="P1121" s="3" t="s">
        <v>50</v>
      </c>
      <c r="Q1121" s="3">
        <v>163.94956758999999</v>
      </c>
      <c r="R1121" s="3" t="s">
        <v>51</v>
      </c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>
        <v>87.890833304426224</v>
      </c>
      <c r="AR1121" s="3">
        <v>401.2714012995682</v>
      </c>
    </row>
    <row r="1122" spans="1:44" x14ac:dyDescent="0.25">
      <c r="A1122" s="2">
        <v>1121</v>
      </c>
      <c r="B1122" s="3" t="s">
        <v>55</v>
      </c>
      <c r="C1122" s="3" t="s">
        <v>45</v>
      </c>
      <c r="D1122" s="3" t="s">
        <v>46</v>
      </c>
      <c r="E1122" s="3" t="s">
        <v>47</v>
      </c>
      <c r="F1122" s="3">
        <v>0.36</v>
      </c>
      <c r="G1122" s="3">
        <v>0.57999999999999996</v>
      </c>
      <c r="H1122" s="3">
        <v>2.6885902274564099E-3</v>
      </c>
      <c r="I1122" s="3">
        <v>10.933718286907254</v>
      </c>
      <c r="J1122" s="3">
        <v>1.9433712513516894</v>
      </c>
      <c r="K1122" s="3">
        <v>2.9396288135940283E-2</v>
      </c>
      <c r="L1122" s="3">
        <v>5.2249289547038865E-3</v>
      </c>
      <c r="M1122" s="2">
        <v>1210</v>
      </c>
      <c r="N1122" s="3" t="s">
        <v>48</v>
      </c>
      <c r="O1122" s="3" t="s">
        <v>49</v>
      </c>
      <c r="P1122" s="3" t="s">
        <v>50</v>
      </c>
      <c r="Q1122" s="3">
        <v>163.94956758999999</v>
      </c>
      <c r="R1122" s="3" t="s">
        <v>51</v>
      </c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>
        <v>76.012838454231911</v>
      </c>
      <c r="AR1122" s="3">
        <v>10.880338629183846</v>
      </c>
    </row>
    <row r="1123" spans="1:44" x14ac:dyDescent="0.25">
      <c r="A1123" s="2">
        <v>1122</v>
      </c>
      <c r="B1123" s="3" t="s">
        <v>55</v>
      </c>
      <c r="C1123" s="3" t="s">
        <v>45</v>
      </c>
      <c r="D1123" s="3" t="s">
        <v>46</v>
      </c>
      <c r="E1123" s="3" t="s">
        <v>47</v>
      </c>
      <c r="F1123" s="3">
        <v>0.36</v>
      </c>
      <c r="G1123" s="3">
        <v>0.57999999999999996</v>
      </c>
      <c r="H1123" s="3">
        <v>8.5986072117418405E-2</v>
      </c>
      <c r="I1123" s="3">
        <v>10.933718286907254</v>
      </c>
      <c r="J1123" s="3">
        <v>1.9433712513516894</v>
      </c>
      <c r="K1123" s="3">
        <v>0.9401474891295436</v>
      </c>
      <c r="L1123" s="3">
        <v>0.16710286056964402</v>
      </c>
      <c r="M1123" s="2">
        <v>1310</v>
      </c>
      <c r="N1123" s="3" t="s">
        <v>48</v>
      </c>
      <c r="O1123" s="3" t="s">
        <v>49</v>
      </c>
      <c r="P1123" s="3" t="s">
        <v>50</v>
      </c>
      <c r="Q1123" s="3">
        <v>163.94956758999999</v>
      </c>
      <c r="R1123" s="3" t="s">
        <v>51</v>
      </c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>
        <v>75.100780923855538</v>
      </c>
      <c r="AR1123" s="3">
        <v>347.97328818532412</v>
      </c>
    </row>
    <row r="1124" spans="1:44" x14ac:dyDescent="0.25">
      <c r="A1124" s="2">
        <v>1123</v>
      </c>
      <c r="B1124" s="3" t="s">
        <v>55</v>
      </c>
      <c r="C1124" s="3" t="s">
        <v>45</v>
      </c>
      <c r="D1124" s="3" t="s">
        <v>46</v>
      </c>
      <c r="E1124" s="3" t="s">
        <v>47</v>
      </c>
      <c r="F1124" s="3">
        <v>0.36</v>
      </c>
      <c r="G1124" s="3">
        <v>0.57999999999999996</v>
      </c>
      <c r="H1124" s="3">
        <v>0.19028182443219699</v>
      </c>
      <c r="I1124" s="3">
        <v>11.812903084115854</v>
      </c>
      <c r="J1124" s="3">
        <v>2.2013663036430997</v>
      </c>
      <c r="K1124" s="3">
        <v>2.2477807506862915</v>
      </c>
      <c r="L1124" s="3">
        <v>0.41887999650077073</v>
      </c>
      <c r="M1124" s="2">
        <v>1210</v>
      </c>
      <c r="N1124" s="3" t="s">
        <v>48</v>
      </c>
      <c r="O1124" s="3" t="s">
        <v>49</v>
      </c>
      <c r="P1124" s="3" t="s">
        <v>50</v>
      </c>
      <c r="Q1124" s="3">
        <v>163.94956758999999</v>
      </c>
      <c r="R1124" s="3" t="s">
        <v>51</v>
      </c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>
        <v>153.1035886530023</v>
      </c>
      <c r="AR1124" s="3">
        <v>770.04322326942508</v>
      </c>
    </row>
    <row r="1125" spans="1:44" x14ac:dyDescent="0.25">
      <c r="A1125" s="2">
        <v>1124</v>
      </c>
      <c r="B1125" s="3" t="s">
        <v>55</v>
      </c>
      <c r="C1125" s="3" t="s">
        <v>45</v>
      </c>
      <c r="D1125" s="3" t="s">
        <v>46</v>
      </c>
      <c r="E1125" s="3" t="s">
        <v>47</v>
      </c>
      <c r="F1125" s="3">
        <v>0.36</v>
      </c>
      <c r="G1125" s="3">
        <v>0.57999999999999996</v>
      </c>
      <c r="H1125" s="3">
        <v>4.5826531775670601E-2</v>
      </c>
      <c r="I1125" s="3">
        <v>11.812903084115854</v>
      </c>
      <c r="J1125" s="3">
        <v>2.2013663036430997</v>
      </c>
      <c r="K1125" s="3">
        <v>0.54134437854715245</v>
      </c>
      <c r="L1125" s="3">
        <v>0.10088098286379105</v>
      </c>
      <c r="M1125" s="2">
        <v>1310</v>
      </c>
      <c r="N1125" s="3" t="s">
        <v>48</v>
      </c>
      <c r="O1125" s="3" t="s">
        <v>49</v>
      </c>
      <c r="P1125" s="3" t="s">
        <v>50</v>
      </c>
      <c r="Q1125" s="3">
        <v>163.94956758999999</v>
      </c>
      <c r="R1125" s="3" t="s">
        <v>51</v>
      </c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>
        <v>62.624101460187859</v>
      </c>
      <c r="AR1125" s="3">
        <v>185.45339443269017</v>
      </c>
    </row>
    <row r="1126" spans="1:44" x14ac:dyDescent="0.25">
      <c r="A1126" s="2">
        <v>1125</v>
      </c>
      <c r="B1126" s="3" t="s">
        <v>55</v>
      </c>
      <c r="C1126" s="3" t="s">
        <v>45</v>
      </c>
      <c r="D1126" s="3" t="s">
        <v>46</v>
      </c>
      <c r="E1126" s="3" t="s">
        <v>47</v>
      </c>
      <c r="F1126" s="3">
        <v>0.36</v>
      </c>
      <c r="G1126" s="3">
        <v>0.57999999999999996</v>
      </c>
      <c r="H1126" s="3">
        <v>1.5140382023979E-2</v>
      </c>
      <c r="I1126" s="3">
        <v>11.812903084115854</v>
      </c>
      <c r="J1126" s="3">
        <v>2.2013663036430997</v>
      </c>
      <c r="K1126" s="3">
        <v>0.17885186550575377</v>
      </c>
      <c r="L1126" s="3">
        <v>3.3329526811871082E-2</v>
      </c>
      <c r="M1126" s="2">
        <v>1310</v>
      </c>
      <c r="N1126" s="3" t="s">
        <v>48</v>
      </c>
      <c r="O1126" s="3" t="s">
        <v>49</v>
      </c>
      <c r="P1126" s="3" t="s">
        <v>50</v>
      </c>
      <c r="Q1126" s="3">
        <v>163.94956758999999</v>
      </c>
      <c r="R1126" s="3" t="s">
        <v>51</v>
      </c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>
        <v>32.521387099312378</v>
      </c>
      <c r="AR1126" s="3">
        <v>61.270952231328948</v>
      </c>
    </row>
    <row r="1127" spans="1:44" x14ac:dyDescent="0.25">
      <c r="A1127" s="2">
        <v>1126</v>
      </c>
      <c r="B1127" s="3" t="s">
        <v>55</v>
      </c>
      <c r="C1127" s="3" t="s">
        <v>45</v>
      </c>
      <c r="D1127" s="3" t="s">
        <v>46</v>
      </c>
      <c r="E1127" s="3" t="s">
        <v>47</v>
      </c>
      <c r="F1127" s="3">
        <v>0.36</v>
      </c>
      <c r="G1127" s="3">
        <v>0.57999999999999996</v>
      </c>
      <c r="H1127" s="3">
        <v>9.7504000073292796E-2</v>
      </c>
      <c r="I1127" s="3">
        <v>11.812903084115854</v>
      </c>
      <c r="J1127" s="3">
        <v>2.2013663036430997</v>
      </c>
      <c r="K1127" s="3">
        <v>1.1518053031794329</v>
      </c>
      <c r="L1127" s="3">
        <v>0.21464202023176107</v>
      </c>
      <c r="M1127" s="2">
        <v>1310</v>
      </c>
      <c r="N1127" s="3" t="s">
        <v>48</v>
      </c>
      <c r="O1127" s="3" t="s">
        <v>49</v>
      </c>
      <c r="P1127" s="3" t="s">
        <v>50</v>
      </c>
      <c r="Q1127" s="3">
        <v>163.94956758999999</v>
      </c>
      <c r="R1127" s="3" t="s">
        <v>51</v>
      </c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>
        <v>94.549549536625577</v>
      </c>
      <c r="AR1127" s="3">
        <v>394.5846889062949</v>
      </c>
    </row>
    <row r="1128" spans="1:44" x14ac:dyDescent="0.25">
      <c r="A1128" s="2">
        <v>1127</v>
      </c>
      <c r="B1128" s="3" t="s">
        <v>55</v>
      </c>
      <c r="C1128" s="3" t="s">
        <v>45</v>
      </c>
      <c r="D1128" s="3" t="s">
        <v>46</v>
      </c>
      <c r="E1128" s="3" t="s">
        <v>47</v>
      </c>
      <c r="F1128" s="3">
        <v>0.36</v>
      </c>
      <c r="G1128" s="3">
        <v>0.57999999999999996</v>
      </c>
      <c r="H1128" s="3">
        <v>0.16361036758869801</v>
      </c>
      <c r="I1128" s="3">
        <v>11.812903084115854</v>
      </c>
      <c r="J1128" s="3">
        <v>2.2013663036430997</v>
      </c>
      <c r="K1128" s="3">
        <v>1.9327134158818593</v>
      </c>
      <c r="L1128" s="3">
        <v>0.36016635013642095</v>
      </c>
      <c r="M1128" s="2">
        <v>1310</v>
      </c>
      <c r="N1128" s="3" t="s">
        <v>48</v>
      </c>
      <c r="O1128" s="3" t="s">
        <v>49</v>
      </c>
      <c r="P1128" s="3" t="s">
        <v>50</v>
      </c>
      <c r="Q1128" s="3">
        <v>163.94956758999999</v>
      </c>
      <c r="R1128" s="3" t="s">
        <v>51</v>
      </c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>
        <v>103.24463715677746</v>
      </c>
      <c r="AR1128" s="3">
        <v>662.10766684754572</v>
      </c>
    </row>
    <row r="1129" spans="1:44" x14ac:dyDescent="0.25">
      <c r="A1129" s="2">
        <v>1128</v>
      </c>
      <c r="B1129" s="3" t="s">
        <v>55</v>
      </c>
      <c r="C1129" s="3" t="s">
        <v>45</v>
      </c>
      <c r="D1129" s="3" t="s">
        <v>46</v>
      </c>
      <c r="E1129" s="3" t="s">
        <v>47</v>
      </c>
      <c r="F1129" s="3">
        <v>0.36</v>
      </c>
      <c r="G1129" s="3">
        <v>0.57999999999999996</v>
      </c>
      <c r="H1129" s="3">
        <v>8.5559914092778494E-2</v>
      </c>
      <c r="I1129" s="3">
        <v>11.812903084115854</v>
      </c>
      <c r="J1129" s="3">
        <v>2.2013663036430997</v>
      </c>
      <c r="K1129" s="3">
        <v>1.0107109730632706</v>
      </c>
      <c r="L1129" s="3">
        <v>0.18834871182644095</v>
      </c>
      <c r="M1129" s="2">
        <v>1310</v>
      </c>
      <c r="N1129" s="3" t="s">
        <v>48</v>
      </c>
      <c r="O1129" s="3" t="s">
        <v>49</v>
      </c>
      <c r="P1129" s="3" t="s">
        <v>50</v>
      </c>
      <c r="Q1129" s="3">
        <v>163.94956758999999</v>
      </c>
      <c r="R1129" s="3" t="s">
        <v>51</v>
      </c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>
        <v>77.100133907409756</v>
      </c>
      <c r="AR1129" s="3">
        <v>346.24868784635282</v>
      </c>
    </row>
    <row r="1130" spans="1:44" x14ac:dyDescent="0.25">
      <c r="A1130" s="2">
        <v>1129</v>
      </c>
      <c r="B1130" s="3" t="s">
        <v>55</v>
      </c>
      <c r="C1130" s="3" t="s">
        <v>45</v>
      </c>
      <c r="D1130" s="3" t="s">
        <v>46</v>
      </c>
      <c r="E1130" s="3" t="s">
        <v>47</v>
      </c>
      <c r="F1130" s="3">
        <v>0.36</v>
      </c>
      <c r="G1130" s="3">
        <v>0.57999999999999996</v>
      </c>
      <c r="H1130" s="3">
        <v>5.6424244759534697E-2</v>
      </c>
      <c r="I1130" s="3">
        <v>10.253152156864589</v>
      </c>
      <c r="J1130" s="3">
        <v>1.6288966837282302</v>
      </c>
      <c r="K1130" s="3">
        <v>0.57852636685567871</v>
      </c>
      <c r="L1130" s="3">
        <v>9.1909265170676033E-2</v>
      </c>
      <c r="M1130" s="2">
        <v>1210</v>
      </c>
      <c r="N1130" s="3" t="s">
        <v>48</v>
      </c>
      <c r="O1130" s="3" t="s">
        <v>49</v>
      </c>
      <c r="P1130" s="3" t="s">
        <v>50</v>
      </c>
      <c r="Q1130" s="3">
        <v>163.94956758999999</v>
      </c>
      <c r="R1130" s="3" t="s">
        <v>51</v>
      </c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>
        <v>136.69166944389445</v>
      </c>
      <c r="AR1130" s="3">
        <v>228.34081728419267</v>
      </c>
    </row>
    <row r="1131" spans="1:44" x14ac:dyDescent="0.25">
      <c r="A1131" s="2">
        <v>1130</v>
      </c>
      <c r="B1131" s="3" t="s">
        <v>55</v>
      </c>
      <c r="C1131" s="3" t="s">
        <v>45</v>
      </c>
      <c r="D1131" s="3" t="s">
        <v>46</v>
      </c>
      <c r="E1131" s="3" t="s">
        <v>47</v>
      </c>
      <c r="F1131" s="3">
        <v>0.36</v>
      </c>
      <c r="G1131" s="3">
        <v>0.57999999999999996</v>
      </c>
      <c r="H1131" s="3">
        <v>8.9303956874264706E-2</v>
      </c>
      <c r="I1131" s="3">
        <v>10.253152156864589</v>
      </c>
      <c r="J1131" s="3">
        <v>1.6288966837282302</v>
      </c>
      <c r="K1131" s="3">
        <v>0.91564705804190938</v>
      </c>
      <c r="L1131" s="3">
        <v>0.14546691919629867</v>
      </c>
      <c r="M1131" s="2">
        <v>1310</v>
      </c>
      <c r="N1131" s="3" t="s">
        <v>48</v>
      </c>
      <c r="O1131" s="3" t="s">
        <v>49</v>
      </c>
      <c r="P1131" s="3" t="s">
        <v>50</v>
      </c>
      <c r="Q1131" s="3">
        <v>163.94956758999999</v>
      </c>
      <c r="R1131" s="3" t="s">
        <v>51</v>
      </c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>
        <v>76.056029919442352</v>
      </c>
      <c r="AR1131" s="3">
        <v>361.40029142235096</v>
      </c>
    </row>
    <row r="1132" spans="1:44" x14ac:dyDescent="0.25">
      <c r="A1132" s="2">
        <v>1131</v>
      </c>
      <c r="B1132" s="3" t="s">
        <v>55</v>
      </c>
      <c r="C1132" s="3" t="s">
        <v>45</v>
      </c>
      <c r="D1132" s="3" t="s">
        <v>46</v>
      </c>
      <c r="E1132" s="3" t="s">
        <v>47</v>
      </c>
      <c r="F1132" s="3">
        <v>0.36</v>
      </c>
      <c r="G1132" s="3">
        <v>0.57999999999999996</v>
      </c>
      <c r="H1132" s="3">
        <v>5.5875297082274601E-2</v>
      </c>
      <c r="I1132" s="3">
        <v>10.253152156864589</v>
      </c>
      <c r="J1132" s="3">
        <v>1.6288966837282302</v>
      </c>
      <c r="K1132" s="3">
        <v>0.57289792279457352</v>
      </c>
      <c r="L1132" s="3">
        <v>9.1015086119646746E-2</v>
      </c>
      <c r="M1132" s="2">
        <v>1310</v>
      </c>
      <c r="N1132" s="3" t="s">
        <v>48</v>
      </c>
      <c r="O1132" s="3" t="s">
        <v>49</v>
      </c>
      <c r="P1132" s="3" t="s">
        <v>50</v>
      </c>
      <c r="Q1132" s="3">
        <v>163.94956758999999</v>
      </c>
      <c r="R1132" s="3" t="s">
        <v>51</v>
      </c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>
        <v>60.361239112828073</v>
      </c>
      <c r="AR1132" s="3">
        <v>226.11930485091102</v>
      </c>
    </row>
    <row r="1133" spans="1:44" x14ac:dyDescent="0.25">
      <c r="A1133" s="2">
        <v>1132</v>
      </c>
      <c r="B1133" s="3" t="s">
        <v>55</v>
      </c>
      <c r="C1133" s="3" t="s">
        <v>45</v>
      </c>
      <c r="D1133" s="3" t="s">
        <v>46</v>
      </c>
      <c r="E1133" s="3" t="s">
        <v>47</v>
      </c>
      <c r="F1133" s="3">
        <v>0.36</v>
      </c>
      <c r="G1133" s="3">
        <v>0.57999999999999996</v>
      </c>
      <c r="H1133" s="3">
        <v>2.1289941235517699E-2</v>
      </c>
      <c r="I1133" s="3">
        <v>9.1549595170076135</v>
      </c>
      <c r="J1133" s="3">
        <v>1.335421944423232</v>
      </c>
      <c r="K1133" s="3">
        <v>0.19490855013063557</v>
      </c>
      <c r="L1133" s="3">
        <v>2.8431054721391392E-2</v>
      </c>
      <c r="M1133" s="2">
        <v>1210</v>
      </c>
      <c r="N1133" s="3" t="s">
        <v>48</v>
      </c>
      <c r="O1133" s="3" t="s">
        <v>49</v>
      </c>
      <c r="P1133" s="3" t="s">
        <v>50</v>
      </c>
      <c r="Q1133" s="3">
        <v>163.94956758999999</v>
      </c>
      <c r="R1133" s="3" t="s">
        <v>51</v>
      </c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>
        <v>122.97730874407436</v>
      </c>
      <c r="AR1133" s="3">
        <v>86.157335421473348</v>
      </c>
    </row>
    <row r="1134" spans="1:44" x14ac:dyDescent="0.25">
      <c r="A1134" s="2">
        <v>1133</v>
      </c>
      <c r="B1134" s="3" t="s">
        <v>55</v>
      </c>
      <c r="C1134" s="3" t="s">
        <v>45</v>
      </c>
      <c r="D1134" s="3" t="s">
        <v>46</v>
      </c>
      <c r="E1134" s="3" t="s">
        <v>47</v>
      </c>
      <c r="F1134" s="3">
        <v>0.36</v>
      </c>
      <c r="G1134" s="3">
        <v>0.57999999999999996</v>
      </c>
      <c r="H1134" s="3">
        <v>7.7791959380682896E-2</v>
      </c>
      <c r="I1134" s="3">
        <v>9.1549595170076135</v>
      </c>
      <c r="J1134" s="3">
        <v>1.335421944423232</v>
      </c>
      <c r="K1134" s="3">
        <v>0.71218223887885257</v>
      </c>
      <c r="L1134" s="3">
        <v>0.10388508965664464</v>
      </c>
      <c r="M1134" s="2">
        <v>1310</v>
      </c>
      <c r="N1134" s="3" t="s">
        <v>48</v>
      </c>
      <c r="O1134" s="3" t="s">
        <v>49</v>
      </c>
      <c r="P1134" s="3" t="s">
        <v>50</v>
      </c>
      <c r="Q1134" s="3">
        <v>163.94956758999999</v>
      </c>
      <c r="R1134" s="3" t="s">
        <v>51</v>
      </c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>
        <v>86.014669887154042</v>
      </c>
      <c r="AR1134" s="3">
        <v>314.81289043079653</v>
      </c>
    </row>
    <row r="1135" spans="1:44" x14ac:dyDescent="0.25">
      <c r="A1135" s="2">
        <v>1134</v>
      </c>
      <c r="B1135" s="3" t="s">
        <v>55</v>
      </c>
      <c r="C1135" s="3" t="s">
        <v>45</v>
      </c>
      <c r="D1135" s="3" t="s">
        <v>46</v>
      </c>
      <c r="E1135" s="3" t="s">
        <v>47</v>
      </c>
      <c r="F1135" s="3">
        <v>0.36</v>
      </c>
      <c r="G1135" s="3">
        <v>0.57999999999999996</v>
      </c>
      <c r="H1135" s="3">
        <v>2.2124614893563798E-3</v>
      </c>
      <c r="I1135" s="3">
        <v>10.945464237471331</v>
      </c>
      <c r="J1135" s="3">
        <v>1.965068998575356</v>
      </c>
      <c r="K1135" s="3">
        <v>2.4216418108532815E-2</v>
      </c>
      <c r="L1135" s="3">
        <v>4.3476394832760818E-3</v>
      </c>
      <c r="M1135" s="2">
        <v>1210</v>
      </c>
      <c r="N1135" s="3" t="s">
        <v>48</v>
      </c>
      <c r="O1135" s="3" t="s">
        <v>49</v>
      </c>
      <c r="P1135" s="3" t="s">
        <v>50</v>
      </c>
      <c r="Q1135" s="3">
        <v>163.94956758999999</v>
      </c>
      <c r="R1135" s="3" t="s">
        <v>51</v>
      </c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>
        <v>100.40723840566599</v>
      </c>
      <c r="AR1135" s="3">
        <v>8.9535139875145475</v>
      </c>
    </row>
    <row r="1136" spans="1:44" x14ac:dyDescent="0.25">
      <c r="A1136" s="2">
        <v>1135</v>
      </c>
      <c r="B1136" s="3" t="s">
        <v>55</v>
      </c>
      <c r="C1136" s="3" t="s">
        <v>45</v>
      </c>
      <c r="D1136" s="3" t="s">
        <v>46</v>
      </c>
      <c r="E1136" s="3" t="s">
        <v>47</v>
      </c>
      <c r="F1136" s="3">
        <v>0.36</v>
      </c>
      <c r="G1136" s="3">
        <v>0.57999999999999996</v>
      </c>
      <c r="H1136" s="3">
        <v>8.8102707552321899E-2</v>
      </c>
      <c r="I1136" s="3">
        <v>10.945464237471331</v>
      </c>
      <c r="J1136" s="3">
        <v>1.965068998575356</v>
      </c>
      <c r="K1136" s="3">
        <v>0.96432503473833464</v>
      </c>
      <c r="L1136" s="3">
        <v>0.17312789930161865</v>
      </c>
      <c r="M1136" s="2">
        <v>1310</v>
      </c>
      <c r="N1136" s="3" t="s">
        <v>48</v>
      </c>
      <c r="O1136" s="3" t="s">
        <v>49</v>
      </c>
      <c r="P1136" s="3" t="s">
        <v>50</v>
      </c>
      <c r="Q1136" s="3">
        <v>163.94956758999999</v>
      </c>
      <c r="R1136" s="3" t="s">
        <v>51</v>
      </c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>
        <v>76.511617262978888</v>
      </c>
      <c r="AR1136" s="3">
        <v>356.53900788894282</v>
      </c>
    </row>
    <row r="1137" spans="1:44" x14ac:dyDescent="0.25">
      <c r="A1137" s="2">
        <v>1136</v>
      </c>
      <c r="B1137" s="3" t="s">
        <v>55</v>
      </c>
      <c r="C1137" s="3" t="s">
        <v>45</v>
      </c>
      <c r="D1137" s="3" t="s">
        <v>46</v>
      </c>
      <c r="E1137" s="3" t="s">
        <v>47</v>
      </c>
      <c r="F1137" s="3">
        <v>0.36</v>
      </c>
      <c r="G1137" s="3">
        <v>0.57999999999999996</v>
      </c>
      <c r="H1137" s="3">
        <v>0.19237342496100099</v>
      </c>
      <c r="I1137" s="3">
        <v>10.945464237471331</v>
      </c>
      <c r="J1137" s="3">
        <v>1.965068998575356</v>
      </c>
      <c r="K1137" s="3">
        <v>2.1056164431505109</v>
      </c>
      <c r="L1137" s="3">
        <v>0.3780270535406256</v>
      </c>
      <c r="M1137" s="2">
        <v>1310</v>
      </c>
      <c r="N1137" s="3" t="s">
        <v>48</v>
      </c>
      <c r="O1137" s="3" t="s">
        <v>49</v>
      </c>
      <c r="P1137" s="3" t="s">
        <v>50</v>
      </c>
      <c r="Q1137" s="3">
        <v>163.94956758999999</v>
      </c>
      <c r="R1137" s="3" t="s">
        <v>51</v>
      </c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>
        <v>113.75712169792243</v>
      </c>
      <c r="AR1137" s="3">
        <v>778.50763030251221</v>
      </c>
    </row>
    <row r="1138" spans="1:44" x14ac:dyDescent="0.25">
      <c r="A1138" s="2">
        <v>1137</v>
      </c>
      <c r="B1138" s="3" t="s">
        <v>55</v>
      </c>
      <c r="C1138" s="3" t="s">
        <v>45</v>
      </c>
      <c r="D1138" s="3" t="s">
        <v>46</v>
      </c>
      <c r="E1138" s="3" t="s">
        <v>47</v>
      </c>
      <c r="F1138" s="3">
        <v>0.36</v>
      </c>
      <c r="G1138" s="3">
        <v>0.57999999999999996</v>
      </c>
      <c r="H1138" s="3">
        <v>1.9715250199190199E-2</v>
      </c>
      <c r="I1138" s="3">
        <v>10.945464237471331</v>
      </c>
      <c r="J1138" s="3">
        <v>1.965068998575356</v>
      </c>
      <c r="K1138" s="3">
        <v>0.21579256598803587</v>
      </c>
      <c r="L1138" s="3">
        <v>3.8741826965585272E-2</v>
      </c>
      <c r="M1138" s="2">
        <v>1310</v>
      </c>
      <c r="N1138" s="3" t="s">
        <v>48</v>
      </c>
      <c r="O1138" s="3" t="s">
        <v>49</v>
      </c>
      <c r="P1138" s="3" t="s">
        <v>50</v>
      </c>
      <c r="Q1138" s="3">
        <v>163.94956758999999</v>
      </c>
      <c r="R1138" s="3" t="s">
        <v>51</v>
      </c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>
        <v>37.787645766400729</v>
      </c>
      <c r="AR1138" s="3">
        <v>79.784786887815585</v>
      </c>
    </row>
    <row r="1139" spans="1:44" x14ac:dyDescent="0.25">
      <c r="A1139" s="2">
        <v>1138</v>
      </c>
      <c r="B1139" s="3" t="s">
        <v>55</v>
      </c>
      <c r="C1139" s="3" t="s">
        <v>45</v>
      </c>
      <c r="D1139" s="3" t="s">
        <v>46</v>
      </c>
      <c r="E1139" s="3" t="s">
        <v>47</v>
      </c>
      <c r="F1139" s="3">
        <v>0.36</v>
      </c>
      <c r="G1139" s="3">
        <v>0.57999999999999996</v>
      </c>
      <c r="H1139" s="3">
        <v>8.43391381083516E-2</v>
      </c>
      <c r="I1139" s="3">
        <v>10.945464237471331</v>
      </c>
      <c r="J1139" s="3">
        <v>1.965068998575356</v>
      </c>
      <c r="K1139" s="3">
        <v>0.92313101998411795</v>
      </c>
      <c r="L1139" s="3">
        <v>0.16573222566328713</v>
      </c>
      <c r="M1139" s="2">
        <v>1310</v>
      </c>
      <c r="N1139" s="3" t="s">
        <v>48</v>
      </c>
      <c r="O1139" s="3" t="s">
        <v>49</v>
      </c>
      <c r="P1139" s="3" t="s">
        <v>50</v>
      </c>
      <c r="Q1139" s="3">
        <v>163.94956758999999</v>
      </c>
      <c r="R1139" s="3" t="s">
        <v>51</v>
      </c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>
        <v>80.967653231526128</v>
      </c>
      <c r="AR1139" s="3">
        <v>341.30838271346317</v>
      </c>
    </row>
    <row r="1140" spans="1:44" x14ac:dyDescent="0.25">
      <c r="A1140" s="2">
        <v>1139</v>
      </c>
      <c r="B1140" s="3" t="s">
        <v>55</v>
      </c>
      <c r="C1140" s="3" t="s">
        <v>45</v>
      </c>
      <c r="D1140" s="3" t="s">
        <v>46</v>
      </c>
      <c r="E1140" s="3" t="s">
        <v>47</v>
      </c>
      <c r="F1140" s="3">
        <v>0.36</v>
      </c>
      <c r="G1140" s="3">
        <v>0.57999999999999996</v>
      </c>
      <c r="H1140" s="3">
        <v>0.17418222992278701</v>
      </c>
      <c r="I1140" s="3">
        <v>10.368529213693856</v>
      </c>
      <c r="J1140" s="3">
        <v>1.682738073148085</v>
      </c>
      <c r="K1140" s="3">
        <v>1.8060135394607573</v>
      </c>
      <c r="L1140" s="3">
        <v>0.29310306995690733</v>
      </c>
      <c r="M1140" s="2">
        <v>1210</v>
      </c>
      <c r="N1140" s="3" t="s">
        <v>48</v>
      </c>
      <c r="O1140" s="3" t="s">
        <v>49</v>
      </c>
      <c r="P1140" s="3" t="s">
        <v>50</v>
      </c>
      <c r="Q1140" s="3">
        <v>163.94956758999999</v>
      </c>
      <c r="R1140" s="3" t="s">
        <v>51</v>
      </c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>
        <v>189.63648989829383</v>
      </c>
      <c r="AR1140" s="3">
        <v>704.89047583098375</v>
      </c>
    </row>
    <row r="1141" spans="1:44" x14ac:dyDescent="0.25">
      <c r="A1141" s="2">
        <v>1140</v>
      </c>
      <c r="B1141" s="3" t="s">
        <v>55</v>
      </c>
      <c r="C1141" s="3" t="s">
        <v>45</v>
      </c>
      <c r="D1141" s="3" t="s">
        <v>46</v>
      </c>
      <c r="E1141" s="3" t="s">
        <v>47</v>
      </c>
      <c r="F1141" s="3">
        <v>0.36</v>
      </c>
      <c r="G1141" s="3">
        <v>0.57999999999999996</v>
      </c>
      <c r="H1141" s="3">
        <v>9.3392009713543694E-2</v>
      </c>
      <c r="I1141" s="3">
        <v>10.368529213693856</v>
      </c>
      <c r="J1141" s="3">
        <v>1.682738073148085</v>
      </c>
      <c r="K1141" s="3">
        <v>0.9683377810404582</v>
      </c>
      <c r="L1141" s="3">
        <v>0.15715429047279575</v>
      </c>
      <c r="M1141" s="2">
        <v>1310</v>
      </c>
      <c r="N1141" s="3" t="s">
        <v>48</v>
      </c>
      <c r="O1141" s="3" t="s">
        <v>49</v>
      </c>
      <c r="P1141" s="3" t="s">
        <v>50</v>
      </c>
      <c r="Q1141" s="3">
        <v>163.94956758999999</v>
      </c>
      <c r="R1141" s="3" t="s">
        <v>51</v>
      </c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>
        <v>78.121727000792418</v>
      </c>
      <c r="AR1141" s="3">
        <v>377.9440543100975</v>
      </c>
    </row>
    <row r="1142" spans="1:44" x14ac:dyDescent="0.25">
      <c r="A1142" s="2">
        <v>1141</v>
      </c>
      <c r="B1142" s="3" t="s">
        <v>55</v>
      </c>
      <c r="C1142" s="3" t="s">
        <v>45</v>
      </c>
      <c r="D1142" s="3" t="s">
        <v>46</v>
      </c>
      <c r="E1142" s="3" t="s">
        <v>47</v>
      </c>
      <c r="F1142" s="3">
        <v>0.36</v>
      </c>
      <c r="G1142" s="3">
        <v>0.57999999999999996</v>
      </c>
      <c r="H1142" s="3">
        <v>9.5771131105750598E-2</v>
      </c>
      <c r="I1142" s="3">
        <v>10.368529213693856</v>
      </c>
      <c r="J1142" s="3">
        <v>1.682738073148085</v>
      </c>
      <c r="K1142" s="3">
        <v>0.9930057706984794</v>
      </c>
      <c r="L1142" s="3">
        <v>0.16115772862010339</v>
      </c>
      <c r="M1142" s="2">
        <v>1310</v>
      </c>
      <c r="N1142" s="3" t="s">
        <v>48</v>
      </c>
      <c r="O1142" s="3" t="s">
        <v>49</v>
      </c>
      <c r="P1142" s="3" t="s">
        <v>50</v>
      </c>
      <c r="Q1142" s="3">
        <v>163.94956758999999</v>
      </c>
      <c r="R1142" s="3" t="s">
        <v>51</v>
      </c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>
        <v>79.853572056346721</v>
      </c>
      <c r="AR1142" s="3">
        <v>387.57201699581913</v>
      </c>
    </row>
    <row r="1143" spans="1:44" x14ac:dyDescent="0.25">
      <c r="A1143" s="2">
        <v>1142</v>
      </c>
      <c r="B1143" s="3" t="s">
        <v>55</v>
      </c>
      <c r="C1143" s="3" t="s">
        <v>45</v>
      </c>
      <c r="D1143" s="3" t="s">
        <v>46</v>
      </c>
      <c r="E1143" s="3" t="s">
        <v>47</v>
      </c>
      <c r="F1143" s="3">
        <v>0.36</v>
      </c>
      <c r="G1143" s="3">
        <v>0.57999999999999996</v>
      </c>
      <c r="H1143" s="3">
        <v>4.0651471229927301E-2</v>
      </c>
      <c r="I1143" s="3">
        <v>10.718267792635727</v>
      </c>
      <c r="J1143" s="3">
        <v>1.8561220979948185</v>
      </c>
      <c r="K1143" s="3">
        <v>0.43571335480698764</v>
      </c>
      <c r="L1143" s="3">
        <v>7.5454094065868671E-2</v>
      </c>
      <c r="M1143" s="2">
        <v>1210</v>
      </c>
      <c r="N1143" s="3" t="s">
        <v>48</v>
      </c>
      <c r="O1143" s="3" t="s">
        <v>49</v>
      </c>
      <c r="P1143" s="3" t="s">
        <v>50</v>
      </c>
      <c r="Q1143" s="3">
        <v>163.94956758999999</v>
      </c>
      <c r="R1143" s="3" t="s">
        <v>51</v>
      </c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>
        <v>131.82556017557403</v>
      </c>
      <c r="AR1143" s="3">
        <v>164.51066742684031</v>
      </c>
    </row>
    <row r="1144" spans="1:44" x14ac:dyDescent="0.25">
      <c r="A1144" s="2">
        <v>1143</v>
      </c>
      <c r="B1144" s="3" t="s">
        <v>55</v>
      </c>
      <c r="C1144" s="3" t="s">
        <v>45</v>
      </c>
      <c r="D1144" s="3" t="s">
        <v>46</v>
      </c>
      <c r="E1144" s="3" t="s">
        <v>47</v>
      </c>
      <c r="F1144" s="3">
        <v>0.36</v>
      </c>
      <c r="G1144" s="3">
        <v>0.57999999999999996</v>
      </c>
      <c r="H1144" s="3">
        <v>0.139062106885355</v>
      </c>
      <c r="I1144" s="3">
        <v>10.718267792635727</v>
      </c>
      <c r="J1144" s="3">
        <v>1.8561220979948185</v>
      </c>
      <c r="K1144" s="3">
        <v>1.4905049014053675</v>
      </c>
      <c r="L1144" s="3">
        <v>0.25811624958362483</v>
      </c>
      <c r="M1144" s="2">
        <v>1310</v>
      </c>
      <c r="N1144" s="3" t="s">
        <v>48</v>
      </c>
      <c r="O1144" s="3" t="s">
        <v>49</v>
      </c>
      <c r="P1144" s="3" t="s">
        <v>50</v>
      </c>
      <c r="Q1144" s="3">
        <v>163.94956758999999</v>
      </c>
      <c r="R1144" s="3" t="s">
        <v>51</v>
      </c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>
        <v>102.35911585440709</v>
      </c>
      <c r="AR1144" s="3">
        <v>562.76438036147567</v>
      </c>
    </row>
    <row r="1145" spans="1:44" x14ac:dyDescent="0.25">
      <c r="A1145" s="2">
        <v>1144</v>
      </c>
      <c r="B1145" s="3" t="s">
        <v>55</v>
      </c>
      <c r="C1145" s="3" t="s">
        <v>45</v>
      </c>
      <c r="D1145" s="3" t="s">
        <v>46</v>
      </c>
      <c r="E1145" s="3" t="s">
        <v>47</v>
      </c>
      <c r="F1145" s="3">
        <v>0.36</v>
      </c>
      <c r="G1145" s="3">
        <v>0.57999999999999996</v>
      </c>
      <c r="H1145" s="3">
        <v>1.9615024119941701E-2</v>
      </c>
      <c r="I1145" s="3">
        <v>10.718267792635727</v>
      </c>
      <c r="J1145" s="3">
        <v>1.8561220979948185</v>
      </c>
      <c r="K1145" s="3">
        <v>0.21023908127654406</v>
      </c>
      <c r="L1145" s="3">
        <v>3.6407879721725156E-2</v>
      </c>
      <c r="M1145" s="2">
        <v>1310</v>
      </c>
      <c r="N1145" s="3" t="s">
        <v>48</v>
      </c>
      <c r="O1145" s="3" t="s">
        <v>49</v>
      </c>
      <c r="P1145" s="3" t="s">
        <v>50</v>
      </c>
      <c r="Q1145" s="3">
        <v>163.94956758999999</v>
      </c>
      <c r="R1145" s="3" t="s">
        <v>51</v>
      </c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>
        <v>42.636944654212648</v>
      </c>
      <c r="AR1145" s="3">
        <v>79.379186335316803</v>
      </c>
    </row>
    <row r="1146" spans="1:44" x14ac:dyDescent="0.25">
      <c r="A1146" s="2">
        <v>1145</v>
      </c>
      <c r="B1146" s="3" t="s">
        <v>55</v>
      </c>
      <c r="C1146" s="3" t="s">
        <v>45</v>
      </c>
      <c r="D1146" s="3" t="s">
        <v>46</v>
      </c>
      <c r="E1146" s="3" t="s">
        <v>47</v>
      </c>
      <c r="F1146" s="3">
        <v>0.36</v>
      </c>
      <c r="G1146" s="3">
        <v>0.57999999999999996</v>
      </c>
      <c r="H1146" s="3">
        <v>4.0632812481066302E-2</v>
      </c>
      <c r="I1146" s="3">
        <v>12.163975800283978</v>
      </c>
      <c r="J1146" s="3">
        <v>2.3783636099796008</v>
      </c>
      <c r="K1146" s="3">
        <v>0.49425654771716732</v>
      </c>
      <c r="L1146" s="3">
        <v>9.6639602576093026E-2</v>
      </c>
      <c r="M1146" s="2">
        <v>1210</v>
      </c>
      <c r="N1146" s="3" t="s">
        <v>48</v>
      </c>
      <c r="O1146" s="3" t="s">
        <v>49</v>
      </c>
      <c r="P1146" s="3" t="s">
        <v>50</v>
      </c>
      <c r="Q1146" s="3">
        <v>163.94956758999999</v>
      </c>
      <c r="R1146" s="3" t="s">
        <v>51</v>
      </c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>
        <v>164.74642622333607</v>
      </c>
      <c r="AR1146" s="3">
        <v>164.43515814917785</v>
      </c>
    </row>
    <row r="1147" spans="1:44" x14ac:dyDescent="0.25">
      <c r="A1147" s="2">
        <v>1146</v>
      </c>
      <c r="B1147" s="3" t="s">
        <v>55</v>
      </c>
      <c r="C1147" s="3" t="s">
        <v>45</v>
      </c>
      <c r="D1147" s="3" t="s">
        <v>46</v>
      </c>
      <c r="E1147" s="3" t="s">
        <v>47</v>
      </c>
      <c r="F1147" s="3">
        <v>0.36</v>
      </c>
      <c r="G1147" s="3">
        <v>0.57999999999999996</v>
      </c>
      <c r="H1147" s="3">
        <v>4.5858074525460597E-2</v>
      </c>
      <c r="I1147" s="3">
        <v>12.163975800283978</v>
      </c>
      <c r="J1147" s="3">
        <v>2.3783636099796008</v>
      </c>
      <c r="K1147" s="3">
        <v>0.55781650877532185</v>
      </c>
      <c r="L1147" s="3">
        <v>0.10906717567508804</v>
      </c>
      <c r="M1147" s="2">
        <v>1310</v>
      </c>
      <c r="N1147" s="3" t="s">
        <v>48</v>
      </c>
      <c r="O1147" s="3" t="s">
        <v>49</v>
      </c>
      <c r="P1147" s="3" t="s">
        <v>50</v>
      </c>
      <c r="Q1147" s="3">
        <v>163.94956758999999</v>
      </c>
      <c r="R1147" s="3" t="s">
        <v>51</v>
      </c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>
        <v>72.799422411418561</v>
      </c>
      <c r="AR1147" s="3">
        <v>185.58104341225794</v>
      </c>
    </row>
    <row r="1148" spans="1:44" x14ac:dyDescent="0.25">
      <c r="A1148" s="2">
        <v>1147</v>
      </c>
      <c r="B1148" s="3" t="s">
        <v>55</v>
      </c>
      <c r="C1148" s="3" t="s">
        <v>45</v>
      </c>
      <c r="D1148" s="3" t="s">
        <v>46</v>
      </c>
      <c r="E1148" s="3" t="s">
        <v>47</v>
      </c>
      <c r="F1148" s="3">
        <v>0.36</v>
      </c>
      <c r="G1148" s="3">
        <v>0.57999999999999996</v>
      </c>
      <c r="H1148" s="3">
        <v>0.26747382332203401</v>
      </c>
      <c r="I1148" s="3">
        <v>12.163975800283978</v>
      </c>
      <c r="J1148" s="3">
        <v>2.3783636099796008</v>
      </c>
      <c r="K1148" s="3">
        <v>3.253545114098654</v>
      </c>
      <c r="L1148" s="3">
        <v>0.63615000801123878</v>
      </c>
      <c r="M1148" s="2">
        <v>1310</v>
      </c>
      <c r="N1148" s="3" t="s">
        <v>48</v>
      </c>
      <c r="O1148" s="3" t="s">
        <v>49</v>
      </c>
      <c r="P1148" s="3" t="s">
        <v>50</v>
      </c>
      <c r="Q1148" s="3">
        <v>163.94956758999999</v>
      </c>
      <c r="R1148" s="3" t="s">
        <v>51</v>
      </c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>
        <v>132.27406135016798</v>
      </c>
      <c r="AR1148" s="3">
        <v>1082.4281597346567</v>
      </c>
    </row>
    <row r="1149" spans="1:44" x14ac:dyDescent="0.25">
      <c r="A1149" s="2">
        <v>1148</v>
      </c>
      <c r="B1149" s="3" t="s">
        <v>55</v>
      </c>
      <c r="C1149" s="3" t="s">
        <v>45</v>
      </c>
      <c r="D1149" s="3" t="s">
        <v>46</v>
      </c>
      <c r="E1149" s="3" t="s">
        <v>47</v>
      </c>
      <c r="F1149" s="3">
        <v>0.36</v>
      </c>
      <c r="G1149" s="3">
        <v>0.57999999999999996</v>
      </c>
      <c r="H1149" s="3">
        <v>2.4780438915462302E-2</v>
      </c>
      <c r="I1149" s="3">
        <v>12.163975800283978</v>
      </c>
      <c r="J1149" s="3">
        <v>2.3783636099796008</v>
      </c>
      <c r="K1149" s="3">
        <v>0.30142865928809881</v>
      </c>
      <c r="L1149" s="3">
        <v>5.8936894155857907E-2</v>
      </c>
      <c r="M1149" s="2">
        <v>1310</v>
      </c>
      <c r="N1149" s="3" t="s">
        <v>48</v>
      </c>
      <c r="O1149" s="3" t="s">
        <v>49</v>
      </c>
      <c r="P1149" s="3" t="s">
        <v>50</v>
      </c>
      <c r="Q1149" s="3">
        <v>163.94956758999999</v>
      </c>
      <c r="R1149" s="3" t="s">
        <v>51</v>
      </c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>
        <v>45.378520574004739</v>
      </c>
      <c r="AR1149" s="3">
        <v>100.28287837492957</v>
      </c>
    </row>
    <row r="1150" spans="1:44" x14ac:dyDescent="0.25">
      <c r="A1150" s="2">
        <v>1149</v>
      </c>
      <c r="B1150" s="3" t="s">
        <v>55</v>
      </c>
      <c r="C1150" s="3" t="s">
        <v>45</v>
      </c>
      <c r="D1150" s="3" t="s">
        <v>46</v>
      </c>
      <c r="E1150" s="3" t="s">
        <v>47</v>
      </c>
      <c r="F1150" s="3">
        <v>0.36</v>
      </c>
      <c r="G1150" s="3">
        <v>0.57999999999999996</v>
      </c>
      <c r="H1150" s="3">
        <v>7.8163867239436399E-2</v>
      </c>
      <c r="I1150" s="3">
        <v>12.163975800283978</v>
      </c>
      <c r="J1150" s="3">
        <v>2.3783636099796008</v>
      </c>
      <c r="K1150" s="3">
        <v>0.95078338955711406</v>
      </c>
      <c r="L1150" s="3">
        <v>0.18590209745755221</v>
      </c>
      <c r="M1150" s="2">
        <v>1310</v>
      </c>
      <c r="N1150" s="3" t="s">
        <v>48</v>
      </c>
      <c r="O1150" s="3" t="s">
        <v>49</v>
      </c>
      <c r="P1150" s="3" t="s">
        <v>50</v>
      </c>
      <c r="Q1150" s="3">
        <v>163.94956758999999</v>
      </c>
      <c r="R1150" s="3" t="s">
        <v>51</v>
      </c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>
        <v>71.222339349696654</v>
      </c>
      <c r="AR1150" s="3">
        <v>316.31794813753436</v>
      </c>
    </row>
    <row r="1151" spans="1:44" x14ac:dyDescent="0.25">
      <c r="A1151" s="2">
        <v>1150</v>
      </c>
      <c r="B1151" s="3" t="s">
        <v>55</v>
      </c>
      <c r="C1151" s="3" t="s">
        <v>45</v>
      </c>
      <c r="D1151" s="3" t="s">
        <v>46</v>
      </c>
      <c r="E1151" s="3" t="s">
        <v>47</v>
      </c>
      <c r="F1151" s="3">
        <v>0.36</v>
      </c>
      <c r="G1151" s="3">
        <v>0.57999999999999996</v>
      </c>
      <c r="H1151" s="3">
        <v>7.7468558065471302E-2</v>
      </c>
      <c r="I1151" s="3">
        <v>12.163975800283978</v>
      </c>
      <c r="J1151" s="3">
        <v>2.3783636099796008</v>
      </c>
      <c r="K1151" s="3">
        <v>0.94232566559128716</v>
      </c>
      <c r="L1151" s="3">
        <v>0.18424839942050864</v>
      </c>
      <c r="M1151" s="2">
        <v>1310</v>
      </c>
      <c r="N1151" s="3" t="s">
        <v>48</v>
      </c>
      <c r="O1151" s="3" t="s">
        <v>49</v>
      </c>
      <c r="P1151" s="3" t="s">
        <v>50</v>
      </c>
      <c r="Q1151" s="3">
        <v>163.94956758999999</v>
      </c>
      <c r="R1151" s="3" t="s">
        <v>51</v>
      </c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>
        <v>70.836730139987964</v>
      </c>
      <c r="AR1151" s="3">
        <v>313.50413174132007</v>
      </c>
    </row>
    <row r="1152" spans="1:44" x14ac:dyDescent="0.25">
      <c r="A1152" s="2">
        <v>1151</v>
      </c>
      <c r="B1152" s="3" t="s">
        <v>55</v>
      </c>
      <c r="C1152" s="3" t="s">
        <v>45</v>
      </c>
      <c r="D1152" s="3" t="s">
        <v>46</v>
      </c>
      <c r="E1152" s="3" t="s">
        <v>47</v>
      </c>
      <c r="F1152" s="3">
        <v>0.36</v>
      </c>
      <c r="G1152" s="3">
        <v>0.57999999999999996</v>
      </c>
      <c r="H1152" s="3">
        <v>3.2204412640642603E-2</v>
      </c>
      <c r="I1152" s="3">
        <v>12.163975800283978</v>
      </c>
      <c r="J1152" s="3">
        <v>2.3783636099796008</v>
      </c>
      <c r="K1152" s="3">
        <v>0.39173369602313607</v>
      </c>
      <c r="L1152" s="3">
        <v>7.6593803105271432E-2</v>
      </c>
      <c r="M1152" s="2">
        <v>1310</v>
      </c>
      <c r="N1152" s="3" t="s">
        <v>48</v>
      </c>
      <c r="O1152" s="3" t="s">
        <v>49</v>
      </c>
      <c r="P1152" s="3" t="s">
        <v>50</v>
      </c>
      <c r="Q1152" s="3">
        <v>163.94956758999999</v>
      </c>
      <c r="R1152" s="3" t="s">
        <v>51</v>
      </c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>
        <v>50.158112266341156</v>
      </c>
      <c r="AR1152" s="3">
        <v>130.32663412440411</v>
      </c>
    </row>
    <row r="1153" spans="1:44" x14ac:dyDescent="0.25">
      <c r="A1153" s="2">
        <v>1152</v>
      </c>
      <c r="B1153" s="3" t="s">
        <v>55</v>
      </c>
      <c r="C1153" s="3" t="s">
        <v>45</v>
      </c>
      <c r="D1153" s="3" t="s">
        <v>46</v>
      </c>
      <c r="E1153" s="3" t="s">
        <v>47</v>
      </c>
      <c r="F1153" s="3">
        <v>0.36</v>
      </c>
      <c r="G1153" s="3">
        <v>0.57999999999999996</v>
      </c>
      <c r="H1153" s="3">
        <v>0.10178489916948499</v>
      </c>
      <c r="I1153" s="3">
        <v>9.6937353881198831</v>
      </c>
      <c r="J1153" s="3">
        <v>1.4607736889259413</v>
      </c>
      <c r="K1153" s="3">
        <v>0.98667587905545073</v>
      </c>
      <c r="L1153" s="3">
        <v>0.14868470263676356</v>
      </c>
      <c r="M1153" s="2">
        <v>1210</v>
      </c>
      <c r="N1153" s="3" t="s">
        <v>48</v>
      </c>
      <c r="O1153" s="3" t="s">
        <v>49</v>
      </c>
      <c r="P1153" s="3" t="s">
        <v>50</v>
      </c>
      <c r="Q1153" s="3">
        <v>163.94956758999999</v>
      </c>
      <c r="R1153" s="3" t="s">
        <v>51</v>
      </c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>
        <v>162.76807480632164</v>
      </c>
      <c r="AR1153" s="3">
        <v>411.90887290736816</v>
      </c>
    </row>
    <row r="1154" spans="1:44" x14ac:dyDescent="0.25">
      <c r="A1154" s="2">
        <v>1153</v>
      </c>
      <c r="B1154" s="3" t="s">
        <v>55</v>
      </c>
      <c r="C1154" s="3" t="s">
        <v>45</v>
      </c>
      <c r="D1154" s="3" t="s">
        <v>46</v>
      </c>
      <c r="E1154" s="3" t="s">
        <v>47</v>
      </c>
      <c r="F1154" s="3">
        <v>0.36</v>
      </c>
      <c r="G1154" s="3">
        <v>0.57999999999999996</v>
      </c>
      <c r="H1154" s="3">
        <v>7.5168128477704502E-2</v>
      </c>
      <c r="I1154" s="3">
        <v>9.6937353881198831</v>
      </c>
      <c r="J1154" s="3">
        <v>1.4607736889259413</v>
      </c>
      <c r="K1154" s="3">
        <v>0.72865994708306614</v>
      </c>
      <c r="L1154" s="3">
        <v>0.10980362432603551</v>
      </c>
      <c r="M1154" s="2">
        <v>1310</v>
      </c>
      <c r="N1154" s="3" t="s">
        <v>48</v>
      </c>
      <c r="O1154" s="3" t="s">
        <v>49</v>
      </c>
      <c r="P1154" s="3" t="s">
        <v>50</v>
      </c>
      <c r="Q1154" s="3">
        <v>163.94956758999999</v>
      </c>
      <c r="R1154" s="3" t="s">
        <v>51</v>
      </c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>
        <v>80.597801914343165</v>
      </c>
      <c r="AR1154" s="3">
        <v>304.19462348978664</v>
      </c>
    </row>
    <row r="1155" spans="1:44" x14ac:dyDescent="0.25">
      <c r="A1155" s="2">
        <v>1154</v>
      </c>
      <c r="B1155" s="3" t="s">
        <v>55</v>
      </c>
      <c r="C1155" s="3" t="s">
        <v>45</v>
      </c>
      <c r="D1155" s="3" t="s">
        <v>46</v>
      </c>
      <c r="E1155" s="3" t="s">
        <v>47</v>
      </c>
      <c r="F1155" s="3">
        <v>0.36</v>
      </c>
      <c r="G1155" s="3">
        <v>0.57999999999999996</v>
      </c>
      <c r="H1155" s="3">
        <v>6.6958497792728694E-2</v>
      </c>
      <c r="I1155" s="3">
        <v>9.8499919551778792</v>
      </c>
      <c r="J1155" s="3">
        <v>1.4965705493767172</v>
      </c>
      <c r="K1155" s="3">
        <v>0.65954066458917338</v>
      </c>
      <c r="L1155" s="3">
        <v>0.10020811582710369</v>
      </c>
      <c r="M1155" s="2">
        <v>1210</v>
      </c>
      <c r="N1155" s="3" t="s">
        <v>48</v>
      </c>
      <c r="O1155" s="3" t="s">
        <v>49</v>
      </c>
      <c r="P1155" s="3" t="s">
        <v>50</v>
      </c>
      <c r="Q1155" s="3">
        <v>163.94956758999999</v>
      </c>
      <c r="R1155" s="3" t="s">
        <v>51</v>
      </c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>
        <v>209.05517708330629</v>
      </c>
      <c r="AR1155" s="3">
        <v>270.97142682676036</v>
      </c>
    </row>
    <row r="1156" spans="1:44" x14ac:dyDescent="0.25">
      <c r="A1156" s="2">
        <v>1155</v>
      </c>
      <c r="B1156" s="3" t="s">
        <v>55</v>
      </c>
      <c r="C1156" s="3" t="s">
        <v>45</v>
      </c>
      <c r="D1156" s="3" t="s">
        <v>46</v>
      </c>
      <c r="E1156" s="3" t="s">
        <v>47</v>
      </c>
      <c r="F1156" s="3">
        <v>0.36</v>
      </c>
      <c r="G1156" s="3">
        <v>0.57999999999999996</v>
      </c>
      <c r="H1156" s="3">
        <v>6.8970768701434301E-2</v>
      </c>
      <c r="I1156" s="3">
        <v>9.8499919551778792</v>
      </c>
      <c r="J1156" s="3">
        <v>1.4965705493767172</v>
      </c>
      <c r="K1156" s="3">
        <v>0.6793615168515621</v>
      </c>
      <c r="L1156" s="3">
        <v>0.10321962120644003</v>
      </c>
      <c r="M1156" s="2">
        <v>1750</v>
      </c>
      <c r="N1156" s="3" t="s">
        <v>52</v>
      </c>
      <c r="O1156" s="3" t="s">
        <v>49</v>
      </c>
      <c r="P1156" s="3" t="s">
        <v>50</v>
      </c>
      <c r="Q1156" s="3">
        <v>163.94956758999999</v>
      </c>
      <c r="R1156" s="3" t="s">
        <v>51</v>
      </c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>
        <v>87.164280687248947</v>
      </c>
      <c r="AR1156" s="3">
        <v>279.11479827726453</v>
      </c>
    </row>
    <row r="1157" spans="1:44" x14ac:dyDescent="0.25">
      <c r="A1157" s="2">
        <v>1156</v>
      </c>
      <c r="B1157" s="3" t="s">
        <v>55</v>
      </c>
      <c r="C1157" s="3" t="s">
        <v>45</v>
      </c>
      <c r="D1157" s="3" t="s">
        <v>46</v>
      </c>
      <c r="E1157" s="3" t="s">
        <v>47</v>
      </c>
      <c r="F1157" s="3">
        <v>0.36</v>
      </c>
      <c r="G1157" s="3">
        <v>0.57999999999999996</v>
      </c>
      <c r="H1157" s="3">
        <v>7.4714050557075307E-2</v>
      </c>
      <c r="I1157" s="3">
        <v>9.8499919551778792</v>
      </c>
      <c r="J1157" s="3">
        <v>1.4965705493767172</v>
      </c>
      <c r="K1157" s="3">
        <v>0.73593279692594515</v>
      </c>
      <c r="L1157" s="3">
        <v>0.11181484768836202</v>
      </c>
      <c r="M1157" s="2">
        <v>1310</v>
      </c>
      <c r="N1157" s="3" t="s">
        <v>48</v>
      </c>
      <c r="O1157" s="3" t="s">
        <v>49</v>
      </c>
      <c r="P1157" s="3" t="s">
        <v>50</v>
      </c>
      <c r="Q1157" s="3">
        <v>163.94956758999999</v>
      </c>
      <c r="R1157" s="3" t="s">
        <v>51</v>
      </c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>
        <v>69.5954223601248</v>
      </c>
      <c r="AR1157" s="3">
        <v>302.35703534041841</v>
      </c>
    </row>
    <row r="1158" spans="1:44" x14ac:dyDescent="0.25">
      <c r="A1158" s="2">
        <v>1157</v>
      </c>
      <c r="B1158" s="3" t="s">
        <v>56</v>
      </c>
      <c r="C1158" s="3" t="s">
        <v>45</v>
      </c>
      <c r="D1158" s="3" t="s">
        <v>46</v>
      </c>
      <c r="E1158" s="3" t="s">
        <v>47</v>
      </c>
      <c r="F1158" s="3">
        <v>0.36</v>
      </c>
      <c r="G1158" s="3">
        <v>0.57999999999999996</v>
      </c>
      <c r="H1158" s="3">
        <v>8.67837604001475E-3</v>
      </c>
      <c r="I1158" s="3">
        <v>10.23433318068601</v>
      </c>
      <c r="J1158" s="3">
        <v>1.6384647044620464</v>
      </c>
      <c r="K1158" s="3">
        <v>8.8817391860793418E-2</v>
      </c>
      <c r="L1158" s="3">
        <v>1.4219212833613272E-2</v>
      </c>
      <c r="M1158" s="2">
        <v>1750</v>
      </c>
      <c r="N1158" s="3" t="s">
        <v>52</v>
      </c>
      <c r="O1158" s="3" t="s">
        <v>49</v>
      </c>
      <c r="P1158" s="3" t="s">
        <v>50</v>
      </c>
      <c r="Q1158" s="3">
        <v>163.94956758999999</v>
      </c>
      <c r="R1158" s="3" t="s">
        <v>51</v>
      </c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>
        <v>24.287627197589508</v>
      </c>
      <c r="AR1158" s="3">
        <v>35.120141813535966</v>
      </c>
    </row>
    <row r="1159" spans="1:44" x14ac:dyDescent="0.25">
      <c r="A1159" s="2">
        <v>1158</v>
      </c>
      <c r="B1159" s="3" t="s">
        <v>55</v>
      </c>
      <c r="C1159" s="3" t="s">
        <v>45</v>
      </c>
      <c r="D1159" s="3" t="s">
        <v>46</v>
      </c>
      <c r="E1159" s="3" t="s">
        <v>47</v>
      </c>
      <c r="F1159" s="3">
        <v>0.36</v>
      </c>
      <c r="G1159" s="3">
        <v>0.57999999999999996</v>
      </c>
      <c r="H1159" s="3">
        <v>1.6097077885385599E-3</v>
      </c>
      <c r="I1159" s="3">
        <v>10.23433318068601</v>
      </c>
      <c r="J1159" s="3">
        <v>1.6384647044620464</v>
      </c>
      <c r="K1159" s="3">
        <v>1.6474285831448884E-2</v>
      </c>
      <c r="L1159" s="3">
        <v>2.637449396018086E-3</v>
      </c>
      <c r="M1159" s="2">
        <v>1210</v>
      </c>
      <c r="N1159" s="3" t="s">
        <v>48</v>
      </c>
      <c r="O1159" s="3" t="s">
        <v>49</v>
      </c>
      <c r="P1159" s="3" t="s">
        <v>50</v>
      </c>
      <c r="Q1159" s="3">
        <v>163.94956758999999</v>
      </c>
      <c r="R1159" s="3" t="s">
        <v>51</v>
      </c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>
        <v>31.407208220379001</v>
      </c>
      <c r="AR1159" s="3">
        <v>6.5142563022345543</v>
      </c>
    </row>
    <row r="1160" spans="1:44" x14ac:dyDescent="0.25">
      <c r="A1160" s="2">
        <v>1159</v>
      </c>
      <c r="B1160" s="3" t="s">
        <v>55</v>
      </c>
      <c r="C1160" s="3" t="s">
        <v>45</v>
      </c>
      <c r="D1160" s="3" t="s">
        <v>46</v>
      </c>
      <c r="E1160" s="3" t="s">
        <v>47</v>
      </c>
      <c r="F1160" s="3">
        <v>0.36</v>
      </c>
      <c r="G1160" s="3">
        <v>0.57999999999999996</v>
      </c>
      <c r="H1160" s="3">
        <v>5.79952794074849E-3</v>
      </c>
      <c r="I1160" s="3">
        <v>10.23433318068601</v>
      </c>
      <c r="J1160" s="3">
        <v>1.6384647044620464</v>
      </c>
      <c r="K1160" s="3">
        <v>5.935430123631788E-2</v>
      </c>
      <c r="L1160" s="3">
        <v>9.5023218334578559E-3</v>
      </c>
      <c r="M1160" s="2">
        <v>1310</v>
      </c>
      <c r="N1160" s="3" t="s">
        <v>48</v>
      </c>
      <c r="O1160" s="3" t="s">
        <v>49</v>
      </c>
      <c r="P1160" s="3" t="s">
        <v>50</v>
      </c>
      <c r="Q1160" s="3">
        <v>163.94956758999999</v>
      </c>
      <c r="R1160" s="3" t="s">
        <v>51</v>
      </c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>
        <v>58.251856845308808</v>
      </c>
      <c r="AR1160" s="3">
        <v>23.469856893906272</v>
      </c>
    </row>
    <row r="1161" spans="1:44" x14ac:dyDescent="0.25">
      <c r="A1161" s="2">
        <v>1160</v>
      </c>
      <c r="B1161" s="3" t="s">
        <v>55</v>
      </c>
      <c r="C1161" s="3" t="s">
        <v>45</v>
      </c>
      <c r="D1161" s="3" t="s">
        <v>46</v>
      </c>
      <c r="E1161" s="3" t="s">
        <v>47</v>
      </c>
      <c r="F1161" s="3">
        <v>0.36</v>
      </c>
      <c r="G1161" s="3">
        <v>0.57999999999999996</v>
      </c>
      <c r="H1161" s="3">
        <v>4.25979814273541E-4</v>
      </c>
      <c r="I1161" s="3">
        <v>10.23433318068601</v>
      </c>
      <c r="J1161" s="3">
        <v>1.6384647044620464</v>
      </c>
      <c r="K1161" s="3">
        <v>4.3596193475221642E-3</v>
      </c>
      <c r="L1161" s="3">
        <v>6.979528905004948E-4</v>
      </c>
      <c r="M1161" s="2">
        <v>1310</v>
      </c>
      <c r="N1161" s="3" t="s">
        <v>48</v>
      </c>
      <c r="O1161" s="3" t="s">
        <v>49</v>
      </c>
      <c r="P1161" s="3" t="s">
        <v>50</v>
      </c>
      <c r="Q1161" s="3">
        <v>163.94956758999999</v>
      </c>
      <c r="R1161" s="3" t="s">
        <v>51</v>
      </c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>
        <v>13.398775437281834</v>
      </c>
      <c r="AR1161" s="3">
        <v>1.7238791472056372</v>
      </c>
    </row>
    <row r="1162" spans="1:44" x14ac:dyDescent="0.25">
      <c r="A1162" s="2">
        <v>1161</v>
      </c>
      <c r="B1162" s="3" t="s">
        <v>55</v>
      </c>
      <c r="C1162" s="3" t="s">
        <v>45</v>
      </c>
      <c r="D1162" s="3" t="s">
        <v>46</v>
      </c>
      <c r="E1162" s="3" t="s">
        <v>47</v>
      </c>
      <c r="F1162" s="3">
        <v>0.36</v>
      </c>
      <c r="G1162" s="3">
        <v>0.57999999999999996</v>
      </c>
      <c r="H1162" s="3">
        <v>0.17360760835717401</v>
      </c>
      <c r="I1162" s="3">
        <v>10.984958621955005</v>
      </c>
      <c r="J1162" s="3">
        <v>1.983505570113798</v>
      </c>
      <c r="K1162" s="3">
        <v>1.9070723942601264</v>
      </c>
      <c r="L1162" s="3">
        <v>0.34435165819058938</v>
      </c>
      <c r="M1162" s="2">
        <v>1210</v>
      </c>
      <c r="N1162" s="3" t="s">
        <v>48</v>
      </c>
      <c r="O1162" s="3" t="s">
        <v>49</v>
      </c>
      <c r="P1162" s="3" t="s">
        <v>50</v>
      </c>
      <c r="Q1162" s="3">
        <v>163.94956758999999</v>
      </c>
      <c r="R1162" s="3" t="s">
        <v>51</v>
      </c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>
        <v>238.1503259668911</v>
      </c>
      <c r="AR1162" s="3">
        <v>702.56506485773548</v>
      </c>
    </row>
    <row r="1163" spans="1:44" x14ac:dyDescent="0.25">
      <c r="A1163" s="2">
        <v>1162</v>
      </c>
      <c r="B1163" s="3" t="s">
        <v>55</v>
      </c>
      <c r="C1163" s="3" t="s">
        <v>45</v>
      </c>
      <c r="D1163" s="3" t="s">
        <v>46</v>
      </c>
      <c r="E1163" s="3" t="s">
        <v>47</v>
      </c>
      <c r="F1163" s="3">
        <v>0.36</v>
      </c>
      <c r="G1163" s="3">
        <v>0.57999999999999996</v>
      </c>
      <c r="H1163" s="3">
        <v>0.182893986439531</v>
      </c>
      <c r="I1163" s="3">
        <v>10.984958621955005</v>
      </c>
      <c r="J1163" s="3">
        <v>1.983505570113798</v>
      </c>
      <c r="K1163" s="3">
        <v>2.0090828732426478</v>
      </c>
      <c r="L1163" s="3">
        <v>0.36277124084312717</v>
      </c>
      <c r="M1163" s="2">
        <v>1310</v>
      </c>
      <c r="N1163" s="3" t="s">
        <v>48</v>
      </c>
      <c r="O1163" s="3" t="s">
        <v>49</v>
      </c>
      <c r="P1163" s="3" t="s">
        <v>50</v>
      </c>
      <c r="Q1163" s="3">
        <v>163.94956758999999</v>
      </c>
      <c r="R1163" s="3" t="s">
        <v>51</v>
      </c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>
        <v>108.85684534759579</v>
      </c>
      <c r="AR1163" s="3">
        <v>740.14570364115559</v>
      </c>
    </row>
    <row r="1164" spans="1:44" x14ac:dyDescent="0.25">
      <c r="A1164" s="2">
        <v>1163</v>
      </c>
      <c r="B1164" s="3" t="s">
        <v>55</v>
      </c>
      <c r="C1164" s="3" t="s">
        <v>45</v>
      </c>
      <c r="D1164" s="3" t="s">
        <v>46</v>
      </c>
      <c r="E1164" s="3" t="s">
        <v>47</v>
      </c>
      <c r="F1164" s="3">
        <v>0.36</v>
      </c>
      <c r="G1164" s="3">
        <v>0.57999999999999996</v>
      </c>
      <c r="H1164" s="3">
        <v>9.7727281398842805E-2</v>
      </c>
      <c r="I1164" s="3">
        <v>10.984958621955005</v>
      </c>
      <c r="J1164" s="3">
        <v>1.983505570113798</v>
      </c>
      <c r="K1164" s="3">
        <v>1.0735301424024413</v>
      </c>
      <c r="L1164" s="3">
        <v>0.19384260700668327</v>
      </c>
      <c r="M1164" s="2">
        <v>1310</v>
      </c>
      <c r="N1164" s="3" t="s">
        <v>48</v>
      </c>
      <c r="O1164" s="3" t="s">
        <v>49</v>
      </c>
      <c r="P1164" s="3" t="s">
        <v>50</v>
      </c>
      <c r="Q1164" s="3">
        <v>163.94956758999999</v>
      </c>
      <c r="R1164" s="3" t="s">
        <v>51</v>
      </c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>
        <v>83.45727902373433</v>
      </c>
      <c r="AR1164" s="3">
        <v>395.48827637259927</v>
      </c>
    </row>
    <row r="1165" spans="1:44" x14ac:dyDescent="0.25">
      <c r="A1165" s="2">
        <v>1164</v>
      </c>
      <c r="B1165" s="3" t="s">
        <v>55</v>
      </c>
      <c r="C1165" s="3" t="s">
        <v>45</v>
      </c>
      <c r="D1165" s="3" t="s">
        <v>46</v>
      </c>
      <c r="E1165" s="3" t="s">
        <v>47</v>
      </c>
      <c r="F1165" s="3">
        <v>0.36</v>
      </c>
      <c r="G1165" s="3">
        <v>0.57999999999999996</v>
      </c>
      <c r="H1165" s="3">
        <v>0.163534577334284</v>
      </c>
      <c r="I1165" s="3">
        <v>10.984958621955005</v>
      </c>
      <c r="J1165" s="3">
        <v>1.983505570113798</v>
      </c>
      <c r="K1165" s="3">
        <v>1.7964205652760108</v>
      </c>
      <c r="L1165" s="3">
        <v>0.32437174504875799</v>
      </c>
      <c r="M1165" s="2">
        <v>1310</v>
      </c>
      <c r="N1165" s="3" t="s">
        <v>48</v>
      </c>
      <c r="O1165" s="3" t="s">
        <v>49</v>
      </c>
      <c r="P1165" s="3" t="s">
        <v>50</v>
      </c>
      <c r="Q1165" s="3">
        <v>163.94956758999999</v>
      </c>
      <c r="R1165" s="3" t="s">
        <v>51</v>
      </c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>
        <v>106.89418539084548</v>
      </c>
      <c r="AR1165" s="3">
        <v>661.80095456971617</v>
      </c>
    </row>
    <row r="1166" spans="1:44" x14ac:dyDescent="0.25">
      <c r="A1166" s="2">
        <v>1165</v>
      </c>
      <c r="B1166" s="3" t="s">
        <v>55</v>
      </c>
      <c r="C1166" s="3" t="s">
        <v>45</v>
      </c>
      <c r="D1166" s="3" t="s">
        <v>46</v>
      </c>
      <c r="E1166" s="3" t="s">
        <v>47</v>
      </c>
      <c r="F1166" s="3">
        <v>0.36</v>
      </c>
      <c r="G1166" s="3">
        <v>0.57999999999999996</v>
      </c>
      <c r="H1166" s="3">
        <v>0.12883531384331801</v>
      </c>
      <c r="I1166" s="3">
        <v>10.626796213016229</v>
      </c>
      <c r="J1166" s="3">
        <v>1.7845727995535463</v>
      </c>
      <c r="K1166" s="3">
        <v>1.3691066252529291</v>
      </c>
      <c r="L1166" s="3">
        <v>0.22991599670672977</v>
      </c>
      <c r="M1166" s="2">
        <v>1210</v>
      </c>
      <c r="N1166" s="3" t="s">
        <v>48</v>
      </c>
      <c r="O1166" s="3" t="s">
        <v>49</v>
      </c>
      <c r="P1166" s="3" t="s">
        <v>50</v>
      </c>
      <c r="Q1166" s="3">
        <v>163.94956758999999</v>
      </c>
      <c r="R1166" s="3" t="s">
        <v>51</v>
      </c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>
        <v>157.83415382116266</v>
      </c>
      <c r="AR1166" s="3">
        <v>521.37801725875215</v>
      </c>
    </row>
    <row r="1167" spans="1:44" x14ac:dyDescent="0.25">
      <c r="A1167" s="2">
        <v>1166</v>
      </c>
      <c r="B1167" s="3" t="s">
        <v>55</v>
      </c>
      <c r="C1167" s="3" t="s">
        <v>45</v>
      </c>
      <c r="D1167" s="3" t="s">
        <v>46</v>
      </c>
      <c r="E1167" s="3" t="s">
        <v>47</v>
      </c>
      <c r="F1167" s="3">
        <v>0.36</v>
      </c>
      <c r="G1167" s="3">
        <v>0.57999999999999996</v>
      </c>
      <c r="H1167" s="3">
        <v>0.20907415834835699</v>
      </c>
      <c r="I1167" s="3">
        <v>10.626796213016229</v>
      </c>
      <c r="J1167" s="3">
        <v>1.7845727995535463</v>
      </c>
      <c r="K1167" s="3">
        <v>2.2217884741758755</v>
      </c>
      <c r="L1167" s="3">
        <v>0.37310805607802888</v>
      </c>
      <c r="M1167" s="2">
        <v>1310</v>
      </c>
      <c r="N1167" s="3" t="s">
        <v>48</v>
      </c>
      <c r="O1167" s="3" t="s">
        <v>49</v>
      </c>
      <c r="P1167" s="3" t="s">
        <v>50</v>
      </c>
      <c r="Q1167" s="3">
        <v>163.94956758999999</v>
      </c>
      <c r="R1167" s="3" t="s">
        <v>51</v>
      </c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>
        <v>116.40645549172322</v>
      </c>
      <c r="AR1167" s="3">
        <v>846.09310046992255</v>
      </c>
    </row>
    <row r="1168" spans="1:44" x14ac:dyDescent="0.25">
      <c r="A1168" s="2">
        <v>1167</v>
      </c>
      <c r="B1168" s="3" t="s">
        <v>55</v>
      </c>
      <c r="C1168" s="3" t="s">
        <v>45</v>
      </c>
      <c r="D1168" s="3" t="s">
        <v>46</v>
      </c>
      <c r="E1168" s="3" t="s">
        <v>47</v>
      </c>
      <c r="F1168" s="3">
        <v>0.36</v>
      </c>
      <c r="G1168" s="3">
        <v>0.57999999999999996</v>
      </c>
      <c r="H1168" s="3">
        <v>0.16383937476345201</v>
      </c>
      <c r="I1168" s="3">
        <v>10.449567341763789</v>
      </c>
      <c r="J1168" s="3">
        <v>1.7365596592370951</v>
      </c>
      <c r="K1168" s="3">
        <v>1.7120505798231664</v>
      </c>
      <c r="L1168" s="3">
        <v>0.28451684880883893</v>
      </c>
      <c r="M1168" s="2">
        <v>1210</v>
      </c>
      <c r="N1168" s="3" t="s">
        <v>48</v>
      </c>
      <c r="O1168" s="3" t="s">
        <v>49</v>
      </c>
      <c r="P1168" s="3" t="s">
        <v>50</v>
      </c>
      <c r="Q1168" s="3">
        <v>163.94956758999999</v>
      </c>
      <c r="R1168" s="3" t="s">
        <v>51</v>
      </c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>
        <v>191.3327474288503</v>
      </c>
      <c r="AR1168" s="3">
        <v>663.03442600347557</v>
      </c>
    </row>
    <row r="1169" spans="1:44" x14ac:dyDescent="0.25">
      <c r="A1169" s="2">
        <v>1168</v>
      </c>
      <c r="B1169" s="3" t="s">
        <v>55</v>
      </c>
      <c r="C1169" s="3" t="s">
        <v>45</v>
      </c>
      <c r="D1169" s="3" t="s">
        <v>46</v>
      </c>
      <c r="E1169" s="3" t="s">
        <v>47</v>
      </c>
      <c r="F1169" s="3">
        <v>0.36</v>
      </c>
      <c r="G1169" s="3">
        <v>0.57999999999999996</v>
      </c>
      <c r="H1169" s="3">
        <v>0.168014866760369</v>
      </c>
      <c r="I1169" s="3">
        <v>10.449567341763789</v>
      </c>
      <c r="J1169" s="3">
        <v>1.7365596592370951</v>
      </c>
      <c r="K1169" s="3">
        <v>1.7556826646299464</v>
      </c>
      <c r="L1169" s="3">
        <v>0.29176783976815235</v>
      </c>
      <c r="M1169" s="2">
        <v>1310</v>
      </c>
      <c r="N1169" s="3" t="s">
        <v>48</v>
      </c>
      <c r="O1169" s="3" t="s">
        <v>49</v>
      </c>
      <c r="P1169" s="3" t="s">
        <v>50</v>
      </c>
      <c r="Q1169" s="3">
        <v>163.94956758999999</v>
      </c>
      <c r="R1169" s="3" t="s">
        <v>51</v>
      </c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>
        <v>105.17000912561862</v>
      </c>
      <c r="AR1169" s="3">
        <v>679.93204260787979</v>
      </c>
    </row>
    <row r="1170" spans="1:44" x14ac:dyDescent="0.25">
      <c r="A1170" s="2">
        <v>1169</v>
      </c>
      <c r="B1170" s="3" t="s">
        <v>55</v>
      </c>
      <c r="C1170" s="3" t="s">
        <v>45</v>
      </c>
      <c r="D1170" s="3" t="s">
        <v>46</v>
      </c>
      <c r="E1170" s="3" t="s">
        <v>47</v>
      </c>
      <c r="F1170" s="3">
        <v>0.36</v>
      </c>
      <c r="G1170" s="3">
        <v>0.57999999999999996</v>
      </c>
      <c r="H1170" s="3">
        <v>5.5424986013140103E-2</v>
      </c>
      <c r="I1170" s="3">
        <v>10.449567341763789</v>
      </c>
      <c r="J1170" s="3">
        <v>1.7365596592370951</v>
      </c>
      <c r="K1170" s="3">
        <v>0.57916712376062363</v>
      </c>
      <c r="L1170" s="3">
        <v>9.6248794824199332E-2</v>
      </c>
      <c r="M1170" s="2">
        <v>1310</v>
      </c>
      <c r="N1170" s="3" t="s">
        <v>48</v>
      </c>
      <c r="O1170" s="3" t="s">
        <v>49</v>
      </c>
      <c r="P1170" s="3" t="s">
        <v>50</v>
      </c>
      <c r="Q1170" s="3">
        <v>163.94956758999999</v>
      </c>
      <c r="R1170" s="3" t="s">
        <v>51</v>
      </c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>
        <v>62.325849438406934</v>
      </c>
      <c r="AR1170" s="3">
        <v>224.29696060870623</v>
      </c>
    </row>
    <row r="1171" spans="1:44" x14ac:dyDescent="0.25">
      <c r="A1171" s="2">
        <v>1170</v>
      </c>
      <c r="B1171" s="3" t="s">
        <v>55</v>
      </c>
      <c r="C1171" s="3" t="s">
        <v>45</v>
      </c>
      <c r="D1171" s="3" t="s">
        <v>46</v>
      </c>
      <c r="E1171" s="3" t="s">
        <v>47</v>
      </c>
      <c r="F1171" s="3">
        <v>0.36</v>
      </c>
      <c r="G1171" s="3">
        <v>0.57999999999999996</v>
      </c>
      <c r="H1171" s="3">
        <v>1.3295204991342201E-2</v>
      </c>
      <c r="I1171" s="3">
        <v>10.449567341763789</v>
      </c>
      <c r="J1171" s="3">
        <v>1.7365596592370951</v>
      </c>
      <c r="K1171" s="3">
        <v>0.13892913987958438</v>
      </c>
      <c r="L1171" s="3">
        <v>2.3087916649252537E-2</v>
      </c>
      <c r="M1171" s="2">
        <v>1310</v>
      </c>
      <c r="N1171" s="3" t="s">
        <v>48</v>
      </c>
      <c r="O1171" s="3" t="s">
        <v>49</v>
      </c>
      <c r="P1171" s="3" t="s">
        <v>50</v>
      </c>
      <c r="Q1171" s="3">
        <v>163.94956758999999</v>
      </c>
      <c r="R1171" s="3" t="s">
        <v>51</v>
      </c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>
        <v>33.416436955032914</v>
      </c>
      <c r="AR1171" s="3">
        <v>53.80378570633772</v>
      </c>
    </row>
    <row r="1172" spans="1:44" x14ac:dyDescent="0.25">
      <c r="A1172" s="2">
        <v>1171</v>
      </c>
      <c r="B1172" s="3" t="s">
        <v>55</v>
      </c>
      <c r="C1172" s="3" t="s">
        <v>45</v>
      </c>
      <c r="D1172" s="3" t="s">
        <v>46</v>
      </c>
      <c r="E1172" s="3" t="s">
        <v>47</v>
      </c>
      <c r="F1172" s="3">
        <v>0.36</v>
      </c>
      <c r="G1172" s="3">
        <v>0.57999999999999996</v>
      </c>
      <c r="H1172" s="3">
        <v>1.59079288655884E-3</v>
      </c>
      <c r="I1172" s="3">
        <v>10.552286608912723</v>
      </c>
      <c r="J1172" s="3">
        <v>1.7674550713887274</v>
      </c>
      <c r="K1172" s="3">
        <v>1.6786502474388464E-2</v>
      </c>
      <c r="L1172" s="3">
        <v>2.8116549548775341E-3</v>
      </c>
      <c r="M1172" s="2">
        <v>1210</v>
      </c>
      <c r="N1172" s="3" t="s">
        <v>48</v>
      </c>
      <c r="O1172" s="3" t="s">
        <v>49</v>
      </c>
      <c r="P1172" s="3" t="s">
        <v>50</v>
      </c>
      <c r="Q1172" s="3">
        <v>163.94956758999999</v>
      </c>
      <c r="R1172" s="3" t="s">
        <v>51</v>
      </c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>
        <v>72.413855545511538</v>
      </c>
      <c r="AR1172" s="3">
        <v>6.4377104096788749</v>
      </c>
    </row>
    <row r="1173" spans="1:44" x14ac:dyDescent="0.25">
      <c r="A1173" s="2">
        <v>1172</v>
      </c>
      <c r="B1173" s="3" t="s">
        <v>55</v>
      </c>
      <c r="C1173" s="3" t="s">
        <v>45</v>
      </c>
      <c r="D1173" s="3" t="s">
        <v>46</v>
      </c>
      <c r="E1173" s="3" t="s">
        <v>47</v>
      </c>
      <c r="F1173" s="3">
        <v>0.36</v>
      </c>
      <c r="G1173" s="3">
        <v>0.57999999999999996</v>
      </c>
      <c r="H1173" s="3">
        <v>0.25016749038956598</v>
      </c>
      <c r="I1173" s="3">
        <v>10.552286608912723</v>
      </c>
      <c r="J1173" s="3">
        <v>1.7674550713887274</v>
      </c>
      <c r="K1173" s="3">
        <v>2.6398390588231195</v>
      </c>
      <c r="L1173" s="3">
        <v>0.44215979958562912</v>
      </c>
      <c r="M1173" s="2">
        <v>1310</v>
      </c>
      <c r="N1173" s="3" t="s">
        <v>48</v>
      </c>
      <c r="O1173" s="3" t="s">
        <v>49</v>
      </c>
      <c r="P1173" s="3" t="s">
        <v>50</v>
      </c>
      <c r="Q1173" s="3">
        <v>163.94956758999999</v>
      </c>
      <c r="R1173" s="3" t="s">
        <v>51</v>
      </c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>
        <v>128.45179970526709</v>
      </c>
      <c r="AR1173" s="3">
        <v>1012.3919151587068</v>
      </c>
    </row>
    <row r="1174" spans="1:44" x14ac:dyDescent="0.25">
      <c r="A1174" s="2">
        <v>1173</v>
      </c>
      <c r="B1174" s="3" t="s">
        <v>55</v>
      </c>
      <c r="C1174" s="3" t="s">
        <v>45</v>
      </c>
      <c r="D1174" s="3" t="s">
        <v>46</v>
      </c>
      <c r="E1174" s="3" t="s">
        <v>47</v>
      </c>
      <c r="F1174" s="3">
        <v>0.36</v>
      </c>
      <c r="G1174" s="3">
        <v>0.57999999999999996</v>
      </c>
      <c r="H1174" s="3">
        <v>1.96240248174022E-3</v>
      </c>
      <c r="I1174" s="3">
        <v>10.2235960062317</v>
      </c>
      <c r="J1174" s="3">
        <v>1.6357721652766992</v>
      </c>
      <c r="K1174" s="3">
        <v>2.0062810174938491E-2</v>
      </c>
      <c r="L1174" s="3">
        <v>3.2100433567005681E-3</v>
      </c>
      <c r="M1174" s="2">
        <v>1210</v>
      </c>
      <c r="N1174" s="3" t="s">
        <v>48</v>
      </c>
      <c r="O1174" s="3" t="s">
        <v>49</v>
      </c>
      <c r="P1174" s="3" t="s">
        <v>50</v>
      </c>
      <c r="Q1174" s="3">
        <v>163.94956758999999</v>
      </c>
      <c r="R1174" s="3" t="s">
        <v>51</v>
      </c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>
        <v>36.942362140943828</v>
      </c>
      <c r="AR1174" s="3">
        <v>7.9415610865641044</v>
      </c>
    </row>
    <row r="1175" spans="1:44" x14ac:dyDescent="0.25">
      <c r="A1175" s="2">
        <v>1174</v>
      </c>
      <c r="B1175" s="3" t="s">
        <v>55</v>
      </c>
      <c r="C1175" s="3" t="s">
        <v>45</v>
      </c>
      <c r="D1175" s="3" t="s">
        <v>46</v>
      </c>
      <c r="E1175" s="3" t="s">
        <v>47</v>
      </c>
      <c r="F1175" s="3">
        <v>0.36</v>
      </c>
      <c r="G1175" s="3">
        <v>0.57999999999999996</v>
      </c>
      <c r="H1175" s="3">
        <v>0.158384605044673</v>
      </c>
      <c r="I1175" s="3">
        <v>10.2235960062317</v>
      </c>
      <c r="J1175" s="3">
        <v>1.6357721652766992</v>
      </c>
      <c r="K1175" s="3">
        <v>1.619260215583304</v>
      </c>
      <c r="L1175" s="3">
        <v>0.25908112834041958</v>
      </c>
      <c r="M1175" s="2">
        <v>1310</v>
      </c>
      <c r="N1175" s="3" t="s">
        <v>48</v>
      </c>
      <c r="O1175" s="3" t="s">
        <v>49</v>
      </c>
      <c r="P1175" s="3" t="s">
        <v>50</v>
      </c>
      <c r="Q1175" s="3">
        <v>163.94956758999999</v>
      </c>
      <c r="R1175" s="3" t="s">
        <v>51</v>
      </c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>
        <v>108.15164024915912</v>
      </c>
      <c r="AR1175" s="3">
        <v>640.95975613432051</v>
      </c>
    </row>
    <row r="1176" spans="1:44" x14ac:dyDescent="0.25">
      <c r="A1176" s="2">
        <v>1175</v>
      </c>
      <c r="B1176" s="3" t="s">
        <v>55</v>
      </c>
      <c r="C1176" s="3" t="s">
        <v>45</v>
      </c>
      <c r="D1176" s="3" t="s">
        <v>46</v>
      </c>
      <c r="E1176" s="3" t="s">
        <v>47</v>
      </c>
      <c r="F1176" s="3">
        <v>0.36</v>
      </c>
      <c r="G1176" s="3">
        <v>0.57999999999999996</v>
      </c>
      <c r="H1176" s="3">
        <v>4.2286676398014103E-2</v>
      </c>
      <c r="I1176" s="3">
        <v>8.578422515752484</v>
      </c>
      <c r="J1176" s="3">
        <v>1.162990320156799</v>
      </c>
      <c r="K1176" s="3">
        <v>0.36275297692906333</v>
      </c>
      <c r="L1176" s="3">
        <v>4.9178995322493382E-2</v>
      </c>
      <c r="M1176" s="2">
        <v>1700</v>
      </c>
      <c r="N1176" s="3" t="s">
        <v>53</v>
      </c>
      <c r="O1176" s="3" t="s">
        <v>49</v>
      </c>
      <c r="P1176" s="3" t="s">
        <v>50</v>
      </c>
      <c r="Q1176" s="3">
        <v>163.94956758999999</v>
      </c>
      <c r="R1176" s="3" t="s">
        <v>51</v>
      </c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>
        <v>75.757079667208529</v>
      </c>
      <c r="AR1176" s="3">
        <v>171.12810796325394</v>
      </c>
    </row>
    <row r="1177" spans="1:44" x14ac:dyDescent="0.25">
      <c r="A1177" s="2">
        <v>1176</v>
      </c>
      <c r="B1177" s="3" t="s">
        <v>55</v>
      </c>
      <c r="C1177" s="3" t="s">
        <v>45</v>
      </c>
      <c r="D1177" s="3" t="s">
        <v>46</v>
      </c>
      <c r="E1177" s="3" t="s">
        <v>47</v>
      </c>
      <c r="F1177" s="3">
        <v>0.36</v>
      </c>
      <c r="G1177" s="3">
        <v>0.57999999999999996</v>
      </c>
      <c r="H1177" s="3">
        <v>4.7577199469738402E-2</v>
      </c>
      <c r="I1177" s="3">
        <v>8.578422515752484</v>
      </c>
      <c r="J1177" s="3">
        <v>1.162990320156799</v>
      </c>
      <c r="K1177" s="3">
        <v>0.40813731916765106</v>
      </c>
      <c r="L1177" s="3">
        <v>5.5331822443474954E-2</v>
      </c>
      <c r="M1177" s="2">
        <v>1210</v>
      </c>
      <c r="N1177" s="3" t="s">
        <v>48</v>
      </c>
      <c r="O1177" s="3" t="s">
        <v>49</v>
      </c>
      <c r="P1177" s="3" t="s">
        <v>50</v>
      </c>
      <c r="Q1177" s="3">
        <v>163.94956758999999</v>
      </c>
      <c r="R1177" s="3" t="s">
        <v>51</v>
      </c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>
        <v>66.788998633543628</v>
      </c>
      <c r="AR1177" s="3">
        <v>192.53809523391675</v>
      </c>
    </row>
    <row r="1178" spans="1:44" x14ac:dyDescent="0.25">
      <c r="A1178" s="2">
        <v>1177</v>
      </c>
      <c r="B1178" s="3" t="s">
        <v>55</v>
      </c>
      <c r="C1178" s="3" t="s">
        <v>45</v>
      </c>
      <c r="D1178" s="3" t="s">
        <v>46</v>
      </c>
      <c r="E1178" s="3" t="s">
        <v>47</v>
      </c>
      <c r="F1178" s="3">
        <v>0.36</v>
      </c>
      <c r="G1178" s="3">
        <v>0.57999999999999996</v>
      </c>
      <c r="H1178" s="3">
        <v>6.9276984845148002E-3</v>
      </c>
      <c r="I1178" s="3">
        <v>8.578422515752484</v>
      </c>
      <c r="J1178" s="3">
        <v>1.162990320156799</v>
      </c>
      <c r="K1178" s="3">
        <v>5.9428724661906122E-2</v>
      </c>
      <c r="L1178" s="3">
        <v>8.0568462784556382E-3</v>
      </c>
      <c r="M1178" s="2">
        <v>1310</v>
      </c>
      <c r="N1178" s="3" t="s">
        <v>48</v>
      </c>
      <c r="O1178" s="3" t="s">
        <v>49</v>
      </c>
      <c r="P1178" s="3" t="s">
        <v>50</v>
      </c>
      <c r="Q1178" s="3">
        <v>163.94956758999999</v>
      </c>
      <c r="R1178" s="3" t="s">
        <v>51</v>
      </c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>
        <v>25.580536962430319</v>
      </c>
      <c r="AR1178" s="3">
        <v>28.035401104509475</v>
      </c>
    </row>
    <row r="1179" spans="1:44" x14ac:dyDescent="0.25">
      <c r="A1179" s="2">
        <v>1178</v>
      </c>
      <c r="B1179" s="3" t="s">
        <v>55</v>
      </c>
      <c r="C1179" s="3" t="s">
        <v>45</v>
      </c>
      <c r="D1179" s="3" t="s">
        <v>46</v>
      </c>
      <c r="E1179" s="3" t="s">
        <v>47</v>
      </c>
      <c r="F1179" s="3">
        <v>0.36</v>
      </c>
      <c r="G1179" s="3">
        <v>0.57999999999999996</v>
      </c>
      <c r="H1179" s="3">
        <v>0.51308507438661599</v>
      </c>
      <c r="I1179" s="3">
        <v>8.578422515752484</v>
      </c>
      <c r="J1179" s="3">
        <v>1.162990320156799</v>
      </c>
      <c r="K1179" s="3">
        <v>4.401460554614685</v>
      </c>
      <c r="L1179" s="3">
        <v>0.59671297492856556</v>
      </c>
      <c r="M1179" s="2">
        <v>1750</v>
      </c>
      <c r="N1179" s="3" t="s">
        <v>52</v>
      </c>
      <c r="O1179" s="3" t="s">
        <v>49</v>
      </c>
      <c r="P1179" s="3" t="s">
        <v>50</v>
      </c>
      <c r="Q1179" s="3">
        <v>163.94956758999999</v>
      </c>
      <c r="R1179" s="3" t="s">
        <v>51</v>
      </c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>
        <v>183.2274985568792</v>
      </c>
      <c r="AR1179" s="3">
        <v>2076.3816285190569</v>
      </c>
    </row>
    <row r="1180" spans="1:44" x14ac:dyDescent="0.25">
      <c r="A1180" s="2">
        <v>1179</v>
      </c>
      <c r="B1180" s="3" t="s">
        <v>55</v>
      </c>
      <c r="C1180" s="3" t="s">
        <v>45</v>
      </c>
      <c r="D1180" s="3" t="s">
        <v>46</v>
      </c>
      <c r="E1180" s="3" t="s">
        <v>47</v>
      </c>
      <c r="F1180" s="3">
        <v>0.36</v>
      </c>
      <c r="G1180" s="3">
        <v>0.57999999999999996</v>
      </c>
      <c r="H1180" s="3">
        <v>5.7583458035659903E-2</v>
      </c>
      <c r="I1180" s="3">
        <v>10.849656698392394</v>
      </c>
      <c r="J1180" s="3">
        <v>1.9194612405297722</v>
      </c>
      <c r="K1180" s="3">
        <v>0.62476075119319474</v>
      </c>
      <c r="L1180" s="3">
        <v>0.11052921579512183</v>
      </c>
      <c r="M1180" s="2">
        <v>1210</v>
      </c>
      <c r="N1180" s="3" t="s">
        <v>48</v>
      </c>
      <c r="O1180" s="3" t="s">
        <v>49</v>
      </c>
      <c r="P1180" s="3" t="s">
        <v>50</v>
      </c>
      <c r="Q1180" s="3">
        <v>163.94956758999999</v>
      </c>
      <c r="R1180" s="3" t="s">
        <v>51</v>
      </c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>
        <v>147.36399516613179</v>
      </c>
      <c r="AR1180" s="3">
        <v>233.03198697561126</v>
      </c>
    </row>
    <row r="1181" spans="1:44" x14ac:dyDescent="0.25">
      <c r="A1181" s="2">
        <v>1180</v>
      </c>
      <c r="B1181" s="3" t="s">
        <v>55</v>
      </c>
      <c r="C1181" s="3" t="s">
        <v>45</v>
      </c>
      <c r="D1181" s="3" t="s">
        <v>46</v>
      </c>
      <c r="E1181" s="3" t="s">
        <v>47</v>
      </c>
      <c r="F1181" s="3">
        <v>0.36</v>
      </c>
      <c r="G1181" s="3">
        <v>0.57999999999999996</v>
      </c>
      <c r="H1181" s="3">
        <v>3.30389848313444E-3</v>
      </c>
      <c r="I1181" s="3">
        <v>10.849656698392394</v>
      </c>
      <c r="J1181" s="3">
        <v>1.9194612405297722</v>
      </c>
      <c r="K1181" s="3">
        <v>3.5846164308348048E-2</v>
      </c>
      <c r="L1181" s="3">
        <v>6.3417050810216646E-3</v>
      </c>
      <c r="M1181" s="2">
        <v>1310</v>
      </c>
      <c r="N1181" s="3" t="s">
        <v>48</v>
      </c>
      <c r="O1181" s="3" t="s">
        <v>49</v>
      </c>
      <c r="P1181" s="3" t="s">
        <v>50</v>
      </c>
      <c r="Q1181" s="3">
        <v>163.94956758999999</v>
      </c>
      <c r="R1181" s="3" t="s">
        <v>51</v>
      </c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>
        <v>61.980960167036521</v>
      </c>
      <c r="AR1181" s="3">
        <v>13.370402795430245</v>
      </c>
    </row>
    <row r="1182" spans="1:44" x14ac:dyDescent="0.25">
      <c r="A1182" s="2">
        <v>1181</v>
      </c>
      <c r="B1182" s="3" t="s">
        <v>55</v>
      </c>
      <c r="C1182" s="3" t="s">
        <v>45</v>
      </c>
      <c r="D1182" s="3" t="s">
        <v>46</v>
      </c>
      <c r="E1182" s="3" t="s">
        <v>47</v>
      </c>
      <c r="F1182" s="3">
        <v>0.36</v>
      </c>
      <c r="G1182" s="3">
        <v>0.57999999999999996</v>
      </c>
      <c r="H1182" s="3">
        <v>0.24790681936068901</v>
      </c>
      <c r="I1182" s="3">
        <v>10.849656698392394</v>
      </c>
      <c r="J1182" s="3">
        <v>1.9194612405297722</v>
      </c>
      <c r="K1182" s="3">
        <v>2.6897038832538529</v>
      </c>
      <c r="L1182" s="3">
        <v>0.47584753102585825</v>
      </c>
      <c r="M1182" s="2">
        <v>1310</v>
      </c>
      <c r="N1182" s="3" t="s">
        <v>48</v>
      </c>
      <c r="O1182" s="3" t="s">
        <v>49</v>
      </c>
      <c r="P1182" s="3" t="s">
        <v>50</v>
      </c>
      <c r="Q1182" s="3">
        <v>163.94956758999999</v>
      </c>
      <c r="R1182" s="3" t="s">
        <v>51</v>
      </c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>
        <v>126.72787349161879</v>
      </c>
      <c r="AR1182" s="3">
        <v>1003.2433040865612</v>
      </c>
    </row>
    <row r="1183" spans="1:44" x14ac:dyDescent="0.25">
      <c r="A1183" s="2">
        <v>1182</v>
      </c>
      <c r="B1183" s="3" t="s">
        <v>55</v>
      </c>
      <c r="C1183" s="3" t="s">
        <v>45</v>
      </c>
      <c r="D1183" s="3" t="s">
        <v>46</v>
      </c>
      <c r="E1183" s="3" t="s">
        <v>47</v>
      </c>
      <c r="F1183" s="3">
        <v>0.36</v>
      </c>
      <c r="G1183" s="3">
        <v>0.57999999999999996</v>
      </c>
      <c r="H1183" s="3">
        <v>5.39087189499938E-2</v>
      </c>
      <c r="I1183" s="3">
        <v>10.849656698392394</v>
      </c>
      <c r="J1183" s="3">
        <v>1.9194612405297722</v>
      </c>
      <c r="K1183" s="3">
        <v>0.58489109365755321</v>
      </c>
      <c r="L1183" s="3">
        <v>0.10347569655112594</v>
      </c>
      <c r="M1183" s="2">
        <v>1310</v>
      </c>
      <c r="N1183" s="3" t="s">
        <v>48</v>
      </c>
      <c r="O1183" s="3" t="s">
        <v>49</v>
      </c>
      <c r="P1183" s="3" t="s">
        <v>50</v>
      </c>
      <c r="Q1183" s="3">
        <v>163.94956758999999</v>
      </c>
      <c r="R1183" s="3" t="s">
        <v>51</v>
      </c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>
        <v>59.158368767661784</v>
      </c>
      <c r="AR1183" s="3">
        <v>218.16084550613891</v>
      </c>
    </row>
    <row r="1184" spans="1:44" x14ac:dyDescent="0.25">
      <c r="A1184" s="2">
        <v>1183</v>
      </c>
      <c r="B1184" s="3" t="s">
        <v>55</v>
      </c>
      <c r="C1184" s="3" t="s">
        <v>45</v>
      </c>
      <c r="D1184" s="3" t="s">
        <v>46</v>
      </c>
      <c r="E1184" s="3" t="s">
        <v>47</v>
      </c>
      <c r="F1184" s="3">
        <v>0.36</v>
      </c>
      <c r="G1184" s="3">
        <v>0.57999999999999996</v>
      </c>
      <c r="H1184" s="3">
        <v>0.190755801207183</v>
      </c>
      <c r="I1184" s="3">
        <v>10.27764317576707</v>
      </c>
      <c r="J1184" s="3">
        <v>1.6406728044828236</v>
      </c>
      <c r="K1184" s="3">
        <v>1.960520058514984</v>
      </c>
      <c r="L1184" s="3">
        <v>0.3129678553379569</v>
      </c>
      <c r="M1184" s="2">
        <v>1210</v>
      </c>
      <c r="N1184" s="3" t="s">
        <v>48</v>
      </c>
      <c r="O1184" s="3" t="s">
        <v>49</v>
      </c>
      <c r="P1184" s="3" t="s">
        <v>50</v>
      </c>
      <c r="Q1184" s="3">
        <v>163.94956758999999</v>
      </c>
      <c r="R1184" s="3" t="s">
        <v>51</v>
      </c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>
        <v>180.9323414549695</v>
      </c>
      <c r="AR1184" s="3">
        <v>771.9613392253483</v>
      </c>
    </row>
    <row r="1185" spans="1:44" x14ac:dyDescent="0.25">
      <c r="A1185" s="2">
        <v>1184</v>
      </c>
      <c r="B1185" s="3" t="s">
        <v>55</v>
      </c>
      <c r="C1185" s="3" t="s">
        <v>45</v>
      </c>
      <c r="D1185" s="3" t="s">
        <v>46</v>
      </c>
      <c r="E1185" s="3" t="s">
        <v>47</v>
      </c>
      <c r="F1185" s="3">
        <v>0.36</v>
      </c>
      <c r="G1185" s="3">
        <v>0.57999999999999996</v>
      </c>
      <c r="H1185" s="3">
        <v>5.9069220749594302E-2</v>
      </c>
      <c r="I1185" s="3">
        <v>10.27764317576707</v>
      </c>
      <c r="J1185" s="3">
        <v>1.6406728044828236</v>
      </c>
      <c r="K1185" s="3">
        <v>0.60709237353494649</v>
      </c>
      <c r="L1185" s="3">
        <v>9.6913264065851878E-2</v>
      </c>
      <c r="M1185" s="2">
        <v>1310</v>
      </c>
      <c r="N1185" s="3" t="s">
        <v>48</v>
      </c>
      <c r="O1185" s="3" t="s">
        <v>49</v>
      </c>
      <c r="P1185" s="3" t="s">
        <v>50</v>
      </c>
      <c r="Q1185" s="3">
        <v>163.94956758999999</v>
      </c>
      <c r="R1185" s="3" t="s">
        <v>51</v>
      </c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>
        <v>67.35666753972589</v>
      </c>
      <c r="AR1185" s="3">
        <v>239.04465535665912</v>
      </c>
    </row>
    <row r="1186" spans="1:44" x14ac:dyDescent="0.25">
      <c r="A1186" s="2">
        <v>1185</v>
      </c>
      <c r="B1186" s="3" t="s">
        <v>55</v>
      </c>
      <c r="C1186" s="3" t="s">
        <v>45</v>
      </c>
      <c r="D1186" s="3" t="s">
        <v>46</v>
      </c>
      <c r="E1186" s="3" t="s">
        <v>47</v>
      </c>
      <c r="F1186" s="3">
        <v>0.36</v>
      </c>
      <c r="G1186" s="3">
        <v>0.57999999999999996</v>
      </c>
      <c r="H1186" s="3">
        <v>7.5761293094737406E-2</v>
      </c>
      <c r="I1186" s="3">
        <v>10.27764317576707</v>
      </c>
      <c r="J1186" s="3">
        <v>1.6406728044828236</v>
      </c>
      <c r="K1186" s="3">
        <v>0.77864753696241673</v>
      </c>
      <c r="L1186" s="3">
        <v>0.124299493212988</v>
      </c>
      <c r="M1186" s="2">
        <v>1310</v>
      </c>
      <c r="N1186" s="3" t="s">
        <v>48</v>
      </c>
      <c r="O1186" s="3" t="s">
        <v>49</v>
      </c>
      <c r="P1186" s="3" t="s">
        <v>50</v>
      </c>
      <c r="Q1186" s="3">
        <v>163.94956758999999</v>
      </c>
      <c r="R1186" s="3" t="s">
        <v>51</v>
      </c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>
        <v>78.799330086240175</v>
      </c>
      <c r="AR1186" s="3">
        <v>306.5950755297668</v>
      </c>
    </row>
    <row r="1187" spans="1:44" x14ac:dyDescent="0.25">
      <c r="A1187" s="2">
        <v>1186</v>
      </c>
      <c r="B1187" s="3" t="s">
        <v>55</v>
      </c>
      <c r="C1187" s="3" t="s">
        <v>45</v>
      </c>
      <c r="D1187" s="3" t="s">
        <v>46</v>
      </c>
      <c r="E1187" s="3" t="s">
        <v>47</v>
      </c>
      <c r="F1187" s="3">
        <v>0.36</v>
      </c>
      <c r="G1187" s="3">
        <v>0.57999999999999996</v>
      </c>
      <c r="H1187" s="3">
        <v>1.33738398877612E-2</v>
      </c>
      <c r="I1187" s="3">
        <v>10.27764317576707</v>
      </c>
      <c r="J1187" s="3">
        <v>1.6406728044828236</v>
      </c>
      <c r="K1187" s="3">
        <v>0.13745155425625033</v>
      </c>
      <c r="L1187" s="3">
        <v>2.1942095395357419E-2</v>
      </c>
      <c r="M1187" s="2">
        <v>1310</v>
      </c>
      <c r="N1187" s="3" t="s">
        <v>48</v>
      </c>
      <c r="O1187" s="3" t="s">
        <v>49</v>
      </c>
      <c r="P1187" s="3" t="s">
        <v>50</v>
      </c>
      <c r="Q1187" s="3">
        <v>163.94956758999999</v>
      </c>
      <c r="R1187" s="3" t="s">
        <v>51</v>
      </c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>
        <v>54.044851103807503</v>
      </c>
      <c r="AR1187" s="3">
        <v>54.122009841935551</v>
      </c>
    </row>
    <row r="1188" spans="1:44" x14ac:dyDescent="0.25">
      <c r="A1188" s="2">
        <v>1187</v>
      </c>
      <c r="B1188" s="3" t="s">
        <v>55</v>
      </c>
      <c r="C1188" s="3" t="s">
        <v>45</v>
      </c>
      <c r="D1188" s="3" t="s">
        <v>46</v>
      </c>
      <c r="E1188" s="3" t="s">
        <v>47</v>
      </c>
      <c r="F1188" s="3">
        <v>0.36</v>
      </c>
      <c r="G1188" s="3">
        <v>0.57999999999999996</v>
      </c>
      <c r="H1188" s="3">
        <v>9.047117763352E-2</v>
      </c>
      <c r="I1188" s="3">
        <v>10.852513904029575</v>
      </c>
      <c r="J1188" s="3">
        <v>1.9216828903459517</v>
      </c>
      <c r="K1188" s="3">
        <v>0.98183971318170526</v>
      </c>
      <c r="L1188" s="3">
        <v>0.17385691412778473</v>
      </c>
      <c r="M1188" s="2">
        <v>1210</v>
      </c>
      <c r="N1188" s="3" t="s">
        <v>48</v>
      </c>
      <c r="O1188" s="3" t="s">
        <v>49</v>
      </c>
      <c r="P1188" s="3" t="s">
        <v>50</v>
      </c>
      <c r="Q1188" s="3">
        <v>163.94956758999999</v>
      </c>
      <c r="R1188" s="3" t="s">
        <v>51</v>
      </c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>
        <v>202.9103500705082</v>
      </c>
      <c r="AR1188" s="3">
        <v>366.12386624830179</v>
      </c>
    </row>
    <row r="1189" spans="1:44" x14ac:dyDescent="0.25">
      <c r="A1189" s="2">
        <v>1188</v>
      </c>
      <c r="B1189" s="3" t="s">
        <v>55</v>
      </c>
      <c r="C1189" s="3" t="s">
        <v>45</v>
      </c>
      <c r="D1189" s="3" t="s">
        <v>46</v>
      </c>
      <c r="E1189" s="3" t="s">
        <v>47</v>
      </c>
      <c r="F1189" s="3">
        <v>0.36</v>
      </c>
      <c r="G1189" s="3">
        <v>0.57999999999999996</v>
      </c>
      <c r="H1189" s="3">
        <v>1.3248848954193201E-2</v>
      </c>
      <c r="I1189" s="3">
        <v>10.852513904029575</v>
      </c>
      <c r="J1189" s="3">
        <v>1.9216828903459517</v>
      </c>
      <c r="K1189" s="3">
        <v>0.1437833174877694</v>
      </c>
      <c r="L1189" s="3">
        <v>2.546008635205093E-2</v>
      </c>
      <c r="M1189" s="2">
        <v>1310</v>
      </c>
      <c r="N1189" s="3" t="s">
        <v>48</v>
      </c>
      <c r="O1189" s="3" t="s">
        <v>49</v>
      </c>
      <c r="P1189" s="3" t="s">
        <v>50</v>
      </c>
      <c r="Q1189" s="3">
        <v>163.94956758999999</v>
      </c>
      <c r="R1189" s="3" t="s">
        <v>51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>
        <v>62.984028267618122</v>
      </c>
      <c r="AR1189" s="3">
        <v>53.616189479684216</v>
      </c>
    </row>
    <row r="1190" spans="1:44" x14ac:dyDescent="0.25">
      <c r="A1190" s="2">
        <v>1189</v>
      </c>
      <c r="B1190" s="3" t="s">
        <v>55</v>
      </c>
      <c r="C1190" s="3" t="s">
        <v>45</v>
      </c>
      <c r="D1190" s="3" t="s">
        <v>46</v>
      </c>
      <c r="E1190" s="3" t="s">
        <v>47</v>
      </c>
      <c r="F1190" s="3">
        <v>0.36</v>
      </c>
      <c r="G1190" s="3">
        <v>0.57999999999999996</v>
      </c>
      <c r="H1190" s="3">
        <v>0.125701079996658</v>
      </c>
      <c r="I1190" s="3">
        <v>10.852513904029575</v>
      </c>
      <c r="J1190" s="3">
        <v>1.9216828903459517</v>
      </c>
      <c r="K1190" s="3">
        <v>1.3641727184152648</v>
      </c>
      <c r="L1190" s="3">
        <v>0.24155761472758544</v>
      </c>
      <c r="M1190" s="2">
        <v>1310</v>
      </c>
      <c r="N1190" s="3" t="s">
        <v>48</v>
      </c>
      <c r="O1190" s="3" t="s">
        <v>49</v>
      </c>
      <c r="P1190" s="3" t="s">
        <v>50</v>
      </c>
      <c r="Q1190" s="3">
        <v>163.94956758999999</v>
      </c>
      <c r="R1190" s="3" t="s">
        <v>51</v>
      </c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>
        <v>92.935643235452531</v>
      </c>
      <c r="AR1190" s="3">
        <v>508.69422288709143</v>
      </c>
    </row>
    <row r="1191" spans="1:44" x14ac:dyDescent="0.25">
      <c r="A1191" s="2">
        <v>1190</v>
      </c>
      <c r="B1191" s="3" t="s">
        <v>55</v>
      </c>
      <c r="C1191" s="3" t="s">
        <v>45</v>
      </c>
      <c r="D1191" s="3" t="s">
        <v>46</v>
      </c>
      <c r="E1191" s="3" t="s">
        <v>47</v>
      </c>
      <c r="F1191" s="3">
        <v>0.36</v>
      </c>
      <c r="G1191" s="3">
        <v>0.57999999999999996</v>
      </c>
      <c r="H1191" s="3">
        <v>7.9276265694263895E-2</v>
      </c>
      <c r="I1191" s="3">
        <v>10.852513904029575</v>
      </c>
      <c r="J1191" s="3">
        <v>1.9216828903459517</v>
      </c>
      <c r="K1191" s="3">
        <v>0.86034677570654172</v>
      </c>
      <c r="L1191" s="3">
        <v>0.15234384339518667</v>
      </c>
      <c r="M1191" s="2">
        <v>1310</v>
      </c>
      <c r="N1191" s="3" t="s">
        <v>48</v>
      </c>
      <c r="O1191" s="3" t="s">
        <v>49</v>
      </c>
      <c r="P1191" s="3" t="s">
        <v>50</v>
      </c>
      <c r="Q1191" s="3">
        <v>163.94956758999999</v>
      </c>
      <c r="R1191" s="3" t="s">
        <v>51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>
        <v>79.360802224489959</v>
      </c>
      <c r="AR1191" s="3">
        <v>320.81966496872059</v>
      </c>
    </row>
    <row r="1192" spans="1:44" x14ac:dyDescent="0.25">
      <c r="A1192" s="2">
        <v>1191</v>
      </c>
      <c r="B1192" s="3" t="s">
        <v>55</v>
      </c>
      <c r="C1192" s="3" t="s">
        <v>45</v>
      </c>
      <c r="D1192" s="3" t="s">
        <v>46</v>
      </c>
      <c r="E1192" s="3" t="s">
        <v>47</v>
      </c>
      <c r="F1192" s="3">
        <v>0.36</v>
      </c>
      <c r="G1192" s="3">
        <v>0.57999999999999996</v>
      </c>
      <c r="H1192" s="3">
        <v>8.0803686983123998E-2</v>
      </c>
      <c r="I1192" s="3">
        <v>10.852513904029575</v>
      </c>
      <c r="J1192" s="3">
        <v>1.9216828903459517</v>
      </c>
      <c r="K1192" s="3">
        <v>0.87692313648120679</v>
      </c>
      <c r="L1192" s="3">
        <v>0.15527906275233927</v>
      </c>
      <c r="M1192" s="2">
        <v>1310</v>
      </c>
      <c r="N1192" s="3" t="s">
        <v>48</v>
      </c>
      <c r="O1192" s="3" t="s">
        <v>49</v>
      </c>
      <c r="P1192" s="3" t="s">
        <v>50</v>
      </c>
      <c r="Q1192" s="3">
        <v>163.94956758999999</v>
      </c>
      <c r="R1192" s="3" t="s">
        <v>51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>
        <v>72.339469135566787</v>
      </c>
      <c r="AR1192" s="3">
        <v>327.00091962125475</v>
      </c>
    </row>
    <row r="1193" spans="1:44" x14ac:dyDescent="0.25">
      <c r="A1193" s="2">
        <v>1192</v>
      </c>
      <c r="B1193" s="3" t="s">
        <v>55</v>
      </c>
      <c r="C1193" s="3" t="s">
        <v>45</v>
      </c>
      <c r="D1193" s="3" t="s">
        <v>46</v>
      </c>
      <c r="E1193" s="3" t="s">
        <v>47</v>
      </c>
      <c r="F1193" s="3">
        <v>0.36</v>
      </c>
      <c r="G1193" s="3">
        <v>0.57999999999999996</v>
      </c>
      <c r="H1193" s="3">
        <v>9.1093721663217594E-2</v>
      </c>
      <c r="I1193" s="3">
        <v>10.852513904029575</v>
      </c>
      <c r="J1193" s="3">
        <v>1.9216828903459517</v>
      </c>
      <c r="K1193" s="3">
        <v>0.98859588091986905</v>
      </c>
      <c r="L1193" s="3">
        <v>0.17505324633814162</v>
      </c>
      <c r="M1193" s="2">
        <v>1310</v>
      </c>
      <c r="N1193" s="3" t="s">
        <v>48</v>
      </c>
      <c r="O1193" s="3" t="s">
        <v>49</v>
      </c>
      <c r="P1193" s="3" t="s">
        <v>50</v>
      </c>
      <c r="Q1193" s="3">
        <v>163.94956758999999</v>
      </c>
      <c r="R1193" s="3" t="s">
        <v>51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>
        <v>77.119801828315346</v>
      </c>
      <c r="AR1193" s="3">
        <v>368.64321255311029</v>
      </c>
    </row>
    <row r="1194" spans="1:44" x14ac:dyDescent="0.25">
      <c r="A1194" s="2">
        <v>1193</v>
      </c>
      <c r="B1194" s="3" t="s">
        <v>55</v>
      </c>
      <c r="C1194" s="3" t="s">
        <v>45</v>
      </c>
      <c r="D1194" s="3" t="s">
        <v>46</v>
      </c>
      <c r="E1194" s="3" t="s">
        <v>47</v>
      </c>
      <c r="F1194" s="3">
        <v>0.36</v>
      </c>
      <c r="G1194" s="3">
        <v>0.57999999999999996</v>
      </c>
      <c r="H1194" s="3">
        <v>8.5312128591404607E-2</v>
      </c>
      <c r="I1194" s="3">
        <v>11.184718338150345</v>
      </c>
      <c r="J1194" s="3">
        <v>2.0853847151275713</v>
      </c>
      <c r="K1194" s="3">
        <v>0.9541921291229235</v>
      </c>
      <c r="L1194" s="3">
        <v>0.17790860897951302</v>
      </c>
      <c r="M1194" s="2">
        <v>1210</v>
      </c>
      <c r="N1194" s="3" t="s">
        <v>48</v>
      </c>
      <c r="O1194" s="3" t="s">
        <v>49</v>
      </c>
      <c r="P1194" s="3" t="s">
        <v>50</v>
      </c>
      <c r="Q1194" s="3">
        <v>163.94956758999999</v>
      </c>
      <c r="R1194" s="3" t="s">
        <v>51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>
        <v>131.96241148972803</v>
      </c>
      <c r="AR1194" s="3">
        <v>345.24593549874061</v>
      </c>
    </row>
    <row r="1195" spans="1:44" x14ac:dyDescent="0.25">
      <c r="A1195" s="2">
        <v>1194</v>
      </c>
      <c r="B1195" s="3" t="s">
        <v>55</v>
      </c>
      <c r="C1195" s="3" t="s">
        <v>45</v>
      </c>
      <c r="D1195" s="3" t="s">
        <v>46</v>
      </c>
      <c r="E1195" s="3" t="s">
        <v>47</v>
      </c>
      <c r="F1195" s="3">
        <v>0.36</v>
      </c>
      <c r="G1195" s="3">
        <v>0.57999999999999996</v>
      </c>
      <c r="H1195" s="3">
        <v>0.13983639629412101</v>
      </c>
      <c r="I1195" s="3">
        <v>11.184718338150345</v>
      </c>
      <c r="J1195" s="3">
        <v>2.0853847151275713</v>
      </c>
      <c r="K1195" s="3">
        <v>1.5640307059717142</v>
      </c>
      <c r="L1195" s="3">
        <v>0.29161268345028168</v>
      </c>
      <c r="M1195" s="2">
        <v>1310</v>
      </c>
      <c r="N1195" s="3" t="s">
        <v>48</v>
      </c>
      <c r="O1195" s="3" t="s">
        <v>49</v>
      </c>
      <c r="P1195" s="3" t="s">
        <v>50</v>
      </c>
      <c r="Q1195" s="3">
        <v>163.94956758999999</v>
      </c>
      <c r="R1195" s="3" t="s">
        <v>51</v>
      </c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>
        <v>101.83021404259014</v>
      </c>
      <c r="AR1195" s="3">
        <v>565.89781842813454</v>
      </c>
    </row>
    <row r="1196" spans="1:44" x14ac:dyDescent="0.25">
      <c r="A1196" s="2">
        <v>1195</v>
      </c>
      <c r="B1196" s="3" t="s">
        <v>55</v>
      </c>
      <c r="C1196" s="3" t="s">
        <v>45</v>
      </c>
      <c r="D1196" s="3" t="s">
        <v>46</v>
      </c>
      <c r="E1196" s="3" t="s">
        <v>47</v>
      </c>
      <c r="F1196" s="3">
        <v>0.36</v>
      </c>
      <c r="G1196" s="3">
        <v>0.57999999999999996</v>
      </c>
      <c r="H1196" s="3">
        <v>0.28280732958108601</v>
      </c>
      <c r="I1196" s="3">
        <v>11.184718338150345</v>
      </c>
      <c r="J1196" s="3">
        <v>2.0853847151275713</v>
      </c>
      <c r="K1196" s="3">
        <v>3.1631203253289013</v>
      </c>
      <c r="L1196" s="3">
        <v>0.58976208243444217</v>
      </c>
      <c r="M1196" s="2">
        <v>1310</v>
      </c>
      <c r="N1196" s="3" t="s">
        <v>48</v>
      </c>
      <c r="O1196" s="3" t="s">
        <v>49</v>
      </c>
      <c r="P1196" s="3" t="s">
        <v>50</v>
      </c>
      <c r="Q1196" s="3">
        <v>163.94956758999999</v>
      </c>
      <c r="R1196" s="3" t="s">
        <v>51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>
        <v>135.32801081295725</v>
      </c>
      <c r="AR1196" s="3">
        <v>1144.4806580170125</v>
      </c>
    </row>
    <row r="1197" spans="1:44" x14ac:dyDescent="0.25">
      <c r="A1197" s="2">
        <v>1196</v>
      </c>
      <c r="B1197" s="3" t="s">
        <v>55</v>
      </c>
      <c r="C1197" s="3" t="s">
        <v>45</v>
      </c>
      <c r="D1197" s="3" t="s">
        <v>46</v>
      </c>
      <c r="E1197" s="3" t="s">
        <v>47</v>
      </c>
      <c r="F1197" s="3">
        <v>0.36</v>
      </c>
      <c r="G1197" s="3">
        <v>0.57999999999999996</v>
      </c>
      <c r="H1197" s="3">
        <v>0.10980759892514</v>
      </c>
      <c r="I1197" s="3">
        <v>11.184718338150345</v>
      </c>
      <c r="J1197" s="3">
        <v>2.0853847151275713</v>
      </c>
      <c r="K1197" s="3">
        <v>1.2281670653662715</v>
      </c>
      <c r="L1197" s="3">
        <v>0.22899108840334567</v>
      </c>
      <c r="M1197" s="2">
        <v>1310</v>
      </c>
      <c r="N1197" s="3" t="s">
        <v>48</v>
      </c>
      <c r="O1197" s="3" t="s">
        <v>49</v>
      </c>
      <c r="P1197" s="3" t="s">
        <v>50</v>
      </c>
      <c r="Q1197" s="3">
        <v>163.94956758999999</v>
      </c>
      <c r="R1197" s="3" t="s">
        <v>51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>
        <v>95.743717637308578</v>
      </c>
      <c r="AR1197" s="3">
        <v>444.37558693852532</v>
      </c>
    </row>
    <row r="1198" spans="1:44" x14ac:dyDescent="0.25">
      <c r="A1198" s="2">
        <v>1197</v>
      </c>
      <c r="B1198" s="3" t="s">
        <v>55</v>
      </c>
      <c r="C1198" s="3" t="s">
        <v>45</v>
      </c>
      <c r="D1198" s="3" t="s">
        <v>46</v>
      </c>
      <c r="E1198" s="3" t="s">
        <v>47</v>
      </c>
      <c r="F1198" s="3">
        <v>0.36</v>
      </c>
      <c r="G1198" s="3">
        <v>0.57999999999999996</v>
      </c>
      <c r="H1198" s="3">
        <v>8.9647313368206E-2</v>
      </c>
      <c r="I1198" s="3">
        <v>10.742960003087203</v>
      </c>
      <c r="J1198" s="3">
        <v>1.8586951413269039</v>
      </c>
      <c r="K1198" s="3">
        <v>0.96307750189886188</v>
      </c>
      <c r="L1198" s="3">
        <v>0.1666270257904949</v>
      </c>
      <c r="M1198" s="2">
        <v>1210</v>
      </c>
      <c r="N1198" s="3" t="s">
        <v>48</v>
      </c>
      <c r="O1198" s="3" t="s">
        <v>49</v>
      </c>
      <c r="P1198" s="3" t="s">
        <v>50</v>
      </c>
      <c r="Q1198" s="3">
        <v>163.94956758999999</v>
      </c>
      <c r="R1198" s="3" t="s">
        <v>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>
        <v>252.93098310219222</v>
      </c>
      <c r="AR1198" s="3">
        <v>362.78980585502967</v>
      </c>
    </row>
    <row r="1199" spans="1:44" x14ac:dyDescent="0.25">
      <c r="A1199" s="2">
        <v>1198</v>
      </c>
      <c r="B1199" s="3" t="s">
        <v>55</v>
      </c>
      <c r="C1199" s="3" t="s">
        <v>45</v>
      </c>
      <c r="D1199" s="3" t="s">
        <v>46</v>
      </c>
      <c r="E1199" s="3" t="s">
        <v>47</v>
      </c>
      <c r="F1199" s="3">
        <v>0.36</v>
      </c>
      <c r="G1199" s="3">
        <v>0.57999999999999996</v>
      </c>
      <c r="H1199" s="3">
        <v>0.30562094348109903</v>
      </c>
      <c r="I1199" s="3">
        <v>10.742960003087203</v>
      </c>
      <c r="J1199" s="3">
        <v>1.8586951413269039</v>
      </c>
      <c r="K1199" s="3">
        <v>3.2832735719232216</v>
      </c>
      <c r="L1199" s="3">
        <v>0.56805616273606307</v>
      </c>
      <c r="M1199" s="2">
        <v>1310</v>
      </c>
      <c r="N1199" s="3" t="s">
        <v>48</v>
      </c>
      <c r="O1199" s="3" t="s">
        <v>49</v>
      </c>
      <c r="P1199" s="3" t="s">
        <v>50</v>
      </c>
      <c r="Q1199" s="3">
        <v>163.94956758999999</v>
      </c>
      <c r="R1199" s="3" t="s">
        <v>51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>
        <v>141.03348228242518</v>
      </c>
      <c r="AR1199" s="3">
        <v>1236.8040779464332</v>
      </c>
    </row>
    <row r="1200" spans="1:44" x14ac:dyDescent="0.25">
      <c r="A1200" s="2">
        <v>1199</v>
      </c>
      <c r="B1200" s="3" t="s">
        <v>55</v>
      </c>
      <c r="C1200" s="3" t="s">
        <v>45</v>
      </c>
      <c r="D1200" s="3" t="s">
        <v>46</v>
      </c>
      <c r="E1200" s="3" t="s">
        <v>47</v>
      </c>
      <c r="F1200" s="3">
        <v>0.36</v>
      </c>
      <c r="G1200" s="3">
        <v>0.57999999999999996</v>
      </c>
      <c r="H1200" s="3">
        <v>2.0429261136016601E-2</v>
      </c>
      <c r="I1200" s="3">
        <v>10.742960003087203</v>
      </c>
      <c r="J1200" s="3">
        <v>1.8586951413269039</v>
      </c>
      <c r="K1200" s="3">
        <v>0.21947073527685018</v>
      </c>
      <c r="L1200" s="3">
        <v>3.7971768414412604E-2</v>
      </c>
      <c r="M1200" s="2">
        <v>1310</v>
      </c>
      <c r="N1200" s="3" t="s">
        <v>48</v>
      </c>
      <c r="O1200" s="3" t="s">
        <v>49</v>
      </c>
      <c r="P1200" s="3" t="s">
        <v>50</v>
      </c>
      <c r="Q1200" s="3">
        <v>163.94956758999999</v>
      </c>
      <c r="R1200" s="3" t="s">
        <v>51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>
        <v>39.318329577437432</v>
      </c>
      <c r="AR1200" s="3">
        <v>82.674286633175498</v>
      </c>
    </row>
    <row r="1201" spans="1:44" x14ac:dyDescent="0.25">
      <c r="A1201" s="2">
        <v>1200</v>
      </c>
      <c r="B1201" s="3" t="s">
        <v>55</v>
      </c>
      <c r="C1201" s="3" t="s">
        <v>45</v>
      </c>
      <c r="D1201" s="3" t="s">
        <v>46</v>
      </c>
      <c r="E1201" s="3" t="s">
        <v>47</v>
      </c>
      <c r="F1201" s="3">
        <v>0.36</v>
      </c>
      <c r="G1201" s="3">
        <v>0.57999999999999996</v>
      </c>
      <c r="H1201" s="3">
        <v>0.28154021279737601</v>
      </c>
      <c r="I1201" s="3">
        <v>10.21403056445217</v>
      </c>
      <c r="J1201" s="3">
        <v>1.6208715520737349</v>
      </c>
      <c r="K1201" s="3">
        <v>2.8756603386347663</v>
      </c>
      <c r="L1201" s="3">
        <v>0.45634052168805245</v>
      </c>
      <c r="M1201" s="2">
        <v>1210</v>
      </c>
      <c r="N1201" s="3" t="s">
        <v>48</v>
      </c>
      <c r="O1201" s="3" t="s">
        <v>49</v>
      </c>
      <c r="P1201" s="3" t="s">
        <v>50</v>
      </c>
      <c r="Q1201" s="3">
        <v>163.94956758999999</v>
      </c>
      <c r="R1201" s="3" t="s">
        <v>51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>
        <v>189.45938909604897</v>
      </c>
      <c r="AR1201" s="3">
        <v>1139.3528183229228</v>
      </c>
    </row>
    <row r="1202" spans="1:44" x14ac:dyDescent="0.25">
      <c r="A1202" s="2">
        <v>1201</v>
      </c>
      <c r="B1202" s="3" t="s">
        <v>55</v>
      </c>
      <c r="C1202" s="3" t="s">
        <v>45</v>
      </c>
      <c r="D1202" s="3" t="s">
        <v>46</v>
      </c>
      <c r="E1202" s="3" t="s">
        <v>47</v>
      </c>
      <c r="F1202" s="3">
        <v>0.36</v>
      </c>
      <c r="G1202" s="3">
        <v>0.57999999999999996</v>
      </c>
      <c r="H1202" s="3">
        <v>3.4140994195228001E-2</v>
      </c>
      <c r="I1202" s="3">
        <v>10.21403056445217</v>
      </c>
      <c r="J1202" s="3">
        <v>1.6208715520737349</v>
      </c>
      <c r="K1202" s="3">
        <v>0.34871715821084293</v>
      </c>
      <c r="L1202" s="3">
        <v>5.5338166250559581E-2</v>
      </c>
      <c r="M1202" s="2">
        <v>1310</v>
      </c>
      <c r="N1202" s="3" t="s">
        <v>48</v>
      </c>
      <c r="O1202" s="3" t="s">
        <v>49</v>
      </c>
      <c r="P1202" s="3" t="s">
        <v>50</v>
      </c>
      <c r="Q1202" s="3">
        <v>163.94956758999999</v>
      </c>
      <c r="R1202" s="3" t="s">
        <v>51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>
        <v>51.56932129260619</v>
      </c>
      <c r="AR1202" s="3">
        <v>138.16370162607961</v>
      </c>
    </row>
    <row r="1203" spans="1:44" x14ac:dyDescent="0.25">
      <c r="A1203" s="2">
        <v>1202</v>
      </c>
      <c r="B1203" s="3" t="s">
        <v>55</v>
      </c>
      <c r="C1203" s="3" t="s">
        <v>45</v>
      </c>
      <c r="D1203" s="3" t="s">
        <v>46</v>
      </c>
      <c r="E1203" s="3" t="s">
        <v>47</v>
      </c>
      <c r="F1203" s="3">
        <v>0.36</v>
      </c>
      <c r="G1203" s="3">
        <v>0.57999999999999996</v>
      </c>
      <c r="H1203" s="3">
        <v>1.5683501453152001E-2</v>
      </c>
      <c r="I1203" s="3">
        <v>10.21403056445217</v>
      </c>
      <c r="J1203" s="3">
        <v>1.6208715520737349</v>
      </c>
      <c r="K1203" s="3">
        <v>0.16019176320012454</v>
      </c>
      <c r="L1203" s="3">
        <v>2.542094134232116E-2</v>
      </c>
      <c r="M1203" s="2">
        <v>1310</v>
      </c>
      <c r="N1203" s="3" t="s">
        <v>48</v>
      </c>
      <c r="O1203" s="3" t="s">
        <v>49</v>
      </c>
      <c r="P1203" s="3" t="s">
        <v>50</v>
      </c>
      <c r="Q1203" s="3">
        <v>163.94956758999999</v>
      </c>
      <c r="R1203" s="3" t="s">
        <v>51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>
        <v>45.425297119487865</v>
      </c>
      <c r="AR1203" s="3">
        <v>63.468878581408021</v>
      </c>
    </row>
    <row r="1204" spans="1:44" x14ac:dyDescent="0.25">
      <c r="A1204" s="2">
        <v>1203</v>
      </c>
      <c r="B1204" s="3" t="s">
        <v>55</v>
      </c>
      <c r="C1204" s="3" t="s">
        <v>45</v>
      </c>
      <c r="D1204" s="3" t="s">
        <v>46</v>
      </c>
      <c r="E1204" s="3" t="s">
        <v>47</v>
      </c>
      <c r="F1204" s="3">
        <v>0.36</v>
      </c>
      <c r="G1204" s="3">
        <v>0.57999999999999996</v>
      </c>
      <c r="H1204" s="3">
        <v>7.2192705882312705E-2</v>
      </c>
      <c r="I1204" s="3">
        <v>10.21403056445217</v>
      </c>
      <c r="J1204" s="3">
        <v>1.6208715520737349</v>
      </c>
      <c r="K1204" s="3">
        <v>0.7373785044124479</v>
      </c>
      <c r="L1204" s="3">
        <v>0.11701510323186684</v>
      </c>
      <c r="M1204" s="2">
        <v>1310</v>
      </c>
      <c r="N1204" s="3" t="s">
        <v>48</v>
      </c>
      <c r="O1204" s="3" t="s">
        <v>49</v>
      </c>
      <c r="P1204" s="3" t="s">
        <v>50</v>
      </c>
      <c r="Q1204" s="3">
        <v>163.94956758999999</v>
      </c>
      <c r="R1204" s="3" t="s">
        <v>51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>
        <v>68.430762162561422</v>
      </c>
      <c r="AR1204" s="3">
        <v>292.15351545027141</v>
      </c>
    </row>
    <row r="1205" spans="1:44" x14ac:dyDescent="0.25">
      <c r="A1205" s="2">
        <v>1204</v>
      </c>
      <c r="B1205" s="3" t="s">
        <v>56</v>
      </c>
      <c r="C1205" s="3" t="s">
        <v>45</v>
      </c>
      <c r="D1205" s="3" t="s">
        <v>46</v>
      </c>
      <c r="E1205" s="3" t="s">
        <v>47</v>
      </c>
      <c r="F1205" s="3">
        <v>0.36</v>
      </c>
      <c r="G1205" s="3">
        <v>0.57999999999999996</v>
      </c>
      <c r="H1205" s="3">
        <v>9.0410838603294394E-2</v>
      </c>
      <c r="I1205" s="3">
        <v>10.424954802085866</v>
      </c>
      <c r="J1205" s="3">
        <v>1.7264932433186364</v>
      </c>
      <c r="K1205" s="3">
        <v>0.94252890605802409</v>
      </c>
      <c r="L1205" s="3">
        <v>0.15609370197135952</v>
      </c>
      <c r="M1205" s="2">
        <v>1210</v>
      </c>
      <c r="N1205" s="3" t="s">
        <v>48</v>
      </c>
      <c r="O1205" s="3" t="s">
        <v>49</v>
      </c>
      <c r="P1205" s="3" t="s">
        <v>50</v>
      </c>
      <c r="Q1205" s="3">
        <v>163.94956758999999</v>
      </c>
      <c r="R1205" s="3" t="s">
        <v>51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>
        <v>128.56753760747523</v>
      </c>
      <c r="AR1205" s="3">
        <v>365.87968285631177</v>
      </c>
    </row>
    <row r="1206" spans="1:44" x14ac:dyDescent="0.25">
      <c r="A1206" s="2">
        <v>1205</v>
      </c>
      <c r="B1206" s="3" t="s">
        <v>56</v>
      </c>
      <c r="C1206" s="3" t="s">
        <v>45</v>
      </c>
      <c r="D1206" s="3" t="s">
        <v>46</v>
      </c>
      <c r="E1206" s="3" t="s">
        <v>47</v>
      </c>
      <c r="F1206" s="3">
        <v>0.36</v>
      </c>
      <c r="G1206" s="3">
        <v>0.57999999999999996</v>
      </c>
      <c r="H1206" s="3">
        <v>9.7363623605247406E-5</v>
      </c>
      <c r="I1206" s="3">
        <v>10.424954802085866</v>
      </c>
      <c r="J1206" s="3">
        <v>1.7264932433186364</v>
      </c>
      <c r="K1206" s="3">
        <v>1.0150113754520047E-3</v>
      </c>
      <c r="L1206" s="3">
        <v>1.6809763829947854E-4</v>
      </c>
      <c r="M1206" s="2">
        <v>1310</v>
      </c>
      <c r="N1206" s="3" t="s">
        <v>48</v>
      </c>
      <c r="O1206" s="3" t="s">
        <v>49</v>
      </c>
      <c r="P1206" s="3" t="s">
        <v>50</v>
      </c>
      <c r="Q1206" s="3">
        <v>163.94956758999999</v>
      </c>
      <c r="R1206" s="3" t="s">
        <v>51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>
        <v>3.2363245444155977</v>
      </c>
      <c r="AR1206" s="3">
        <v>0.39401660549503159</v>
      </c>
    </row>
    <row r="1207" spans="1:44" x14ac:dyDescent="0.25">
      <c r="A1207" s="2">
        <v>1206</v>
      </c>
      <c r="B1207" s="3" t="s">
        <v>55</v>
      </c>
      <c r="C1207" s="3" t="s">
        <v>45</v>
      </c>
      <c r="D1207" s="3" t="s">
        <v>46</v>
      </c>
      <c r="E1207" s="3" t="s">
        <v>47</v>
      </c>
      <c r="F1207" s="3">
        <v>0.36</v>
      </c>
      <c r="G1207" s="3">
        <v>0.57999999999999996</v>
      </c>
      <c r="H1207" s="3">
        <v>0.155328574289674</v>
      </c>
      <c r="I1207" s="3">
        <v>10.424954802085866</v>
      </c>
      <c r="J1207" s="3">
        <v>1.7264932433186364</v>
      </c>
      <c r="K1207" s="3">
        <v>1.6192933664422882</v>
      </c>
      <c r="L1207" s="3">
        <v>0.26817373400543904</v>
      </c>
      <c r="M1207" s="2">
        <v>1210</v>
      </c>
      <c r="N1207" s="3" t="s">
        <v>48</v>
      </c>
      <c r="O1207" s="3" t="s">
        <v>49</v>
      </c>
      <c r="P1207" s="3" t="s">
        <v>50</v>
      </c>
      <c r="Q1207" s="3">
        <v>163.94956758999999</v>
      </c>
      <c r="R1207" s="3" t="s">
        <v>51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>
        <v>116.71523428860304</v>
      </c>
      <c r="AR1207" s="3">
        <v>628.59243844640139</v>
      </c>
    </row>
    <row r="1208" spans="1:44" x14ac:dyDescent="0.25">
      <c r="A1208" s="2">
        <v>1207</v>
      </c>
      <c r="B1208" s="3" t="s">
        <v>55</v>
      </c>
      <c r="C1208" s="3" t="s">
        <v>45</v>
      </c>
      <c r="D1208" s="3" t="s">
        <v>46</v>
      </c>
      <c r="E1208" s="3" t="s">
        <v>47</v>
      </c>
      <c r="F1208" s="3">
        <v>0.36</v>
      </c>
      <c r="G1208" s="3">
        <v>0.57999999999999996</v>
      </c>
      <c r="H1208" s="3">
        <v>0.22738942890454</v>
      </c>
      <c r="I1208" s="3">
        <v>10.424954802085866</v>
      </c>
      <c r="J1208" s="3">
        <v>1.7264932433186364</v>
      </c>
      <c r="K1208" s="3">
        <v>2.3705245188019468</v>
      </c>
      <c r="L1208" s="3">
        <v>0.39258631260577176</v>
      </c>
      <c r="M1208" s="2">
        <v>1310</v>
      </c>
      <c r="N1208" s="3" t="s">
        <v>48</v>
      </c>
      <c r="O1208" s="3" t="s">
        <v>49</v>
      </c>
      <c r="P1208" s="3" t="s">
        <v>50</v>
      </c>
      <c r="Q1208" s="3">
        <v>163.94956758999999</v>
      </c>
      <c r="R1208" s="3" t="s">
        <v>51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>
        <v>118.98041490834044</v>
      </c>
      <c r="AR1208" s="3">
        <v>920.21237074820453</v>
      </c>
    </row>
    <row r="1209" spans="1:44" x14ac:dyDescent="0.25">
      <c r="A1209" s="2">
        <v>1208</v>
      </c>
      <c r="B1209" s="3" t="s">
        <v>55</v>
      </c>
      <c r="C1209" s="3" t="s">
        <v>45</v>
      </c>
      <c r="D1209" s="3" t="s">
        <v>46</v>
      </c>
      <c r="E1209" s="3" t="s">
        <v>47</v>
      </c>
      <c r="F1209" s="3">
        <v>0.36</v>
      </c>
      <c r="G1209" s="3">
        <v>0.57999999999999996</v>
      </c>
      <c r="H1209" s="3">
        <v>3.7435984487425598E-2</v>
      </c>
      <c r="I1209" s="3">
        <v>11.011869167691216</v>
      </c>
      <c r="J1209" s="3">
        <v>1.9771961254333978</v>
      </c>
      <c r="K1209" s="3">
        <v>0.41224016333924862</v>
      </c>
      <c r="L1209" s="3">
        <v>7.4018283480322675E-2</v>
      </c>
      <c r="M1209" s="2">
        <v>1210</v>
      </c>
      <c r="N1209" s="3" t="s">
        <v>48</v>
      </c>
      <c r="O1209" s="3" t="s">
        <v>49</v>
      </c>
      <c r="P1209" s="3" t="s">
        <v>50</v>
      </c>
      <c r="Q1209" s="3">
        <v>163.94956758999999</v>
      </c>
      <c r="R1209" s="3" t="s">
        <v>51</v>
      </c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>
        <v>106.0986492518057</v>
      </c>
      <c r="AR1209" s="3">
        <v>151.49805425180512</v>
      </c>
    </row>
    <row r="1210" spans="1:44" x14ac:dyDescent="0.25">
      <c r="A1210" s="2">
        <v>1209</v>
      </c>
      <c r="B1210" s="3" t="s">
        <v>55</v>
      </c>
      <c r="C1210" s="3" t="s">
        <v>45</v>
      </c>
      <c r="D1210" s="3" t="s">
        <v>46</v>
      </c>
      <c r="E1210" s="3" t="s">
        <v>47</v>
      </c>
      <c r="F1210" s="3">
        <v>0.36</v>
      </c>
      <c r="G1210" s="3">
        <v>0.57999999999999996</v>
      </c>
      <c r="H1210" s="3">
        <v>0.203854542179399</v>
      </c>
      <c r="I1210" s="3">
        <v>11.011869167691216</v>
      </c>
      <c r="J1210" s="3">
        <v>1.9771961254333978</v>
      </c>
      <c r="K1210" s="3">
        <v>2.2448195477191324</v>
      </c>
      <c r="L1210" s="3">
        <v>0.40306041094910688</v>
      </c>
      <c r="M1210" s="2">
        <v>1310</v>
      </c>
      <c r="N1210" s="3" t="s">
        <v>48</v>
      </c>
      <c r="O1210" s="3" t="s">
        <v>49</v>
      </c>
      <c r="P1210" s="3" t="s">
        <v>50</v>
      </c>
      <c r="Q1210" s="3">
        <v>163.94956758999999</v>
      </c>
      <c r="R1210" s="3" t="s">
        <v>51</v>
      </c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>
        <v>115.35527949440554</v>
      </c>
      <c r="AR1210" s="3">
        <v>824.97006325411121</v>
      </c>
    </row>
    <row r="1211" spans="1:44" x14ac:dyDescent="0.25">
      <c r="A1211" s="2">
        <v>1210</v>
      </c>
      <c r="B1211" s="3" t="s">
        <v>55</v>
      </c>
      <c r="C1211" s="3" t="s">
        <v>45</v>
      </c>
      <c r="D1211" s="3" t="s">
        <v>46</v>
      </c>
      <c r="E1211" s="3" t="s">
        <v>47</v>
      </c>
      <c r="F1211" s="3">
        <v>0.36</v>
      </c>
      <c r="G1211" s="3">
        <v>0.57999999999999996</v>
      </c>
      <c r="H1211" s="3">
        <v>0.123898747867264</v>
      </c>
      <c r="I1211" s="3">
        <v>11.011869167691216</v>
      </c>
      <c r="J1211" s="3">
        <v>1.9771961254333978</v>
      </c>
      <c r="K1211" s="3">
        <v>1.3643568015550722</v>
      </c>
      <c r="L1211" s="3">
        <v>0.24497212422920384</v>
      </c>
      <c r="M1211" s="2">
        <v>1310</v>
      </c>
      <c r="N1211" s="3" t="s">
        <v>48</v>
      </c>
      <c r="O1211" s="3" t="s">
        <v>49</v>
      </c>
      <c r="P1211" s="3" t="s">
        <v>50</v>
      </c>
      <c r="Q1211" s="3">
        <v>163.94956758999999</v>
      </c>
      <c r="R1211" s="3" t="s">
        <v>51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>
        <v>91.119404403864593</v>
      </c>
      <c r="AR1211" s="3">
        <v>501.40044353395626</v>
      </c>
    </row>
    <row r="1212" spans="1:44" x14ac:dyDescent="0.25">
      <c r="A1212" s="2">
        <v>1211</v>
      </c>
      <c r="B1212" s="3" t="s">
        <v>55</v>
      </c>
      <c r="C1212" s="3" t="s">
        <v>45</v>
      </c>
      <c r="D1212" s="3" t="s">
        <v>46</v>
      </c>
      <c r="E1212" s="3" t="s">
        <v>47</v>
      </c>
      <c r="F1212" s="3">
        <v>0.36</v>
      </c>
      <c r="G1212" s="3">
        <v>0.57999999999999996</v>
      </c>
      <c r="H1212" s="3">
        <v>0.225732040057772</v>
      </c>
      <c r="I1212" s="3">
        <v>10.58591918419747</v>
      </c>
      <c r="J1212" s="3">
        <v>1.818807841258189</v>
      </c>
      <c r="K1212" s="3">
        <v>2.3895811333356005</v>
      </c>
      <c r="L1212" s="3">
        <v>0.41056320448028333</v>
      </c>
      <c r="M1212" s="2">
        <v>1210</v>
      </c>
      <c r="N1212" s="3" t="s">
        <v>48</v>
      </c>
      <c r="O1212" s="3" t="s">
        <v>49</v>
      </c>
      <c r="P1212" s="3" t="s">
        <v>50</v>
      </c>
      <c r="Q1212" s="3">
        <v>163.94956758999999</v>
      </c>
      <c r="R1212" s="3" t="s">
        <v>51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>
        <v>160.92518113709966</v>
      </c>
      <c r="AR1212" s="3">
        <v>913.50515604924794</v>
      </c>
    </row>
    <row r="1213" spans="1:44" x14ac:dyDescent="0.25">
      <c r="A1213" s="2">
        <v>1212</v>
      </c>
      <c r="B1213" s="3" t="s">
        <v>55</v>
      </c>
      <c r="C1213" s="3" t="s">
        <v>45</v>
      </c>
      <c r="D1213" s="3" t="s">
        <v>46</v>
      </c>
      <c r="E1213" s="3" t="s">
        <v>47</v>
      </c>
      <c r="F1213" s="3">
        <v>0.36</v>
      </c>
      <c r="G1213" s="3">
        <v>0.57999999999999996</v>
      </c>
      <c r="H1213" s="3">
        <v>0.176295309385155</v>
      </c>
      <c r="I1213" s="3">
        <v>10.58591918419747</v>
      </c>
      <c r="J1213" s="3">
        <v>1.818807841258189</v>
      </c>
      <c r="K1213" s="3">
        <v>1.8662478977043406</v>
      </c>
      <c r="L1213" s="3">
        <v>0.32064729108675832</v>
      </c>
      <c r="M1213" s="2">
        <v>1310</v>
      </c>
      <c r="N1213" s="3" t="s">
        <v>48</v>
      </c>
      <c r="O1213" s="3" t="s">
        <v>49</v>
      </c>
      <c r="P1213" s="3" t="s">
        <v>50</v>
      </c>
      <c r="Q1213" s="3">
        <v>163.94956758999999</v>
      </c>
      <c r="R1213" s="3" t="s">
        <v>51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>
        <v>111.70070435624885</v>
      </c>
      <c r="AR1213" s="3">
        <v>713.44180502430891</v>
      </c>
    </row>
    <row r="1214" spans="1:44" x14ac:dyDescent="0.25">
      <c r="A1214" s="2">
        <v>1213</v>
      </c>
      <c r="B1214" s="3" t="s">
        <v>55</v>
      </c>
      <c r="C1214" s="3" t="s">
        <v>45</v>
      </c>
      <c r="D1214" s="3" t="s">
        <v>46</v>
      </c>
      <c r="E1214" s="3" t="s">
        <v>47</v>
      </c>
      <c r="F1214" s="3">
        <v>0.36</v>
      </c>
      <c r="G1214" s="3">
        <v>0.57999999999999996</v>
      </c>
      <c r="H1214" s="3">
        <v>2.0755788339269798E-3</v>
      </c>
      <c r="I1214" s="3">
        <v>10.58591918419747</v>
      </c>
      <c r="J1214" s="3">
        <v>1.818807841258189</v>
      </c>
      <c r="K1214" s="3">
        <v>2.197190979638183E-2</v>
      </c>
      <c r="L1214" s="3">
        <v>3.7750790582959191E-3</v>
      </c>
      <c r="M1214" s="2">
        <v>1750</v>
      </c>
      <c r="N1214" s="3" t="s">
        <v>52</v>
      </c>
      <c r="O1214" s="3" t="s">
        <v>49</v>
      </c>
      <c r="P1214" s="3" t="s">
        <v>50</v>
      </c>
      <c r="Q1214" s="3">
        <v>163.94956758999999</v>
      </c>
      <c r="R1214" s="3" t="s">
        <v>51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>
        <v>39.229850603988844</v>
      </c>
      <c r="AR1214" s="3">
        <v>8.3995695342748942</v>
      </c>
    </row>
    <row r="1215" spans="1:44" x14ac:dyDescent="0.25">
      <c r="A1215" s="2">
        <v>1214</v>
      </c>
      <c r="B1215" s="3" t="s">
        <v>55</v>
      </c>
      <c r="C1215" s="3" t="s">
        <v>45</v>
      </c>
      <c r="D1215" s="3" t="s">
        <v>46</v>
      </c>
      <c r="E1215" s="3" t="s">
        <v>47</v>
      </c>
      <c r="F1215" s="3">
        <v>0.36</v>
      </c>
      <c r="G1215" s="3">
        <v>0.57999999999999996</v>
      </c>
      <c r="H1215" s="3">
        <v>0.118262045321307</v>
      </c>
      <c r="I1215" s="3">
        <v>10.58591918419747</v>
      </c>
      <c r="J1215" s="3">
        <v>1.818807841258189</v>
      </c>
      <c r="K1215" s="3">
        <v>1.2519124543292546</v>
      </c>
      <c r="L1215" s="3">
        <v>0.21509593535362451</v>
      </c>
      <c r="M1215" s="2">
        <v>1310</v>
      </c>
      <c r="N1215" s="3" t="s">
        <v>48</v>
      </c>
      <c r="O1215" s="3" t="s">
        <v>49</v>
      </c>
      <c r="P1215" s="3" t="s">
        <v>50</v>
      </c>
      <c r="Q1215" s="3">
        <v>163.94956758999999</v>
      </c>
      <c r="R1215" s="3" t="s">
        <v>51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>
        <v>90.234530427730135</v>
      </c>
      <c r="AR1215" s="3">
        <v>478.58951763469145</v>
      </c>
    </row>
    <row r="1216" spans="1:44" x14ac:dyDescent="0.25">
      <c r="A1216" s="2">
        <v>1215</v>
      </c>
      <c r="B1216" s="3" t="s">
        <v>55</v>
      </c>
      <c r="C1216" s="3" t="s">
        <v>45</v>
      </c>
      <c r="D1216" s="3" t="s">
        <v>46</v>
      </c>
      <c r="E1216" s="3" t="s">
        <v>47</v>
      </c>
      <c r="F1216" s="3">
        <v>0.36</v>
      </c>
      <c r="G1216" s="3">
        <v>0.57999999999999996</v>
      </c>
      <c r="H1216" s="3">
        <v>1.72906833110666E-4</v>
      </c>
      <c r="I1216" s="3">
        <v>10.58591918419747</v>
      </c>
      <c r="J1216" s="3">
        <v>1.818807841258189</v>
      </c>
      <c r="K1216" s="3">
        <v>1.8303777617050296E-3</v>
      </c>
      <c r="L1216" s="3">
        <v>3.1448430386880037E-4</v>
      </c>
      <c r="M1216" s="2">
        <v>1310</v>
      </c>
      <c r="N1216" s="3" t="s">
        <v>48</v>
      </c>
      <c r="O1216" s="3" t="s">
        <v>49</v>
      </c>
      <c r="P1216" s="3" t="s">
        <v>50</v>
      </c>
      <c r="Q1216" s="3">
        <v>163.94956758999999</v>
      </c>
      <c r="R1216" s="3" t="s">
        <v>51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>
        <v>8.1609644795164247</v>
      </c>
      <c r="AR1216" s="3">
        <v>0.69972912805074383</v>
      </c>
    </row>
    <row r="1217" spans="1:44" x14ac:dyDescent="0.25">
      <c r="A1217" s="2">
        <v>1216</v>
      </c>
      <c r="B1217" s="3" t="s">
        <v>55</v>
      </c>
      <c r="C1217" s="3" t="s">
        <v>45</v>
      </c>
      <c r="D1217" s="3" t="s">
        <v>46</v>
      </c>
      <c r="E1217" s="3" t="s">
        <v>47</v>
      </c>
      <c r="F1217" s="3">
        <v>0.36</v>
      </c>
      <c r="G1217" s="3">
        <v>0.57999999999999996</v>
      </c>
      <c r="H1217" s="3">
        <v>1.6203016278080899E-2</v>
      </c>
      <c r="I1217" s="3">
        <v>9.9740623657589271</v>
      </c>
      <c r="J1217" s="3">
        <v>1.4621015222161293</v>
      </c>
      <c r="K1217" s="3">
        <v>0.16160989487098598</v>
      </c>
      <c r="L1217" s="3">
        <v>2.3690454764674806E-2</v>
      </c>
      <c r="M1217" s="2">
        <v>1310</v>
      </c>
      <c r="N1217" s="3" t="s">
        <v>48</v>
      </c>
      <c r="O1217" s="3" t="s">
        <v>49</v>
      </c>
      <c r="P1217" s="3" t="s">
        <v>50</v>
      </c>
      <c r="Q1217" s="3">
        <v>163.94956758999999</v>
      </c>
      <c r="R1217" s="3" t="s">
        <v>51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>
        <v>43.528913695794799</v>
      </c>
      <c r="AR1217" s="3">
        <v>65.571280487203381</v>
      </c>
    </row>
    <row r="1218" spans="1:44" x14ac:dyDescent="0.25">
      <c r="A1218" s="2">
        <v>1217</v>
      </c>
      <c r="B1218" s="3" t="s">
        <v>55</v>
      </c>
      <c r="C1218" s="3" t="s">
        <v>45</v>
      </c>
      <c r="D1218" s="3" t="s">
        <v>46</v>
      </c>
      <c r="E1218" s="3" t="s">
        <v>47</v>
      </c>
      <c r="F1218" s="3">
        <v>0.36</v>
      </c>
      <c r="G1218" s="3">
        <v>0.57999999999999996</v>
      </c>
      <c r="H1218" s="3">
        <v>4.7099429470039804E-3</v>
      </c>
      <c r="I1218" s="3">
        <v>10.338469059913093</v>
      </c>
      <c r="J1218" s="3">
        <v>1.6893223107442428</v>
      </c>
      <c r="K1218" s="3">
        <v>4.8693599431556545E-2</v>
      </c>
      <c r="L1218" s="3">
        <v>7.9566117027063121E-3</v>
      </c>
      <c r="M1218" s="2">
        <v>1310</v>
      </c>
      <c r="N1218" s="3" t="s">
        <v>48</v>
      </c>
      <c r="O1218" s="3" t="s">
        <v>49</v>
      </c>
      <c r="P1218" s="3" t="s">
        <v>50</v>
      </c>
      <c r="Q1218" s="3">
        <v>163.94956758999999</v>
      </c>
      <c r="R1218" s="3" t="s">
        <v>51</v>
      </c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>
        <v>36.368457891344846</v>
      </c>
      <c r="AR1218" s="3">
        <v>19.060462864220636</v>
      </c>
    </row>
    <row r="1219" spans="1:44" x14ac:dyDescent="0.25">
      <c r="A1219" s="2">
        <v>1218</v>
      </c>
      <c r="B1219" s="3" t="s">
        <v>55</v>
      </c>
      <c r="C1219" s="3" t="s">
        <v>45</v>
      </c>
      <c r="D1219" s="3" t="s">
        <v>46</v>
      </c>
      <c r="E1219" s="3" t="s">
        <v>47</v>
      </c>
      <c r="F1219" s="3">
        <v>0.36</v>
      </c>
      <c r="G1219" s="3">
        <v>0.57999999999999996</v>
      </c>
      <c r="H1219" s="3">
        <v>0.19828835698387501</v>
      </c>
      <c r="I1219" s="3">
        <v>10.338469059913093</v>
      </c>
      <c r="J1219" s="3">
        <v>1.6893223107442428</v>
      </c>
      <c r="K1219" s="3">
        <v>2.0499980436187939</v>
      </c>
      <c r="L1219" s="3">
        <v>0.33497294541367906</v>
      </c>
      <c r="M1219" s="2">
        <v>1310</v>
      </c>
      <c r="N1219" s="3" t="s">
        <v>48</v>
      </c>
      <c r="O1219" s="3" t="s">
        <v>49</v>
      </c>
      <c r="P1219" s="3" t="s">
        <v>50</v>
      </c>
      <c r="Q1219" s="3">
        <v>163.94956758999999</v>
      </c>
      <c r="R1219" s="3" t="s">
        <v>51</v>
      </c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>
        <v>130.62005601660337</v>
      </c>
      <c r="AR1219" s="3">
        <v>802.44451094734018</v>
      </c>
    </row>
    <row r="1220" spans="1:44" x14ac:dyDescent="0.25">
      <c r="A1220" s="2">
        <v>1219</v>
      </c>
      <c r="B1220" s="3" t="s">
        <v>55</v>
      </c>
      <c r="C1220" s="3" t="s">
        <v>45</v>
      </c>
      <c r="D1220" s="3" t="s">
        <v>46</v>
      </c>
      <c r="E1220" s="3" t="s">
        <v>47</v>
      </c>
      <c r="F1220" s="3">
        <v>0.36</v>
      </c>
      <c r="G1220" s="3">
        <v>0.57999999999999996</v>
      </c>
      <c r="H1220" s="3">
        <v>7.0767477221654093E-2</v>
      </c>
      <c r="I1220" s="3">
        <v>10.322510329262432</v>
      </c>
      <c r="J1220" s="3">
        <v>1.671467710310345</v>
      </c>
      <c r="K1220" s="3">
        <v>0.73049801459636821</v>
      </c>
      <c r="L1220" s="3">
        <v>0.11828555311611766</v>
      </c>
      <c r="M1220" s="2">
        <v>1210</v>
      </c>
      <c r="N1220" s="3" t="s">
        <v>48</v>
      </c>
      <c r="O1220" s="3" t="s">
        <v>49</v>
      </c>
      <c r="P1220" s="3" t="s">
        <v>50</v>
      </c>
      <c r="Q1220" s="3">
        <v>163.94956758999999</v>
      </c>
      <c r="R1220" s="3" t="s">
        <v>51</v>
      </c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>
        <v>68.644134567765036</v>
      </c>
      <c r="AR1220" s="3">
        <v>286.38581969149647</v>
      </c>
    </row>
    <row r="1221" spans="1:44" x14ac:dyDescent="0.25">
      <c r="A1221" s="2">
        <v>1220</v>
      </c>
      <c r="B1221" s="3" t="s">
        <v>55</v>
      </c>
      <c r="C1221" s="3" t="s">
        <v>45</v>
      </c>
      <c r="D1221" s="3" t="s">
        <v>46</v>
      </c>
      <c r="E1221" s="3" t="s">
        <v>47</v>
      </c>
      <c r="F1221" s="3">
        <v>0.36</v>
      </c>
      <c r="G1221" s="3">
        <v>0.57999999999999996</v>
      </c>
      <c r="H1221" s="3">
        <v>1.6449630423815899E-3</v>
      </c>
      <c r="I1221" s="3">
        <v>10.322510329262432</v>
      </c>
      <c r="J1221" s="3">
        <v>1.671467710310345</v>
      </c>
      <c r="K1221" s="3">
        <v>1.6980147996238919E-2</v>
      </c>
      <c r="L1221" s="3">
        <v>2.749502609994695E-3</v>
      </c>
      <c r="M1221" s="2">
        <v>1310</v>
      </c>
      <c r="N1221" s="3" t="s">
        <v>48</v>
      </c>
      <c r="O1221" s="3" t="s">
        <v>49</v>
      </c>
      <c r="P1221" s="3" t="s">
        <v>50</v>
      </c>
      <c r="Q1221" s="3">
        <v>163.94956758999999</v>
      </c>
      <c r="R1221" s="3" t="s">
        <v>51</v>
      </c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>
        <v>31.242438249906641</v>
      </c>
      <c r="AR1221" s="3">
        <v>6.6569292526725663</v>
      </c>
    </row>
    <row r="1222" spans="1:44" x14ac:dyDescent="0.25">
      <c r="A1222" s="2">
        <v>1221</v>
      </c>
      <c r="B1222" s="3" t="s">
        <v>55</v>
      </c>
      <c r="C1222" s="3" t="s">
        <v>45</v>
      </c>
      <c r="D1222" s="3" t="s">
        <v>46</v>
      </c>
      <c r="E1222" s="3" t="s">
        <v>47</v>
      </c>
      <c r="F1222" s="3">
        <v>0.36</v>
      </c>
      <c r="G1222" s="3">
        <v>0.57999999999999996</v>
      </c>
      <c r="H1222" s="3">
        <v>6.8221035315494102E-2</v>
      </c>
      <c r="I1222" s="3">
        <v>10.322510329262432</v>
      </c>
      <c r="J1222" s="3">
        <v>1.671467710310345</v>
      </c>
      <c r="K1222" s="3">
        <v>0.70421234171716507</v>
      </c>
      <c r="L1222" s="3">
        <v>0.11402925769379012</v>
      </c>
      <c r="M1222" s="2">
        <v>1310</v>
      </c>
      <c r="N1222" s="3" t="s">
        <v>48</v>
      </c>
      <c r="O1222" s="3" t="s">
        <v>49</v>
      </c>
      <c r="P1222" s="3" t="s">
        <v>50</v>
      </c>
      <c r="Q1222" s="3">
        <v>163.94956758999999</v>
      </c>
      <c r="R1222" s="3" t="s">
        <v>51</v>
      </c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>
        <v>67.691604583268401</v>
      </c>
      <c r="AR1222" s="3">
        <v>276.08073490928473</v>
      </c>
    </row>
    <row r="1223" spans="1:44" x14ac:dyDescent="0.25">
      <c r="A1223" s="2">
        <v>1222</v>
      </c>
      <c r="B1223" s="3" t="s">
        <v>55</v>
      </c>
      <c r="C1223" s="3" t="s">
        <v>45</v>
      </c>
      <c r="D1223" s="3" t="s">
        <v>46</v>
      </c>
      <c r="E1223" s="3" t="s">
        <v>47</v>
      </c>
      <c r="F1223" s="3">
        <v>0.36</v>
      </c>
      <c r="G1223" s="3">
        <v>0.57999999999999996</v>
      </c>
      <c r="H1223" s="3">
        <v>1.38519418658807E-3</v>
      </c>
      <c r="I1223" s="3">
        <v>10.997833608858992</v>
      </c>
      <c r="J1223" s="3">
        <v>1.95960250275854</v>
      </c>
      <c r="K1223" s="3">
        <v>1.523413518005437E-2</v>
      </c>
      <c r="L1223" s="3">
        <v>2.7144299948445622E-3</v>
      </c>
      <c r="M1223" s="2">
        <v>1210</v>
      </c>
      <c r="N1223" s="3" t="s">
        <v>48</v>
      </c>
      <c r="O1223" s="3" t="s">
        <v>49</v>
      </c>
      <c r="P1223" s="3" t="s">
        <v>50</v>
      </c>
      <c r="Q1223" s="3">
        <v>163.94956758999999</v>
      </c>
      <c r="R1223" s="3" t="s">
        <v>51</v>
      </c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>
        <v>18.331628120823098</v>
      </c>
      <c r="AR1223" s="3">
        <v>5.6056819902650563</v>
      </c>
    </row>
    <row r="1224" spans="1:44" x14ac:dyDescent="0.25">
      <c r="A1224" s="2">
        <v>1223</v>
      </c>
      <c r="B1224" s="3" t="s">
        <v>55</v>
      </c>
      <c r="C1224" s="3" t="s">
        <v>45</v>
      </c>
      <c r="D1224" s="3" t="s">
        <v>46</v>
      </c>
      <c r="E1224" s="3" t="s">
        <v>47</v>
      </c>
      <c r="F1224" s="3">
        <v>0.36</v>
      </c>
      <c r="G1224" s="3">
        <v>0.57999999999999996</v>
      </c>
      <c r="H1224" s="3">
        <v>8.0928919719467397E-3</v>
      </c>
      <c r="I1224" s="3">
        <v>10.997833608858992</v>
      </c>
      <c r="J1224" s="3">
        <v>1.95960250275854</v>
      </c>
      <c r="K1224" s="3">
        <v>8.9004279321940979E-2</v>
      </c>
      <c r="L1224" s="3">
        <v>1.5858851362781326E-2</v>
      </c>
      <c r="M1224" s="2">
        <v>1310</v>
      </c>
      <c r="N1224" s="3" t="s">
        <v>48</v>
      </c>
      <c r="O1224" s="3" t="s">
        <v>49</v>
      </c>
      <c r="P1224" s="3" t="s">
        <v>50</v>
      </c>
      <c r="Q1224" s="3">
        <v>163.94956758999999</v>
      </c>
      <c r="R1224" s="3" t="s">
        <v>51</v>
      </c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>
        <v>61.590311867764719</v>
      </c>
      <c r="AR1224" s="3">
        <v>32.750771852462066</v>
      </c>
    </row>
    <row r="1225" spans="1:44" x14ac:dyDescent="0.25">
      <c r="A1225" s="2">
        <v>1224</v>
      </c>
      <c r="B1225" s="3" t="s">
        <v>55</v>
      </c>
      <c r="C1225" s="3" t="s">
        <v>45</v>
      </c>
      <c r="D1225" s="3" t="s">
        <v>46</v>
      </c>
      <c r="E1225" s="3" t="s">
        <v>47</v>
      </c>
      <c r="F1225" s="3">
        <v>0.36</v>
      </c>
      <c r="G1225" s="3">
        <v>0.57999999999999996</v>
      </c>
      <c r="H1225" s="3">
        <v>0.17552103977258701</v>
      </c>
      <c r="I1225" s="3">
        <v>9.9394053593686955</v>
      </c>
      <c r="J1225" s="3">
        <v>1.504449027672109</v>
      </c>
      <c r="K1225" s="3">
        <v>1.7445747633976174</v>
      </c>
      <c r="L1225" s="3">
        <v>0.26406245762186609</v>
      </c>
      <c r="M1225" s="2">
        <v>1210</v>
      </c>
      <c r="N1225" s="3" t="s">
        <v>48</v>
      </c>
      <c r="O1225" s="3" t="s">
        <v>49</v>
      </c>
      <c r="P1225" s="3" t="s">
        <v>50</v>
      </c>
      <c r="Q1225" s="3">
        <v>163.94956758999999</v>
      </c>
      <c r="R1225" s="3" t="s">
        <v>51</v>
      </c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>
        <v>137.25202056129814</v>
      </c>
      <c r="AR1225" s="3">
        <v>710.30844707002086</v>
      </c>
    </row>
    <row r="1226" spans="1:44" x14ac:dyDescent="0.25">
      <c r="A1226" s="2">
        <v>1225</v>
      </c>
      <c r="B1226" s="3" t="s">
        <v>55</v>
      </c>
      <c r="C1226" s="3" t="s">
        <v>45</v>
      </c>
      <c r="D1226" s="3" t="s">
        <v>46</v>
      </c>
      <c r="E1226" s="3" t="s">
        <v>47</v>
      </c>
      <c r="F1226" s="3">
        <v>0.36</v>
      </c>
      <c r="G1226" s="3">
        <v>0.57999999999999996</v>
      </c>
      <c r="H1226" s="3">
        <v>5.3258536388185798E-2</v>
      </c>
      <c r="I1226" s="3">
        <v>9.9394053593686955</v>
      </c>
      <c r="J1226" s="3">
        <v>1.504449027672109</v>
      </c>
      <c r="K1226" s="3">
        <v>0.52935818200886664</v>
      </c>
      <c r="L1226" s="3">
        <v>8.0124753284445765E-2</v>
      </c>
      <c r="M1226" s="2">
        <v>1310</v>
      </c>
      <c r="N1226" s="3" t="s">
        <v>48</v>
      </c>
      <c r="O1226" s="3" t="s">
        <v>49</v>
      </c>
      <c r="P1226" s="3" t="s">
        <v>50</v>
      </c>
      <c r="Q1226" s="3">
        <v>163.94956758999999</v>
      </c>
      <c r="R1226" s="3" t="s">
        <v>51</v>
      </c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>
        <v>58.753443513961592</v>
      </c>
      <c r="AR1226" s="3">
        <v>215.5296500301539</v>
      </c>
    </row>
    <row r="1227" spans="1:44" x14ac:dyDescent="0.25">
      <c r="A1227" s="2">
        <v>1226</v>
      </c>
      <c r="B1227" s="3" t="s">
        <v>55</v>
      </c>
      <c r="C1227" s="3" t="s">
        <v>45</v>
      </c>
      <c r="D1227" s="3" t="s">
        <v>46</v>
      </c>
      <c r="E1227" s="3" t="s">
        <v>47</v>
      </c>
      <c r="F1227" s="3">
        <v>0.36</v>
      </c>
      <c r="G1227" s="3">
        <v>0.57999999999999996</v>
      </c>
      <c r="H1227" s="3">
        <v>0.15864890452495201</v>
      </c>
      <c r="I1227" s="3">
        <v>10.956636677675549</v>
      </c>
      <c r="J1227" s="3">
        <v>1.9436599415102869</v>
      </c>
      <c r="K1227" s="3">
        <v>1.7382584061911355</v>
      </c>
      <c r="L1227" s="3">
        <v>0.30835952048963933</v>
      </c>
      <c r="M1227" s="2">
        <v>1210</v>
      </c>
      <c r="N1227" s="3" t="s">
        <v>48</v>
      </c>
      <c r="O1227" s="3" t="s">
        <v>49</v>
      </c>
      <c r="P1227" s="3" t="s">
        <v>50</v>
      </c>
      <c r="Q1227" s="3">
        <v>163.94956758999999</v>
      </c>
      <c r="R1227" s="3" t="s">
        <v>51</v>
      </c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>
        <v>154.54242620922133</v>
      </c>
      <c r="AR1227" s="3">
        <v>642.02933818352744</v>
      </c>
    </row>
    <row r="1228" spans="1:44" x14ac:dyDescent="0.25">
      <c r="A1228" s="2">
        <v>1227</v>
      </c>
      <c r="B1228" s="3" t="s">
        <v>55</v>
      </c>
      <c r="C1228" s="3" t="s">
        <v>45</v>
      </c>
      <c r="D1228" s="3" t="s">
        <v>46</v>
      </c>
      <c r="E1228" s="3" t="s">
        <v>47</v>
      </c>
      <c r="F1228" s="3">
        <v>0.36</v>
      </c>
      <c r="G1228" s="3">
        <v>0.57999999999999996</v>
      </c>
      <c r="H1228" s="3">
        <v>0.114692453168553</v>
      </c>
      <c r="I1228" s="3">
        <v>10.956636677675549</v>
      </c>
      <c r="J1228" s="3">
        <v>1.9436599415102869</v>
      </c>
      <c r="K1228" s="3">
        <v>1.256643539039153</v>
      </c>
      <c r="L1228" s="3">
        <v>0.22292312681726104</v>
      </c>
      <c r="M1228" s="2">
        <v>1310</v>
      </c>
      <c r="N1228" s="3" t="s">
        <v>48</v>
      </c>
      <c r="O1228" s="3" t="s">
        <v>49</v>
      </c>
      <c r="P1228" s="3" t="s">
        <v>50</v>
      </c>
      <c r="Q1228" s="3">
        <v>163.94956758999999</v>
      </c>
      <c r="R1228" s="3" t="s">
        <v>51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>
        <v>98.505021132428695</v>
      </c>
      <c r="AR1228" s="3">
        <v>464.14389070597031</v>
      </c>
    </row>
    <row r="1229" spans="1:44" x14ac:dyDescent="0.25">
      <c r="A1229" s="2">
        <v>1228</v>
      </c>
      <c r="B1229" s="3" t="s">
        <v>55</v>
      </c>
      <c r="C1229" s="3" t="s">
        <v>45</v>
      </c>
      <c r="D1229" s="3" t="s">
        <v>46</v>
      </c>
      <c r="E1229" s="3" t="s">
        <v>47</v>
      </c>
      <c r="F1229" s="3">
        <v>0.36</v>
      </c>
      <c r="G1229" s="3">
        <v>0.57999999999999996</v>
      </c>
      <c r="H1229" s="3">
        <v>0.17132707121481</v>
      </c>
      <c r="I1229" s="3">
        <v>10.956636677675549</v>
      </c>
      <c r="J1229" s="3">
        <v>1.9436599415102869</v>
      </c>
      <c r="K1229" s="3">
        <v>1.8771684723509181</v>
      </c>
      <c r="L1229" s="3">
        <v>0.33300156521650637</v>
      </c>
      <c r="M1229" s="2">
        <v>1310</v>
      </c>
      <c r="N1229" s="3" t="s">
        <v>48</v>
      </c>
      <c r="O1229" s="3" t="s">
        <v>49</v>
      </c>
      <c r="P1229" s="3" t="s">
        <v>50</v>
      </c>
      <c r="Q1229" s="3">
        <v>163.94956758999999</v>
      </c>
      <c r="R1229" s="3" t="s">
        <v>51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>
        <v>106.66379189386456</v>
      </c>
      <c r="AR1229" s="3">
        <v>693.33605847663682</v>
      </c>
    </row>
    <row r="1230" spans="1:44" x14ac:dyDescent="0.25">
      <c r="A1230" s="2">
        <v>1229</v>
      </c>
      <c r="B1230" s="3" t="s">
        <v>55</v>
      </c>
      <c r="C1230" s="3" t="s">
        <v>45</v>
      </c>
      <c r="D1230" s="3" t="s">
        <v>46</v>
      </c>
      <c r="E1230" s="3" t="s">
        <v>47</v>
      </c>
      <c r="F1230" s="3">
        <v>0.36</v>
      </c>
      <c r="G1230" s="3">
        <v>0.57999999999999996</v>
      </c>
      <c r="H1230" s="3">
        <v>2.1841344635108399E-3</v>
      </c>
      <c r="I1230" s="3">
        <v>10.130903793690052</v>
      </c>
      <c r="J1230" s="3">
        <v>1.6134190635504424</v>
      </c>
      <c r="K1230" s="3">
        <v>2.2127256122311156E-2</v>
      </c>
      <c r="L1230" s="3">
        <v>3.523924180785907E-3</v>
      </c>
      <c r="M1230" s="2">
        <v>1210</v>
      </c>
      <c r="N1230" s="3" t="s">
        <v>48</v>
      </c>
      <c r="O1230" s="3" t="s">
        <v>49</v>
      </c>
      <c r="P1230" s="3" t="s">
        <v>50</v>
      </c>
      <c r="Q1230" s="3">
        <v>163.94956758999999</v>
      </c>
      <c r="R1230" s="3" t="s">
        <v>51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>
        <v>100.39126990662876</v>
      </c>
      <c r="AR1230" s="3">
        <v>8.8388785810440069</v>
      </c>
    </row>
    <row r="1231" spans="1:44" x14ac:dyDescent="0.25">
      <c r="A1231" s="2">
        <v>1230</v>
      </c>
      <c r="B1231" s="3" t="s">
        <v>55</v>
      </c>
      <c r="C1231" s="3" t="s">
        <v>45</v>
      </c>
      <c r="D1231" s="3" t="s">
        <v>46</v>
      </c>
      <c r="E1231" s="3" t="s">
        <v>47</v>
      </c>
      <c r="F1231" s="3">
        <v>0.36</v>
      </c>
      <c r="G1231" s="3">
        <v>0.57999999999999996</v>
      </c>
      <c r="H1231" s="3">
        <v>0.164959633836786</v>
      </c>
      <c r="I1231" s="3">
        <v>10.130903793690052</v>
      </c>
      <c r="J1231" s="3">
        <v>1.6134190635504424</v>
      </c>
      <c r="K1231" s="3">
        <v>1.6711901802428171</v>
      </c>
      <c r="L1231" s="3">
        <v>0.26614901794857115</v>
      </c>
      <c r="M1231" s="2">
        <v>1310</v>
      </c>
      <c r="N1231" s="3" t="s">
        <v>48</v>
      </c>
      <c r="O1231" s="3" t="s">
        <v>49</v>
      </c>
      <c r="P1231" s="3" t="s">
        <v>50</v>
      </c>
      <c r="Q1231" s="3">
        <v>163.94956758999999</v>
      </c>
      <c r="R1231" s="3" t="s">
        <v>51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>
        <v>126.72137672627908</v>
      </c>
      <c r="AR1231" s="3">
        <v>667.56795362915022</v>
      </c>
    </row>
    <row r="1232" spans="1:44" x14ac:dyDescent="0.25">
      <c r="A1232" s="2">
        <v>1231</v>
      </c>
      <c r="B1232" s="3" t="s">
        <v>55</v>
      </c>
      <c r="C1232" s="3" t="s">
        <v>45</v>
      </c>
      <c r="D1232" s="3" t="s">
        <v>46</v>
      </c>
      <c r="E1232" s="3" t="s">
        <v>47</v>
      </c>
      <c r="F1232" s="3">
        <v>0.36</v>
      </c>
      <c r="G1232" s="3">
        <v>0.57999999999999996</v>
      </c>
      <c r="H1232" s="3">
        <v>0.18872434140522501</v>
      </c>
      <c r="I1232" s="3">
        <v>11.064192349703823</v>
      </c>
      <c r="J1232" s="3">
        <v>1.9945401172015942</v>
      </c>
      <c r="K1232" s="3">
        <v>2.088082414378583</v>
      </c>
      <c r="L1232" s="3">
        <v>0.37641827002517114</v>
      </c>
      <c r="M1232" s="2">
        <v>1210</v>
      </c>
      <c r="N1232" s="3" t="s">
        <v>48</v>
      </c>
      <c r="O1232" s="3" t="s">
        <v>49</v>
      </c>
      <c r="P1232" s="3" t="s">
        <v>50</v>
      </c>
      <c r="Q1232" s="3">
        <v>163.94956758999999</v>
      </c>
      <c r="R1232" s="3" t="s">
        <v>51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>
        <v>130.56549031148887</v>
      </c>
      <c r="AR1232" s="3">
        <v>763.74031307894597</v>
      </c>
    </row>
    <row r="1233" spans="1:44" x14ac:dyDescent="0.25">
      <c r="A1233" s="2">
        <v>1232</v>
      </c>
      <c r="B1233" s="3" t="s">
        <v>55</v>
      </c>
      <c r="C1233" s="3" t="s">
        <v>45</v>
      </c>
      <c r="D1233" s="3" t="s">
        <v>46</v>
      </c>
      <c r="E1233" s="3" t="s">
        <v>47</v>
      </c>
      <c r="F1233" s="3">
        <v>0.36</v>
      </c>
      <c r="G1233" s="3">
        <v>0.57999999999999996</v>
      </c>
      <c r="H1233" s="3">
        <v>8.7745937171151797E-2</v>
      </c>
      <c r="I1233" s="3">
        <v>11.064192349703823</v>
      </c>
      <c r="J1233" s="3">
        <v>1.9945401172015942</v>
      </c>
      <c r="K1233" s="3">
        <v>0.97083792676665004</v>
      </c>
      <c r="L1233" s="3">
        <v>0.17501279180931281</v>
      </c>
      <c r="M1233" s="2">
        <v>1310</v>
      </c>
      <c r="N1233" s="3" t="s">
        <v>48</v>
      </c>
      <c r="O1233" s="3" t="s">
        <v>49</v>
      </c>
      <c r="P1233" s="3" t="s">
        <v>50</v>
      </c>
      <c r="Q1233" s="3">
        <v>163.94956758999999</v>
      </c>
      <c r="R1233" s="3" t="s">
        <v>51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>
        <v>75.476102899786156</v>
      </c>
      <c r="AR1233" s="3">
        <v>355.09520938058245</v>
      </c>
    </row>
    <row r="1234" spans="1:44" x14ac:dyDescent="0.25">
      <c r="A1234" s="2">
        <v>1233</v>
      </c>
      <c r="B1234" s="3" t="s">
        <v>55</v>
      </c>
      <c r="C1234" s="3" t="s">
        <v>45</v>
      </c>
      <c r="D1234" s="3" t="s">
        <v>46</v>
      </c>
      <c r="E1234" s="3" t="s">
        <v>47</v>
      </c>
      <c r="F1234" s="3">
        <v>0.36</v>
      </c>
      <c r="G1234" s="3">
        <v>0.57999999999999996</v>
      </c>
      <c r="H1234" s="3">
        <v>9.1026581132616899E-2</v>
      </c>
      <c r="I1234" s="3">
        <v>11.064192349703823</v>
      </c>
      <c r="J1234" s="3">
        <v>1.9945401172015942</v>
      </c>
      <c r="K1234" s="3">
        <v>1.0071356025871943</v>
      </c>
      <c r="L1234" s="3">
        <v>0.18155616780071013</v>
      </c>
      <c r="M1234" s="2">
        <v>1310</v>
      </c>
      <c r="N1234" s="3" t="s">
        <v>48</v>
      </c>
      <c r="O1234" s="3" t="s">
        <v>49</v>
      </c>
      <c r="P1234" s="3" t="s">
        <v>50</v>
      </c>
      <c r="Q1234" s="3">
        <v>163.94956758999999</v>
      </c>
      <c r="R1234" s="3" t="s">
        <v>51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>
        <v>76.785687989650228</v>
      </c>
      <c r="AR1234" s="3">
        <v>368.37150446564544</v>
      </c>
    </row>
    <row r="1235" spans="1:44" x14ac:dyDescent="0.25">
      <c r="A1235" s="2">
        <v>1234</v>
      </c>
      <c r="B1235" s="3" t="s">
        <v>55</v>
      </c>
      <c r="C1235" s="3" t="s">
        <v>45</v>
      </c>
      <c r="D1235" s="3" t="s">
        <v>46</v>
      </c>
      <c r="E1235" s="3" t="s">
        <v>47</v>
      </c>
      <c r="F1235" s="3">
        <v>0.36</v>
      </c>
      <c r="G1235" s="3">
        <v>0.57999999999999996</v>
      </c>
      <c r="H1235" s="3">
        <v>6.2500274967371899E-2</v>
      </c>
      <c r="I1235" s="3">
        <v>11.064192349703823</v>
      </c>
      <c r="J1235" s="3">
        <v>1.9945401172015942</v>
      </c>
      <c r="K1235" s="3">
        <v>0.6915150641483816</v>
      </c>
      <c r="L1235" s="3">
        <v>0.12465930575855382</v>
      </c>
      <c r="M1235" s="2">
        <v>1310</v>
      </c>
      <c r="N1235" s="3" t="s">
        <v>48</v>
      </c>
      <c r="O1235" s="3" t="s">
        <v>49</v>
      </c>
      <c r="P1235" s="3" t="s">
        <v>50</v>
      </c>
      <c r="Q1235" s="3">
        <v>163.94956758999999</v>
      </c>
      <c r="R1235" s="3" t="s">
        <v>51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>
        <v>64.748501281140506</v>
      </c>
      <c r="AR1235" s="3">
        <v>252.9296391534748</v>
      </c>
    </row>
    <row r="1236" spans="1:44" x14ac:dyDescent="0.25">
      <c r="A1236" s="2">
        <v>1235</v>
      </c>
      <c r="B1236" s="3" t="s">
        <v>55</v>
      </c>
      <c r="C1236" s="3" t="s">
        <v>45</v>
      </c>
      <c r="D1236" s="3" t="s">
        <v>46</v>
      </c>
      <c r="E1236" s="3" t="s">
        <v>47</v>
      </c>
      <c r="F1236" s="3">
        <v>0.36</v>
      </c>
      <c r="G1236" s="3">
        <v>0.57999999999999996</v>
      </c>
      <c r="H1236" s="3">
        <v>8.5098520118400106E-2</v>
      </c>
      <c r="I1236" s="3">
        <v>11.064192349703823</v>
      </c>
      <c r="J1236" s="3">
        <v>1.9945401172015942</v>
      </c>
      <c r="K1236" s="3">
        <v>0.94154639526511941</v>
      </c>
      <c r="L1236" s="3">
        <v>0.16973241229063596</v>
      </c>
      <c r="M1236" s="2">
        <v>1310</v>
      </c>
      <c r="N1236" s="3" t="s">
        <v>48</v>
      </c>
      <c r="O1236" s="3" t="s">
        <v>49</v>
      </c>
      <c r="P1236" s="3" t="s">
        <v>50</v>
      </c>
      <c r="Q1236" s="3">
        <v>163.94956758999999</v>
      </c>
      <c r="R1236" s="3" t="s">
        <v>51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>
        <v>75.966553066124931</v>
      </c>
      <c r="AR1236" s="3">
        <v>344.38149267788322</v>
      </c>
    </row>
    <row r="1237" spans="1:44" x14ac:dyDescent="0.25">
      <c r="A1237" s="2">
        <v>1236</v>
      </c>
      <c r="B1237" s="3" t="s">
        <v>55</v>
      </c>
      <c r="C1237" s="3" t="s">
        <v>45</v>
      </c>
      <c r="D1237" s="3" t="s">
        <v>46</v>
      </c>
      <c r="E1237" s="3" t="s">
        <v>47</v>
      </c>
      <c r="F1237" s="3">
        <v>0.36</v>
      </c>
      <c r="G1237" s="3">
        <v>0.57999999999999996</v>
      </c>
      <c r="H1237" s="3">
        <v>6.9104830009884904E-2</v>
      </c>
      <c r="I1237" s="3">
        <v>11.064192349703823</v>
      </c>
      <c r="J1237" s="3">
        <v>1.9945401172015942</v>
      </c>
      <c r="K1237" s="3">
        <v>0.76458913152295171</v>
      </c>
      <c r="L1237" s="3">
        <v>0.13783235574711208</v>
      </c>
      <c r="M1237" s="2">
        <v>1310</v>
      </c>
      <c r="N1237" s="3" t="s">
        <v>48</v>
      </c>
      <c r="O1237" s="3" t="s">
        <v>49</v>
      </c>
      <c r="P1237" s="3" t="s">
        <v>50</v>
      </c>
      <c r="Q1237" s="3">
        <v>163.94956758999999</v>
      </c>
      <c r="R1237" s="3" t="s">
        <v>51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>
        <v>67.149278652587682</v>
      </c>
      <c r="AR1237" s="3">
        <v>279.65732514436314</v>
      </c>
    </row>
    <row r="1238" spans="1:44" x14ac:dyDescent="0.25">
      <c r="A1238" s="2">
        <v>1237</v>
      </c>
      <c r="B1238" s="3" t="s">
        <v>55</v>
      </c>
      <c r="C1238" s="3" t="s">
        <v>45</v>
      </c>
      <c r="D1238" s="3" t="s">
        <v>46</v>
      </c>
      <c r="E1238" s="3" t="s">
        <v>47</v>
      </c>
      <c r="F1238" s="3">
        <v>0.36</v>
      </c>
      <c r="G1238" s="3">
        <v>0.57999999999999996</v>
      </c>
      <c r="H1238" s="3">
        <v>3.35629689323029E-2</v>
      </c>
      <c r="I1238" s="3">
        <v>11.064192349703823</v>
      </c>
      <c r="J1238" s="3">
        <v>1.9945401172015942</v>
      </c>
      <c r="K1238" s="3">
        <v>0.37134714409413283</v>
      </c>
      <c r="L1238" s="3">
        <v>6.6942687987868885E-2</v>
      </c>
      <c r="M1238" s="2">
        <v>1310</v>
      </c>
      <c r="N1238" s="3" t="s">
        <v>48</v>
      </c>
      <c r="O1238" s="3" t="s">
        <v>49</v>
      </c>
      <c r="P1238" s="3" t="s">
        <v>50</v>
      </c>
      <c r="Q1238" s="3">
        <v>163.94956758999999</v>
      </c>
      <c r="R1238" s="3" t="s">
        <v>51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>
        <v>48.582870792504927</v>
      </c>
      <c r="AR1238" s="3">
        <v>135.82451637850187</v>
      </c>
    </row>
    <row r="1239" spans="1:44" x14ac:dyDescent="0.25">
      <c r="A1239" s="2">
        <v>1238</v>
      </c>
      <c r="B1239" s="3" t="s">
        <v>55</v>
      </c>
      <c r="C1239" s="3" t="s">
        <v>45</v>
      </c>
      <c r="D1239" s="3" t="s">
        <v>46</v>
      </c>
      <c r="E1239" s="3" t="s">
        <v>47</v>
      </c>
      <c r="F1239" s="3">
        <v>0.36</v>
      </c>
      <c r="G1239" s="3">
        <v>0.57999999999999996</v>
      </c>
      <c r="H1239" s="3">
        <v>3.8518119317207299E-2</v>
      </c>
      <c r="I1239" s="3">
        <v>11.22634560980055</v>
      </c>
      <c r="J1239" s="3">
        <v>2.0678736612497839</v>
      </c>
      <c r="K1239" s="3">
        <v>0.43241771969450393</v>
      </c>
      <c r="L1239" s="3">
        <v>7.9650604416929477E-2</v>
      </c>
      <c r="M1239" s="2">
        <v>1210</v>
      </c>
      <c r="N1239" s="3" t="s">
        <v>48</v>
      </c>
      <c r="O1239" s="3" t="s">
        <v>49</v>
      </c>
      <c r="P1239" s="3" t="s">
        <v>50</v>
      </c>
      <c r="Q1239" s="3">
        <v>163.94956758999999</v>
      </c>
      <c r="R1239" s="3" t="s">
        <v>51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>
        <v>106.47075654184557</v>
      </c>
      <c r="AR1239" s="3">
        <v>155.87729853760982</v>
      </c>
    </row>
    <row r="1240" spans="1:44" x14ac:dyDescent="0.25">
      <c r="A1240" s="2">
        <v>1239</v>
      </c>
      <c r="B1240" s="3" t="s">
        <v>55</v>
      </c>
      <c r="C1240" s="3" t="s">
        <v>45</v>
      </c>
      <c r="D1240" s="3" t="s">
        <v>46</v>
      </c>
      <c r="E1240" s="3" t="s">
        <v>47</v>
      </c>
      <c r="F1240" s="3">
        <v>0.36</v>
      </c>
      <c r="G1240" s="3">
        <v>0.57999999999999996</v>
      </c>
      <c r="H1240" s="3">
        <v>3.9757567998853403E-2</v>
      </c>
      <c r="I1240" s="3">
        <v>11.22634560980055</v>
      </c>
      <c r="J1240" s="3">
        <v>2.0678736612497839</v>
      </c>
      <c r="K1240" s="3">
        <v>0.44633219896027476</v>
      </c>
      <c r="L1240" s="3">
        <v>8.2213627700176234E-2</v>
      </c>
      <c r="M1240" s="2">
        <v>1310</v>
      </c>
      <c r="N1240" s="3" t="s">
        <v>48</v>
      </c>
      <c r="O1240" s="3" t="s">
        <v>49</v>
      </c>
      <c r="P1240" s="3" t="s">
        <v>50</v>
      </c>
      <c r="Q1240" s="3">
        <v>163.94956758999999</v>
      </c>
      <c r="R1240" s="3" t="s">
        <v>51</v>
      </c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>
        <v>58.544909695152555</v>
      </c>
      <c r="AR1240" s="3">
        <v>160.89316939516456</v>
      </c>
    </row>
    <row r="1241" spans="1:44" x14ac:dyDescent="0.25">
      <c r="A1241" s="2">
        <v>1240</v>
      </c>
      <c r="B1241" s="3" t="s">
        <v>55</v>
      </c>
      <c r="C1241" s="3" t="s">
        <v>45</v>
      </c>
      <c r="D1241" s="3" t="s">
        <v>46</v>
      </c>
      <c r="E1241" s="3" t="s">
        <v>47</v>
      </c>
      <c r="F1241" s="3">
        <v>0.36</v>
      </c>
      <c r="G1241" s="3">
        <v>0.57999999999999996</v>
      </c>
      <c r="H1241" s="3">
        <v>1.00959889127337E-3</v>
      </c>
      <c r="I1241" s="3">
        <v>11.22634560980055</v>
      </c>
      <c r="J1241" s="3">
        <v>2.0678736612497839</v>
      </c>
      <c r="K1241" s="3">
        <v>1.1334106080706299E-2</v>
      </c>
      <c r="L1241" s="3">
        <v>2.0877229556911861E-3</v>
      </c>
      <c r="M1241" s="2">
        <v>1310</v>
      </c>
      <c r="N1241" s="3" t="s">
        <v>48</v>
      </c>
      <c r="O1241" s="3" t="s">
        <v>49</v>
      </c>
      <c r="P1241" s="3" t="s">
        <v>50</v>
      </c>
      <c r="Q1241" s="3">
        <v>163.94956758999999</v>
      </c>
      <c r="R1241" s="3" t="s">
        <v>51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>
        <v>47.545171766587288</v>
      </c>
      <c r="AR1241" s="3">
        <v>4.0857017571975724</v>
      </c>
    </row>
    <row r="1242" spans="1:44" x14ac:dyDescent="0.25">
      <c r="A1242" s="2">
        <v>1241</v>
      </c>
      <c r="B1242" s="3" t="s">
        <v>55</v>
      </c>
      <c r="C1242" s="3" t="s">
        <v>45</v>
      </c>
      <c r="D1242" s="3" t="s">
        <v>46</v>
      </c>
      <c r="E1242" s="3" t="s">
        <v>47</v>
      </c>
      <c r="F1242" s="3">
        <v>0.36</v>
      </c>
      <c r="G1242" s="3">
        <v>0.57999999999999996</v>
      </c>
      <c r="H1242" s="3">
        <v>0.151608468139245</v>
      </c>
      <c r="I1242" s="3">
        <v>11.22634560980055</v>
      </c>
      <c r="J1242" s="3">
        <v>2.0678736612497839</v>
      </c>
      <c r="K1242" s="3">
        <v>1.7020090607035996</v>
      </c>
      <c r="L1242" s="3">
        <v>0.31350715808757179</v>
      </c>
      <c r="M1242" s="2">
        <v>1310</v>
      </c>
      <c r="N1242" s="3" t="s">
        <v>48</v>
      </c>
      <c r="O1242" s="3" t="s">
        <v>49</v>
      </c>
      <c r="P1242" s="3" t="s">
        <v>50</v>
      </c>
      <c r="Q1242" s="3">
        <v>163.94956758999999</v>
      </c>
      <c r="R1242" s="3" t="s">
        <v>51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>
        <v>99.256069107576749</v>
      </c>
      <c r="AR1242" s="3">
        <v>613.53770297952929</v>
      </c>
    </row>
    <row r="1243" spans="1:44" x14ac:dyDescent="0.25">
      <c r="A1243" s="2">
        <v>1242</v>
      </c>
      <c r="B1243" s="3" t="s">
        <v>55</v>
      </c>
      <c r="C1243" s="3" t="s">
        <v>45</v>
      </c>
      <c r="D1243" s="3" t="s">
        <v>46</v>
      </c>
      <c r="E1243" s="3" t="s">
        <v>47</v>
      </c>
      <c r="F1243" s="3">
        <v>0.36</v>
      </c>
      <c r="G1243" s="3">
        <v>0.57999999999999996</v>
      </c>
      <c r="H1243" s="3">
        <v>0.116849594181915</v>
      </c>
      <c r="I1243" s="3">
        <v>11.22634560980055</v>
      </c>
      <c r="J1243" s="3">
        <v>2.0678736612497839</v>
      </c>
      <c r="K1243" s="3">
        <v>1.3117939286511173</v>
      </c>
      <c r="L1243" s="3">
        <v>0.24163019813650802</v>
      </c>
      <c r="M1243" s="2">
        <v>1310</v>
      </c>
      <c r="N1243" s="3" t="s">
        <v>48</v>
      </c>
      <c r="O1243" s="3" t="s">
        <v>49</v>
      </c>
      <c r="P1243" s="3" t="s">
        <v>50</v>
      </c>
      <c r="Q1243" s="3">
        <v>163.94956758999999</v>
      </c>
      <c r="R1243" s="3" t="s">
        <v>51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>
        <v>88.324541490932717</v>
      </c>
      <c r="AR1243" s="3">
        <v>472.87353066991466</v>
      </c>
    </row>
    <row r="1244" spans="1:44" x14ac:dyDescent="0.25">
      <c r="A1244" s="2">
        <v>1243</v>
      </c>
      <c r="B1244" s="3" t="s">
        <v>55</v>
      </c>
      <c r="C1244" s="3" t="s">
        <v>45</v>
      </c>
      <c r="D1244" s="3" t="s">
        <v>46</v>
      </c>
      <c r="E1244" s="3" t="s">
        <v>47</v>
      </c>
      <c r="F1244" s="3">
        <v>0.36</v>
      </c>
      <c r="G1244" s="3">
        <v>0.57999999999999996</v>
      </c>
      <c r="H1244" s="3">
        <v>5.3334640714941997E-2</v>
      </c>
      <c r="I1244" s="3">
        <v>11.22634560980055</v>
      </c>
      <c r="J1244" s="3">
        <v>2.0678736612497839</v>
      </c>
      <c r="K1244" s="3">
        <v>0.59875310964047879</v>
      </c>
      <c r="L1244" s="3">
        <v>0.1102892987666489</v>
      </c>
      <c r="M1244" s="2">
        <v>1310</v>
      </c>
      <c r="N1244" s="3" t="s">
        <v>48</v>
      </c>
      <c r="O1244" s="3" t="s">
        <v>49</v>
      </c>
      <c r="P1244" s="3" t="s">
        <v>50</v>
      </c>
      <c r="Q1244" s="3">
        <v>163.94956758999999</v>
      </c>
      <c r="R1244" s="3" t="s">
        <v>51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>
        <v>68.164198334452493</v>
      </c>
      <c r="AR1244" s="3">
        <v>215.83763331365969</v>
      </c>
    </row>
    <row r="1245" spans="1:44" x14ac:dyDescent="0.25">
      <c r="A1245" s="2">
        <v>1244</v>
      </c>
      <c r="B1245" s="3" t="s">
        <v>55</v>
      </c>
      <c r="C1245" s="3" t="s">
        <v>45</v>
      </c>
      <c r="D1245" s="3" t="s">
        <v>46</v>
      </c>
      <c r="E1245" s="3" t="s">
        <v>47</v>
      </c>
      <c r="F1245" s="3">
        <v>0.36</v>
      </c>
      <c r="G1245" s="3">
        <v>0.57999999999999996</v>
      </c>
      <c r="H1245" s="3">
        <v>3.0899273822516699E-2</v>
      </c>
      <c r="I1245" s="3">
        <v>10.828256581314205</v>
      </c>
      <c r="J1245" s="3">
        <v>1.9245393520783305</v>
      </c>
      <c r="K1245" s="3">
        <v>0.33458526512649617</v>
      </c>
      <c r="L1245" s="3">
        <v>5.9466868422077206E-2</v>
      </c>
      <c r="M1245" s="2">
        <v>1210</v>
      </c>
      <c r="N1245" s="3" t="s">
        <v>48</v>
      </c>
      <c r="O1245" s="3" t="s">
        <v>49</v>
      </c>
      <c r="P1245" s="3" t="s">
        <v>50</v>
      </c>
      <c r="Q1245" s="3">
        <v>163.94956758999999</v>
      </c>
      <c r="R1245" s="3" t="s">
        <v>51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>
        <v>168.48082087420363</v>
      </c>
      <c r="AR1245" s="3">
        <v>125.04492471614792</v>
      </c>
    </row>
    <row r="1246" spans="1:44" x14ac:dyDescent="0.25">
      <c r="A1246" s="2">
        <v>1245</v>
      </c>
      <c r="B1246" s="3" t="s">
        <v>55</v>
      </c>
      <c r="C1246" s="3" t="s">
        <v>45</v>
      </c>
      <c r="D1246" s="3" t="s">
        <v>46</v>
      </c>
      <c r="E1246" s="3" t="s">
        <v>47</v>
      </c>
      <c r="F1246" s="3">
        <v>0.36</v>
      </c>
      <c r="G1246" s="3">
        <v>0.57999999999999996</v>
      </c>
      <c r="H1246" s="3">
        <v>0.25878213008909701</v>
      </c>
      <c r="I1246" s="3">
        <v>10.828256581314205</v>
      </c>
      <c r="J1246" s="3">
        <v>1.9245393520783305</v>
      </c>
      <c r="K1246" s="3">
        <v>2.8021593032637737</v>
      </c>
      <c r="L1246" s="3">
        <v>0.49803639297112101</v>
      </c>
      <c r="M1246" s="2">
        <v>1310</v>
      </c>
      <c r="N1246" s="3" t="s">
        <v>48</v>
      </c>
      <c r="O1246" s="3" t="s">
        <v>49</v>
      </c>
      <c r="P1246" s="3" t="s">
        <v>50</v>
      </c>
      <c r="Q1246" s="3">
        <v>163.94956758999999</v>
      </c>
      <c r="R1246" s="3" t="s">
        <v>51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>
        <v>129.51607014667451</v>
      </c>
      <c r="AR1246" s="3">
        <v>1047.2541251534155</v>
      </c>
    </row>
    <row r="1247" spans="1:44" x14ac:dyDescent="0.25">
      <c r="A1247" s="2">
        <v>1246</v>
      </c>
      <c r="B1247" s="3" t="s">
        <v>55</v>
      </c>
      <c r="C1247" s="3" t="s">
        <v>45</v>
      </c>
      <c r="D1247" s="3" t="s">
        <v>46</v>
      </c>
      <c r="E1247" s="3" t="s">
        <v>47</v>
      </c>
      <c r="F1247" s="3">
        <v>0.36</v>
      </c>
      <c r="G1247" s="3">
        <v>0.57999999999999996</v>
      </c>
      <c r="H1247" s="3">
        <v>0.13081644880509199</v>
      </c>
      <c r="I1247" s="3">
        <v>10.828256581314205</v>
      </c>
      <c r="J1247" s="3">
        <v>1.9245393520783305</v>
      </c>
      <c r="K1247" s="3">
        <v>1.4165140727178902</v>
      </c>
      <c r="L1247" s="3">
        <v>0.25176140362453986</v>
      </c>
      <c r="M1247" s="2">
        <v>1310</v>
      </c>
      <c r="N1247" s="3" t="s">
        <v>48</v>
      </c>
      <c r="O1247" s="3" t="s">
        <v>49</v>
      </c>
      <c r="P1247" s="3" t="s">
        <v>50</v>
      </c>
      <c r="Q1247" s="3">
        <v>163.94956758999999</v>
      </c>
      <c r="R1247" s="3" t="s">
        <v>51</v>
      </c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>
        <v>99.159784155065921</v>
      </c>
      <c r="AR1247" s="3">
        <v>529.39538600244782</v>
      </c>
    </row>
    <row r="1248" spans="1:44" x14ac:dyDescent="0.25">
      <c r="A1248" s="2">
        <v>1247</v>
      </c>
      <c r="B1248" s="3" t="s">
        <v>55</v>
      </c>
      <c r="C1248" s="3" t="s">
        <v>45</v>
      </c>
      <c r="D1248" s="3" t="s">
        <v>46</v>
      </c>
      <c r="E1248" s="3" t="s">
        <v>47</v>
      </c>
      <c r="F1248" s="3">
        <v>0.36</v>
      </c>
      <c r="G1248" s="3">
        <v>0.57999999999999996</v>
      </c>
      <c r="H1248" s="3">
        <v>8.6396998965837194E-3</v>
      </c>
      <c r="I1248" s="3">
        <v>9.8029756642398453</v>
      </c>
      <c r="J1248" s="3">
        <v>1.4996120732375247</v>
      </c>
      <c r="K1248" s="3">
        <v>8.4694767832545703E-2</v>
      </c>
      <c r="L1248" s="3">
        <v>1.2956198274065939E-2</v>
      </c>
      <c r="M1248" s="2">
        <v>1210</v>
      </c>
      <c r="N1248" s="3" t="s">
        <v>48</v>
      </c>
      <c r="O1248" s="3" t="s">
        <v>49</v>
      </c>
      <c r="P1248" s="3" t="s">
        <v>50</v>
      </c>
      <c r="Q1248" s="3">
        <v>163.94956758999999</v>
      </c>
      <c r="R1248" s="3" t="s">
        <v>51</v>
      </c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>
        <v>118.79098018072044</v>
      </c>
      <c r="AR1248" s="3">
        <v>34.963625014098454</v>
      </c>
    </row>
    <row r="1249" spans="1:44" x14ac:dyDescent="0.25">
      <c r="A1249" s="2">
        <v>1248</v>
      </c>
      <c r="B1249" s="3" t="s">
        <v>55</v>
      </c>
      <c r="C1249" s="3" t="s">
        <v>45</v>
      </c>
      <c r="D1249" s="3" t="s">
        <v>46</v>
      </c>
      <c r="E1249" s="3" t="s">
        <v>47</v>
      </c>
      <c r="F1249" s="3">
        <v>0.36</v>
      </c>
      <c r="G1249" s="3">
        <v>0.57999999999999996</v>
      </c>
      <c r="H1249" s="3">
        <v>0.10066918935418399</v>
      </c>
      <c r="I1249" s="3">
        <v>9.8029756642398453</v>
      </c>
      <c r="J1249" s="3">
        <v>1.4996120732375247</v>
      </c>
      <c r="K1249" s="3">
        <v>0.98685761337781863</v>
      </c>
      <c r="L1249" s="3">
        <v>0.15096473175856881</v>
      </c>
      <c r="M1249" s="2">
        <v>1310</v>
      </c>
      <c r="N1249" s="3" t="s">
        <v>48</v>
      </c>
      <c r="O1249" s="3" t="s">
        <v>49</v>
      </c>
      <c r="P1249" s="3" t="s">
        <v>50</v>
      </c>
      <c r="Q1249" s="3">
        <v>163.94956758999999</v>
      </c>
      <c r="R1249" s="3" t="s">
        <v>51</v>
      </c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>
        <v>86.598816028246162</v>
      </c>
      <c r="AR1249" s="3">
        <v>407.3937554757801</v>
      </c>
    </row>
    <row r="1250" spans="1:44" x14ac:dyDescent="0.25">
      <c r="A1250" s="2">
        <v>1249</v>
      </c>
      <c r="B1250" s="3" t="s">
        <v>55</v>
      </c>
      <c r="C1250" s="3" t="s">
        <v>45</v>
      </c>
      <c r="D1250" s="3" t="s">
        <v>46</v>
      </c>
      <c r="E1250" s="3" t="s">
        <v>47</v>
      </c>
      <c r="F1250" s="3">
        <v>0.36</v>
      </c>
      <c r="G1250" s="3">
        <v>0.57999999999999996</v>
      </c>
      <c r="H1250" s="3">
        <v>0.13168006664877099</v>
      </c>
      <c r="I1250" s="3">
        <v>9.8029756642398453</v>
      </c>
      <c r="J1250" s="3">
        <v>1.4996120732375247</v>
      </c>
      <c r="K1250" s="3">
        <v>1.2908564888233829</v>
      </c>
      <c r="L1250" s="3">
        <v>0.19746901775121889</v>
      </c>
      <c r="M1250" s="2">
        <v>1750</v>
      </c>
      <c r="N1250" s="3" t="s">
        <v>52</v>
      </c>
      <c r="O1250" s="3" t="s">
        <v>49</v>
      </c>
      <c r="P1250" s="3" t="s">
        <v>50</v>
      </c>
      <c r="Q1250" s="3">
        <v>163.94956758999999</v>
      </c>
      <c r="R1250" s="3" t="s">
        <v>51</v>
      </c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>
        <v>94.572652607789706</v>
      </c>
      <c r="AR1250" s="3">
        <v>532.89032341963957</v>
      </c>
    </row>
    <row r="1251" spans="1:44" x14ac:dyDescent="0.25">
      <c r="A1251" s="2">
        <v>1250</v>
      </c>
      <c r="B1251" s="3" t="s">
        <v>55</v>
      </c>
      <c r="C1251" s="3" t="s">
        <v>45</v>
      </c>
      <c r="D1251" s="3" t="s">
        <v>46</v>
      </c>
      <c r="E1251" s="3" t="s">
        <v>47</v>
      </c>
      <c r="F1251" s="3">
        <v>0.36</v>
      </c>
      <c r="G1251" s="3">
        <v>0.57999999999999996</v>
      </c>
      <c r="H1251" s="3">
        <v>2.1853989688763102E-3</v>
      </c>
      <c r="I1251" s="3">
        <v>10.424511218099379</v>
      </c>
      <c r="J1251" s="3">
        <v>1.6982560882817681</v>
      </c>
      <c r="K1251" s="3">
        <v>2.2781716067073913E-2</v>
      </c>
      <c r="L1251" s="3">
        <v>3.7113671042188919E-3</v>
      </c>
      <c r="M1251" s="2">
        <v>1210</v>
      </c>
      <c r="N1251" s="3" t="s">
        <v>48</v>
      </c>
      <c r="O1251" s="3" t="s">
        <v>49</v>
      </c>
      <c r="P1251" s="3" t="s">
        <v>50</v>
      </c>
      <c r="Q1251" s="3">
        <v>163.94956758999999</v>
      </c>
      <c r="R1251" s="3" t="s">
        <v>51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>
        <v>100.39135628999166</v>
      </c>
      <c r="AR1251" s="3">
        <v>8.843995852703447</v>
      </c>
    </row>
    <row r="1252" spans="1:44" x14ac:dyDescent="0.25">
      <c r="A1252" s="2">
        <v>1251</v>
      </c>
      <c r="B1252" s="3" t="s">
        <v>55</v>
      </c>
      <c r="C1252" s="3" t="s">
        <v>45</v>
      </c>
      <c r="D1252" s="3" t="s">
        <v>46</v>
      </c>
      <c r="E1252" s="3" t="s">
        <v>47</v>
      </c>
      <c r="F1252" s="3">
        <v>0.36</v>
      </c>
      <c r="G1252" s="3">
        <v>0.57999999999999996</v>
      </c>
      <c r="H1252" s="3">
        <v>0.129577375099723</v>
      </c>
      <c r="I1252" s="3">
        <v>10.424511218099379</v>
      </c>
      <c r="J1252" s="3">
        <v>1.6982560882817681</v>
      </c>
      <c r="K1252" s="3">
        <v>1.3507808003389337</v>
      </c>
      <c r="L1252" s="3">
        <v>0.22005556616667496</v>
      </c>
      <c r="M1252" s="2">
        <v>1310</v>
      </c>
      <c r="N1252" s="3" t="s">
        <v>48</v>
      </c>
      <c r="O1252" s="3" t="s">
        <v>49</v>
      </c>
      <c r="P1252" s="3" t="s">
        <v>50</v>
      </c>
      <c r="Q1252" s="3">
        <v>163.94956758999999</v>
      </c>
      <c r="R1252" s="3" t="s">
        <v>51</v>
      </c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>
        <v>104.71067782784036</v>
      </c>
      <c r="AR1252" s="3">
        <v>524.38103262004915</v>
      </c>
    </row>
    <row r="1253" spans="1:44" x14ac:dyDescent="0.25">
      <c r="A1253" s="2">
        <v>1252</v>
      </c>
      <c r="B1253" s="3" t="s">
        <v>55</v>
      </c>
      <c r="C1253" s="3" t="s">
        <v>45</v>
      </c>
      <c r="D1253" s="3" t="s">
        <v>46</v>
      </c>
      <c r="E1253" s="3" t="s">
        <v>47</v>
      </c>
      <c r="F1253" s="3">
        <v>0.36</v>
      </c>
      <c r="G1253" s="3">
        <v>0.57999999999999996</v>
      </c>
      <c r="H1253" s="3">
        <v>3.9079871128369803E-2</v>
      </c>
      <c r="I1253" s="3">
        <v>10.424511218099379</v>
      </c>
      <c r="J1253" s="3">
        <v>1.6982560882817681</v>
      </c>
      <c r="K1253" s="3">
        <v>0.40738855497956905</v>
      </c>
      <c r="L1253" s="3">
        <v>6.6367629073020906E-2</v>
      </c>
      <c r="M1253" s="2">
        <v>1310</v>
      </c>
      <c r="N1253" s="3" t="s">
        <v>48</v>
      </c>
      <c r="O1253" s="3" t="s">
        <v>49</v>
      </c>
      <c r="P1253" s="3" t="s">
        <v>50</v>
      </c>
      <c r="Q1253" s="3">
        <v>163.94956758999999</v>
      </c>
      <c r="R1253" s="3" t="s">
        <v>51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>
        <v>50.673015790148582</v>
      </c>
      <c r="AR1253" s="3">
        <v>158.15062746240767</v>
      </c>
    </row>
    <row r="1254" spans="1:44" x14ac:dyDescent="0.25">
      <c r="A1254" s="2">
        <v>1253</v>
      </c>
      <c r="B1254" s="3" t="s">
        <v>55</v>
      </c>
      <c r="C1254" s="3" t="s">
        <v>45</v>
      </c>
      <c r="D1254" s="3" t="s">
        <v>46</v>
      </c>
      <c r="E1254" s="3" t="s">
        <v>47</v>
      </c>
      <c r="F1254" s="3">
        <v>0.36</v>
      </c>
      <c r="G1254" s="3">
        <v>0.57999999999999996</v>
      </c>
      <c r="H1254" s="3">
        <v>3.0232960856861699E-4</v>
      </c>
      <c r="I1254" s="3">
        <v>10.338231746034189</v>
      </c>
      <c r="J1254" s="3">
        <v>1.6618966549100274</v>
      </c>
      <c r="K1254" s="3">
        <v>3.1255535570701661E-3</v>
      </c>
      <c r="L1254" s="3">
        <v>5.0244056516044247E-4</v>
      </c>
      <c r="M1254" s="2">
        <v>1210</v>
      </c>
      <c r="N1254" s="3" t="s">
        <v>48</v>
      </c>
      <c r="O1254" s="3" t="s">
        <v>49</v>
      </c>
      <c r="P1254" s="3" t="s">
        <v>50</v>
      </c>
      <c r="Q1254" s="3">
        <v>163.94956758999999</v>
      </c>
      <c r="R1254" s="3" t="s">
        <v>51</v>
      </c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>
        <v>14.509604125458775</v>
      </c>
      <c r="AR1254" s="3">
        <v>1.2234845181175862</v>
      </c>
    </row>
    <row r="1255" spans="1:44" x14ac:dyDescent="0.25">
      <c r="A1255" s="2">
        <v>1254</v>
      </c>
      <c r="B1255" s="3" t="s">
        <v>55</v>
      </c>
      <c r="C1255" s="3" t="s">
        <v>45</v>
      </c>
      <c r="D1255" s="3" t="s">
        <v>46</v>
      </c>
      <c r="E1255" s="3" t="s">
        <v>47</v>
      </c>
      <c r="F1255" s="3">
        <v>0.36</v>
      </c>
      <c r="G1255" s="3">
        <v>0.57999999999999996</v>
      </c>
      <c r="H1255" s="3">
        <v>3.5700632258761099E-2</v>
      </c>
      <c r="I1255" s="3">
        <v>10.338231746034189</v>
      </c>
      <c r="J1255" s="3">
        <v>1.6618966549100274</v>
      </c>
      <c r="K1255" s="3">
        <v>0.36908140977101628</v>
      </c>
      <c r="L1255" s="3">
        <v>5.9330761329008087E-2</v>
      </c>
      <c r="M1255" s="2">
        <v>1310</v>
      </c>
      <c r="N1255" s="3" t="s">
        <v>48</v>
      </c>
      <c r="O1255" s="3" t="s">
        <v>49</v>
      </c>
      <c r="P1255" s="3" t="s">
        <v>50</v>
      </c>
      <c r="Q1255" s="3">
        <v>163.94956758999999</v>
      </c>
      <c r="R1255" s="3" t="s">
        <v>51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>
        <v>54.398959207831993</v>
      </c>
      <c r="AR1255" s="3">
        <v>144.47533294010819</v>
      </c>
    </row>
    <row r="1256" spans="1:44" x14ac:dyDescent="0.25">
      <c r="A1256" s="2">
        <v>1255</v>
      </c>
      <c r="B1256" s="3" t="s">
        <v>55</v>
      </c>
      <c r="C1256" s="3" t="s">
        <v>45</v>
      </c>
      <c r="D1256" s="3" t="s">
        <v>46</v>
      </c>
      <c r="E1256" s="3" t="s">
        <v>47</v>
      </c>
      <c r="F1256" s="3">
        <v>0.36</v>
      </c>
      <c r="G1256" s="3">
        <v>0.57999999999999996</v>
      </c>
      <c r="H1256" s="3">
        <v>2.7634945420324502E-3</v>
      </c>
      <c r="I1256" s="3">
        <v>11.022656676229349</v>
      </c>
      <c r="J1256" s="3">
        <v>1.9946014408355277</v>
      </c>
      <c r="K1256" s="3">
        <v>3.0461051563457357E-2</v>
      </c>
      <c r="L1256" s="3">
        <v>5.5120701952790421E-3</v>
      </c>
      <c r="M1256" s="2">
        <v>1210</v>
      </c>
      <c r="N1256" s="3" t="s">
        <v>48</v>
      </c>
      <c r="O1256" s="3" t="s">
        <v>49</v>
      </c>
      <c r="P1256" s="3" t="s">
        <v>50</v>
      </c>
      <c r="Q1256" s="3">
        <v>163.94956758999999</v>
      </c>
      <c r="R1256" s="3" t="s">
        <v>51</v>
      </c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>
        <v>51.793578321686219</v>
      </c>
      <c r="AR1256" s="3">
        <v>11.183465635691366</v>
      </c>
    </row>
    <row r="1257" spans="1:44" x14ac:dyDescent="0.25">
      <c r="A1257" s="2">
        <v>1256</v>
      </c>
      <c r="B1257" s="3" t="s">
        <v>55</v>
      </c>
      <c r="C1257" s="3" t="s">
        <v>45</v>
      </c>
      <c r="D1257" s="3" t="s">
        <v>46</v>
      </c>
      <c r="E1257" s="3" t="s">
        <v>47</v>
      </c>
      <c r="F1257" s="3">
        <v>0.36</v>
      </c>
      <c r="G1257" s="3">
        <v>0.57999999999999996</v>
      </c>
      <c r="H1257" s="3">
        <v>0.23731929830717399</v>
      </c>
      <c r="I1257" s="3">
        <v>11.022656676229349</v>
      </c>
      <c r="J1257" s="3">
        <v>1.9946014408355277</v>
      </c>
      <c r="K1257" s="3">
        <v>2.6158891478836361</v>
      </c>
      <c r="L1257" s="3">
        <v>0.47335741434156564</v>
      </c>
      <c r="M1257" s="2">
        <v>1310</v>
      </c>
      <c r="N1257" s="3" t="s">
        <v>48</v>
      </c>
      <c r="O1257" s="3" t="s">
        <v>49</v>
      </c>
      <c r="P1257" s="3" t="s">
        <v>50</v>
      </c>
      <c r="Q1257" s="3">
        <v>163.94956758999999</v>
      </c>
      <c r="R1257" s="3" t="s">
        <v>51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>
        <v>126.80951445644621</v>
      </c>
      <c r="AR1257" s="3">
        <v>960.39712651385025</v>
      </c>
    </row>
    <row r="1258" spans="1:44" x14ac:dyDescent="0.25">
      <c r="A1258" s="2">
        <v>1257</v>
      </c>
      <c r="B1258" s="3" t="s">
        <v>55</v>
      </c>
      <c r="C1258" s="3" t="s">
        <v>45</v>
      </c>
      <c r="D1258" s="3" t="s">
        <v>46</v>
      </c>
      <c r="E1258" s="3" t="s">
        <v>47</v>
      </c>
      <c r="F1258" s="3">
        <v>0.36</v>
      </c>
      <c r="G1258" s="3">
        <v>0.57999999999999996</v>
      </c>
      <c r="H1258" s="3">
        <v>3.04788140639766E-3</v>
      </c>
      <c r="I1258" s="3">
        <v>10.117702958037237</v>
      </c>
      <c r="J1258" s="3">
        <v>1.5759499307353608</v>
      </c>
      <c r="K1258" s="3">
        <v>3.0837558721256299E-2</v>
      </c>
      <c r="L1258" s="3">
        <v>4.8033084913019861E-3</v>
      </c>
      <c r="M1258" s="2">
        <v>1210</v>
      </c>
      <c r="N1258" s="3" t="s">
        <v>48</v>
      </c>
      <c r="O1258" s="3" t="s">
        <v>49</v>
      </c>
      <c r="P1258" s="3" t="s">
        <v>50</v>
      </c>
      <c r="Q1258" s="3">
        <v>163.94956758999999</v>
      </c>
      <c r="R1258" s="3" t="s">
        <v>51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>
        <v>70.471620607034993</v>
      </c>
      <c r="AR1258" s="3">
        <v>12.334338444193897</v>
      </c>
    </row>
    <row r="1259" spans="1:44" x14ac:dyDescent="0.25">
      <c r="A1259" s="2">
        <v>1258</v>
      </c>
      <c r="B1259" s="3" t="s">
        <v>55</v>
      </c>
      <c r="C1259" s="3" t="s">
        <v>45</v>
      </c>
      <c r="D1259" s="3" t="s">
        <v>46</v>
      </c>
      <c r="E1259" s="3" t="s">
        <v>47</v>
      </c>
      <c r="F1259" s="3">
        <v>0.36</v>
      </c>
      <c r="G1259" s="3">
        <v>0.57999999999999996</v>
      </c>
      <c r="H1259" s="3">
        <v>4.3342334289695E-2</v>
      </c>
      <c r="I1259" s="3">
        <v>10.117702958037237</v>
      </c>
      <c r="J1259" s="3">
        <v>1.5759499307353608</v>
      </c>
      <c r="K1259" s="3">
        <v>0.43852486385108586</v>
      </c>
      <c r="L1259" s="3">
        <v>6.8305348721753686E-2</v>
      </c>
      <c r="M1259" s="2">
        <v>1310</v>
      </c>
      <c r="N1259" s="3" t="s">
        <v>48</v>
      </c>
      <c r="O1259" s="3" t="s">
        <v>49</v>
      </c>
      <c r="P1259" s="3" t="s">
        <v>50</v>
      </c>
      <c r="Q1259" s="3">
        <v>163.94956758999999</v>
      </c>
      <c r="R1259" s="3" t="s">
        <v>51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>
        <v>61.848554842871224</v>
      </c>
      <c r="AR1259" s="3">
        <v>175.40020388205994</v>
      </c>
    </row>
    <row r="1260" spans="1:44" x14ac:dyDescent="0.25">
      <c r="A1260" s="2">
        <v>1259</v>
      </c>
      <c r="B1260" s="3" t="s">
        <v>55</v>
      </c>
      <c r="C1260" s="3" t="s">
        <v>45</v>
      </c>
      <c r="D1260" s="3" t="s">
        <v>46</v>
      </c>
      <c r="E1260" s="3" t="s">
        <v>47</v>
      </c>
      <c r="F1260" s="3">
        <v>0.36</v>
      </c>
      <c r="G1260" s="3">
        <v>0.57999999999999996</v>
      </c>
      <c r="H1260" s="3">
        <v>1.9813729195292E-2</v>
      </c>
      <c r="I1260" s="3">
        <v>10.117702958037237</v>
      </c>
      <c r="J1260" s="3">
        <v>1.5759499307353608</v>
      </c>
      <c r="K1260" s="3">
        <v>0.20046942648895463</v>
      </c>
      <c r="L1260" s="3">
        <v>3.1225445152929625E-2</v>
      </c>
      <c r="M1260" s="2">
        <v>1310</v>
      </c>
      <c r="N1260" s="3" t="s">
        <v>48</v>
      </c>
      <c r="O1260" s="3" t="s">
        <v>49</v>
      </c>
      <c r="P1260" s="3" t="s">
        <v>50</v>
      </c>
      <c r="Q1260" s="3">
        <v>163.94956758999999</v>
      </c>
      <c r="R1260" s="3" t="s">
        <v>51</v>
      </c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>
        <v>52.009543373749388</v>
      </c>
      <c r="AR1260" s="3">
        <v>80.183317245661982</v>
      </c>
    </row>
    <row r="1261" spans="1:44" x14ac:dyDescent="0.25">
      <c r="A1261" s="2">
        <v>1260</v>
      </c>
      <c r="B1261" s="3" t="s">
        <v>55</v>
      </c>
      <c r="C1261" s="3" t="s">
        <v>45</v>
      </c>
      <c r="D1261" s="3" t="s">
        <v>46</v>
      </c>
      <c r="E1261" s="3" t="s">
        <v>47</v>
      </c>
      <c r="F1261" s="3">
        <v>0.36</v>
      </c>
      <c r="G1261" s="3">
        <v>0.57999999999999996</v>
      </c>
      <c r="H1261" s="3">
        <v>0.16592862588934301</v>
      </c>
      <c r="I1261" s="3">
        <v>11.157944320394225</v>
      </c>
      <c r="J1261" s="3">
        <v>1.9179507250804064</v>
      </c>
      <c r="K1261" s="3">
        <v>1.8514223688328131</v>
      </c>
      <c r="L1261" s="3">
        <v>0.31824292833606094</v>
      </c>
      <c r="M1261" s="2">
        <v>1310</v>
      </c>
      <c r="N1261" s="3" t="s">
        <v>48</v>
      </c>
      <c r="O1261" s="3" t="s">
        <v>49</v>
      </c>
      <c r="P1261" s="3" t="s">
        <v>50</v>
      </c>
      <c r="Q1261" s="3">
        <v>163.94956758999999</v>
      </c>
      <c r="R1261" s="3" t="s">
        <v>51</v>
      </c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>
        <v>109.06679310109833</v>
      </c>
      <c r="AR1261" s="3">
        <v>671.48932534029564</v>
      </c>
    </row>
    <row r="1262" spans="1:44" x14ac:dyDescent="0.25">
      <c r="A1262" s="2">
        <v>1261</v>
      </c>
      <c r="B1262" s="3" t="s">
        <v>55</v>
      </c>
      <c r="C1262" s="3" t="s">
        <v>45</v>
      </c>
      <c r="D1262" s="3" t="s">
        <v>46</v>
      </c>
      <c r="E1262" s="3" t="s">
        <v>47</v>
      </c>
      <c r="F1262" s="3">
        <v>0.36</v>
      </c>
      <c r="G1262" s="3">
        <v>0.57999999999999996</v>
      </c>
      <c r="H1262" s="3">
        <v>6.9132426790670304E-2</v>
      </c>
      <c r="I1262" s="3">
        <v>11.157944320394225</v>
      </c>
      <c r="J1262" s="3">
        <v>1.9179507250804064</v>
      </c>
      <c r="K1262" s="3">
        <v>0.77137576886402925</v>
      </c>
      <c r="L1262" s="3">
        <v>0.13259258808973423</v>
      </c>
      <c r="M1262" s="2">
        <v>1310</v>
      </c>
      <c r="N1262" s="3" t="s">
        <v>48</v>
      </c>
      <c r="O1262" s="3" t="s">
        <v>49</v>
      </c>
      <c r="P1262" s="3" t="s">
        <v>50</v>
      </c>
      <c r="Q1262" s="3">
        <v>163.94956758999999</v>
      </c>
      <c r="R1262" s="3" t="s">
        <v>51</v>
      </c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>
        <v>67.75906170883168</v>
      </c>
      <c r="AR1262" s="3">
        <v>279.76900535392178</v>
      </c>
    </row>
    <row r="1263" spans="1:44" x14ac:dyDescent="0.25">
      <c r="A1263" s="2">
        <v>1262</v>
      </c>
      <c r="B1263" s="3" t="s">
        <v>55</v>
      </c>
      <c r="C1263" s="3" t="s">
        <v>45</v>
      </c>
      <c r="D1263" s="3" t="s">
        <v>46</v>
      </c>
      <c r="E1263" s="3" t="s">
        <v>47</v>
      </c>
      <c r="F1263" s="3">
        <v>0.36</v>
      </c>
      <c r="G1263" s="3">
        <v>0.57999999999999996</v>
      </c>
      <c r="H1263" s="3">
        <v>9.7104781868104798E-2</v>
      </c>
      <c r="I1263" s="3">
        <v>9.2692478930246143</v>
      </c>
      <c r="J1263" s="3">
        <v>1.3421148882585543</v>
      </c>
      <c r="K1263" s="3">
        <v>0.90008829473354512</v>
      </c>
      <c r="L1263" s="3">
        <v>0.13032577346628277</v>
      </c>
      <c r="M1263" s="2">
        <v>1210</v>
      </c>
      <c r="N1263" s="3" t="s">
        <v>48</v>
      </c>
      <c r="O1263" s="3" t="s">
        <v>49</v>
      </c>
      <c r="P1263" s="3" t="s">
        <v>50</v>
      </c>
      <c r="Q1263" s="3">
        <v>163.94956758999999</v>
      </c>
      <c r="R1263" s="3" t="s">
        <v>51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>
        <v>92.239625815455568</v>
      </c>
      <c r="AR1263" s="3">
        <v>392.96911014869119</v>
      </c>
    </row>
    <row r="1264" spans="1:44" x14ac:dyDescent="0.25">
      <c r="A1264" s="2">
        <v>1263</v>
      </c>
      <c r="B1264" s="3" t="s">
        <v>55</v>
      </c>
      <c r="C1264" s="3" t="s">
        <v>45</v>
      </c>
      <c r="D1264" s="3" t="s">
        <v>46</v>
      </c>
      <c r="E1264" s="3" t="s">
        <v>47</v>
      </c>
      <c r="F1264" s="3">
        <v>0.36</v>
      </c>
      <c r="G1264" s="3">
        <v>0.57999999999999996</v>
      </c>
      <c r="H1264" s="3">
        <v>3.8663726920021999E-2</v>
      </c>
      <c r="I1264" s="3">
        <v>9.2692478930246143</v>
      </c>
      <c r="J1264" s="3">
        <v>1.3421148882585543</v>
      </c>
      <c r="K1264" s="3">
        <v>0.35838366928989296</v>
      </c>
      <c r="L1264" s="3">
        <v>5.1891163534924581E-2</v>
      </c>
      <c r="M1264" s="2">
        <v>1310</v>
      </c>
      <c r="N1264" s="3" t="s">
        <v>48</v>
      </c>
      <c r="O1264" s="3" t="s">
        <v>49</v>
      </c>
      <c r="P1264" s="3" t="s">
        <v>50</v>
      </c>
      <c r="Q1264" s="3">
        <v>163.94956758999999</v>
      </c>
      <c r="R1264" s="3" t="s">
        <v>51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>
        <v>50.120242159126164</v>
      </c>
      <c r="AR1264" s="3">
        <v>156.46655160021075</v>
      </c>
    </row>
    <row r="1265" spans="1:44" x14ac:dyDescent="0.25">
      <c r="A1265" s="2">
        <v>1264</v>
      </c>
      <c r="B1265" s="3" t="s">
        <v>55</v>
      </c>
      <c r="C1265" s="3" t="s">
        <v>45</v>
      </c>
      <c r="D1265" s="3" t="s">
        <v>46</v>
      </c>
      <c r="E1265" s="3" t="s">
        <v>47</v>
      </c>
      <c r="F1265" s="3">
        <v>0.36</v>
      </c>
      <c r="G1265" s="3">
        <v>0.57999999999999996</v>
      </c>
      <c r="H1265" s="3">
        <v>0.15372390383967299</v>
      </c>
      <c r="I1265" s="3">
        <v>10.765988211343618</v>
      </c>
      <c r="J1265" s="3">
        <v>1.8900006021339271</v>
      </c>
      <c r="K1265" s="3">
        <v>1.6549897365396393</v>
      </c>
      <c r="L1265" s="3">
        <v>0.29053827081935985</v>
      </c>
      <c r="M1265" s="2">
        <v>1210</v>
      </c>
      <c r="N1265" s="3" t="s">
        <v>48</v>
      </c>
      <c r="O1265" s="3" t="s">
        <v>49</v>
      </c>
      <c r="P1265" s="3" t="s">
        <v>50</v>
      </c>
      <c r="Q1265" s="3">
        <v>163.94956758999999</v>
      </c>
      <c r="R1265" s="3" t="s">
        <v>51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>
        <v>112.01882400923095</v>
      </c>
      <c r="AR1265" s="3">
        <v>622.09856752998144</v>
      </c>
    </row>
    <row r="1266" spans="1:44" x14ac:dyDescent="0.25">
      <c r="A1266" s="2">
        <v>1265</v>
      </c>
      <c r="B1266" s="3" t="s">
        <v>55</v>
      </c>
      <c r="C1266" s="3" t="s">
        <v>45</v>
      </c>
      <c r="D1266" s="3" t="s">
        <v>46</v>
      </c>
      <c r="E1266" s="3" t="s">
        <v>47</v>
      </c>
      <c r="F1266" s="3">
        <v>0.36</v>
      </c>
      <c r="G1266" s="3">
        <v>0.57999999999999996</v>
      </c>
      <c r="H1266" s="3">
        <v>3.3451689323056602E-2</v>
      </c>
      <c r="I1266" s="3">
        <v>10.765988211343618</v>
      </c>
      <c r="J1266" s="3">
        <v>1.8900006021339271</v>
      </c>
      <c r="K1266" s="3">
        <v>0.36014049290155659</v>
      </c>
      <c r="L1266" s="3">
        <v>6.3223712962974035E-2</v>
      </c>
      <c r="M1266" s="2">
        <v>1310</v>
      </c>
      <c r="N1266" s="3" t="s">
        <v>48</v>
      </c>
      <c r="O1266" s="3" t="s">
        <v>49</v>
      </c>
      <c r="P1266" s="3" t="s">
        <v>50</v>
      </c>
      <c r="Q1266" s="3">
        <v>163.94956758999999</v>
      </c>
      <c r="R1266" s="3" t="s">
        <v>51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>
        <v>63.045331249629982</v>
      </c>
      <c r="AR1266" s="3">
        <v>135.37418377714101</v>
      </c>
    </row>
    <row r="1267" spans="1:44" x14ac:dyDescent="0.25">
      <c r="A1267" s="2">
        <v>1266</v>
      </c>
      <c r="B1267" s="3" t="s">
        <v>55</v>
      </c>
      <c r="C1267" s="3" t="s">
        <v>45</v>
      </c>
      <c r="D1267" s="3" t="s">
        <v>46</v>
      </c>
      <c r="E1267" s="3" t="s">
        <v>47</v>
      </c>
      <c r="F1267" s="3">
        <v>0.36</v>
      </c>
      <c r="G1267" s="3">
        <v>0.57999999999999996</v>
      </c>
      <c r="H1267" s="3">
        <v>0.23707752779469299</v>
      </c>
      <c r="I1267" s="3">
        <v>10.765988211343618</v>
      </c>
      <c r="J1267" s="3">
        <v>1.8900006021339271</v>
      </c>
      <c r="K1267" s="3">
        <v>2.5523738694121536</v>
      </c>
      <c r="L1267" s="3">
        <v>0.44807667028439258</v>
      </c>
      <c r="M1267" s="2">
        <v>1310</v>
      </c>
      <c r="N1267" s="3" t="s">
        <v>48</v>
      </c>
      <c r="O1267" s="3" t="s">
        <v>49</v>
      </c>
      <c r="P1267" s="3" t="s">
        <v>50</v>
      </c>
      <c r="Q1267" s="3">
        <v>163.94956758999999</v>
      </c>
      <c r="R1267" s="3" t="s">
        <v>51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>
        <v>125.22241684176886</v>
      </c>
      <c r="AR1267" s="3">
        <v>959.41871596266901</v>
      </c>
    </row>
    <row r="1268" spans="1:44" x14ac:dyDescent="0.25">
      <c r="A1268" s="2">
        <v>1267</v>
      </c>
      <c r="B1268" s="3" t="s">
        <v>55</v>
      </c>
      <c r="C1268" s="3" t="s">
        <v>45</v>
      </c>
      <c r="D1268" s="3" t="s">
        <v>46</v>
      </c>
      <c r="E1268" s="3" t="s">
        <v>47</v>
      </c>
      <c r="F1268" s="3">
        <v>0.36</v>
      </c>
      <c r="G1268" s="3">
        <v>0.57999999999999996</v>
      </c>
      <c r="H1268" s="3">
        <v>3.03203877086771E-2</v>
      </c>
      <c r="I1268" s="3">
        <v>10.765988211343618</v>
      </c>
      <c r="J1268" s="3">
        <v>1.8900006021339271</v>
      </c>
      <c r="K1268" s="3">
        <v>0.32642893663498562</v>
      </c>
      <c r="L1268" s="3">
        <v>5.7305551026333841E-2</v>
      </c>
      <c r="M1268" s="2">
        <v>1310</v>
      </c>
      <c r="N1268" s="3" t="s">
        <v>48</v>
      </c>
      <c r="O1268" s="3" t="s">
        <v>49</v>
      </c>
      <c r="P1268" s="3" t="s">
        <v>50</v>
      </c>
      <c r="Q1268" s="3">
        <v>163.94956758999999</v>
      </c>
      <c r="R1268" s="3" t="s">
        <v>51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>
        <v>47.530173051612394</v>
      </c>
      <c r="AR1268" s="3">
        <v>122.70225572851808</v>
      </c>
    </row>
    <row r="1269" spans="1:44" x14ac:dyDescent="0.25">
      <c r="A1269" s="2">
        <v>1268</v>
      </c>
      <c r="B1269" s="3" t="s">
        <v>55</v>
      </c>
      <c r="C1269" s="3" t="s">
        <v>45</v>
      </c>
      <c r="D1269" s="3" t="s">
        <v>46</v>
      </c>
      <c r="E1269" s="3" t="s">
        <v>47</v>
      </c>
      <c r="F1269" s="3">
        <v>0.36</v>
      </c>
      <c r="G1269" s="3">
        <v>0.57999999999999996</v>
      </c>
      <c r="H1269" s="3">
        <v>6.7403813150020295E-2</v>
      </c>
      <c r="I1269" s="3">
        <v>10.765988211343618</v>
      </c>
      <c r="J1269" s="3">
        <v>1.8900006021339271</v>
      </c>
      <c r="K1269" s="3">
        <v>0.72566865777272649</v>
      </c>
      <c r="L1269" s="3">
        <v>0.12739324743966107</v>
      </c>
      <c r="M1269" s="2">
        <v>1310</v>
      </c>
      <c r="N1269" s="3" t="s">
        <v>48</v>
      </c>
      <c r="O1269" s="3" t="s">
        <v>49</v>
      </c>
      <c r="P1269" s="3" t="s">
        <v>50</v>
      </c>
      <c r="Q1269" s="3">
        <v>163.94956758999999</v>
      </c>
      <c r="R1269" s="3" t="s">
        <v>51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>
        <v>83.771170876406302</v>
      </c>
      <c r="AR1269" s="3">
        <v>272.77355414040926</v>
      </c>
    </row>
    <row r="1270" spans="1:44" x14ac:dyDescent="0.25">
      <c r="A1270" s="2">
        <v>1269</v>
      </c>
      <c r="B1270" s="3" t="s">
        <v>55</v>
      </c>
      <c r="C1270" s="3" t="s">
        <v>45</v>
      </c>
      <c r="D1270" s="3" t="s">
        <v>46</v>
      </c>
      <c r="E1270" s="3" t="s">
        <v>47</v>
      </c>
      <c r="F1270" s="3">
        <v>0.36</v>
      </c>
      <c r="G1270" s="3">
        <v>0.57999999999999996</v>
      </c>
      <c r="H1270" s="3">
        <v>0.25261482238024502</v>
      </c>
      <c r="I1270" s="3">
        <v>10.902222521456856</v>
      </c>
      <c r="J1270" s="3">
        <v>1.9169522499860692</v>
      </c>
      <c r="K1270" s="3">
        <v>2.7540630058077307</v>
      </c>
      <c r="L1270" s="3">
        <v>0.48425055214164192</v>
      </c>
      <c r="M1270" s="2">
        <v>1210</v>
      </c>
      <c r="N1270" s="3" t="s">
        <v>48</v>
      </c>
      <c r="O1270" s="3" t="s">
        <v>49</v>
      </c>
      <c r="P1270" s="3" t="s">
        <v>50</v>
      </c>
      <c r="Q1270" s="3">
        <v>163.94956758999999</v>
      </c>
      <c r="R1270" s="3" t="s">
        <v>51</v>
      </c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>
        <v>222.92443024189404</v>
      </c>
      <c r="AR1270" s="3">
        <v>1022.2959163429286</v>
      </c>
    </row>
    <row r="1271" spans="1:44" x14ac:dyDescent="0.25">
      <c r="A1271" s="2">
        <v>1270</v>
      </c>
      <c r="B1271" s="3" t="s">
        <v>55</v>
      </c>
      <c r="C1271" s="3" t="s">
        <v>45</v>
      </c>
      <c r="D1271" s="3" t="s">
        <v>46</v>
      </c>
      <c r="E1271" s="3" t="s">
        <v>47</v>
      </c>
      <c r="F1271" s="3">
        <v>0.36</v>
      </c>
      <c r="G1271" s="3">
        <v>0.57999999999999996</v>
      </c>
      <c r="H1271" s="3">
        <v>9.8201945701935703E-2</v>
      </c>
      <c r="I1271" s="3">
        <v>10.902222521456856</v>
      </c>
      <c r="J1271" s="3">
        <v>1.9169522499860692</v>
      </c>
      <c r="K1271" s="3">
        <v>1.0706194640825268</v>
      </c>
      <c r="L1271" s="3">
        <v>0.18824844076633543</v>
      </c>
      <c r="M1271" s="2">
        <v>1310</v>
      </c>
      <c r="N1271" s="3" t="s">
        <v>48</v>
      </c>
      <c r="O1271" s="3" t="s">
        <v>49</v>
      </c>
      <c r="P1271" s="3" t="s">
        <v>50</v>
      </c>
      <c r="Q1271" s="3">
        <v>163.94956758999999</v>
      </c>
      <c r="R1271" s="3" t="s">
        <v>51</v>
      </c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>
        <v>93.898651698170511</v>
      </c>
      <c r="AR1271" s="3">
        <v>397.40917465605469</v>
      </c>
    </row>
    <row r="1272" spans="1:44" x14ac:dyDescent="0.25">
      <c r="A1272" s="2">
        <v>1271</v>
      </c>
      <c r="B1272" s="3" t="s">
        <v>55</v>
      </c>
      <c r="C1272" s="3" t="s">
        <v>45</v>
      </c>
      <c r="D1272" s="3" t="s">
        <v>46</v>
      </c>
      <c r="E1272" s="3" t="s">
        <v>47</v>
      </c>
      <c r="F1272" s="3">
        <v>0.36</v>
      </c>
      <c r="G1272" s="3">
        <v>0.57999999999999996</v>
      </c>
      <c r="H1272" s="3">
        <v>0.22910783710688501</v>
      </c>
      <c r="I1272" s="3">
        <v>10.902222521456856</v>
      </c>
      <c r="J1272" s="3">
        <v>1.9169522499860692</v>
      </c>
      <c r="K1272" s="3">
        <v>2.4977846215489508</v>
      </c>
      <c r="L1272" s="3">
        <v>0.43918878383148502</v>
      </c>
      <c r="M1272" s="2">
        <v>1310</v>
      </c>
      <c r="N1272" s="3" t="s">
        <v>48</v>
      </c>
      <c r="O1272" s="3" t="s">
        <v>49</v>
      </c>
      <c r="P1272" s="3" t="s">
        <v>50</v>
      </c>
      <c r="Q1272" s="3">
        <v>163.94956758999999</v>
      </c>
      <c r="R1272" s="3" t="s">
        <v>51</v>
      </c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>
        <v>125.76584237234584</v>
      </c>
      <c r="AR1272" s="3">
        <v>927.1665220181693</v>
      </c>
    </row>
    <row r="1273" spans="1:44" x14ac:dyDescent="0.25">
      <c r="A1273" s="2">
        <v>1272</v>
      </c>
      <c r="B1273" s="3" t="s">
        <v>55</v>
      </c>
      <c r="C1273" s="3" t="s">
        <v>45</v>
      </c>
      <c r="D1273" s="3" t="s">
        <v>46</v>
      </c>
      <c r="E1273" s="3" t="s">
        <v>47</v>
      </c>
      <c r="F1273" s="3">
        <v>0.36</v>
      </c>
      <c r="G1273" s="3">
        <v>0.57999999999999996</v>
      </c>
      <c r="H1273" s="3">
        <v>3.7838848317753901E-2</v>
      </c>
      <c r="I1273" s="3">
        <v>10.902222521456856</v>
      </c>
      <c r="J1273" s="3">
        <v>1.9169522499860692</v>
      </c>
      <c r="K1273" s="3">
        <v>0.41252754431580646</v>
      </c>
      <c r="L1273" s="3">
        <v>7.2535265419599926E-2</v>
      </c>
      <c r="M1273" s="2">
        <v>1310</v>
      </c>
      <c r="N1273" s="3" t="s">
        <v>48</v>
      </c>
      <c r="O1273" s="3" t="s">
        <v>49</v>
      </c>
      <c r="P1273" s="3" t="s">
        <v>50</v>
      </c>
      <c r="Q1273" s="3">
        <v>163.94956758999999</v>
      </c>
      <c r="R1273" s="3" t="s">
        <v>51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>
        <v>59.293363678026502</v>
      </c>
      <c r="AR1273" s="3">
        <v>153.12838633092161</v>
      </c>
    </row>
    <row r="1274" spans="1:44" x14ac:dyDescent="0.25">
      <c r="A1274" s="2">
        <v>1273</v>
      </c>
      <c r="B1274" s="3" t="s">
        <v>55</v>
      </c>
      <c r="C1274" s="3" t="s">
        <v>45</v>
      </c>
      <c r="D1274" s="3" t="s">
        <v>46</v>
      </c>
      <c r="E1274" s="3" t="s">
        <v>47</v>
      </c>
      <c r="F1274" s="3">
        <v>0.36</v>
      </c>
      <c r="G1274" s="3">
        <v>0.57999999999999996</v>
      </c>
      <c r="H1274" s="3">
        <v>0.171898324724966</v>
      </c>
      <c r="I1274" s="3">
        <v>10.755980166049225</v>
      </c>
      <c r="J1274" s="3">
        <v>1.844706484241124</v>
      </c>
      <c r="K1274" s="3">
        <v>1.8489349713188235</v>
      </c>
      <c r="L1274" s="3">
        <v>0.31710195425033111</v>
      </c>
      <c r="M1274" s="2">
        <v>1210</v>
      </c>
      <c r="N1274" s="3" t="s">
        <v>48</v>
      </c>
      <c r="O1274" s="3" t="s">
        <v>49</v>
      </c>
      <c r="P1274" s="3" t="s">
        <v>50</v>
      </c>
      <c r="Q1274" s="3">
        <v>163.94956758999999</v>
      </c>
      <c r="R1274" s="3" t="s">
        <v>51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>
        <v>169.0695528986123</v>
      </c>
      <c r="AR1274" s="3">
        <v>695.64783941302949</v>
      </c>
    </row>
    <row r="1275" spans="1:44" x14ac:dyDescent="0.25">
      <c r="A1275" s="2">
        <v>1274</v>
      </c>
      <c r="B1275" s="3" t="s">
        <v>55</v>
      </c>
      <c r="C1275" s="3" t="s">
        <v>45</v>
      </c>
      <c r="D1275" s="3" t="s">
        <v>46</v>
      </c>
      <c r="E1275" s="3" t="s">
        <v>47</v>
      </c>
      <c r="F1275" s="3">
        <v>0.36</v>
      </c>
      <c r="G1275" s="3">
        <v>0.57999999999999996</v>
      </c>
      <c r="H1275" s="3">
        <v>7.5919201024718594E-2</v>
      </c>
      <c r="I1275" s="3">
        <v>10.755980166049225</v>
      </c>
      <c r="J1275" s="3">
        <v>1.844706484241124</v>
      </c>
      <c r="K1275" s="3">
        <v>0.81658542044417726</v>
      </c>
      <c r="L1275" s="3">
        <v>0.14004864240870377</v>
      </c>
      <c r="M1275" s="2">
        <v>1310</v>
      </c>
      <c r="N1275" s="3" t="s">
        <v>48</v>
      </c>
      <c r="O1275" s="3" t="s">
        <v>49</v>
      </c>
      <c r="P1275" s="3" t="s">
        <v>50</v>
      </c>
      <c r="Q1275" s="3">
        <v>163.94956758999999</v>
      </c>
      <c r="R1275" s="3" t="s">
        <v>51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>
        <v>79.491171610260793</v>
      </c>
      <c r="AR1275" s="3">
        <v>307.23410625035893</v>
      </c>
    </row>
    <row r="1276" spans="1:44" x14ac:dyDescent="0.25">
      <c r="A1276" s="2">
        <v>1275</v>
      </c>
      <c r="B1276" s="3" t="s">
        <v>55</v>
      </c>
      <c r="C1276" s="3" t="s">
        <v>45</v>
      </c>
      <c r="D1276" s="3" t="s">
        <v>46</v>
      </c>
      <c r="E1276" s="3" t="s">
        <v>47</v>
      </c>
      <c r="F1276" s="3">
        <v>0.36</v>
      </c>
      <c r="G1276" s="3">
        <v>0.57999999999999996</v>
      </c>
      <c r="H1276" s="3">
        <v>3.9481802849789797E-2</v>
      </c>
      <c r="I1276" s="3">
        <v>10.755980166049225</v>
      </c>
      <c r="J1276" s="3">
        <v>1.844706484241124</v>
      </c>
      <c r="K1276" s="3">
        <v>0.42466548837220486</v>
      </c>
      <c r="L1276" s="3">
        <v>7.2832337726536925E-2</v>
      </c>
      <c r="M1276" s="2">
        <v>1310</v>
      </c>
      <c r="N1276" s="3" t="s">
        <v>48</v>
      </c>
      <c r="O1276" s="3" t="s">
        <v>49</v>
      </c>
      <c r="P1276" s="3" t="s">
        <v>50</v>
      </c>
      <c r="Q1276" s="3">
        <v>163.94956758999999</v>
      </c>
      <c r="R1276" s="3" t="s">
        <v>51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>
        <v>51.964862136666781</v>
      </c>
      <c r="AR1276" s="3">
        <v>159.77718743060251</v>
      </c>
    </row>
    <row r="1277" spans="1:44" x14ac:dyDescent="0.25">
      <c r="A1277" s="2">
        <v>1276</v>
      </c>
      <c r="B1277" s="3" t="s">
        <v>55</v>
      </c>
      <c r="C1277" s="3" t="s">
        <v>45</v>
      </c>
      <c r="D1277" s="3" t="s">
        <v>46</v>
      </c>
      <c r="E1277" s="3" t="s">
        <v>47</v>
      </c>
      <c r="F1277" s="3">
        <v>0.36</v>
      </c>
      <c r="G1277" s="3">
        <v>0.57999999999999996</v>
      </c>
      <c r="H1277" s="3">
        <v>0.17517091349269701</v>
      </c>
      <c r="I1277" s="3">
        <v>10.755980166049225</v>
      </c>
      <c r="J1277" s="3">
        <v>1.844706484241124</v>
      </c>
      <c r="K1277" s="3">
        <v>1.8841348711961736</v>
      </c>
      <c r="L1277" s="3">
        <v>0.32313891997041916</v>
      </c>
      <c r="M1277" s="2">
        <v>1310</v>
      </c>
      <c r="N1277" s="3" t="s">
        <v>48</v>
      </c>
      <c r="O1277" s="3" t="s">
        <v>49</v>
      </c>
      <c r="P1277" s="3" t="s">
        <v>50</v>
      </c>
      <c r="Q1277" s="3">
        <v>163.94956758999999</v>
      </c>
      <c r="R1277" s="3" t="s">
        <v>51</v>
      </c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>
        <v>106.98053014217334</v>
      </c>
      <c r="AR1277" s="3">
        <v>708.89153628559734</v>
      </c>
    </row>
    <row r="1278" spans="1:44" x14ac:dyDescent="0.25">
      <c r="A1278" s="2">
        <v>1277</v>
      </c>
      <c r="B1278" s="3" t="s">
        <v>55</v>
      </c>
      <c r="C1278" s="3" t="s">
        <v>45</v>
      </c>
      <c r="D1278" s="3" t="s">
        <v>46</v>
      </c>
      <c r="E1278" s="3" t="s">
        <v>47</v>
      </c>
      <c r="F1278" s="3">
        <v>0.36</v>
      </c>
      <c r="G1278" s="3">
        <v>0.57999999999999996</v>
      </c>
      <c r="H1278" s="3">
        <v>0.200937907076427</v>
      </c>
      <c r="I1278" s="3">
        <v>10.382725127419917</v>
      </c>
      <c r="J1278" s="3">
        <v>1.6813980997180251</v>
      </c>
      <c r="K1278" s="3">
        <v>2.0862830568535871</v>
      </c>
      <c r="L1278" s="3">
        <v>0.33785661511962145</v>
      </c>
      <c r="M1278" s="2">
        <v>1210</v>
      </c>
      <c r="N1278" s="3" t="s">
        <v>48</v>
      </c>
      <c r="O1278" s="3" t="s">
        <v>49</v>
      </c>
      <c r="P1278" s="3" t="s">
        <v>50</v>
      </c>
      <c r="Q1278" s="3">
        <v>163.94956758999999</v>
      </c>
      <c r="R1278" s="3" t="s">
        <v>51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>
        <v>154.59557575658692</v>
      </c>
      <c r="AR1278" s="3">
        <v>813.16685975585187</v>
      </c>
    </row>
    <row r="1279" spans="1:44" x14ac:dyDescent="0.25">
      <c r="A1279" s="2">
        <v>1278</v>
      </c>
      <c r="B1279" s="3" t="s">
        <v>55</v>
      </c>
      <c r="C1279" s="3" t="s">
        <v>45</v>
      </c>
      <c r="D1279" s="3" t="s">
        <v>46</v>
      </c>
      <c r="E1279" s="3" t="s">
        <v>47</v>
      </c>
      <c r="F1279" s="3">
        <v>0.36</v>
      </c>
      <c r="G1279" s="3">
        <v>0.57999999999999996</v>
      </c>
      <c r="H1279" s="3">
        <v>0.12929221150409301</v>
      </c>
      <c r="I1279" s="3">
        <v>10.382725127419917</v>
      </c>
      <c r="J1279" s="3">
        <v>1.6813980997180251</v>
      </c>
      <c r="K1279" s="3">
        <v>1.342405493163237</v>
      </c>
      <c r="L1279" s="3">
        <v>0.21739167873132298</v>
      </c>
      <c r="M1279" s="2">
        <v>1310</v>
      </c>
      <c r="N1279" s="3" t="s">
        <v>48</v>
      </c>
      <c r="O1279" s="3" t="s">
        <v>49</v>
      </c>
      <c r="P1279" s="3" t="s">
        <v>50</v>
      </c>
      <c r="Q1279" s="3">
        <v>163.94956758999999</v>
      </c>
      <c r="R1279" s="3" t="s">
        <v>51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>
        <v>91.509770780262969</v>
      </c>
      <c r="AR1279" s="3">
        <v>523.22701649163923</v>
      </c>
    </row>
    <row r="1280" spans="1:44" x14ac:dyDescent="0.25">
      <c r="A1280" s="2">
        <v>1279</v>
      </c>
      <c r="B1280" s="3" t="s">
        <v>55</v>
      </c>
      <c r="C1280" s="3" t="s">
        <v>45</v>
      </c>
      <c r="D1280" s="3" t="s">
        <v>46</v>
      </c>
      <c r="E1280" s="3" t="s">
        <v>47</v>
      </c>
      <c r="F1280" s="3">
        <v>0.36</v>
      </c>
      <c r="G1280" s="3">
        <v>0.57999999999999996</v>
      </c>
      <c r="H1280" s="3">
        <v>4.9014061605499301E-2</v>
      </c>
      <c r="I1280" s="3">
        <v>10.382725127419917</v>
      </c>
      <c r="J1280" s="3">
        <v>1.6813980997180251</v>
      </c>
      <c r="K1280" s="3">
        <v>0.50889952902832536</v>
      </c>
      <c r="L1280" s="3">
        <v>8.2412150042948745E-2</v>
      </c>
      <c r="M1280" s="2">
        <v>1310</v>
      </c>
      <c r="N1280" s="3" t="s">
        <v>48</v>
      </c>
      <c r="O1280" s="3" t="s">
        <v>49</v>
      </c>
      <c r="P1280" s="3" t="s">
        <v>50</v>
      </c>
      <c r="Q1280" s="3">
        <v>163.94956758999999</v>
      </c>
      <c r="R1280" s="3" t="s">
        <v>51</v>
      </c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>
        <v>65.470940371244055</v>
      </c>
      <c r="AR1280" s="3">
        <v>198.35286999612404</v>
      </c>
    </row>
    <row r="1281" spans="1:44" x14ac:dyDescent="0.25">
      <c r="A1281" s="2">
        <v>1280</v>
      </c>
      <c r="B1281" s="3" t="s">
        <v>55</v>
      </c>
      <c r="C1281" s="3" t="s">
        <v>45</v>
      </c>
      <c r="D1281" s="3" t="s">
        <v>46</v>
      </c>
      <c r="E1281" s="3" t="s">
        <v>47</v>
      </c>
      <c r="F1281" s="3">
        <v>0.36</v>
      </c>
      <c r="G1281" s="3">
        <v>0.57999999999999996</v>
      </c>
      <c r="H1281" s="3">
        <v>8.4828194620169994E-2</v>
      </c>
      <c r="I1281" s="3">
        <v>10.781300714216252</v>
      </c>
      <c r="J1281" s="3">
        <v>1.8884471983704181</v>
      </c>
      <c r="K1281" s="3">
        <v>0.91455827524411404</v>
      </c>
      <c r="L1281" s="3">
        <v>0.16019356647328059</v>
      </c>
      <c r="M1281" s="2">
        <v>1210</v>
      </c>
      <c r="N1281" s="3" t="s">
        <v>48</v>
      </c>
      <c r="O1281" s="3" t="s">
        <v>49</v>
      </c>
      <c r="P1281" s="3" t="s">
        <v>50</v>
      </c>
      <c r="Q1281" s="3">
        <v>163.94956758999999</v>
      </c>
      <c r="R1281" s="3" t="s">
        <v>51</v>
      </c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>
        <v>170.72377665921573</v>
      </c>
      <c r="AR1281" s="3">
        <v>343.28752419923205</v>
      </c>
    </row>
    <row r="1282" spans="1:44" x14ac:dyDescent="0.25">
      <c r="A1282" s="2">
        <v>1281</v>
      </c>
      <c r="B1282" s="3" t="s">
        <v>55</v>
      </c>
      <c r="C1282" s="3" t="s">
        <v>45</v>
      </c>
      <c r="D1282" s="3" t="s">
        <v>46</v>
      </c>
      <c r="E1282" s="3" t="s">
        <v>47</v>
      </c>
      <c r="F1282" s="3">
        <v>0.36</v>
      </c>
      <c r="G1282" s="3">
        <v>0.57999999999999996</v>
      </c>
      <c r="H1282" s="3">
        <v>0.31662847234826402</v>
      </c>
      <c r="I1282" s="3">
        <v>10.781300714216252</v>
      </c>
      <c r="J1282" s="3">
        <v>1.8884471983704181</v>
      </c>
      <c r="K1282" s="3">
        <v>3.4136667750695397</v>
      </c>
      <c r="L1282" s="3">
        <v>0.5979361515303846</v>
      </c>
      <c r="M1282" s="2">
        <v>1310</v>
      </c>
      <c r="N1282" s="3" t="s">
        <v>48</v>
      </c>
      <c r="O1282" s="3" t="s">
        <v>49</v>
      </c>
      <c r="P1282" s="3" t="s">
        <v>50</v>
      </c>
      <c r="Q1282" s="3">
        <v>163.94956758999999</v>
      </c>
      <c r="R1282" s="3" t="s">
        <v>51</v>
      </c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>
        <v>144.11842993640823</v>
      </c>
      <c r="AR1282" s="3">
        <v>1281.3499668372715</v>
      </c>
    </row>
    <row r="1283" spans="1:44" x14ac:dyDescent="0.25">
      <c r="A1283" s="2">
        <v>1282</v>
      </c>
      <c r="B1283" s="3" t="s">
        <v>55</v>
      </c>
      <c r="C1283" s="3" t="s">
        <v>45</v>
      </c>
      <c r="D1283" s="3" t="s">
        <v>46</v>
      </c>
      <c r="E1283" s="3" t="s">
        <v>47</v>
      </c>
      <c r="F1283" s="3">
        <v>0.36</v>
      </c>
      <c r="G1283" s="3">
        <v>0.57999999999999996</v>
      </c>
      <c r="H1283" s="3">
        <v>3.3498733748266597E-2</v>
      </c>
      <c r="I1283" s="3">
        <v>10.781300714216252</v>
      </c>
      <c r="J1283" s="3">
        <v>1.8884471983704181</v>
      </c>
      <c r="K1283" s="3">
        <v>0.36115992208552672</v>
      </c>
      <c r="L1283" s="3">
        <v>6.3260589895870634E-2</v>
      </c>
      <c r="M1283" s="2">
        <v>1310</v>
      </c>
      <c r="N1283" s="3" t="s">
        <v>48</v>
      </c>
      <c r="O1283" s="3" t="s">
        <v>49</v>
      </c>
      <c r="P1283" s="3" t="s">
        <v>50</v>
      </c>
      <c r="Q1283" s="3">
        <v>163.94956758999999</v>
      </c>
      <c r="R1283" s="3" t="s">
        <v>51</v>
      </c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>
        <v>71.249412727100406</v>
      </c>
      <c r="AR1283" s="3">
        <v>135.56456581144022</v>
      </c>
    </row>
    <row r="1284" spans="1:44" x14ac:dyDescent="0.25">
      <c r="A1284" s="2">
        <v>1283</v>
      </c>
      <c r="B1284" s="3" t="s">
        <v>55</v>
      </c>
      <c r="C1284" s="3" t="s">
        <v>45</v>
      </c>
      <c r="D1284" s="3" t="s">
        <v>46</v>
      </c>
      <c r="E1284" s="3" t="s">
        <v>47</v>
      </c>
      <c r="F1284" s="3">
        <v>0.36</v>
      </c>
      <c r="G1284" s="3">
        <v>0.57999999999999996</v>
      </c>
      <c r="H1284" s="3">
        <v>1.41201743317153E-2</v>
      </c>
      <c r="I1284" s="3">
        <v>10.781300714216252</v>
      </c>
      <c r="J1284" s="3">
        <v>1.8884471983704181</v>
      </c>
      <c r="K1284" s="3">
        <v>0.15223384560738015</v>
      </c>
      <c r="L1284" s="3">
        <v>2.6665203657229648E-2</v>
      </c>
      <c r="M1284" s="2">
        <v>1310</v>
      </c>
      <c r="N1284" s="3" t="s">
        <v>48</v>
      </c>
      <c r="O1284" s="3" t="s">
        <v>49</v>
      </c>
      <c r="P1284" s="3" t="s">
        <v>50</v>
      </c>
      <c r="Q1284" s="3">
        <v>163.94956758999999</v>
      </c>
      <c r="R1284" s="3" t="s">
        <v>51</v>
      </c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>
        <v>39.482527524038964</v>
      </c>
      <c r="AR1284" s="3">
        <v>57.142318179709626</v>
      </c>
    </row>
    <row r="1285" spans="1:44" x14ac:dyDescent="0.25">
      <c r="A1285" s="2">
        <v>1284</v>
      </c>
      <c r="B1285" s="3" t="s">
        <v>55</v>
      </c>
      <c r="C1285" s="3" t="s">
        <v>45</v>
      </c>
      <c r="D1285" s="3" t="s">
        <v>46</v>
      </c>
      <c r="E1285" s="3" t="s">
        <v>47</v>
      </c>
      <c r="F1285" s="3">
        <v>0.36</v>
      </c>
      <c r="G1285" s="3">
        <v>0.57999999999999996</v>
      </c>
      <c r="H1285" s="3">
        <v>0.221462266485869</v>
      </c>
      <c r="I1285" s="3">
        <v>10.672443583839456</v>
      </c>
      <c r="J1285" s="3">
        <v>1.8463299771429205</v>
      </c>
      <c r="K1285" s="3">
        <v>2.3635435450196565</v>
      </c>
      <c r="L1285" s="3">
        <v>0.40889242141887389</v>
      </c>
      <c r="M1285" s="2">
        <v>1210</v>
      </c>
      <c r="N1285" s="3" t="s">
        <v>48</v>
      </c>
      <c r="O1285" s="3" t="s">
        <v>49</v>
      </c>
      <c r="P1285" s="3" t="s">
        <v>50</v>
      </c>
      <c r="Q1285" s="3">
        <v>163.94956758999999</v>
      </c>
      <c r="R1285" s="3" t="s">
        <v>51</v>
      </c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>
        <v>200.30426757729879</v>
      </c>
      <c r="AR1285" s="3">
        <v>896.22599544759828</v>
      </c>
    </row>
    <row r="1286" spans="1:44" x14ac:dyDescent="0.25">
      <c r="A1286" s="2">
        <v>1285</v>
      </c>
      <c r="B1286" s="3" t="s">
        <v>55</v>
      </c>
      <c r="C1286" s="3" t="s">
        <v>45</v>
      </c>
      <c r="D1286" s="3" t="s">
        <v>46</v>
      </c>
      <c r="E1286" s="3" t="s">
        <v>47</v>
      </c>
      <c r="F1286" s="3">
        <v>0.36</v>
      </c>
      <c r="G1286" s="3">
        <v>0.57999999999999996</v>
      </c>
      <c r="H1286" s="3">
        <v>0.15064192547201599</v>
      </c>
      <c r="I1286" s="3">
        <v>10.672443583839456</v>
      </c>
      <c r="J1286" s="3">
        <v>1.8463299771429205</v>
      </c>
      <c r="K1286" s="3">
        <v>1.6077174509610386</v>
      </c>
      <c r="L1286" s="3">
        <v>0.27813470281351282</v>
      </c>
      <c r="M1286" s="2">
        <v>1310</v>
      </c>
      <c r="N1286" s="3" t="s">
        <v>48</v>
      </c>
      <c r="O1286" s="3" t="s">
        <v>49</v>
      </c>
      <c r="P1286" s="3" t="s">
        <v>50</v>
      </c>
      <c r="Q1286" s="3">
        <v>163.94956758999999</v>
      </c>
      <c r="R1286" s="3" t="s">
        <v>51</v>
      </c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>
        <v>99.892675776329426</v>
      </c>
      <c r="AR1286" s="3">
        <v>609.62624357913057</v>
      </c>
    </row>
    <row r="1287" spans="1:44" x14ac:dyDescent="0.25">
      <c r="A1287" s="2">
        <v>1286</v>
      </c>
      <c r="B1287" s="3" t="s">
        <v>55</v>
      </c>
      <c r="C1287" s="3" t="s">
        <v>45</v>
      </c>
      <c r="D1287" s="3" t="s">
        <v>46</v>
      </c>
      <c r="E1287" s="3" t="s">
        <v>47</v>
      </c>
      <c r="F1287" s="3">
        <v>0.36</v>
      </c>
      <c r="G1287" s="3">
        <v>0.57999999999999996</v>
      </c>
      <c r="H1287" s="3">
        <v>3.0928854285357898E-3</v>
      </c>
      <c r="I1287" s="3">
        <v>10.672443583839456</v>
      </c>
      <c r="J1287" s="3">
        <v>1.8463299771429205</v>
      </c>
      <c r="K1287" s="3">
        <v>3.3008645247327335E-2</v>
      </c>
      <c r="L1287" s="3">
        <v>5.7104870825741569E-3</v>
      </c>
      <c r="M1287" s="2">
        <v>1310</v>
      </c>
      <c r="N1287" s="3" t="s">
        <v>48</v>
      </c>
      <c r="O1287" s="3" t="s">
        <v>49</v>
      </c>
      <c r="P1287" s="3" t="s">
        <v>50</v>
      </c>
      <c r="Q1287" s="3">
        <v>163.94956758999999</v>
      </c>
      <c r="R1287" s="3" t="s">
        <v>51</v>
      </c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>
        <v>57.790019949312523</v>
      </c>
      <c r="AR1287" s="3">
        <v>12.516463260217447</v>
      </c>
    </row>
    <row r="1288" spans="1:44" x14ac:dyDescent="0.25">
      <c r="A1288" s="2">
        <v>1287</v>
      </c>
      <c r="B1288" s="3" t="s">
        <v>55</v>
      </c>
      <c r="C1288" s="3" t="s">
        <v>45</v>
      </c>
      <c r="D1288" s="3" t="s">
        <v>46</v>
      </c>
      <c r="E1288" s="3" t="s">
        <v>47</v>
      </c>
      <c r="F1288" s="3">
        <v>0.36</v>
      </c>
      <c r="G1288" s="3">
        <v>0.57999999999999996</v>
      </c>
      <c r="H1288" s="3">
        <v>1.03589465690323E-2</v>
      </c>
      <c r="I1288" s="3">
        <v>10.672443583839456</v>
      </c>
      <c r="J1288" s="3">
        <v>1.8463299771429205</v>
      </c>
      <c r="K1288" s="3">
        <v>0.11055527284600451</v>
      </c>
      <c r="L1288" s="3">
        <v>1.912603358202614E-2</v>
      </c>
      <c r="M1288" s="2">
        <v>1310</v>
      </c>
      <c r="N1288" s="3" t="s">
        <v>48</v>
      </c>
      <c r="O1288" s="3" t="s">
        <v>49</v>
      </c>
      <c r="P1288" s="3" t="s">
        <v>50</v>
      </c>
      <c r="Q1288" s="3">
        <v>163.94956758999999</v>
      </c>
      <c r="R1288" s="3" t="s">
        <v>51</v>
      </c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>
        <v>59.009901363140024</v>
      </c>
      <c r="AR1288" s="3">
        <v>41.921169452186788</v>
      </c>
    </row>
    <row r="1289" spans="1:44" x14ac:dyDescent="0.25">
      <c r="A1289" s="2">
        <v>1288</v>
      </c>
      <c r="B1289" s="3" t="s">
        <v>55</v>
      </c>
      <c r="C1289" s="3" t="s">
        <v>45</v>
      </c>
      <c r="D1289" s="3" t="s">
        <v>46</v>
      </c>
      <c r="E1289" s="3" t="s">
        <v>47</v>
      </c>
      <c r="F1289" s="3">
        <v>0.36</v>
      </c>
      <c r="G1289" s="3">
        <v>0.57999999999999996</v>
      </c>
      <c r="H1289" s="3">
        <v>3.1589826243846601E-3</v>
      </c>
      <c r="I1289" s="3">
        <v>10.672443583839456</v>
      </c>
      <c r="J1289" s="3">
        <v>1.8463299771429205</v>
      </c>
      <c r="K1289" s="3">
        <v>3.3714063841074393E-2</v>
      </c>
      <c r="L1289" s="3">
        <v>5.8325243166750121E-3</v>
      </c>
      <c r="M1289" s="2">
        <v>1310</v>
      </c>
      <c r="N1289" s="3" t="s">
        <v>48</v>
      </c>
      <c r="O1289" s="3" t="s">
        <v>49</v>
      </c>
      <c r="P1289" s="3" t="s">
        <v>50</v>
      </c>
      <c r="Q1289" s="3">
        <v>163.94956758999999</v>
      </c>
      <c r="R1289" s="3" t="s">
        <v>51</v>
      </c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>
        <v>18.084366428482671</v>
      </c>
      <c r="AR1289" s="3">
        <v>12.783949121741083</v>
      </c>
    </row>
    <row r="1290" spans="1:44" x14ac:dyDescent="0.25">
      <c r="A1290" s="2">
        <v>1289</v>
      </c>
      <c r="B1290" s="3" t="s">
        <v>55</v>
      </c>
      <c r="C1290" s="3" t="s">
        <v>45</v>
      </c>
      <c r="D1290" s="3" t="s">
        <v>46</v>
      </c>
      <c r="E1290" s="3" t="s">
        <v>47</v>
      </c>
      <c r="F1290" s="3">
        <v>0.36</v>
      </c>
      <c r="G1290" s="3">
        <v>0.57999999999999996</v>
      </c>
      <c r="H1290" s="3">
        <v>4.2443227909103202E-2</v>
      </c>
      <c r="I1290" s="3">
        <v>10.672443583839456</v>
      </c>
      <c r="J1290" s="3">
        <v>1.8463299771429205</v>
      </c>
      <c r="K1290" s="3">
        <v>0.45297295537594423</v>
      </c>
      <c r="L1290" s="3">
        <v>7.8364204015286279E-2</v>
      </c>
      <c r="M1290" s="2">
        <v>1310</v>
      </c>
      <c r="N1290" s="3" t="s">
        <v>48</v>
      </c>
      <c r="O1290" s="3" t="s">
        <v>49</v>
      </c>
      <c r="P1290" s="3" t="s">
        <v>50</v>
      </c>
      <c r="Q1290" s="3">
        <v>163.94956758999999</v>
      </c>
      <c r="R1290" s="3" t="s">
        <v>51</v>
      </c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>
        <v>70.014037781308033</v>
      </c>
      <c r="AR1290" s="3">
        <v>171.76164945134138</v>
      </c>
    </row>
    <row r="1291" spans="1:44" x14ac:dyDescent="0.25">
      <c r="A1291" s="2">
        <v>1290</v>
      </c>
      <c r="B1291" s="3" t="s">
        <v>55</v>
      </c>
      <c r="C1291" s="3" t="s">
        <v>45</v>
      </c>
      <c r="D1291" s="3" t="s">
        <v>46</v>
      </c>
      <c r="E1291" s="3" t="s">
        <v>47</v>
      </c>
      <c r="F1291" s="3">
        <v>0.36</v>
      </c>
      <c r="G1291" s="3">
        <v>0.57999999999999996</v>
      </c>
      <c r="H1291" s="3">
        <v>0.188774670196898</v>
      </c>
      <c r="I1291" s="3">
        <v>11.091804639961151</v>
      </c>
      <c r="J1291" s="3">
        <v>1.9954916442728183</v>
      </c>
      <c r="K1291" s="3">
        <v>2.0938517627970894</v>
      </c>
      <c r="L1291" s="3">
        <v>0.37669827702826697</v>
      </c>
      <c r="M1291" s="2">
        <v>1210</v>
      </c>
      <c r="N1291" s="3" t="s">
        <v>48</v>
      </c>
      <c r="O1291" s="3" t="s">
        <v>49</v>
      </c>
      <c r="P1291" s="3" t="s">
        <v>50</v>
      </c>
      <c r="Q1291" s="3">
        <v>163.94956758999999</v>
      </c>
      <c r="R1291" s="3" t="s">
        <v>51</v>
      </c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>
        <v>130.93180759441628</v>
      </c>
      <c r="AR1291" s="3">
        <v>763.94398647275898</v>
      </c>
    </row>
    <row r="1292" spans="1:44" x14ac:dyDescent="0.25">
      <c r="A1292" s="2">
        <v>1291</v>
      </c>
      <c r="B1292" s="3" t="s">
        <v>55</v>
      </c>
      <c r="C1292" s="3" t="s">
        <v>45</v>
      </c>
      <c r="D1292" s="3" t="s">
        <v>46</v>
      </c>
      <c r="E1292" s="3" t="s">
        <v>47</v>
      </c>
      <c r="F1292" s="3">
        <v>0.36</v>
      </c>
      <c r="G1292" s="3">
        <v>0.57999999999999996</v>
      </c>
      <c r="H1292" s="3">
        <v>2.1074928483008001E-2</v>
      </c>
      <c r="I1292" s="3">
        <v>11.091804639961151</v>
      </c>
      <c r="J1292" s="3">
        <v>1.9954916442728183</v>
      </c>
      <c r="K1292" s="3">
        <v>0.23375898953467755</v>
      </c>
      <c r="L1292" s="3">
        <v>4.2054843691489686E-2</v>
      </c>
      <c r="M1292" s="2">
        <v>1310</v>
      </c>
      <c r="N1292" s="3" t="s">
        <v>48</v>
      </c>
      <c r="O1292" s="3" t="s">
        <v>49</v>
      </c>
      <c r="P1292" s="3" t="s">
        <v>50</v>
      </c>
      <c r="Q1292" s="3">
        <v>163.94956758999999</v>
      </c>
      <c r="R1292" s="3" t="s">
        <v>51</v>
      </c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>
        <v>58.582395434589777</v>
      </c>
      <c r="AR1292" s="3">
        <v>85.287209683081713</v>
      </c>
    </row>
    <row r="1293" spans="1:44" x14ac:dyDescent="0.25">
      <c r="A1293" s="2">
        <v>1292</v>
      </c>
      <c r="B1293" s="3" t="s">
        <v>55</v>
      </c>
      <c r="C1293" s="3" t="s">
        <v>45</v>
      </c>
      <c r="D1293" s="3" t="s">
        <v>46</v>
      </c>
      <c r="E1293" s="3" t="s">
        <v>47</v>
      </c>
      <c r="F1293" s="3">
        <v>0.36</v>
      </c>
      <c r="G1293" s="3">
        <v>0.57999999999999996</v>
      </c>
      <c r="H1293" s="3">
        <v>3.72080467728544E-2</v>
      </c>
      <c r="I1293" s="3">
        <v>11.091804639961151</v>
      </c>
      <c r="J1293" s="3">
        <v>1.9954916442728183</v>
      </c>
      <c r="K1293" s="3">
        <v>0.41270438583903796</v>
      </c>
      <c r="L1293" s="3">
        <v>7.4248346434943158E-2</v>
      </c>
      <c r="M1293" s="2">
        <v>1310</v>
      </c>
      <c r="N1293" s="3" t="s">
        <v>48</v>
      </c>
      <c r="O1293" s="3" t="s">
        <v>49</v>
      </c>
      <c r="P1293" s="3" t="s">
        <v>50</v>
      </c>
      <c r="Q1293" s="3">
        <v>163.94956758999999</v>
      </c>
      <c r="R1293" s="3" t="s">
        <v>51</v>
      </c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>
        <v>50.530697622580853</v>
      </c>
      <c r="AR1293" s="3">
        <v>150.57562304768527</v>
      </c>
    </row>
    <row r="1294" spans="1:44" x14ac:dyDescent="0.25">
      <c r="A1294" s="2">
        <v>1293</v>
      </c>
      <c r="B1294" s="3" t="s">
        <v>55</v>
      </c>
      <c r="C1294" s="3" t="s">
        <v>45</v>
      </c>
      <c r="D1294" s="3" t="s">
        <v>46</v>
      </c>
      <c r="E1294" s="3" t="s">
        <v>47</v>
      </c>
      <c r="F1294" s="3">
        <v>0.36</v>
      </c>
      <c r="G1294" s="3">
        <v>0.57999999999999996</v>
      </c>
      <c r="H1294" s="3">
        <v>3.9358722119009301E-2</v>
      </c>
      <c r="I1294" s="3">
        <v>11.091804639961151</v>
      </c>
      <c r="J1294" s="3">
        <v>1.9954916442728183</v>
      </c>
      <c r="K1294" s="3">
        <v>0.43655925662256895</v>
      </c>
      <c r="L1294" s="3">
        <v>7.8540001117738817E-2</v>
      </c>
      <c r="M1294" s="2">
        <v>1310</v>
      </c>
      <c r="N1294" s="3" t="s">
        <v>48</v>
      </c>
      <c r="O1294" s="3" t="s">
        <v>49</v>
      </c>
      <c r="P1294" s="3" t="s">
        <v>50</v>
      </c>
      <c r="Q1294" s="3">
        <v>163.94956758999999</v>
      </c>
      <c r="R1294" s="3" t="s">
        <v>51</v>
      </c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>
        <v>52.92485305928242</v>
      </c>
      <c r="AR1294" s="3">
        <v>159.27909738476978</v>
      </c>
    </row>
    <row r="1295" spans="1:44" x14ac:dyDescent="0.25">
      <c r="A1295" s="2">
        <v>1294</v>
      </c>
      <c r="B1295" s="3" t="s">
        <v>55</v>
      </c>
      <c r="C1295" s="3" t="s">
        <v>45</v>
      </c>
      <c r="D1295" s="3" t="s">
        <v>46</v>
      </c>
      <c r="E1295" s="3" t="s">
        <v>47</v>
      </c>
      <c r="F1295" s="3">
        <v>0.36</v>
      </c>
      <c r="G1295" s="3">
        <v>0.57999999999999996</v>
      </c>
      <c r="H1295" s="3">
        <v>3.7639439714211201E-2</v>
      </c>
      <c r="I1295" s="3">
        <v>11.091804639961151</v>
      </c>
      <c r="J1295" s="3">
        <v>1.9954916442728183</v>
      </c>
      <c r="K1295" s="3">
        <v>0.4174893120676258</v>
      </c>
      <c r="L1295" s="3">
        <v>7.5109187444818926E-2</v>
      </c>
      <c r="M1295" s="2">
        <v>1310</v>
      </c>
      <c r="N1295" s="3" t="s">
        <v>48</v>
      </c>
      <c r="O1295" s="3" t="s">
        <v>49</v>
      </c>
      <c r="P1295" s="3" t="s">
        <v>50</v>
      </c>
      <c r="Q1295" s="3">
        <v>163.94956758999999</v>
      </c>
      <c r="R1295" s="3" t="s">
        <v>51</v>
      </c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>
        <v>52.090597905063611</v>
      </c>
      <c r="AR1295" s="3">
        <v>152.3214083429931</v>
      </c>
    </row>
    <row r="1296" spans="1:44" x14ac:dyDescent="0.25">
      <c r="A1296" s="2">
        <v>1295</v>
      </c>
      <c r="B1296" s="3" t="s">
        <v>55</v>
      </c>
      <c r="C1296" s="3" t="s">
        <v>45</v>
      </c>
      <c r="D1296" s="3" t="s">
        <v>46</v>
      </c>
      <c r="E1296" s="3" t="s">
        <v>47</v>
      </c>
      <c r="F1296" s="3">
        <v>0.36</v>
      </c>
      <c r="G1296" s="3">
        <v>0.57999999999999996</v>
      </c>
      <c r="H1296" s="3">
        <v>0.28504617618927103</v>
      </c>
      <c r="I1296" s="3">
        <v>11.091804639961151</v>
      </c>
      <c r="J1296" s="3">
        <v>1.9954916442728183</v>
      </c>
      <c r="K1296" s="3">
        <v>3.1616764996593401</v>
      </c>
      <c r="L1296" s="3">
        <v>0.56880726281760796</v>
      </c>
      <c r="M1296" s="2">
        <v>1310</v>
      </c>
      <c r="N1296" s="3" t="s">
        <v>48</v>
      </c>
      <c r="O1296" s="3" t="s">
        <v>49</v>
      </c>
      <c r="P1296" s="3" t="s">
        <v>50</v>
      </c>
      <c r="Q1296" s="3">
        <v>163.94956758999999</v>
      </c>
      <c r="R1296" s="3" t="s">
        <v>51</v>
      </c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>
        <v>142.41295320522951</v>
      </c>
      <c r="AR1296" s="3">
        <v>1153.5409487921115</v>
      </c>
    </row>
    <row r="1297" spans="1:44" x14ac:dyDescent="0.25">
      <c r="A1297" s="2">
        <v>1296</v>
      </c>
      <c r="B1297" s="3" t="s">
        <v>55</v>
      </c>
      <c r="C1297" s="3" t="s">
        <v>45</v>
      </c>
      <c r="D1297" s="3" t="s">
        <v>46</v>
      </c>
      <c r="E1297" s="3" t="s">
        <v>47</v>
      </c>
      <c r="F1297" s="3">
        <v>0.36</v>
      </c>
      <c r="G1297" s="3">
        <v>0.57999999999999996</v>
      </c>
      <c r="H1297" s="3">
        <v>0.24621467003170799</v>
      </c>
      <c r="I1297" s="3">
        <v>10.898198249592838</v>
      </c>
      <c r="J1297" s="3">
        <v>1.9184048716333171</v>
      </c>
      <c r="K1297" s="3">
        <v>2.683296285963638</v>
      </c>
      <c r="L1297" s="3">
        <v>0.4723394224564183</v>
      </c>
      <c r="M1297" s="2">
        <v>1210</v>
      </c>
      <c r="N1297" s="3" t="s">
        <v>48</v>
      </c>
      <c r="O1297" s="3" t="s">
        <v>49</v>
      </c>
      <c r="P1297" s="3" t="s">
        <v>50</v>
      </c>
      <c r="Q1297" s="3">
        <v>163.94956758999999</v>
      </c>
      <c r="R1297" s="3" t="s">
        <v>51</v>
      </c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>
        <v>293.39931933821293</v>
      </c>
      <c r="AR1297" s="3">
        <v>996.3954187069163</v>
      </c>
    </row>
    <row r="1298" spans="1:44" x14ac:dyDescent="0.25">
      <c r="A1298" s="2">
        <v>1297</v>
      </c>
      <c r="B1298" s="3" t="s">
        <v>55</v>
      </c>
      <c r="C1298" s="3" t="s">
        <v>45</v>
      </c>
      <c r="D1298" s="3" t="s">
        <v>46</v>
      </c>
      <c r="E1298" s="3" t="s">
        <v>47</v>
      </c>
      <c r="F1298" s="3">
        <v>0.36</v>
      </c>
      <c r="G1298" s="3">
        <v>0.57999999999999996</v>
      </c>
      <c r="H1298" s="3">
        <v>6.5268161262968194E-2</v>
      </c>
      <c r="I1298" s="3">
        <v>10.898198249592838</v>
      </c>
      <c r="J1298" s="3">
        <v>1.9184048716333171</v>
      </c>
      <c r="K1298" s="3">
        <v>0.711305360830223</v>
      </c>
      <c r="L1298" s="3">
        <v>0.12521075852942715</v>
      </c>
      <c r="M1298" s="2">
        <v>1310</v>
      </c>
      <c r="N1298" s="3" t="s">
        <v>48</v>
      </c>
      <c r="O1298" s="3" t="s">
        <v>49</v>
      </c>
      <c r="P1298" s="3" t="s">
        <v>50</v>
      </c>
      <c r="Q1298" s="3">
        <v>163.94956758999999</v>
      </c>
      <c r="R1298" s="3" t="s">
        <v>51</v>
      </c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>
        <v>65.822046095384565</v>
      </c>
      <c r="AR1298" s="3">
        <v>264.13087758528172</v>
      </c>
    </row>
    <row r="1299" spans="1:44" x14ac:dyDescent="0.25">
      <c r="A1299" s="2">
        <v>1298</v>
      </c>
      <c r="B1299" s="3" t="s">
        <v>55</v>
      </c>
      <c r="C1299" s="3" t="s">
        <v>45</v>
      </c>
      <c r="D1299" s="3" t="s">
        <v>46</v>
      </c>
      <c r="E1299" s="3" t="s">
        <v>47</v>
      </c>
      <c r="F1299" s="3">
        <v>0.36</v>
      </c>
      <c r="G1299" s="3">
        <v>0.57999999999999996</v>
      </c>
      <c r="H1299" s="3">
        <v>1.6852297663400798E-2</v>
      </c>
      <c r="I1299" s="3">
        <v>10.898198249592838</v>
      </c>
      <c r="J1299" s="3">
        <v>1.9184048716333171</v>
      </c>
      <c r="K1299" s="3">
        <v>0.18365968089689205</v>
      </c>
      <c r="L1299" s="3">
        <v>3.232952993568286E-2</v>
      </c>
      <c r="M1299" s="2">
        <v>1310</v>
      </c>
      <c r="N1299" s="3" t="s">
        <v>48</v>
      </c>
      <c r="O1299" s="3" t="s">
        <v>49</v>
      </c>
      <c r="P1299" s="3" t="s">
        <v>50</v>
      </c>
      <c r="Q1299" s="3">
        <v>163.94956758999999</v>
      </c>
      <c r="R1299" s="3" t="s">
        <v>51</v>
      </c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>
        <v>39.361847056244606</v>
      </c>
      <c r="AR1299" s="3">
        <v>68.198829031330206</v>
      </c>
    </row>
    <row r="1300" spans="1:44" x14ac:dyDescent="0.25">
      <c r="A1300" s="2">
        <v>1299</v>
      </c>
      <c r="B1300" s="3" t="s">
        <v>55</v>
      </c>
      <c r="C1300" s="3" t="s">
        <v>45</v>
      </c>
      <c r="D1300" s="3" t="s">
        <v>46</v>
      </c>
      <c r="E1300" s="3" t="s">
        <v>47</v>
      </c>
      <c r="F1300" s="3">
        <v>0.36</v>
      </c>
      <c r="G1300" s="3">
        <v>0.57999999999999996</v>
      </c>
      <c r="H1300" s="3">
        <v>0.289428324433674</v>
      </c>
      <c r="I1300" s="3">
        <v>10.898198249592838</v>
      </c>
      <c r="J1300" s="3">
        <v>1.9184048716333171</v>
      </c>
      <c r="K1300" s="3">
        <v>3.154247258725654</v>
      </c>
      <c r="L1300" s="3">
        <v>0.55524070758222843</v>
      </c>
      <c r="M1300" s="2">
        <v>1310</v>
      </c>
      <c r="N1300" s="3" t="s">
        <v>48</v>
      </c>
      <c r="O1300" s="3" t="s">
        <v>49</v>
      </c>
      <c r="P1300" s="3" t="s">
        <v>50</v>
      </c>
      <c r="Q1300" s="3">
        <v>163.94956758999999</v>
      </c>
      <c r="R1300" s="3" t="s">
        <v>51</v>
      </c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>
        <v>137.04597060244512</v>
      </c>
      <c r="AR1300" s="3">
        <v>1171.2748735588846</v>
      </c>
    </row>
    <row r="1301" spans="1:44" x14ac:dyDescent="0.25">
      <c r="A1301" s="2">
        <v>1300</v>
      </c>
      <c r="B1301" s="3" t="s">
        <v>55</v>
      </c>
      <c r="C1301" s="3" t="s">
        <v>45</v>
      </c>
      <c r="D1301" s="3" t="s">
        <v>46</v>
      </c>
      <c r="E1301" s="3" t="s">
        <v>47</v>
      </c>
      <c r="F1301" s="3">
        <v>0.36</v>
      </c>
      <c r="G1301" s="3">
        <v>0.57999999999999996</v>
      </c>
      <c r="H1301" s="3">
        <v>5.6681132540868401E-2</v>
      </c>
      <c r="I1301" s="3">
        <v>10.220965822162187</v>
      </c>
      <c r="J1301" s="3">
        <v>1.6373072651152112</v>
      </c>
      <c r="K1301" s="3">
        <v>0.57933591846166088</v>
      </c>
      <c r="L1301" s="3">
        <v>9.2804430104122038E-2</v>
      </c>
      <c r="M1301" s="2">
        <v>1310</v>
      </c>
      <c r="N1301" s="3" t="s">
        <v>48</v>
      </c>
      <c r="O1301" s="3" t="s">
        <v>49</v>
      </c>
      <c r="P1301" s="3" t="s">
        <v>50</v>
      </c>
      <c r="Q1301" s="3">
        <v>163.94956758999999</v>
      </c>
      <c r="R1301" s="3" t="s">
        <v>51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>
        <v>61.000014264112281</v>
      </c>
      <c r="AR1301" s="3">
        <v>229.38040525191883</v>
      </c>
    </row>
    <row r="1302" spans="1:44" x14ac:dyDescent="0.25">
      <c r="A1302" s="2">
        <v>1301</v>
      </c>
      <c r="B1302" s="3" t="s">
        <v>55</v>
      </c>
      <c r="C1302" s="3" t="s">
        <v>45</v>
      </c>
      <c r="D1302" s="3" t="s">
        <v>46</v>
      </c>
      <c r="E1302" s="3" t="s">
        <v>47</v>
      </c>
      <c r="F1302" s="3">
        <v>0.36</v>
      </c>
      <c r="G1302" s="3">
        <v>0.57999999999999996</v>
      </c>
      <c r="H1302" s="3">
        <v>0.104584104090597</v>
      </c>
      <c r="I1302" s="3">
        <v>10.220965822162187</v>
      </c>
      <c r="J1302" s="3">
        <v>1.6373072651152112</v>
      </c>
      <c r="K1302" s="3">
        <v>1.0689505534514445</v>
      </c>
      <c r="L1302" s="3">
        <v>0.17123631344309995</v>
      </c>
      <c r="M1302" s="2">
        <v>1310</v>
      </c>
      <c r="N1302" s="3" t="s">
        <v>48</v>
      </c>
      <c r="O1302" s="3" t="s">
        <v>49</v>
      </c>
      <c r="P1302" s="3" t="s">
        <v>50</v>
      </c>
      <c r="Q1302" s="3">
        <v>163.94956758999999</v>
      </c>
      <c r="R1302" s="3" t="s">
        <v>51</v>
      </c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>
        <v>91.640403537186316</v>
      </c>
      <c r="AR1302" s="3">
        <v>423.23685331998354</v>
      </c>
    </row>
    <row r="1303" spans="1:44" x14ac:dyDescent="0.25">
      <c r="A1303" s="2">
        <v>1302</v>
      </c>
      <c r="B1303" s="3" t="s">
        <v>55</v>
      </c>
      <c r="C1303" s="3" t="s">
        <v>45</v>
      </c>
      <c r="D1303" s="3" t="s">
        <v>46</v>
      </c>
      <c r="E1303" s="3" t="s">
        <v>47</v>
      </c>
      <c r="F1303" s="3">
        <v>0.36</v>
      </c>
      <c r="G1303" s="3">
        <v>0.57999999999999996</v>
      </c>
      <c r="H1303" s="3">
        <v>2.23598822754635E-2</v>
      </c>
      <c r="I1303" s="3">
        <v>10.16864088930928</v>
      </c>
      <c r="J1303" s="3">
        <v>1.6611524128172805</v>
      </c>
      <c r="K1303" s="3">
        <v>0.22736961318641999</v>
      </c>
      <c r="L1303" s="3">
        <v>3.7143172392196541E-2</v>
      </c>
      <c r="M1303" s="2">
        <v>1210</v>
      </c>
      <c r="N1303" s="3" t="s">
        <v>48</v>
      </c>
      <c r="O1303" s="3" t="s">
        <v>49</v>
      </c>
      <c r="P1303" s="3" t="s">
        <v>50</v>
      </c>
      <c r="Q1303" s="3">
        <v>163.94956758999999</v>
      </c>
      <c r="R1303" s="3" t="s">
        <v>51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>
        <v>45.680986411245328</v>
      </c>
      <c r="AR1303" s="3">
        <v>90.487233190567309</v>
      </c>
    </row>
    <row r="1304" spans="1:44" x14ac:dyDescent="0.25">
      <c r="A1304" s="2">
        <v>1303</v>
      </c>
      <c r="B1304" s="3" t="s">
        <v>55</v>
      </c>
      <c r="C1304" s="3" t="s">
        <v>45</v>
      </c>
      <c r="D1304" s="3" t="s">
        <v>46</v>
      </c>
      <c r="E1304" s="3" t="s">
        <v>47</v>
      </c>
      <c r="F1304" s="3">
        <v>0.36</v>
      </c>
      <c r="G1304" s="3">
        <v>0.57999999999999996</v>
      </c>
      <c r="H1304" s="3">
        <v>7.0873488730664194E-2</v>
      </c>
      <c r="I1304" s="3">
        <v>10.16864088930928</v>
      </c>
      <c r="J1304" s="3">
        <v>1.6611524128172805</v>
      </c>
      <c r="K1304" s="3">
        <v>0.72068705547463241</v>
      </c>
      <c r="L1304" s="3">
        <v>0.11773166680972116</v>
      </c>
      <c r="M1304" s="2">
        <v>1310</v>
      </c>
      <c r="N1304" s="3" t="s">
        <v>48</v>
      </c>
      <c r="O1304" s="3" t="s">
        <v>49</v>
      </c>
      <c r="P1304" s="3" t="s">
        <v>50</v>
      </c>
      <c r="Q1304" s="3">
        <v>163.94956758999999</v>
      </c>
      <c r="R1304" s="3" t="s">
        <v>51</v>
      </c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>
        <v>69.628944311780174</v>
      </c>
      <c r="AR1304" s="3">
        <v>286.81483304758228</v>
      </c>
    </row>
    <row r="1305" spans="1:44" x14ac:dyDescent="0.25">
      <c r="A1305" s="2">
        <v>1304</v>
      </c>
      <c r="B1305" s="3" t="s">
        <v>55</v>
      </c>
      <c r="C1305" s="3" t="s">
        <v>45</v>
      </c>
      <c r="D1305" s="3" t="s">
        <v>46</v>
      </c>
      <c r="E1305" s="3" t="s">
        <v>47</v>
      </c>
      <c r="F1305" s="3">
        <v>0.36</v>
      </c>
      <c r="G1305" s="3">
        <v>0.57999999999999996</v>
      </c>
      <c r="H1305" s="3">
        <v>2.1113922521934598E-3</v>
      </c>
      <c r="I1305" s="3">
        <v>10.16864088930928</v>
      </c>
      <c r="J1305" s="3">
        <v>1.6611524128172805</v>
      </c>
      <c r="K1305" s="3">
        <v>2.1469989589025226E-2</v>
      </c>
      <c r="L1305" s="3">
        <v>3.5073443341348777E-3</v>
      </c>
      <c r="M1305" s="2">
        <v>1310</v>
      </c>
      <c r="N1305" s="3" t="s">
        <v>48</v>
      </c>
      <c r="O1305" s="3" t="s">
        <v>49</v>
      </c>
      <c r="P1305" s="3" t="s">
        <v>50</v>
      </c>
      <c r="Q1305" s="3">
        <v>163.94956758999999</v>
      </c>
      <c r="R1305" s="3" t="s">
        <v>51</v>
      </c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>
        <v>39.82195976355267</v>
      </c>
      <c r="AR1305" s="3">
        <v>8.5445012959946993</v>
      </c>
    </row>
    <row r="1306" spans="1:44" x14ac:dyDescent="0.25">
      <c r="A1306" s="2">
        <v>1305</v>
      </c>
      <c r="B1306" s="3" t="s">
        <v>55</v>
      </c>
      <c r="C1306" s="3" t="s">
        <v>45</v>
      </c>
      <c r="D1306" s="3" t="s">
        <v>46</v>
      </c>
      <c r="E1306" s="3" t="s">
        <v>47</v>
      </c>
      <c r="F1306" s="3">
        <v>0.36</v>
      </c>
      <c r="G1306" s="3">
        <v>0.57999999999999996</v>
      </c>
      <c r="H1306" s="3">
        <v>5.9401397486110098E-2</v>
      </c>
      <c r="I1306" s="3">
        <v>10.16864088930928</v>
      </c>
      <c r="J1306" s="3">
        <v>1.6611524128172805</v>
      </c>
      <c r="K1306" s="3">
        <v>0.60403147935937263</v>
      </c>
      <c r="L1306" s="3">
        <v>9.8674774758770137E-2</v>
      </c>
      <c r="M1306" s="2">
        <v>1310</v>
      </c>
      <c r="N1306" s="3" t="s">
        <v>48</v>
      </c>
      <c r="O1306" s="3" t="s">
        <v>49</v>
      </c>
      <c r="P1306" s="3" t="s">
        <v>50</v>
      </c>
      <c r="Q1306" s="3">
        <v>163.94956758999999</v>
      </c>
      <c r="R1306" s="3" t="s">
        <v>51</v>
      </c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>
        <v>63.504321336724445</v>
      </c>
      <c r="AR1306" s="3">
        <v>240.38892691619981</v>
      </c>
    </row>
    <row r="1307" spans="1:44" x14ac:dyDescent="0.25">
      <c r="A1307" s="2">
        <v>1306</v>
      </c>
      <c r="B1307" s="3" t="s">
        <v>55</v>
      </c>
      <c r="C1307" s="3" t="s">
        <v>45</v>
      </c>
      <c r="D1307" s="3" t="s">
        <v>46</v>
      </c>
      <c r="E1307" s="3" t="s">
        <v>47</v>
      </c>
      <c r="F1307" s="3">
        <v>0.36</v>
      </c>
      <c r="G1307" s="3">
        <v>0.57999999999999996</v>
      </c>
      <c r="H1307" s="3">
        <v>6.0774408209543399E-2</v>
      </c>
      <c r="I1307" s="3">
        <v>10.16864088930928</v>
      </c>
      <c r="J1307" s="3">
        <v>1.6611524128172805</v>
      </c>
      <c r="K1307" s="3">
        <v>0.61799313234313658</v>
      </c>
      <c r="L1307" s="3">
        <v>0.10095555483482536</v>
      </c>
      <c r="M1307" s="2">
        <v>1750</v>
      </c>
      <c r="N1307" s="3" t="s">
        <v>52</v>
      </c>
      <c r="O1307" s="3" t="s">
        <v>49</v>
      </c>
      <c r="P1307" s="3" t="s">
        <v>50</v>
      </c>
      <c r="Q1307" s="3">
        <v>163.94956758999999</v>
      </c>
      <c r="R1307" s="3" t="s">
        <v>51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>
        <v>75.763225472645274</v>
      </c>
      <c r="AR1307" s="3">
        <v>245.94530418035015</v>
      </c>
    </row>
    <row r="1308" spans="1:44" x14ac:dyDescent="0.25">
      <c r="A1308" s="2">
        <v>1307</v>
      </c>
      <c r="B1308" s="3" t="s">
        <v>55</v>
      </c>
      <c r="C1308" s="3" t="s">
        <v>45</v>
      </c>
      <c r="D1308" s="3" t="s">
        <v>46</v>
      </c>
      <c r="E1308" s="3" t="s">
        <v>47</v>
      </c>
      <c r="F1308" s="3">
        <v>0.36</v>
      </c>
      <c r="G1308" s="3">
        <v>0.57999999999999996</v>
      </c>
      <c r="H1308" s="3">
        <v>3.6172432127947601E-2</v>
      </c>
      <c r="I1308" s="3">
        <v>10.802756434844019</v>
      </c>
      <c r="J1308" s="3">
        <v>1.8825558531179998</v>
      </c>
      <c r="K1308" s="3">
        <v>0.39076197393414447</v>
      </c>
      <c r="L1308" s="3">
        <v>6.8096623823981337E-2</v>
      </c>
      <c r="M1308" s="2">
        <v>1210</v>
      </c>
      <c r="N1308" s="3" t="s">
        <v>48</v>
      </c>
      <c r="O1308" s="3" t="s">
        <v>49</v>
      </c>
      <c r="P1308" s="3" t="s">
        <v>50</v>
      </c>
      <c r="Q1308" s="3">
        <v>163.94956758999999</v>
      </c>
      <c r="R1308" s="3" t="s">
        <v>51</v>
      </c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>
        <v>106.1294406247533</v>
      </c>
      <c r="AR1308" s="3">
        <v>146.38463927081267</v>
      </c>
    </row>
    <row r="1309" spans="1:44" x14ac:dyDescent="0.25">
      <c r="A1309" s="2">
        <v>1308</v>
      </c>
      <c r="B1309" s="3" t="s">
        <v>55</v>
      </c>
      <c r="C1309" s="3" t="s">
        <v>45</v>
      </c>
      <c r="D1309" s="3" t="s">
        <v>46</v>
      </c>
      <c r="E1309" s="3" t="s">
        <v>47</v>
      </c>
      <c r="F1309" s="3">
        <v>0.36</v>
      </c>
      <c r="G1309" s="3">
        <v>0.57999999999999996</v>
      </c>
      <c r="H1309" s="3">
        <v>8.2485584508387805E-2</v>
      </c>
      <c r="I1309" s="3">
        <v>10.802756434844019</v>
      </c>
      <c r="J1309" s="3">
        <v>1.8825558531179998</v>
      </c>
      <c r="K1309" s="3">
        <v>0.89107167882985649</v>
      </c>
      <c r="L1309" s="3">
        <v>0.15528371991412487</v>
      </c>
      <c r="M1309" s="2">
        <v>1310</v>
      </c>
      <c r="N1309" s="3" t="s">
        <v>48</v>
      </c>
      <c r="O1309" s="3" t="s">
        <v>49</v>
      </c>
      <c r="P1309" s="3" t="s">
        <v>50</v>
      </c>
      <c r="Q1309" s="3">
        <v>163.94956758999999</v>
      </c>
      <c r="R1309" s="3" t="s">
        <v>51</v>
      </c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>
        <v>76.619983453760199</v>
      </c>
      <c r="AR1309" s="3">
        <v>333.80731742318699</v>
      </c>
    </row>
    <row r="1310" spans="1:44" x14ac:dyDescent="0.25">
      <c r="A1310" s="2">
        <v>1309</v>
      </c>
      <c r="B1310" s="3" t="s">
        <v>55</v>
      </c>
      <c r="C1310" s="3" t="s">
        <v>45</v>
      </c>
      <c r="D1310" s="3" t="s">
        <v>46</v>
      </c>
      <c r="E1310" s="3" t="s">
        <v>47</v>
      </c>
      <c r="F1310" s="3">
        <v>0.36</v>
      </c>
      <c r="G1310" s="3">
        <v>0.57999999999999996</v>
      </c>
      <c r="H1310" s="3">
        <v>9.1884887760175907E-2</v>
      </c>
      <c r="I1310" s="3">
        <v>10.802756434844019</v>
      </c>
      <c r="J1310" s="3">
        <v>1.8825558531179998</v>
      </c>
      <c r="K1310" s="3">
        <v>0.99261006251616068</v>
      </c>
      <c r="L1310" s="3">
        <v>0.17297843326600962</v>
      </c>
      <c r="M1310" s="2">
        <v>1310</v>
      </c>
      <c r="N1310" s="3" t="s">
        <v>48</v>
      </c>
      <c r="O1310" s="3" t="s">
        <v>49</v>
      </c>
      <c r="P1310" s="3" t="s">
        <v>50</v>
      </c>
      <c r="Q1310" s="3">
        <v>163.94956758999999</v>
      </c>
      <c r="R1310" s="3" t="s">
        <v>51</v>
      </c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>
        <v>77.566536897193089</v>
      </c>
      <c r="AR1310" s="3">
        <v>371.84494815377116</v>
      </c>
    </row>
    <row r="1311" spans="1:44" x14ac:dyDescent="0.25">
      <c r="A1311" s="2">
        <v>1310</v>
      </c>
      <c r="B1311" s="3" t="s">
        <v>55</v>
      </c>
      <c r="C1311" s="3" t="s">
        <v>45</v>
      </c>
      <c r="D1311" s="3" t="s">
        <v>46</v>
      </c>
      <c r="E1311" s="3" t="s">
        <v>47</v>
      </c>
      <c r="F1311" s="3">
        <v>0.36</v>
      </c>
      <c r="G1311" s="3">
        <v>0.57999999999999996</v>
      </c>
      <c r="H1311" s="3">
        <v>0.103549017492893</v>
      </c>
      <c r="I1311" s="3">
        <v>10.802756434844019</v>
      </c>
      <c r="J1311" s="3">
        <v>1.8825558531179998</v>
      </c>
      <c r="K1311" s="3">
        <v>1.1186148150431257</v>
      </c>
      <c r="L1311" s="3">
        <v>0.19493680896586385</v>
      </c>
      <c r="M1311" s="2">
        <v>1310</v>
      </c>
      <c r="N1311" s="3" t="s">
        <v>48</v>
      </c>
      <c r="O1311" s="3" t="s">
        <v>49</v>
      </c>
      <c r="P1311" s="3" t="s">
        <v>50</v>
      </c>
      <c r="Q1311" s="3">
        <v>163.94956758999999</v>
      </c>
      <c r="R1311" s="3" t="s">
        <v>51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>
        <v>82.038050396101923</v>
      </c>
      <c r="AR1311" s="3">
        <v>419.0480064743233</v>
      </c>
    </row>
    <row r="1312" spans="1:44" x14ac:dyDescent="0.25">
      <c r="A1312" s="2">
        <v>1311</v>
      </c>
      <c r="B1312" s="3" t="s">
        <v>55</v>
      </c>
      <c r="C1312" s="3" t="s">
        <v>45</v>
      </c>
      <c r="D1312" s="3" t="s">
        <v>46</v>
      </c>
      <c r="E1312" s="3" t="s">
        <v>47</v>
      </c>
      <c r="F1312" s="3">
        <v>0.36</v>
      </c>
      <c r="G1312" s="3">
        <v>0.57999999999999996</v>
      </c>
      <c r="H1312" s="3">
        <v>7.2849770660858099E-2</v>
      </c>
      <c r="I1312" s="3">
        <v>10.802756434844019</v>
      </c>
      <c r="J1312" s="3">
        <v>1.8825558531179998</v>
      </c>
      <c r="K1312" s="3">
        <v>0.78697832878349583</v>
      </c>
      <c r="L1312" s="3">
        <v>0.13714376215590235</v>
      </c>
      <c r="M1312" s="2">
        <v>1310</v>
      </c>
      <c r="N1312" s="3" t="s">
        <v>48</v>
      </c>
      <c r="O1312" s="3" t="s">
        <v>49</v>
      </c>
      <c r="P1312" s="3" t="s">
        <v>50</v>
      </c>
      <c r="Q1312" s="3">
        <v>163.94956758999999</v>
      </c>
      <c r="R1312" s="3" t="s">
        <v>51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>
        <v>70.83350458916992</v>
      </c>
      <c r="AR1312" s="3">
        <v>294.81256226926087</v>
      </c>
    </row>
    <row r="1313" spans="1:44" x14ac:dyDescent="0.25">
      <c r="A1313" s="2">
        <v>1312</v>
      </c>
      <c r="B1313" s="3" t="s">
        <v>55</v>
      </c>
      <c r="C1313" s="3" t="s">
        <v>45</v>
      </c>
      <c r="D1313" s="3" t="s">
        <v>46</v>
      </c>
      <c r="E1313" s="3" t="s">
        <v>47</v>
      </c>
      <c r="F1313" s="3">
        <v>0.36</v>
      </c>
      <c r="G1313" s="3">
        <v>0.57999999999999996</v>
      </c>
      <c r="H1313" s="3">
        <v>3.0835681413501698E-2</v>
      </c>
      <c r="I1313" s="3">
        <v>9.7104228285022351</v>
      </c>
      <c r="J1313" s="3">
        <v>1.5567981333517422</v>
      </c>
      <c r="K1313" s="3">
        <v>0.29942750473008894</v>
      </c>
      <c r="L1313" s="3">
        <v>4.8004931265168457E-2</v>
      </c>
      <c r="M1313" s="2">
        <v>1700</v>
      </c>
      <c r="N1313" s="3" t="s">
        <v>53</v>
      </c>
      <c r="O1313" s="3" t="s">
        <v>49</v>
      </c>
      <c r="P1313" s="3" t="s">
        <v>50</v>
      </c>
      <c r="Q1313" s="3">
        <v>163.94956758999999</v>
      </c>
      <c r="R1313" s="3" t="s">
        <v>51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>
        <v>133.19203703913234</v>
      </c>
      <c r="AR1313" s="3">
        <v>124.78757536730971</v>
      </c>
    </row>
    <row r="1314" spans="1:44" x14ac:dyDescent="0.25">
      <c r="A1314" s="2">
        <v>1313</v>
      </c>
      <c r="B1314" s="3" t="s">
        <v>55</v>
      </c>
      <c r="C1314" s="3" t="s">
        <v>45</v>
      </c>
      <c r="D1314" s="3" t="s">
        <v>46</v>
      </c>
      <c r="E1314" s="3" t="s">
        <v>47</v>
      </c>
      <c r="F1314" s="3">
        <v>0.36</v>
      </c>
      <c r="G1314" s="3">
        <v>0.57999999999999996</v>
      </c>
      <c r="H1314" s="3">
        <v>2.2233683050528002E-3</v>
      </c>
      <c r="I1314" s="3">
        <v>9.7104228285022351</v>
      </c>
      <c r="J1314" s="3">
        <v>1.5567981333517422</v>
      </c>
      <c r="K1314" s="3">
        <v>2.1589846345553033E-2</v>
      </c>
      <c r="L1314" s="3">
        <v>3.4613356270596263E-3</v>
      </c>
      <c r="M1314" s="2">
        <v>1210</v>
      </c>
      <c r="N1314" s="3" t="s">
        <v>48</v>
      </c>
      <c r="O1314" s="3" t="s">
        <v>49</v>
      </c>
      <c r="P1314" s="3" t="s">
        <v>50</v>
      </c>
      <c r="Q1314" s="3">
        <v>163.94956758999999</v>
      </c>
      <c r="R1314" s="3" t="s">
        <v>51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>
        <v>41.745995241159363</v>
      </c>
      <c r="AR1314" s="3">
        <v>8.9976523046635215</v>
      </c>
    </row>
    <row r="1315" spans="1:44" x14ac:dyDescent="0.25">
      <c r="A1315" s="2">
        <v>1314</v>
      </c>
      <c r="B1315" s="3" t="s">
        <v>55</v>
      </c>
      <c r="C1315" s="3" t="s">
        <v>45</v>
      </c>
      <c r="D1315" s="3" t="s">
        <v>46</v>
      </c>
      <c r="E1315" s="3" t="s">
        <v>47</v>
      </c>
      <c r="F1315" s="3">
        <v>0.36</v>
      </c>
      <c r="G1315" s="3">
        <v>0.57999999999999996</v>
      </c>
      <c r="H1315" s="3">
        <v>0.200853703872413</v>
      </c>
      <c r="I1315" s="3">
        <v>9.7104228285022351</v>
      </c>
      <c r="J1315" s="3">
        <v>1.5567981333517422</v>
      </c>
      <c r="K1315" s="3">
        <v>1.9503743912719069</v>
      </c>
      <c r="L1315" s="3">
        <v>0.31268867126535616</v>
      </c>
      <c r="M1315" s="2">
        <v>1720</v>
      </c>
      <c r="N1315" s="3" t="s">
        <v>54</v>
      </c>
      <c r="O1315" s="3" t="s">
        <v>49</v>
      </c>
      <c r="P1315" s="3" t="s">
        <v>50</v>
      </c>
      <c r="Q1315" s="3">
        <v>163.94956758999999</v>
      </c>
      <c r="R1315" s="3" t="s">
        <v>51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>
        <v>117.62705243939348</v>
      </c>
      <c r="AR1315" s="3">
        <v>812.82610147890193</v>
      </c>
    </row>
    <row r="1316" spans="1:44" x14ac:dyDescent="0.25">
      <c r="A1316" s="2">
        <v>1315</v>
      </c>
      <c r="B1316" s="3" t="s">
        <v>55</v>
      </c>
      <c r="C1316" s="3" t="s">
        <v>45</v>
      </c>
      <c r="D1316" s="3" t="s">
        <v>46</v>
      </c>
      <c r="E1316" s="3" t="s">
        <v>47</v>
      </c>
      <c r="F1316" s="3">
        <v>0.36</v>
      </c>
      <c r="G1316" s="3">
        <v>0.57999999999999996</v>
      </c>
      <c r="H1316" s="3">
        <v>0.223504479209164</v>
      </c>
      <c r="I1316" s="3">
        <v>9.7104228285022351</v>
      </c>
      <c r="J1316" s="3">
        <v>1.5567981333517422</v>
      </c>
      <c r="K1316" s="3">
        <v>2.1703229971851692</v>
      </c>
      <c r="L1316" s="3">
        <v>0.34795135602857979</v>
      </c>
      <c r="M1316" s="2">
        <v>1310</v>
      </c>
      <c r="N1316" s="3" t="s">
        <v>48</v>
      </c>
      <c r="O1316" s="3" t="s">
        <v>49</v>
      </c>
      <c r="P1316" s="3" t="s">
        <v>50</v>
      </c>
      <c r="Q1316" s="3">
        <v>163.94956758999999</v>
      </c>
      <c r="R1316" s="3" t="s">
        <v>51</v>
      </c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>
        <v>122.60250939067117</v>
      </c>
      <c r="AR1316" s="3">
        <v>904.49053712277146</v>
      </c>
    </row>
    <row r="1317" spans="1:44" x14ac:dyDescent="0.25">
      <c r="A1317" s="2">
        <v>1316</v>
      </c>
      <c r="B1317" s="3" t="s">
        <v>55</v>
      </c>
      <c r="C1317" s="3" t="s">
        <v>45</v>
      </c>
      <c r="D1317" s="3" t="s">
        <v>46</v>
      </c>
      <c r="E1317" s="3" t="s">
        <v>47</v>
      </c>
      <c r="F1317" s="3">
        <v>0.36</v>
      </c>
      <c r="G1317" s="3">
        <v>0.57999999999999996</v>
      </c>
      <c r="H1317" s="3">
        <v>0.25763177951494998</v>
      </c>
      <c r="I1317" s="3">
        <v>10.575993772137222</v>
      </c>
      <c r="J1317" s="3">
        <v>1.7890449219338111</v>
      </c>
      <c r="K1317" s="3">
        <v>2.7247120956547408</v>
      </c>
      <c r="L1317" s="3">
        <v>0.46091482686999252</v>
      </c>
      <c r="M1317" s="2">
        <v>1210</v>
      </c>
      <c r="N1317" s="3" t="s">
        <v>48</v>
      </c>
      <c r="O1317" s="3" t="s">
        <v>49</v>
      </c>
      <c r="P1317" s="3" t="s">
        <v>50</v>
      </c>
      <c r="Q1317" s="3">
        <v>163.94956758999999</v>
      </c>
      <c r="R1317" s="3" t="s">
        <v>51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>
        <v>200.25818835496577</v>
      </c>
      <c r="AR1317" s="3">
        <v>1042.5988215444165</v>
      </c>
    </row>
    <row r="1318" spans="1:44" x14ac:dyDescent="0.25">
      <c r="A1318" s="2">
        <v>1317</v>
      </c>
      <c r="B1318" s="3" t="s">
        <v>55</v>
      </c>
      <c r="C1318" s="3" t="s">
        <v>45</v>
      </c>
      <c r="D1318" s="3" t="s">
        <v>46</v>
      </c>
      <c r="E1318" s="3" t="s">
        <v>47</v>
      </c>
      <c r="F1318" s="3">
        <v>0.36</v>
      </c>
      <c r="G1318" s="3">
        <v>0.57999999999999996</v>
      </c>
      <c r="H1318" s="3">
        <v>8.5941590739111104E-2</v>
      </c>
      <c r="I1318" s="3">
        <v>10.575993772137222</v>
      </c>
      <c r="J1318" s="3">
        <v>1.7890449219338111</v>
      </c>
      <c r="K1318" s="3">
        <v>0.90891772842440499</v>
      </c>
      <c r="L1318" s="3">
        <v>0.15375336649472057</v>
      </c>
      <c r="M1318" s="2">
        <v>1310</v>
      </c>
      <c r="N1318" s="3" t="s">
        <v>48</v>
      </c>
      <c r="O1318" s="3" t="s">
        <v>49</v>
      </c>
      <c r="P1318" s="3" t="s">
        <v>50</v>
      </c>
      <c r="Q1318" s="3">
        <v>163.94956758999999</v>
      </c>
      <c r="R1318" s="3" t="s">
        <v>51</v>
      </c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>
        <v>74.627372243677769</v>
      </c>
      <c r="AR1318" s="3">
        <v>347.79327843384408</v>
      </c>
    </row>
    <row r="1319" spans="1:44" x14ac:dyDescent="0.25">
      <c r="A1319" s="2">
        <v>1318</v>
      </c>
      <c r="B1319" s="3" t="s">
        <v>55</v>
      </c>
      <c r="C1319" s="3" t="s">
        <v>45</v>
      </c>
      <c r="D1319" s="3" t="s">
        <v>46</v>
      </c>
      <c r="E1319" s="3" t="s">
        <v>47</v>
      </c>
      <c r="F1319" s="3">
        <v>0.36</v>
      </c>
      <c r="G1319" s="3">
        <v>0.57999999999999996</v>
      </c>
      <c r="H1319" s="3">
        <v>3.5059406171526003E-2</v>
      </c>
      <c r="I1319" s="3">
        <v>10.575993772137222</v>
      </c>
      <c r="J1319" s="3">
        <v>1.7890449219338111</v>
      </c>
      <c r="K1319" s="3">
        <v>0.37078806132488829</v>
      </c>
      <c r="L1319" s="3">
        <v>6.2722852577183519E-2</v>
      </c>
      <c r="M1319" s="2">
        <v>1310</v>
      </c>
      <c r="N1319" s="3" t="s">
        <v>48</v>
      </c>
      <c r="O1319" s="3" t="s">
        <v>49</v>
      </c>
      <c r="P1319" s="3" t="s">
        <v>50</v>
      </c>
      <c r="Q1319" s="3">
        <v>163.94956758999999</v>
      </c>
      <c r="R1319" s="3" t="s">
        <v>51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>
        <v>52.846702196978484</v>
      </c>
      <c r="AR1319" s="3">
        <v>141.88038303077008</v>
      </c>
    </row>
    <row r="1320" spans="1:44" x14ac:dyDescent="0.25">
      <c r="A1320" s="2">
        <v>1319</v>
      </c>
      <c r="B1320" s="3" t="s">
        <v>55</v>
      </c>
      <c r="C1320" s="3" t="s">
        <v>45</v>
      </c>
      <c r="D1320" s="3" t="s">
        <v>46</v>
      </c>
      <c r="E1320" s="3" t="s">
        <v>47</v>
      </c>
      <c r="F1320" s="3">
        <v>0.36</v>
      </c>
      <c r="G1320" s="3">
        <v>0.57999999999999996</v>
      </c>
      <c r="H1320" s="3">
        <v>4.94864179560238E-2</v>
      </c>
      <c r="I1320" s="3">
        <v>10.575993772137222</v>
      </c>
      <c r="J1320" s="3">
        <v>1.7890449219338111</v>
      </c>
      <c r="K1320" s="3">
        <v>0.5233680481082873</v>
      </c>
      <c r="L1320" s="3">
        <v>8.8533424748918552E-2</v>
      </c>
      <c r="M1320" s="2">
        <v>1310</v>
      </c>
      <c r="N1320" s="3" t="s">
        <v>48</v>
      </c>
      <c r="O1320" s="3" t="s">
        <v>49</v>
      </c>
      <c r="P1320" s="3" t="s">
        <v>50</v>
      </c>
      <c r="Q1320" s="3">
        <v>163.94956758999999</v>
      </c>
      <c r="R1320" s="3" t="s">
        <v>51</v>
      </c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>
        <v>56.754320917237884</v>
      </c>
      <c r="AR1320" s="3">
        <v>200.26442832690543</v>
      </c>
    </row>
    <row r="1321" spans="1:44" x14ac:dyDescent="0.25">
      <c r="A1321" s="2">
        <v>1320</v>
      </c>
      <c r="B1321" s="3" t="s">
        <v>55</v>
      </c>
      <c r="C1321" s="3" t="s">
        <v>45</v>
      </c>
      <c r="D1321" s="3" t="s">
        <v>46</v>
      </c>
      <c r="E1321" s="3" t="s">
        <v>47</v>
      </c>
      <c r="F1321" s="3">
        <v>0.36</v>
      </c>
      <c r="G1321" s="3">
        <v>0.57999999999999996</v>
      </c>
      <c r="H1321" s="3">
        <v>7.2044608969091303E-2</v>
      </c>
      <c r="I1321" s="3">
        <v>10.575993772137222</v>
      </c>
      <c r="J1321" s="3">
        <v>1.7890449219338111</v>
      </c>
      <c r="K1321" s="3">
        <v>0.76194333577317108</v>
      </c>
      <c r="L1321" s="3">
        <v>0.12889104182885991</v>
      </c>
      <c r="M1321" s="2">
        <v>1310</v>
      </c>
      <c r="N1321" s="3" t="s">
        <v>48</v>
      </c>
      <c r="O1321" s="3" t="s">
        <v>49</v>
      </c>
      <c r="P1321" s="3" t="s">
        <v>50</v>
      </c>
      <c r="Q1321" s="3">
        <v>163.94956758999999</v>
      </c>
      <c r="R1321" s="3" t="s">
        <v>51</v>
      </c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>
        <v>68.620974872849942</v>
      </c>
      <c r="AR1321" s="3">
        <v>291.55418850586369</v>
      </c>
    </row>
    <row r="1322" spans="1:44" x14ac:dyDescent="0.25">
      <c r="A1322" s="2">
        <v>1321</v>
      </c>
      <c r="B1322" s="3" t="s">
        <v>55</v>
      </c>
      <c r="C1322" s="3" t="s">
        <v>45</v>
      </c>
      <c r="D1322" s="3" t="s">
        <v>46</v>
      </c>
      <c r="E1322" s="3" t="s">
        <v>47</v>
      </c>
      <c r="F1322" s="3">
        <v>0.36</v>
      </c>
      <c r="G1322" s="3">
        <v>0.57999999999999996</v>
      </c>
      <c r="H1322" s="3">
        <v>3.7865426979081199E-2</v>
      </c>
      <c r="I1322" s="3">
        <v>10.575993772137222</v>
      </c>
      <c r="J1322" s="3">
        <v>1.7890449219338111</v>
      </c>
      <c r="K1322" s="3">
        <v>0.40046451991007953</v>
      </c>
      <c r="L1322" s="3">
        <v>6.7742949853780751E-2</v>
      </c>
      <c r="M1322" s="2">
        <v>1310</v>
      </c>
      <c r="N1322" s="3" t="s">
        <v>48</v>
      </c>
      <c r="O1322" s="3" t="s">
        <v>49</v>
      </c>
      <c r="P1322" s="3" t="s">
        <v>50</v>
      </c>
      <c r="Q1322" s="3">
        <v>163.94956758999999</v>
      </c>
      <c r="R1322" s="3" t="s">
        <v>51</v>
      </c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>
        <v>50.9822075567442</v>
      </c>
      <c r="AR1322" s="3">
        <v>153.23594635721309</v>
      </c>
    </row>
    <row r="1323" spans="1:44" x14ac:dyDescent="0.25">
      <c r="A1323" s="2">
        <v>1322</v>
      </c>
      <c r="B1323" s="3" t="s">
        <v>56</v>
      </c>
      <c r="C1323" s="3" t="s">
        <v>45</v>
      </c>
      <c r="D1323" s="3" t="s">
        <v>46</v>
      </c>
      <c r="E1323" s="3" t="s">
        <v>47</v>
      </c>
      <c r="F1323" s="3">
        <v>0.36</v>
      </c>
      <c r="G1323" s="3">
        <v>0.57999999999999996</v>
      </c>
      <c r="H1323" s="3">
        <v>1.13095527678663E-4</v>
      </c>
      <c r="I1323" s="3">
        <v>10.342652334198339</v>
      </c>
      <c r="J1323" s="3">
        <v>1.7291267083463899</v>
      </c>
      <c r="K1323" s="3">
        <v>1.1697077233331168E-3</v>
      </c>
      <c r="L1323" s="3">
        <v>1.955564975037046E-4</v>
      </c>
      <c r="M1323" s="2">
        <v>1210</v>
      </c>
      <c r="N1323" s="3" t="s">
        <v>48</v>
      </c>
      <c r="O1323" s="3" t="s">
        <v>49</v>
      </c>
      <c r="P1323" s="3" t="s">
        <v>50</v>
      </c>
      <c r="Q1323" s="3">
        <v>163.94956758999999</v>
      </c>
      <c r="R1323" s="3" t="s">
        <v>51</v>
      </c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>
        <v>24.016120691032405</v>
      </c>
      <c r="AR1323" s="3">
        <v>0.45768136253111513</v>
      </c>
    </row>
    <row r="1324" spans="1:44" x14ac:dyDescent="0.25">
      <c r="A1324" s="2">
        <v>1323</v>
      </c>
      <c r="B1324" s="3" t="s">
        <v>56</v>
      </c>
      <c r="C1324" s="3" t="s">
        <v>45</v>
      </c>
      <c r="D1324" s="3" t="s">
        <v>46</v>
      </c>
      <c r="E1324" s="3" t="s">
        <v>47</v>
      </c>
      <c r="F1324" s="3">
        <v>0.36</v>
      </c>
      <c r="G1324" s="3">
        <v>0.57999999999999996</v>
      </c>
      <c r="H1324" s="3">
        <v>8.9678842660379302E-2</v>
      </c>
      <c r="I1324" s="3">
        <v>10.342652334198339</v>
      </c>
      <c r="J1324" s="3">
        <v>1.7291267083463899</v>
      </c>
      <c r="K1324" s="3">
        <v>0.92751709136957761</v>
      </c>
      <c r="L1324" s="3">
        <v>0.15506608201765548</v>
      </c>
      <c r="M1324" s="2">
        <v>1750</v>
      </c>
      <c r="N1324" s="3" t="s">
        <v>52</v>
      </c>
      <c r="O1324" s="3" t="s">
        <v>49</v>
      </c>
      <c r="P1324" s="3" t="s">
        <v>50</v>
      </c>
      <c r="Q1324" s="3">
        <v>163.94956758999999</v>
      </c>
      <c r="R1324" s="3" t="s">
        <v>51</v>
      </c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>
        <v>85.840711186001442</v>
      </c>
      <c r="AR1324" s="3">
        <v>362.9174003735551</v>
      </c>
    </row>
    <row r="1325" spans="1:44" x14ac:dyDescent="0.25">
      <c r="A1325" s="2">
        <v>1324</v>
      </c>
      <c r="B1325" s="3" t="s">
        <v>55</v>
      </c>
      <c r="C1325" s="3" t="s">
        <v>45</v>
      </c>
      <c r="D1325" s="3" t="s">
        <v>46</v>
      </c>
      <c r="E1325" s="3" t="s">
        <v>47</v>
      </c>
      <c r="F1325" s="3">
        <v>0.36</v>
      </c>
      <c r="G1325" s="3">
        <v>0.57999999999999996</v>
      </c>
      <c r="H1325" s="3">
        <v>4.23507601963602E-2</v>
      </c>
      <c r="I1325" s="3">
        <v>10.98786287396222</v>
      </c>
      <c r="J1325" s="3">
        <v>2.0021382730462616</v>
      </c>
      <c r="K1325" s="3">
        <v>0.46534434564566318</v>
      </c>
      <c r="L1325" s="3">
        <v>8.4792077881736969E-2</v>
      </c>
      <c r="M1325" s="2">
        <v>1210</v>
      </c>
      <c r="N1325" s="3" t="s">
        <v>48</v>
      </c>
      <c r="O1325" s="3" t="s">
        <v>49</v>
      </c>
      <c r="P1325" s="3" t="s">
        <v>50</v>
      </c>
      <c r="Q1325" s="3">
        <v>163.94956758999999</v>
      </c>
      <c r="R1325" s="3" t="s">
        <v>51</v>
      </c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>
        <v>238.36409387968342</v>
      </c>
      <c r="AR1325" s="3">
        <v>171.38744589416262</v>
      </c>
    </row>
    <row r="1326" spans="1:44" x14ac:dyDescent="0.25">
      <c r="A1326" s="2">
        <v>1325</v>
      </c>
      <c r="B1326" s="3" t="s">
        <v>55</v>
      </c>
      <c r="C1326" s="3" t="s">
        <v>45</v>
      </c>
      <c r="D1326" s="3" t="s">
        <v>46</v>
      </c>
      <c r="E1326" s="3" t="s">
        <v>47</v>
      </c>
      <c r="F1326" s="3">
        <v>0.36</v>
      </c>
      <c r="G1326" s="3">
        <v>0.57999999999999996</v>
      </c>
      <c r="H1326" s="3">
        <v>0.31137820507502501</v>
      </c>
      <c r="I1326" s="3">
        <v>10.98786287396222</v>
      </c>
      <c r="J1326" s="3">
        <v>2.0021382730462616</v>
      </c>
      <c r="K1326" s="3">
        <v>3.4213810193048615</v>
      </c>
      <c r="L1326" s="3">
        <v>0.62342222177315521</v>
      </c>
      <c r="M1326" s="2">
        <v>1310</v>
      </c>
      <c r="N1326" s="3" t="s">
        <v>48</v>
      </c>
      <c r="O1326" s="3" t="s">
        <v>49</v>
      </c>
      <c r="P1326" s="3" t="s">
        <v>50</v>
      </c>
      <c r="Q1326" s="3">
        <v>163.94956758999999</v>
      </c>
      <c r="R1326" s="3" t="s">
        <v>51</v>
      </c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>
        <v>142.17923147011737</v>
      </c>
      <c r="AR1326" s="3">
        <v>1260.1028890032505</v>
      </c>
    </row>
    <row r="1327" spans="1:44" x14ac:dyDescent="0.25">
      <c r="A1327" s="2">
        <v>1326</v>
      </c>
      <c r="B1327" s="3" t="s">
        <v>55</v>
      </c>
      <c r="C1327" s="3" t="s">
        <v>45</v>
      </c>
      <c r="D1327" s="3" t="s">
        <v>46</v>
      </c>
      <c r="E1327" s="3" t="s">
        <v>47</v>
      </c>
      <c r="F1327" s="3">
        <v>0.36</v>
      </c>
      <c r="G1327" s="3">
        <v>0.57999999999999996</v>
      </c>
      <c r="H1327" s="3">
        <v>3.6129761357394999E-2</v>
      </c>
      <c r="I1327" s="3">
        <v>10.98786287396222</v>
      </c>
      <c r="J1327" s="3">
        <v>2.0021382730462616</v>
      </c>
      <c r="K1327" s="3">
        <v>0.39698886346403534</v>
      </c>
      <c r="L1327" s="3">
        <v>7.2336778009668382E-2</v>
      </c>
      <c r="M1327" s="2">
        <v>1310</v>
      </c>
      <c r="N1327" s="3" t="s">
        <v>48</v>
      </c>
      <c r="O1327" s="3" t="s">
        <v>49</v>
      </c>
      <c r="P1327" s="3" t="s">
        <v>50</v>
      </c>
      <c r="Q1327" s="3">
        <v>163.94956758999999</v>
      </c>
      <c r="R1327" s="3" t="s">
        <v>51</v>
      </c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>
        <v>48.767524321491742</v>
      </c>
      <c r="AR1327" s="3">
        <v>146.21195678895336</v>
      </c>
    </row>
    <row r="1328" spans="1:44" x14ac:dyDescent="0.25">
      <c r="A1328" s="2">
        <v>1327</v>
      </c>
      <c r="B1328" s="3" t="s">
        <v>55</v>
      </c>
      <c r="C1328" s="3" t="s">
        <v>45</v>
      </c>
      <c r="D1328" s="3" t="s">
        <v>46</v>
      </c>
      <c r="E1328" s="3" t="s">
        <v>47</v>
      </c>
      <c r="F1328" s="3">
        <v>0.36</v>
      </c>
      <c r="G1328" s="3">
        <v>0.57999999999999996</v>
      </c>
      <c r="H1328" s="3">
        <v>0.119143521388478</v>
      </c>
      <c r="I1328" s="3">
        <v>10.98786287396222</v>
      </c>
      <c r="J1328" s="3">
        <v>2.0021382730462616</v>
      </c>
      <c r="K1328" s="3">
        <v>1.3091326753375812</v>
      </c>
      <c r="L1328" s="3">
        <v>0.23854180415737766</v>
      </c>
      <c r="M1328" s="2">
        <v>1310</v>
      </c>
      <c r="N1328" s="3" t="s">
        <v>48</v>
      </c>
      <c r="O1328" s="3" t="s">
        <v>49</v>
      </c>
      <c r="P1328" s="3" t="s">
        <v>50</v>
      </c>
      <c r="Q1328" s="3">
        <v>163.94956758999999</v>
      </c>
      <c r="R1328" s="3" t="s">
        <v>51</v>
      </c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>
        <v>99.669597786769486</v>
      </c>
      <c r="AR1328" s="3">
        <v>482.15672471831323</v>
      </c>
    </row>
    <row r="1329" spans="1:44" x14ac:dyDescent="0.25">
      <c r="A1329" s="2">
        <v>1328</v>
      </c>
      <c r="B1329" s="3" t="s">
        <v>55</v>
      </c>
      <c r="C1329" s="3" t="s">
        <v>45</v>
      </c>
      <c r="D1329" s="3" t="s">
        <v>46</v>
      </c>
      <c r="E1329" s="3" t="s">
        <v>47</v>
      </c>
      <c r="F1329" s="3">
        <v>0.36</v>
      </c>
      <c r="G1329" s="3">
        <v>0.57999999999999996</v>
      </c>
      <c r="H1329" s="3">
        <v>5.8904395361674501E-2</v>
      </c>
      <c r="I1329" s="3">
        <v>9.3444457110704509</v>
      </c>
      <c r="J1329" s="3">
        <v>1.3296001554881431</v>
      </c>
      <c r="K1329" s="3">
        <v>0.55042892460059745</v>
      </c>
      <c r="L1329" s="3">
        <v>7.831929323181748E-2</v>
      </c>
      <c r="M1329" s="2">
        <v>1210</v>
      </c>
      <c r="N1329" s="3" t="s">
        <v>48</v>
      </c>
      <c r="O1329" s="3" t="s">
        <v>49</v>
      </c>
      <c r="P1329" s="3" t="s">
        <v>50</v>
      </c>
      <c r="Q1329" s="3">
        <v>163.94956758999999</v>
      </c>
      <c r="R1329" s="3" t="s">
        <v>51</v>
      </c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>
        <v>72.600725118190795</v>
      </c>
      <c r="AR1329" s="3">
        <v>238.37763067698134</v>
      </c>
    </row>
    <row r="1330" spans="1:44" x14ac:dyDescent="0.25">
      <c r="A1330" s="2">
        <v>1329</v>
      </c>
      <c r="B1330" s="3" t="s">
        <v>55</v>
      </c>
      <c r="C1330" s="3" t="s">
        <v>45</v>
      </c>
      <c r="D1330" s="3" t="s">
        <v>46</v>
      </c>
      <c r="E1330" s="3" t="s">
        <v>47</v>
      </c>
      <c r="F1330" s="3">
        <v>0.36</v>
      </c>
      <c r="G1330" s="3">
        <v>0.57999999999999996</v>
      </c>
      <c r="H1330" s="3">
        <v>2.9934823126714699E-3</v>
      </c>
      <c r="I1330" s="3">
        <v>9.3444457110704509</v>
      </c>
      <c r="J1330" s="3">
        <v>1.3296001554881431</v>
      </c>
      <c r="K1330" s="3">
        <v>2.7972432957808172E-2</v>
      </c>
      <c r="L1330" s="3">
        <v>3.980134548378993E-3</v>
      </c>
      <c r="M1330" s="2">
        <v>1750</v>
      </c>
      <c r="N1330" s="3" t="s">
        <v>52</v>
      </c>
      <c r="O1330" s="3" t="s">
        <v>49</v>
      </c>
      <c r="P1330" s="3" t="s">
        <v>50</v>
      </c>
      <c r="Q1330" s="3">
        <v>163.94956758999999</v>
      </c>
      <c r="R1330" s="3" t="s">
        <v>51</v>
      </c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>
        <v>56.498354698549775</v>
      </c>
      <c r="AR1330" s="3">
        <v>12.114193122375331</v>
      </c>
    </row>
    <row r="1331" spans="1:44" x14ac:dyDescent="0.25">
      <c r="A1331" s="2">
        <v>1330</v>
      </c>
      <c r="B1331" s="3" t="s">
        <v>56</v>
      </c>
      <c r="C1331" s="3" t="s">
        <v>45</v>
      </c>
      <c r="D1331" s="3" t="s">
        <v>46</v>
      </c>
      <c r="E1331" s="3" t="s">
        <v>47</v>
      </c>
      <c r="F1331" s="3">
        <v>0.36</v>
      </c>
      <c r="G1331" s="3">
        <v>0.57999999999999996</v>
      </c>
      <c r="H1331" s="3">
        <v>9.17335634992755E-2</v>
      </c>
      <c r="I1331" s="3">
        <v>9.0270981815397953</v>
      </c>
      <c r="J1331" s="3">
        <v>1.2646533518340368</v>
      </c>
      <c r="K1331" s="3">
        <v>0.82808788425047519</v>
      </c>
      <c r="L1331" s="3">
        <v>0.11601115855503921</v>
      </c>
      <c r="M1331" s="2">
        <v>1210</v>
      </c>
      <c r="N1331" s="3" t="s">
        <v>48</v>
      </c>
      <c r="O1331" s="3" t="s">
        <v>49</v>
      </c>
      <c r="P1331" s="3" t="s">
        <v>50</v>
      </c>
      <c r="Q1331" s="3">
        <v>163.94956758999999</v>
      </c>
      <c r="R1331" s="3" t="s">
        <v>51</v>
      </c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>
        <v>119.76025329156812</v>
      </c>
      <c r="AR1331" s="3">
        <v>371.2325605966812</v>
      </c>
    </row>
    <row r="1332" spans="1:44" x14ac:dyDescent="0.25">
      <c r="A1332" s="2">
        <v>1331</v>
      </c>
      <c r="B1332" s="3" t="s">
        <v>56</v>
      </c>
      <c r="C1332" s="3" t="s">
        <v>45</v>
      </c>
      <c r="D1332" s="3" t="s">
        <v>46</v>
      </c>
      <c r="E1332" s="3" t="s">
        <v>47</v>
      </c>
      <c r="F1332" s="3">
        <v>0.36</v>
      </c>
      <c r="G1332" s="3">
        <v>0.57999999999999996</v>
      </c>
      <c r="H1332" s="3">
        <v>8.1471498351892505E-2</v>
      </c>
      <c r="I1332" s="3">
        <v>9.0270981815397953</v>
      </c>
      <c r="J1332" s="3">
        <v>1.2646533518340368</v>
      </c>
      <c r="K1332" s="3">
        <v>0.73545121461969121</v>
      </c>
      <c r="L1332" s="3">
        <v>0.10303320346966206</v>
      </c>
      <c r="M1332" s="2">
        <v>1750</v>
      </c>
      <c r="N1332" s="3" t="s">
        <v>52</v>
      </c>
      <c r="O1332" s="3" t="s">
        <v>49</v>
      </c>
      <c r="P1332" s="3" t="s">
        <v>50</v>
      </c>
      <c r="Q1332" s="3">
        <v>163.94956758999999</v>
      </c>
      <c r="R1332" s="3" t="s">
        <v>51</v>
      </c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>
        <v>81.990044078128719</v>
      </c>
      <c r="AR1332" s="3">
        <v>329.70345634790715</v>
      </c>
    </row>
    <row r="1333" spans="1:44" x14ac:dyDescent="0.25">
      <c r="A1333" s="2">
        <v>1332</v>
      </c>
      <c r="B1333" s="3" t="s">
        <v>56</v>
      </c>
      <c r="C1333" s="3" t="s">
        <v>45</v>
      </c>
      <c r="D1333" s="3" t="s">
        <v>46</v>
      </c>
      <c r="E1333" s="3" t="s">
        <v>47</v>
      </c>
      <c r="F1333" s="3">
        <v>0.36</v>
      </c>
      <c r="G1333" s="3">
        <v>0.57999999999999996</v>
      </c>
      <c r="H1333" s="3">
        <v>0.26399152695164402</v>
      </c>
      <c r="I1333" s="3">
        <v>9.0270981815397953</v>
      </c>
      <c r="J1333" s="3">
        <v>1.2646533518340368</v>
      </c>
      <c r="K1333" s="3">
        <v>2.3830774328870996</v>
      </c>
      <c r="L1333" s="3">
        <v>0.33385776941518208</v>
      </c>
      <c r="M1333" s="2">
        <v>1750</v>
      </c>
      <c r="N1333" s="3" t="s">
        <v>52</v>
      </c>
      <c r="O1333" s="3" t="s">
        <v>49</v>
      </c>
      <c r="P1333" s="3" t="s">
        <v>50</v>
      </c>
      <c r="Q1333" s="3">
        <v>163.94956758999999</v>
      </c>
      <c r="R1333" s="3" t="s">
        <v>51</v>
      </c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>
        <v>131.42247672160767</v>
      </c>
      <c r="AR1333" s="3">
        <v>1068.335806303442</v>
      </c>
    </row>
    <row r="1334" spans="1:44" x14ac:dyDescent="0.25">
      <c r="A1334" s="2">
        <v>1333</v>
      </c>
      <c r="B1334" s="3" t="s">
        <v>55</v>
      </c>
      <c r="C1334" s="3" t="s">
        <v>45</v>
      </c>
      <c r="D1334" s="3" t="s">
        <v>46</v>
      </c>
      <c r="E1334" s="3" t="s">
        <v>47</v>
      </c>
      <c r="F1334" s="3">
        <v>0.36</v>
      </c>
      <c r="G1334" s="3">
        <v>0.57999999999999996</v>
      </c>
      <c r="H1334" s="3">
        <v>3.1668378354509901E-3</v>
      </c>
      <c r="I1334" s="3">
        <v>10.28008392213383</v>
      </c>
      <c r="J1334" s="3">
        <v>1.6329024944880348</v>
      </c>
      <c r="K1334" s="3">
        <v>3.2555358716224822E-2</v>
      </c>
      <c r="L1334" s="3">
        <v>5.1711374011470107E-3</v>
      </c>
      <c r="M1334" s="2">
        <v>1210</v>
      </c>
      <c r="N1334" s="3" t="s">
        <v>48</v>
      </c>
      <c r="O1334" s="3" t="s">
        <v>49</v>
      </c>
      <c r="P1334" s="3" t="s">
        <v>50</v>
      </c>
      <c r="Q1334" s="3">
        <v>163.94956758999999</v>
      </c>
      <c r="R1334" s="3" t="s">
        <v>51</v>
      </c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>
        <v>96.870114246876923</v>
      </c>
      <c r="AR1334" s="3">
        <v>12.815738033094165</v>
      </c>
    </row>
    <row r="1335" spans="1:44" x14ac:dyDescent="0.25">
      <c r="A1335" s="2">
        <v>1334</v>
      </c>
      <c r="B1335" s="3" t="s">
        <v>55</v>
      </c>
      <c r="C1335" s="3" t="s">
        <v>45</v>
      </c>
      <c r="D1335" s="3" t="s">
        <v>46</v>
      </c>
      <c r="E1335" s="3" t="s">
        <v>47</v>
      </c>
      <c r="F1335" s="3">
        <v>0.36</v>
      </c>
      <c r="G1335" s="3">
        <v>0.57999999999999996</v>
      </c>
      <c r="H1335" s="3">
        <v>5.4120101969240803E-2</v>
      </c>
      <c r="I1335" s="3">
        <v>10.28008392213383</v>
      </c>
      <c r="J1335" s="3">
        <v>1.6329024944880348</v>
      </c>
      <c r="K1335" s="3">
        <v>0.55635919011823576</v>
      </c>
      <c r="L1335" s="3">
        <v>8.8372849507520113E-2</v>
      </c>
      <c r="M1335" s="2">
        <v>1310</v>
      </c>
      <c r="N1335" s="3" t="s">
        <v>48</v>
      </c>
      <c r="O1335" s="3" t="s">
        <v>49</v>
      </c>
      <c r="P1335" s="3" t="s">
        <v>50</v>
      </c>
      <c r="Q1335" s="3">
        <v>163.94956758999999</v>
      </c>
      <c r="R1335" s="3" t="s">
        <v>51</v>
      </c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>
        <v>59.353110593656609</v>
      </c>
      <c r="AR1335" s="3">
        <v>219.01628223516519</v>
      </c>
    </row>
    <row r="1336" spans="1:44" x14ac:dyDescent="0.25">
      <c r="A1336" s="2">
        <v>1335</v>
      </c>
      <c r="B1336" s="3" t="s">
        <v>55</v>
      </c>
      <c r="C1336" s="3" t="s">
        <v>45</v>
      </c>
      <c r="D1336" s="3" t="s">
        <v>46</v>
      </c>
      <c r="E1336" s="3" t="s">
        <v>47</v>
      </c>
      <c r="F1336" s="3">
        <v>0.36</v>
      </c>
      <c r="G1336" s="3">
        <v>0.57999999999999996</v>
      </c>
      <c r="H1336" s="3">
        <v>7.2123430233938302E-2</v>
      </c>
      <c r="I1336" s="3">
        <v>10.28008392213383</v>
      </c>
      <c r="J1336" s="3">
        <v>1.6329024944880348</v>
      </c>
      <c r="K1336" s="3">
        <v>0.7414349155570501</v>
      </c>
      <c r="L1336" s="3">
        <v>0.1177705291400316</v>
      </c>
      <c r="M1336" s="2">
        <v>1310</v>
      </c>
      <c r="N1336" s="3" t="s">
        <v>48</v>
      </c>
      <c r="O1336" s="3" t="s">
        <v>49</v>
      </c>
      <c r="P1336" s="3" t="s">
        <v>50</v>
      </c>
      <c r="Q1336" s="3">
        <v>163.94956758999999</v>
      </c>
      <c r="R1336" s="3" t="s">
        <v>51</v>
      </c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>
        <v>68.349032551750554</v>
      </c>
      <c r="AR1336" s="3">
        <v>291.87316684773174</v>
      </c>
    </row>
    <row r="1337" spans="1:44" x14ac:dyDescent="0.25">
      <c r="A1337" s="2">
        <v>1336</v>
      </c>
      <c r="B1337" s="3" t="s">
        <v>55</v>
      </c>
      <c r="C1337" s="3" t="s">
        <v>45</v>
      </c>
      <c r="D1337" s="3" t="s">
        <v>46</v>
      </c>
      <c r="E1337" s="3" t="s">
        <v>47</v>
      </c>
      <c r="F1337" s="3">
        <v>0.36</v>
      </c>
      <c r="G1337" s="3">
        <v>0.57999999999999996</v>
      </c>
      <c r="H1337" s="3">
        <v>0.193056638388379</v>
      </c>
      <c r="I1337" s="3">
        <v>10.067420290708652</v>
      </c>
      <c r="J1337" s="3">
        <v>1.5809199542103127</v>
      </c>
      <c r="K1337" s="3">
        <v>1.9435823185671697</v>
      </c>
      <c r="L1337" s="3">
        <v>0.30520709192095302</v>
      </c>
      <c r="M1337" s="2">
        <v>1210</v>
      </c>
      <c r="N1337" s="3" t="s">
        <v>48</v>
      </c>
      <c r="O1337" s="3" t="s">
        <v>49</v>
      </c>
      <c r="P1337" s="3" t="s">
        <v>50</v>
      </c>
      <c r="Q1337" s="3">
        <v>163.94956758999999</v>
      </c>
      <c r="R1337" s="3" t="s">
        <v>51</v>
      </c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>
        <v>111.8594796005157</v>
      </c>
      <c r="AR1337" s="3">
        <v>781.27249694896477</v>
      </c>
    </row>
    <row r="1338" spans="1:44" x14ac:dyDescent="0.25">
      <c r="A1338" s="2">
        <v>1337</v>
      </c>
      <c r="B1338" s="3" t="s">
        <v>55</v>
      </c>
      <c r="C1338" s="3" t="s">
        <v>45</v>
      </c>
      <c r="D1338" s="3" t="s">
        <v>46</v>
      </c>
      <c r="E1338" s="3" t="s">
        <v>47</v>
      </c>
      <c r="F1338" s="3">
        <v>0.36</v>
      </c>
      <c r="G1338" s="3">
        <v>0.57999999999999996</v>
      </c>
      <c r="H1338" s="3">
        <v>0.13913831137101501</v>
      </c>
      <c r="I1338" s="3">
        <v>10.067420290708652</v>
      </c>
      <c r="J1338" s="3">
        <v>1.5809199542103127</v>
      </c>
      <c r="K1338" s="3">
        <v>1.4007638591114948</v>
      </c>
      <c r="L1338" s="3">
        <v>0.21996653284156528</v>
      </c>
      <c r="M1338" s="2">
        <v>1310</v>
      </c>
      <c r="N1338" s="3" t="s">
        <v>48</v>
      </c>
      <c r="O1338" s="3" t="s">
        <v>49</v>
      </c>
      <c r="P1338" s="3" t="s">
        <v>50</v>
      </c>
      <c r="Q1338" s="3">
        <v>163.94956758999999</v>
      </c>
      <c r="R1338" s="3" t="s">
        <v>51</v>
      </c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>
        <v>95.500661742981762</v>
      </c>
      <c r="AR1338" s="3">
        <v>563.07276897368433</v>
      </c>
    </row>
    <row r="1339" spans="1:44" x14ac:dyDescent="0.25">
      <c r="A1339" s="2">
        <v>1338</v>
      </c>
      <c r="B1339" s="3" t="s">
        <v>55</v>
      </c>
      <c r="C1339" s="3" t="s">
        <v>45</v>
      </c>
      <c r="D1339" s="3" t="s">
        <v>46</v>
      </c>
      <c r="E1339" s="3" t="s">
        <v>47</v>
      </c>
      <c r="F1339" s="3">
        <v>0.36</v>
      </c>
      <c r="G1339" s="3">
        <v>0.57999999999999996</v>
      </c>
      <c r="H1339" s="3">
        <v>0.10007593408389701</v>
      </c>
      <c r="I1339" s="3">
        <v>10.074689897410174</v>
      </c>
      <c r="J1339" s="3">
        <v>1.541004255738353</v>
      </c>
      <c r="K1339" s="3">
        <v>1.0082340020889236</v>
      </c>
      <c r="L1339" s="3">
        <v>0.15421744032027618</v>
      </c>
      <c r="M1339" s="2">
        <v>1210</v>
      </c>
      <c r="N1339" s="3" t="s">
        <v>48</v>
      </c>
      <c r="O1339" s="3" t="s">
        <v>49</v>
      </c>
      <c r="P1339" s="3" t="s">
        <v>50</v>
      </c>
      <c r="Q1339" s="3">
        <v>163.94956758999999</v>
      </c>
      <c r="R1339" s="3" t="s">
        <v>51</v>
      </c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>
        <v>83.198229793317594</v>
      </c>
      <c r="AR1339" s="3">
        <v>404.99293657509759</v>
      </c>
    </row>
    <row r="1340" spans="1:44" x14ac:dyDescent="0.25">
      <c r="A1340" s="2">
        <v>1339</v>
      </c>
      <c r="B1340" s="3" t="s">
        <v>55</v>
      </c>
      <c r="C1340" s="3" t="s">
        <v>45</v>
      </c>
      <c r="D1340" s="3" t="s">
        <v>46</v>
      </c>
      <c r="E1340" s="3" t="s">
        <v>47</v>
      </c>
      <c r="F1340" s="3">
        <v>0.36</v>
      </c>
      <c r="G1340" s="3">
        <v>0.57999999999999996</v>
      </c>
      <c r="H1340" s="3">
        <v>5.7826585675144898E-3</v>
      </c>
      <c r="I1340" s="3">
        <v>10.074689897410174</v>
      </c>
      <c r="J1340" s="3">
        <v>1.541004255738353</v>
      </c>
      <c r="K1340" s="3">
        <v>5.8258491850310616E-2</v>
      </c>
      <c r="L1340" s="3">
        <v>8.9111014620216773E-3</v>
      </c>
      <c r="M1340" s="2">
        <v>1310</v>
      </c>
      <c r="N1340" s="3" t="s">
        <v>48</v>
      </c>
      <c r="O1340" s="3" t="s">
        <v>49</v>
      </c>
      <c r="P1340" s="3" t="s">
        <v>50</v>
      </c>
      <c r="Q1340" s="3">
        <v>163.94956758999999</v>
      </c>
      <c r="R1340" s="3" t="s">
        <v>51</v>
      </c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>
        <v>45.490982058209106</v>
      </c>
      <c r="AR1340" s="3">
        <v>23.401588962492394</v>
      </c>
    </row>
    <row r="1341" spans="1:44" x14ac:dyDescent="0.25">
      <c r="A1341" s="2">
        <v>1340</v>
      </c>
      <c r="B1341" s="3" t="s">
        <v>55</v>
      </c>
      <c r="C1341" s="3" t="s">
        <v>45</v>
      </c>
      <c r="D1341" s="3" t="s">
        <v>46</v>
      </c>
      <c r="E1341" s="3" t="s">
        <v>47</v>
      </c>
      <c r="F1341" s="3">
        <v>0.36</v>
      </c>
      <c r="G1341" s="3">
        <v>0.57999999999999996</v>
      </c>
      <c r="H1341" s="3">
        <v>9.5660808643255005E-2</v>
      </c>
      <c r="I1341" s="3">
        <v>11.282714862765078</v>
      </c>
      <c r="J1341" s="3">
        <v>2.0951976631703042</v>
      </c>
      <c r="K1341" s="3">
        <v>1.0793136274633792</v>
      </c>
      <c r="L1341" s="3">
        <v>0.20042830272632953</v>
      </c>
      <c r="M1341" s="2">
        <v>1210</v>
      </c>
      <c r="N1341" s="3" t="s">
        <v>48</v>
      </c>
      <c r="O1341" s="3" t="s">
        <v>49</v>
      </c>
      <c r="P1341" s="3" t="s">
        <v>50</v>
      </c>
      <c r="Q1341" s="3">
        <v>163.94956758999999</v>
      </c>
      <c r="R1341" s="3" t="s">
        <v>51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>
        <v>125.20897292174587</v>
      </c>
      <c r="AR1341" s="3">
        <v>387.125557829934</v>
      </c>
    </row>
    <row r="1342" spans="1:44" x14ac:dyDescent="0.25">
      <c r="A1342" s="2">
        <v>1341</v>
      </c>
      <c r="B1342" s="3" t="s">
        <v>55</v>
      </c>
      <c r="C1342" s="3" t="s">
        <v>45</v>
      </c>
      <c r="D1342" s="3" t="s">
        <v>46</v>
      </c>
      <c r="E1342" s="3" t="s">
        <v>47</v>
      </c>
      <c r="F1342" s="3">
        <v>0.36</v>
      </c>
      <c r="G1342" s="3">
        <v>0.57999999999999996</v>
      </c>
      <c r="H1342" s="3">
        <v>0.141443594525127</v>
      </c>
      <c r="I1342" s="3">
        <v>11.282714862765078</v>
      </c>
      <c r="J1342" s="3">
        <v>2.0951976631703042</v>
      </c>
      <c r="K1342" s="3">
        <v>1.5958677461915676</v>
      </c>
      <c r="L1342" s="3">
        <v>0.29635228871945413</v>
      </c>
      <c r="M1342" s="2">
        <v>1310</v>
      </c>
      <c r="N1342" s="3" t="s">
        <v>48</v>
      </c>
      <c r="O1342" s="3" t="s">
        <v>49</v>
      </c>
      <c r="P1342" s="3" t="s">
        <v>50</v>
      </c>
      <c r="Q1342" s="3">
        <v>163.94956758999999</v>
      </c>
      <c r="R1342" s="3" t="s">
        <v>51</v>
      </c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>
        <v>122.98744888007221</v>
      </c>
      <c r="AR1342" s="3">
        <v>572.40191891135055</v>
      </c>
    </row>
    <row r="1343" spans="1:44" x14ac:dyDescent="0.25">
      <c r="A1343" s="2">
        <v>1342</v>
      </c>
      <c r="B1343" s="3" t="s">
        <v>55</v>
      </c>
      <c r="C1343" s="3" t="s">
        <v>45</v>
      </c>
      <c r="D1343" s="3" t="s">
        <v>46</v>
      </c>
      <c r="E1343" s="3" t="s">
        <v>47</v>
      </c>
      <c r="F1343" s="3">
        <v>0.36</v>
      </c>
      <c r="G1343" s="3">
        <v>0.57999999999999996</v>
      </c>
      <c r="H1343" s="3">
        <v>6.2472621510531297E-2</v>
      </c>
      <c r="I1343" s="3">
        <v>11.282714862765078</v>
      </c>
      <c r="J1343" s="3">
        <v>2.0951976631703042</v>
      </c>
      <c r="K1343" s="3">
        <v>0.7048607752327688</v>
      </c>
      <c r="L1343" s="3">
        <v>0.13089249060098807</v>
      </c>
      <c r="M1343" s="2">
        <v>1310</v>
      </c>
      <c r="N1343" s="3" t="s">
        <v>48</v>
      </c>
      <c r="O1343" s="3" t="s">
        <v>49</v>
      </c>
      <c r="P1343" s="3" t="s">
        <v>50</v>
      </c>
      <c r="Q1343" s="3">
        <v>163.94956758999999</v>
      </c>
      <c r="R1343" s="3" t="s">
        <v>51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>
        <v>68.329664828008518</v>
      </c>
      <c r="AR1343" s="3">
        <v>252.81772958405818</v>
      </c>
    </row>
    <row r="1344" spans="1:44" x14ac:dyDescent="0.25">
      <c r="A1344" s="2">
        <v>1343</v>
      </c>
      <c r="B1344" s="3" t="s">
        <v>55</v>
      </c>
      <c r="C1344" s="3" t="s">
        <v>45</v>
      </c>
      <c r="D1344" s="3" t="s">
        <v>46</v>
      </c>
      <c r="E1344" s="3" t="s">
        <v>47</v>
      </c>
      <c r="F1344" s="3">
        <v>0.36</v>
      </c>
      <c r="G1344" s="3">
        <v>0.57999999999999996</v>
      </c>
      <c r="H1344" s="3">
        <v>0.13327956477935099</v>
      </c>
      <c r="I1344" s="3">
        <v>11.282714862765078</v>
      </c>
      <c r="J1344" s="3">
        <v>2.0951976631703042</v>
      </c>
      <c r="K1344" s="3">
        <v>1.5037553264388444</v>
      </c>
      <c r="L1344" s="3">
        <v>0.27924703267405138</v>
      </c>
      <c r="M1344" s="2">
        <v>1310</v>
      </c>
      <c r="N1344" s="3" t="s">
        <v>48</v>
      </c>
      <c r="O1344" s="3" t="s">
        <v>49</v>
      </c>
      <c r="P1344" s="3" t="s">
        <v>50</v>
      </c>
      <c r="Q1344" s="3">
        <v>163.94956758999999</v>
      </c>
      <c r="R1344" s="3" t="s">
        <v>51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>
        <v>101.48748474018993</v>
      </c>
      <c r="AR1344" s="3">
        <v>539.36326270199231</v>
      </c>
    </row>
    <row r="1345" spans="1:44" x14ac:dyDescent="0.25">
      <c r="A1345" s="2">
        <v>1344</v>
      </c>
      <c r="B1345" s="3" t="s">
        <v>55</v>
      </c>
      <c r="C1345" s="3" t="s">
        <v>45</v>
      </c>
      <c r="D1345" s="3" t="s">
        <v>46</v>
      </c>
      <c r="E1345" s="3" t="s">
        <v>47</v>
      </c>
      <c r="F1345" s="3">
        <v>0.36</v>
      </c>
      <c r="G1345" s="3">
        <v>0.57999999999999996</v>
      </c>
      <c r="H1345" s="3">
        <v>0.15487065641745701</v>
      </c>
      <c r="I1345" s="3">
        <v>11.064272712740362</v>
      </c>
      <c r="J1345" s="3">
        <v>2.0116259442633431</v>
      </c>
      <c r="K1345" s="3">
        <v>1.7135311778038576</v>
      </c>
      <c r="L1345" s="3">
        <v>0.31154183045445072</v>
      </c>
      <c r="M1345" s="2">
        <v>1210</v>
      </c>
      <c r="N1345" s="3" t="s">
        <v>48</v>
      </c>
      <c r="O1345" s="3" t="s">
        <v>49</v>
      </c>
      <c r="P1345" s="3" t="s">
        <v>50</v>
      </c>
      <c r="Q1345" s="3">
        <v>163.94956758999999</v>
      </c>
      <c r="R1345" s="3" t="s">
        <v>51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>
        <v>155.93413346967688</v>
      </c>
      <c r="AR1345" s="3">
        <v>626.73931056429046</v>
      </c>
    </row>
    <row r="1346" spans="1:44" x14ac:dyDescent="0.25">
      <c r="A1346" s="2">
        <v>1345</v>
      </c>
      <c r="B1346" s="3" t="s">
        <v>55</v>
      </c>
      <c r="C1346" s="3" t="s">
        <v>45</v>
      </c>
      <c r="D1346" s="3" t="s">
        <v>46</v>
      </c>
      <c r="E1346" s="3" t="s">
        <v>47</v>
      </c>
      <c r="F1346" s="3">
        <v>0.36</v>
      </c>
      <c r="G1346" s="3">
        <v>0.57999999999999996</v>
      </c>
      <c r="H1346" s="3">
        <v>5.0502558629307602E-2</v>
      </c>
      <c r="I1346" s="3">
        <v>11.064272712740362</v>
      </c>
      <c r="J1346" s="3">
        <v>2.0116259442633431</v>
      </c>
      <c r="K1346" s="3">
        <v>0.55877408136581841</v>
      </c>
      <c r="L1346" s="3">
        <v>0.10159225719039575</v>
      </c>
      <c r="M1346" s="2">
        <v>1310</v>
      </c>
      <c r="N1346" s="3" t="s">
        <v>48</v>
      </c>
      <c r="O1346" s="3" t="s">
        <v>49</v>
      </c>
      <c r="P1346" s="3" t="s">
        <v>50</v>
      </c>
      <c r="Q1346" s="3">
        <v>163.94956758999999</v>
      </c>
      <c r="R1346" s="3" t="s">
        <v>51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>
        <v>66.441498336172131</v>
      </c>
      <c r="AR1346" s="3">
        <v>204.37660373664602</v>
      </c>
    </row>
    <row r="1347" spans="1:44" x14ac:dyDescent="0.25">
      <c r="A1347" s="2">
        <v>1346</v>
      </c>
      <c r="B1347" s="3" t="s">
        <v>55</v>
      </c>
      <c r="C1347" s="3" t="s">
        <v>45</v>
      </c>
      <c r="D1347" s="3" t="s">
        <v>46</v>
      </c>
      <c r="E1347" s="3" t="s">
        <v>47</v>
      </c>
      <c r="F1347" s="3">
        <v>0.36</v>
      </c>
      <c r="G1347" s="3">
        <v>0.57999999999999996</v>
      </c>
      <c r="H1347" s="3">
        <v>0.137488377169284</v>
      </c>
      <c r="I1347" s="3">
        <v>11.064272712740362</v>
      </c>
      <c r="J1347" s="3">
        <v>2.0116259442633431</v>
      </c>
      <c r="K1347" s="3">
        <v>1.521208899833064</v>
      </c>
      <c r="L1347" s="3">
        <v>0.27657518654839558</v>
      </c>
      <c r="M1347" s="2">
        <v>1310</v>
      </c>
      <c r="N1347" s="3" t="s">
        <v>48</v>
      </c>
      <c r="O1347" s="3" t="s">
        <v>49</v>
      </c>
      <c r="P1347" s="3" t="s">
        <v>50</v>
      </c>
      <c r="Q1347" s="3">
        <v>163.94956758999999</v>
      </c>
      <c r="R1347" s="3" t="s">
        <v>51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>
        <v>94.415991017419799</v>
      </c>
      <c r="AR1347" s="3">
        <v>556.39572215287035</v>
      </c>
    </row>
    <row r="1348" spans="1:44" x14ac:dyDescent="0.25">
      <c r="A1348" s="2">
        <v>1347</v>
      </c>
      <c r="B1348" s="3" t="s">
        <v>55</v>
      </c>
      <c r="C1348" s="3" t="s">
        <v>45</v>
      </c>
      <c r="D1348" s="3" t="s">
        <v>46</v>
      </c>
      <c r="E1348" s="3" t="s">
        <v>47</v>
      </c>
      <c r="F1348" s="3">
        <v>0.36</v>
      </c>
      <c r="G1348" s="3">
        <v>0.57999999999999996</v>
      </c>
      <c r="H1348" s="3">
        <v>1.20552502949294E-3</v>
      </c>
      <c r="I1348" s="3">
        <v>11.064272712740362</v>
      </c>
      <c r="J1348" s="3">
        <v>2.0116259442633431</v>
      </c>
      <c r="K1348" s="3">
        <v>1.3338257688344256E-2</v>
      </c>
      <c r="L1348" s="3">
        <v>2.42506542578683E-3</v>
      </c>
      <c r="M1348" s="2">
        <v>1310</v>
      </c>
      <c r="N1348" s="3" t="s">
        <v>48</v>
      </c>
      <c r="O1348" s="3" t="s">
        <v>49</v>
      </c>
      <c r="P1348" s="3" t="s">
        <v>50</v>
      </c>
      <c r="Q1348" s="3">
        <v>163.94956758999999</v>
      </c>
      <c r="R1348" s="3" t="s">
        <v>51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>
        <v>56.813350059224597</v>
      </c>
      <c r="AR1348" s="3">
        <v>4.8785867079674423</v>
      </c>
    </row>
    <row r="1349" spans="1:44" x14ac:dyDescent="0.25">
      <c r="A1349" s="2">
        <v>1348</v>
      </c>
      <c r="B1349" s="3" t="s">
        <v>55</v>
      </c>
      <c r="C1349" s="3" t="s">
        <v>45</v>
      </c>
      <c r="D1349" s="3" t="s">
        <v>46</v>
      </c>
      <c r="E1349" s="3" t="s">
        <v>47</v>
      </c>
      <c r="F1349" s="3">
        <v>0.36</v>
      </c>
      <c r="G1349" s="3">
        <v>0.57999999999999996</v>
      </c>
      <c r="H1349" s="3">
        <v>0.115560230223883</v>
      </c>
      <c r="I1349" s="3">
        <v>11.064272712740362</v>
      </c>
      <c r="J1349" s="3">
        <v>2.0116259442633431</v>
      </c>
      <c r="K1349" s="3">
        <v>1.2785899019441027</v>
      </c>
      <c r="L1349" s="3">
        <v>0.23246395724340796</v>
      </c>
      <c r="M1349" s="2">
        <v>1310</v>
      </c>
      <c r="N1349" s="3" t="s">
        <v>48</v>
      </c>
      <c r="O1349" s="3" t="s">
        <v>49</v>
      </c>
      <c r="P1349" s="3" t="s">
        <v>50</v>
      </c>
      <c r="Q1349" s="3">
        <v>163.94956758999999</v>
      </c>
      <c r="R1349" s="3" t="s">
        <v>51</v>
      </c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>
        <v>87.448326930248243</v>
      </c>
      <c r="AR1349" s="3">
        <v>467.65565985554429</v>
      </c>
    </row>
    <row r="1350" spans="1:44" x14ac:dyDescent="0.25">
      <c r="A1350" s="2">
        <v>1349</v>
      </c>
      <c r="B1350" s="3" t="s">
        <v>55</v>
      </c>
      <c r="C1350" s="3" t="s">
        <v>45</v>
      </c>
      <c r="D1350" s="3" t="s">
        <v>46</v>
      </c>
      <c r="E1350" s="3" t="s">
        <v>47</v>
      </c>
      <c r="F1350" s="3">
        <v>0.36</v>
      </c>
      <c r="G1350" s="3">
        <v>0.57999999999999996</v>
      </c>
      <c r="H1350" s="3">
        <v>5.7185803402427397E-2</v>
      </c>
      <c r="I1350" s="3">
        <v>10.433552176460992</v>
      </c>
      <c r="J1350" s="3">
        <v>1.7171565027744766</v>
      </c>
      <c r="K1350" s="3">
        <v>0.59665106355206676</v>
      </c>
      <c r="L1350" s="3">
        <v>9.8196974178861002E-2</v>
      </c>
      <c r="M1350" s="2">
        <v>1210</v>
      </c>
      <c r="N1350" s="3" t="s">
        <v>48</v>
      </c>
      <c r="O1350" s="3" t="s">
        <v>49</v>
      </c>
      <c r="P1350" s="3" t="s">
        <v>50</v>
      </c>
      <c r="Q1350" s="3">
        <v>163.94956758999999</v>
      </c>
      <c r="R1350" s="3" t="s">
        <v>51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>
        <v>61.05324764931661</v>
      </c>
      <c r="AR1350" s="3">
        <v>231.42273576921718</v>
      </c>
    </row>
    <row r="1351" spans="1:44" x14ac:dyDescent="0.25">
      <c r="A1351" s="2">
        <v>1350</v>
      </c>
      <c r="B1351" s="3" t="s">
        <v>55</v>
      </c>
      <c r="C1351" s="3" t="s">
        <v>45</v>
      </c>
      <c r="D1351" s="3" t="s">
        <v>46</v>
      </c>
      <c r="E1351" s="3" t="s">
        <v>47</v>
      </c>
      <c r="F1351" s="3">
        <v>0.36</v>
      </c>
      <c r="G1351" s="3">
        <v>0.57999999999999996</v>
      </c>
      <c r="H1351" s="3">
        <v>0.154071344923496</v>
      </c>
      <c r="I1351" s="3">
        <v>10.433552176460992</v>
      </c>
      <c r="J1351" s="3">
        <v>1.7171565027744766</v>
      </c>
      <c r="K1351" s="3">
        <v>1.607511416156814</v>
      </c>
      <c r="L1351" s="3">
        <v>0.26456461182659052</v>
      </c>
      <c r="M1351" s="2">
        <v>1310</v>
      </c>
      <c r="N1351" s="3" t="s">
        <v>48</v>
      </c>
      <c r="O1351" s="3" t="s">
        <v>49</v>
      </c>
      <c r="P1351" s="3" t="s">
        <v>50</v>
      </c>
      <c r="Q1351" s="3">
        <v>163.94956758999999</v>
      </c>
      <c r="R1351" s="3" t="s">
        <v>51</v>
      </c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>
        <v>106.18109746111492</v>
      </c>
      <c r="AR1351" s="3">
        <v>623.50461171145616</v>
      </c>
    </row>
    <row r="1352" spans="1:44" x14ac:dyDescent="0.25">
      <c r="A1352" s="2">
        <v>1351</v>
      </c>
      <c r="B1352" s="3" t="s">
        <v>55</v>
      </c>
      <c r="C1352" s="3" t="s">
        <v>45</v>
      </c>
      <c r="D1352" s="3" t="s">
        <v>46</v>
      </c>
      <c r="E1352" s="3" t="s">
        <v>47</v>
      </c>
      <c r="F1352" s="3">
        <v>0.36</v>
      </c>
      <c r="G1352" s="3">
        <v>0.57999999999999996</v>
      </c>
      <c r="H1352" s="3">
        <v>6.5412652565792206E-2</v>
      </c>
      <c r="I1352" s="3">
        <v>10.433552176460992</v>
      </c>
      <c r="J1352" s="3">
        <v>1.7171565027744766</v>
      </c>
      <c r="K1352" s="3">
        <v>0.68248632354590799</v>
      </c>
      <c r="L1352" s="3">
        <v>0.11232376171707764</v>
      </c>
      <c r="M1352" s="2">
        <v>1310</v>
      </c>
      <c r="N1352" s="3" t="s">
        <v>48</v>
      </c>
      <c r="O1352" s="3" t="s">
        <v>49</v>
      </c>
      <c r="P1352" s="3" t="s">
        <v>50</v>
      </c>
      <c r="Q1352" s="3">
        <v>163.94956758999999</v>
      </c>
      <c r="R1352" s="3" t="s">
        <v>51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>
        <v>65.589866459401421</v>
      </c>
      <c r="AR1352" s="3">
        <v>264.71561314209595</v>
      </c>
    </row>
    <row r="1353" spans="1:44" x14ac:dyDescent="0.25">
      <c r="A1353" s="2">
        <v>1352</v>
      </c>
      <c r="B1353" s="3" t="s">
        <v>55</v>
      </c>
      <c r="C1353" s="3" t="s">
        <v>45</v>
      </c>
      <c r="D1353" s="3" t="s">
        <v>46</v>
      </c>
      <c r="E1353" s="3" t="s">
        <v>47</v>
      </c>
      <c r="F1353" s="3">
        <v>0.36</v>
      </c>
      <c r="G1353" s="3">
        <v>0.57999999999999996</v>
      </c>
      <c r="H1353" s="3">
        <v>0.165006039459659</v>
      </c>
      <c r="I1353" s="3">
        <v>10.842529366083728</v>
      </c>
      <c r="J1353" s="3">
        <v>1.9080663125727844</v>
      </c>
      <c r="K1353" s="3">
        <v>1.7890828284225231</v>
      </c>
      <c r="L1353" s="3">
        <v>0.31484246526403092</v>
      </c>
      <c r="M1353" s="2">
        <v>1210</v>
      </c>
      <c r="N1353" s="3" t="s">
        <v>48</v>
      </c>
      <c r="O1353" s="3" t="s">
        <v>49</v>
      </c>
      <c r="P1353" s="3" t="s">
        <v>50</v>
      </c>
      <c r="Q1353" s="3">
        <v>163.94956758999999</v>
      </c>
      <c r="R1353" s="3" t="s">
        <v>51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>
        <v>118.00065913804129</v>
      </c>
      <c r="AR1353" s="3">
        <v>667.75575052211013</v>
      </c>
    </row>
    <row r="1354" spans="1:44" x14ac:dyDescent="0.25">
      <c r="A1354" s="2">
        <v>1353</v>
      </c>
      <c r="B1354" s="3" t="s">
        <v>55</v>
      </c>
      <c r="C1354" s="3" t="s">
        <v>45</v>
      </c>
      <c r="D1354" s="3" t="s">
        <v>46</v>
      </c>
      <c r="E1354" s="3" t="s">
        <v>47</v>
      </c>
      <c r="F1354" s="3">
        <v>0.36</v>
      </c>
      <c r="G1354" s="3">
        <v>0.57999999999999996</v>
      </c>
      <c r="H1354" s="3">
        <v>0.10869394020834899</v>
      </c>
      <c r="I1354" s="3">
        <v>10.842529366083728</v>
      </c>
      <c r="J1354" s="3">
        <v>1.9080663125727844</v>
      </c>
      <c r="K1354" s="3">
        <v>1.1785172386243727</v>
      </c>
      <c r="L1354" s="3">
        <v>0.20739524569235115</v>
      </c>
      <c r="M1354" s="2">
        <v>1310</v>
      </c>
      <c r="N1354" s="3" t="s">
        <v>48</v>
      </c>
      <c r="O1354" s="3" t="s">
        <v>49</v>
      </c>
      <c r="P1354" s="3" t="s">
        <v>50</v>
      </c>
      <c r="Q1354" s="3">
        <v>163.94956758999999</v>
      </c>
      <c r="R1354" s="3" t="s">
        <v>51</v>
      </c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>
        <v>89.845805987341151</v>
      </c>
      <c r="AR1354" s="3">
        <v>439.86877000811774</v>
      </c>
    </row>
    <row r="1355" spans="1:44" x14ac:dyDescent="0.25">
      <c r="A1355" s="2">
        <v>1354</v>
      </c>
      <c r="B1355" s="3" t="s">
        <v>55</v>
      </c>
      <c r="C1355" s="3" t="s">
        <v>45</v>
      </c>
      <c r="D1355" s="3" t="s">
        <v>46</v>
      </c>
      <c r="E1355" s="3" t="s">
        <v>47</v>
      </c>
      <c r="F1355" s="3">
        <v>0.36</v>
      </c>
      <c r="G1355" s="3">
        <v>0.57999999999999996</v>
      </c>
      <c r="H1355" s="3">
        <v>4.5366430056913799E-2</v>
      </c>
      <c r="I1355" s="3">
        <v>10.842529366083728</v>
      </c>
      <c r="J1355" s="3">
        <v>1.9080663125727844</v>
      </c>
      <c r="K1355" s="3">
        <v>0.49188685012647132</v>
      </c>
      <c r="L1355" s="3">
        <v>8.6562156913286642E-2</v>
      </c>
      <c r="M1355" s="2">
        <v>1310</v>
      </c>
      <c r="N1355" s="3" t="s">
        <v>48</v>
      </c>
      <c r="O1355" s="3" t="s">
        <v>49</v>
      </c>
      <c r="P1355" s="3" t="s">
        <v>50</v>
      </c>
      <c r="Q1355" s="3">
        <v>163.94956758999999</v>
      </c>
      <c r="R1355" s="3" t="s">
        <v>51</v>
      </c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>
        <v>54.213555572041919</v>
      </c>
      <c r="AR1355" s="3">
        <v>183.59142883718198</v>
      </c>
    </row>
    <row r="1356" spans="1:44" x14ac:dyDescent="0.25">
      <c r="A1356" s="2">
        <v>1355</v>
      </c>
      <c r="B1356" s="3" t="s">
        <v>55</v>
      </c>
      <c r="C1356" s="3" t="s">
        <v>45</v>
      </c>
      <c r="D1356" s="3" t="s">
        <v>46</v>
      </c>
      <c r="E1356" s="3" t="s">
        <v>47</v>
      </c>
      <c r="F1356" s="3">
        <v>0.36</v>
      </c>
      <c r="G1356" s="3">
        <v>0.57999999999999996</v>
      </c>
      <c r="H1356" s="3">
        <v>4.7825479668294098E-2</v>
      </c>
      <c r="I1356" s="3">
        <v>10.842529366083728</v>
      </c>
      <c r="J1356" s="3">
        <v>1.9080663125727844</v>
      </c>
      <c r="K1356" s="3">
        <v>0.51854916775051896</v>
      </c>
      <c r="L1356" s="3">
        <v>9.1254186637706583E-2</v>
      </c>
      <c r="M1356" s="2">
        <v>1310</v>
      </c>
      <c r="N1356" s="3" t="s">
        <v>48</v>
      </c>
      <c r="O1356" s="3" t="s">
        <v>49</v>
      </c>
      <c r="P1356" s="3" t="s">
        <v>50</v>
      </c>
      <c r="Q1356" s="3">
        <v>163.94956758999999</v>
      </c>
      <c r="R1356" s="3" t="s">
        <v>51</v>
      </c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>
        <v>60.385466300340944</v>
      </c>
      <c r="AR1356" s="3">
        <v>193.54284954999662</v>
      </c>
    </row>
    <row r="1357" spans="1:44" x14ac:dyDescent="0.25">
      <c r="A1357" s="2">
        <v>1356</v>
      </c>
      <c r="B1357" s="3" t="s">
        <v>55</v>
      </c>
      <c r="C1357" s="3" t="s">
        <v>45</v>
      </c>
      <c r="D1357" s="3" t="s">
        <v>46</v>
      </c>
      <c r="E1357" s="3" t="s">
        <v>47</v>
      </c>
      <c r="F1357" s="3">
        <v>0.36</v>
      </c>
      <c r="G1357" s="3">
        <v>0.57999999999999996</v>
      </c>
      <c r="H1357" s="3">
        <v>0.17218699550729399</v>
      </c>
      <c r="I1357" s="3">
        <v>10.842529366083728</v>
      </c>
      <c r="J1357" s="3">
        <v>1.9080663125727844</v>
      </c>
      <c r="K1357" s="3">
        <v>1.8669425552455621</v>
      </c>
      <c r="L1357" s="3">
        <v>0.32854420559058906</v>
      </c>
      <c r="M1357" s="2">
        <v>1310</v>
      </c>
      <c r="N1357" s="3" t="s">
        <v>48</v>
      </c>
      <c r="O1357" s="3" t="s">
        <v>49</v>
      </c>
      <c r="P1357" s="3" t="s">
        <v>50</v>
      </c>
      <c r="Q1357" s="3">
        <v>163.94956758999999</v>
      </c>
      <c r="R1357" s="3" t="s">
        <v>51</v>
      </c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>
        <v>109.18229097780069</v>
      </c>
      <c r="AR1357" s="3">
        <v>696.81604862245308</v>
      </c>
    </row>
    <row r="1358" spans="1:44" x14ac:dyDescent="0.25">
      <c r="A1358" s="2">
        <v>1357</v>
      </c>
      <c r="B1358" s="3" t="s">
        <v>55</v>
      </c>
      <c r="C1358" s="3" t="s">
        <v>45</v>
      </c>
      <c r="D1358" s="3" t="s">
        <v>46</v>
      </c>
      <c r="E1358" s="3" t="s">
        <v>47</v>
      </c>
      <c r="F1358" s="3">
        <v>0.36</v>
      </c>
      <c r="G1358" s="3">
        <v>0.57999999999999996</v>
      </c>
      <c r="H1358" s="3">
        <v>0.206787498927064</v>
      </c>
      <c r="I1358" s="3">
        <v>10.173401258851595</v>
      </c>
      <c r="J1358" s="3">
        <v>1.5857739393871704</v>
      </c>
      <c r="K1358" s="3">
        <v>2.1037322018993656</v>
      </c>
      <c r="L1358" s="3">
        <v>0.32791822678959054</v>
      </c>
      <c r="M1358" s="2">
        <v>1210</v>
      </c>
      <c r="N1358" s="3" t="s">
        <v>48</v>
      </c>
      <c r="O1358" s="3" t="s">
        <v>49</v>
      </c>
      <c r="P1358" s="3" t="s">
        <v>50</v>
      </c>
      <c r="Q1358" s="3">
        <v>163.94956758999999</v>
      </c>
      <c r="R1358" s="3" t="s">
        <v>51</v>
      </c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>
        <v>116.77440575861885</v>
      </c>
      <c r="AR1358" s="3">
        <v>836.83931810502077</v>
      </c>
    </row>
    <row r="1359" spans="1:44" x14ac:dyDescent="0.25">
      <c r="A1359" s="2">
        <v>1358</v>
      </c>
      <c r="B1359" s="3" t="s">
        <v>55</v>
      </c>
      <c r="C1359" s="3" t="s">
        <v>45</v>
      </c>
      <c r="D1359" s="3" t="s">
        <v>46</v>
      </c>
      <c r="E1359" s="3" t="s">
        <v>47</v>
      </c>
      <c r="F1359" s="3">
        <v>0.36</v>
      </c>
      <c r="G1359" s="3">
        <v>0.57999999999999996</v>
      </c>
      <c r="H1359" s="3">
        <v>0.108453018042097</v>
      </c>
      <c r="I1359" s="3">
        <v>10.173401258851595</v>
      </c>
      <c r="J1359" s="3">
        <v>1.5857739393871704</v>
      </c>
      <c r="K1359" s="3">
        <v>1.1033360702757244</v>
      </c>
      <c r="L1359" s="3">
        <v>0.17198196965904403</v>
      </c>
      <c r="M1359" s="2">
        <v>1310</v>
      </c>
      <c r="N1359" s="3" t="s">
        <v>48</v>
      </c>
      <c r="O1359" s="3" t="s">
        <v>49</v>
      </c>
      <c r="P1359" s="3" t="s">
        <v>50</v>
      </c>
      <c r="Q1359" s="3">
        <v>163.94956758999999</v>
      </c>
      <c r="R1359" s="3" t="s">
        <v>51</v>
      </c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>
        <v>85.743672133229623</v>
      </c>
      <c r="AR1359" s="3">
        <v>438.89379259232339</v>
      </c>
    </row>
    <row r="1360" spans="1:44" x14ac:dyDescent="0.25">
      <c r="A1360" s="2">
        <v>1359</v>
      </c>
      <c r="B1360" s="3" t="s">
        <v>55</v>
      </c>
      <c r="C1360" s="3" t="s">
        <v>45</v>
      </c>
      <c r="D1360" s="3" t="s">
        <v>46</v>
      </c>
      <c r="E1360" s="3" t="s">
        <v>47</v>
      </c>
      <c r="F1360" s="3">
        <v>0.36</v>
      </c>
      <c r="G1360" s="3">
        <v>0.57999999999999996</v>
      </c>
      <c r="H1360" s="3">
        <v>1.3067353576482599E-4</v>
      </c>
      <c r="I1360" s="3">
        <v>10.186104952154766</v>
      </c>
      <c r="J1360" s="3">
        <v>1.6108050573444326</v>
      </c>
      <c r="K1360" s="3">
        <v>1.3310543497696669E-3</v>
      </c>
      <c r="L1360" s="3">
        <v>2.104895922710603E-4</v>
      </c>
      <c r="M1360" s="2">
        <v>1210</v>
      </c>
      <c r="N1360" s="3" t="s">
        <v>48</v>
      </c>
      <c r="O1360" s="3" t="s">
        <v>49</v>
      </c>
      <c r="P1360" s="3" t="s">
        <v>50</v>
      </c>
      <c r="Q1360" s="3">
        <v>163.94956758999999</v>
      </c>
      <c r="R1360" s="3" t="s">
        <v>51</v>
      </c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>
        <v>6.2733541765119334</v>
      </c>
      <c r="AR1360" s="3">
        <v>0.52881703744760333</v>
      </c>
    </row>
    <row r="1361" spans="1:44" x14ac:dyDescent="0.25">
      <c r="A1361" s="2">
        <v>1360</v>
      </c>
      <c r="B1361" s="3" t="s">
        <v>55</v>
      </c>
      <c r="C1361" s="3" t="s">
        <v>45</v>
      </c>
      <c r="D1361" s="3" t="s">
        <v>46</v>
      </c>
      <c r="E1361" s="3" t="s">
        <v>47</v>
      </c>
      <c r="F1361" s="3">
        <v>0.36</v>
      </c>
      <c r="G1361" s="3">
        <v>0.57999999999999996</v>
      </c>
      <c r="H1361" s="3">
        <v>1.8695132219864501E-2</v>
      </c>
      <c r="I1361" s="3">
        <v>10.186104952154766</v>
      </c>
      <c r="J1361" s="3">
        <v>1.6108050573444326</v>
      </c>
      <c r="K1361" s="3">
        <v>0.19043057888594991</v>
      </c>
      <c r="L1361" s="3">
        <v>3.0114213527480588E-2</v>
      </c>
      <c r="M1361" s="2">
        <v>1310</v>
      </c>
      <c r="N1361" s="3" t="s">
        <v>48</v>
      </c>
      <c r="O1361" s="3" t="s">
        <v>49</v>
      </c>
      <c r="P1361" s="3" t="s">
        <v>50</v>
      </c>
      <c r="Q1361" s="3">
        <v>163.94956758999999</v>
      </c>
      <c r="R1361" s="3" t="s">
        <v>51</v>
      </c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>
        <v>53.48537956827046</v>
      </c>
      <c r="AR1361" s="3">
        <v>75.656515891575935</v>
      </c>
    </row>
    <row r="1362" spans="1:44" x14ac:dyDescent="0.25">
      <c r="A1362" s="2">
        <v>1361</v>
      </c>
      <c r="B1362" s="3" t="s">
        <v>55</v>
      </c>
      <c r="C1362" s="3" t="s">
        <v>45</v>
      </c>
      <c r="D1362" s="3" t="s">
        <v>46</v>
      </c>
      <c r="E1362" s="3" t="s">
        <v>47</v>
      </c>
      <c r="F1362" s="3">
        <v>0.36</v>
      </c>
      <c r="G1362" s="3">
        <v>0.57999999999999996</v>
      </c>
      <c r="H1362" s="3">
        <v>1.15812482940026E-3</v>
      </c>
      <c r="I1362" s="3">
        <v>10.186104952154766</v>
      </c>
      <c r="J1362" s="3">
        <v>1.6108050573444326</v>
      </c>
      <c r="K1362" s="3">
        <v>1.1796781059967383E-2</v>
      </c>
      <c r="L1362" s="3">
        <v>1.8655133322340971E-3</v>
      </c>
      <c r="M1362" s="2">
        <v>1310</v>
      </c>
      <c r="N1362" s="3" t="s">
        <v>48</v>
      </c>
      <c r="O1362" s="3" t="s">
        <v>49</v>
      </c>
      <c r="P1362" s="3" t="s">
        <v>50</v>
      </c>
      <c r="Q1362" s="3">
        <v>163.94956758999999</v>
      </c>
      <c r="R1362" s="3" t="s">
        <v>51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>
        <v>22.294823072993598</v>
      </c>
      <c r="AR1362" s="3">
        <v>4.686764903799328</v>
      </c>
    </row>
    <row r="1363" spans="1:44" x14ac:dyDescent="0.25">
      <c r="A1363" s="2">
        <v>1362</v>
      </c>
      <c r="B1363" s="3" t="s">
        <v>55</v>
      </c>
      <c r="C1363" s="3" t="s">
        <v>45</v>
      </c>
      <c r="D1363" s="3" t="s">
        <v>46</v>
      </c>
      <c r="E1363" s="3" t="s">
        <v>47</v>
      </c>
      <c r="F1363" s="3">
        <v>0.36</v>
      </c>
      <c r="G1363" s="3">
        <v>0.57999999999999996</v>
      </c>
      <c r="H1363" s="3">
        <v>8.2025299808659205E-2</v>
      </c>
      <c r="I1363" s="3">
        <v>10.186104952154766</v>
      </c>
      <c r="J1363" s="3">
        <v>1.6108050573444326</v>
      </c>
      <c r="K1363" s="3">
        <v>0.83551831258296294</v>
      </c>
      <c r="L1363" s="3">
        <v>0.13212676776198157</v>
      </c>
      <c r="M1363" s="2">
        <v>1310</v>
      </c>
      <c r="N1363" s="3" t="s">
        <v>48</v>
      </c>
      <c r="O1363" s="3" t="s">
        <v>49</v>
      </c>
      <c r="P1363" s="3" t="s">
        <v>50</v>
      </c>
      <c r="Q1363" s="3">
        <v>163.94956758999999</v>
      </c>
      <c r="R1363" s="3" t="s">
        <v>51</v>
      </c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>
        <v>85.507008821642685</v>
      </c>
      <c r="AR1363" s="3">
        <v>331.94461132995809</v>
      </c>
    </row>
    <row r="1364" spans="1:44" x14ac:dyDescent="0.25">
      <c r="A1364" s="2">
        <v>1363</v>
      </c>
      <c r="B1364" s="3" t="s">
        <v>55</v>
      </c>
      <c r="C1364" s="3" t="s">
        <v>45</v>
      </c>
      <c r="D1364" s="3" t="s">
        <v>46</v>
      </c>
      <c r="E1364" s="3" t="s">
        <v>47</v>
      </c>
      <c r="F1364" s="3">
        <v>0.36</v>
      </c>
      <c r="G1364" s="3">
        <v>0.57999999999999996</v>
      </c>
      <c r="H1364" s="3">
        <v>8.8218081567277302E-3</v>
      </c>
      <c r="I1364" s="3">
        <v>10.823806920392142</v>
      </c>
      <c r="J1364" s="3">
        <v>1.9204356345123195</v>
      </c>
      <c r="K1364" s="3">
        <v>9.5485548177161456E-2</v>
      </c>
      <c r="L1364" s="3">
        <v>1.6941714745011376E-2</v>
      </c>
      <c r="M1364" s="2">
        <v>1210</v>
      </c>
      <c r="N1364" s="3" t="s">
        <v>48</v>
      </c>
      <c r="O1364" s="3" t="s">
        <v>49</v>
      </c>
      <c r="P1364" s="3" t="s">
        <v>50</v>
      </c>
      <c r="Q1364" s="3">
        <v>163.94956758999999</v>
      </c>
      <c r="R1364" s="3" t="s">
        <v>51</v>
      </c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>
        <v>28.550288053877402</v>
      </c>
      <c r="AR1364" s="3">
        <v>35.700590996234304</v>
      </c>
    </row>
    <row r="1365" spans="1:44" x14ac:dyDescent="0.25">
      <c r="A1365" s="2">
        <v>1364</v>
      </c>
      <c r="B1365" s="3" t="s">
        <v>55</v>
      </c>
      <c r="C1365" s="3" t="s">
        <v>45</v>
      </c>
      <c r="D1365" s="3" t="s">
        <v>46</v>
      </c>
      <c r="E1365" s="3" t="s">
        <v>47</v>
      </c>
      <c r="F1365" s="3">
        <v>0.36</v>
      </c>
      <c r="G1365" s="3">
        <v>0.57999999999999996</v>
      </c>
      <c r="H1365" s="3">
        <v>9.4885113091335196E-2</v>
      </c>
      <c r="I1365" s="3">
        <v>10.823806920392142</v>
      </c>
      <c r="J1365" s="3">
        <v>1.9204356345123195</v>
      </c>
      <c r="K1365" s="3">
        <v>1.0270181437201849</v>
      </c>
      <c r="L1365" s="3">
        <v>0.1822207523653315</v>
      </c>
      <c r="M1365" s="2">
        <v>1310</v>
      </c>
      <c r="N1365" s="3" t="s">
        <v>48</v>
      </c>
      <c r="O1365" s="3" t="s">
        <v>49</v>
      </c>
      <c r="P1365" s="3" t="s">
        <v>50</v>
      </c>
      <c r="Q1365" s="3">
        <v>163.94956758999999</v>
      </c>
      <c r="R1365" s="3" t="s">
        <v>51</v>
      </c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>
        <v>90.133025058331469</v>
      </c>
      <c r="AR1365" s="3">
        <v>383.9864293038201</v>
      </c>
    </row>
    <row r="1366" spans="1:44" x14ac:dyDescent="0.25">
      <c r="A1366" s="2">
        <v>1365</v>
      </c>
      <c r="B1366" s="3" t="s">
        <v>55</v>
      </c>
      <c r="C1366" s="3" t="s">
        <v>45</v>
      </c>
      <c r="D1366" s="3" t="s">
        <v>46</v>
      </c>
      <c r="E1366" s="3" t="s">
        <v>47</v>
      </c>
      <c r="F1366" s="3">
        <v>0.36</v>
      </c>
      <c r="G1366" s="3">
        <v>0.57999999999999996</v>
      </c>
      <c r="H1366" s="3">
        <v>0.22109100910202101</v>
      </c>
      <c r="I1366" s="3">
        <v>10.521887677450659</v>
      </c>
      <c r="J1366" s="3">
        <v>1.7465228977996954</v>
      </c>
      <c r="K1366" s="3">
        <v>2.3262947642656862</v>
      </c>
      <c r="L1366" s="3">
        <v>0.38614050989432058</v>
      </c>
      <c r="M1366" s="2">
        <v>1210</v>
      </c>
      <c r="N1366" s="3" t="s">
        <v>48</v>
      </c>
      <c r="O1366" s="3" t="s">
        <v>49</v>
      </c>
      <c r="P1366" s="3" t="s">
        <v>50</v>
      </c>
      <c r="Q1366" s="3">
        <v>163.94956758999999</v>
      </c>
      <c r="R1366" s="3" t="s">
        <v>51</v>
      </c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>
        <v>200.46337935360057</v>
      </c>
      <c r="AR1366" s="3">
        <v>894.72357011941153</v>
      </c>
    </row>
    <row r="1367" spans="1:44" x14ac:dyDescent="0.25">
      <c r="A1367" s="2">
        <v>1366</v>
      </c>
      <c r="B1367" s="3" t="s">
        <v>55</v>
      </c>
      <c r="C1367" s="3" t="s">
        <v>45</v>
      </c>
      <c r="D1367" s="3" t="s">
        <v>46</v>
      </c>
      <c r="E1367" s="3" t="s">
        <v>47</v>
      </c>
      <c r="F1367" s="3">
        <v>0.36</v>
      </c>
      <c r="G1367" s="3">
        <v>0.57999999999999996</v>
      </c>
      <c r="H1367" s="3">
        <v>2.36328507241956E-2</v>
      </c>
      <c r="I1367" s="3">
        <v>10.521887677450659</v>
      </c>
      <c r="J1367" s="3">
        <v>1.7465228977996954</v>
      </c>
      <c r="K1367" s="3">
        <v>0.24866220081794455</v>
      </c>
      <c r="L1367" s="3">
        <v>4.1275314930089728E-2</v>
      </c>
      <c r="M1367" s="2">
        <v>1310</v>
      </c>
      <c r="N1367" s="3" t="s">
        <v>48</v>
      </c>
      <c r="O1367" s="3" t="s">
        <v>49</v>
      </c>
      <c r="P1367" s="3" t="s">
        <v>50</v>
      </c>
      <c r="Q1367" s="3">
        <v>163.94956758999999</v>
      </c>
      <c r="R1367" s="3" t="s">
        <v>51</v>
      </c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>
        <v>43.075555748670062</v>
      </c>
      <c r="AR1367" s="3">
        <v>95.638753732831333</v>
      </c>
    </row>
    <row r="1368" spans="1:44" x14ac:dyDescent="0.25">
      <c r="A1368" s="2">
        <v>1367</v>
      </c>
      <c r="B1368" s="3" t="s">
        <v>55</v>
      </c>
      <c r="C1368" s="3" t="s">
        <v>45</v>
      </c>
      <c r="D1368" s="3" t="s">
        <v>46</v>
      </c>
      <c r="E1368" s="3" t="s">
        <v>47</v>
      </c>
      <c r="F1368" s="3">
        <v>0.36</v>
      </c>
      <c r="G1368" s="3">
        <v>0.57999999999999996</v>
      </c>
      <c r="H1368" s="3">
        <v>5.2104790122993599E-2</v>
      </c>
      <c r="I1368" s="3">
        <v>10.521887677450659</v>
      </c>
      <c r="J1368" s="3">
        <v>1.7465228977996954</v>
      </c>
      <c r="K1368" s="3">
        <v>0.54824074913127918</v>
      </c>
      <c r="L1368" s="3">
        <v>9.100220903485573E-2</v>
      </c>
      <c r="M1368" s="2">
        <v>1310</v>
      </c>
      <c r="N1368" s="3" t="s">
        <v>48</v>
      </c>
      <c r="O1368" s="3" t="s">
        <v>49</v>
      </c>
      <c r="P1368" s="3" t="s">
        <v>50</v>
      </c>
      <c r="Q1368" s="3">
        <v>163.94956758999999</v>
      </c>
      <c r="R1368" s="3" t="s">
        <v>51</v>
      </c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>
        <v>75.701246736959192</v>
      </c>
      <c r="AR1368" s="3">
        <v>210.86060454704091</v>
      </c>
    </row>
    <row r="1369" spans="1:44" x14ac:dyDescent="0.25">
      <c r="A1369" s="2">
        <v>1368</v>
      </c>
      <c r="B1369" s="3" t="s">
        <v>55</v>
      </c>
      <c r="C1369" s="3" t="s">
        <v>45</v>
      </c>
      <c r="D1369" s="3" t="s">
        <v>46</v>
      </c>
      <c r="E1369" s="3" t="s">
        <v>47</v>
      </c>
      <c r="F1369" s="3">
        <v>0.36</v>
      </c>
      <c r="G1369" s="3">
        <v>0.57999999999999996</v>
      </c>
      <c r="H1369" s="3">
        <v>0.16134845111867799</v>
      </c>
      <c r="I1369" s="3">
        <v>10.521887677450659</v>
      </c>
      <c r="J1369" s="3">
        <v>1.7465228977996954</v>
      </c>
      <c r="K1369" s="3">
        <v>1.6976902796013678</v>
      </c>
      <c r="L1369" s="3">
        <v>0.281798764403286</v>
      </c>
      <c r="M1369" s="2">
        <v>1310</v>
      </c>
      <c r="N1369" s="3" t="s">
        <v>48</v>
      </c>
      <c r="O1369" s="3" t="s">
        <v>49</v>
      </c>
      <c r="P1369" s="3" t="s">
        <v>50</v>
      </c>
      <c r="Q1369" s="3">
        <v>163.94956758999999</v>
      </c>
      <c r="R1369" s="3" t="s">
        <v>51</v>
      </c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>
        <v>104.69539073354062</v>
      </c>
      <c r="AR1369" s="3">
        <v>652.95401565391285</v>
      </c>
    </row>
    <row r="1370" spans="1:44" x14ac:dyDescent="0.25">
      <c r="A1370" s="2">
        <v>1369</v>
      </c>
      <c r="B1370" s="3" t="s">
        <v>55</v>
      </c>
      <c r="C1370" s="3" t="s">
        <v>45</v>
      </c>
      <c r="D1370" s="3" t="s">
        <v>46</v>
      </c>
      <c r="E1370" s="3" t="s">
        <v>47</v>
      </c>
      <c r="F1370" s="3">
        <v>0.36</v>
      </c>
      <c r="G1370" s="3">
        <v>0.57999999999999996</v>
      </c>
      <c r="H1370" s="3">
        <v>0.43776905564869201</v>
      </c>
      <c r="I1370" s="3">
        <v>10.279948698155978</v>
      </c>
      <c r="J1370" s="3">
        <v>1.6598472455973288</v>
      </c>
      <c r="K1370" s="3">
        <v>4.5002434337087438</v>
      </c>
      <c r="L1370" s="3">
        <v>0.72662976122622513</v>
      </c>
      <c r="M1370" s="2">
        <v>1210</v>
      </c>
      <c r="N1370" s="3" t="s">
        <v>48</v>
      </c>
      <c r="O1370" s="3" t="s">
        <v>49</v>
      </c>
      <c r="P1370" s="3" t="s">
        <v>50</v>
      </c>
      <c r="Q1370" s="3">
        <v>163.94956758999999</v>
      </c>
      <c r="R1370" s="3" t="s">
        <v>51</v>
      </c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>
        <v>200.54628731438137</v>
      </c>
      <c r="AR1370" s="3">
        <v>1771.5885143798932</v>
      </c>
    </row>
    <row r="1371" spans="1:44" x14ac:dyDescent="0.25">
      <c r="A1371" s="2">
        <v>1370</v>
      </c>
      <c r="B1371" s="3" t="s">
        <v>55</v>
      </c>
      <c r="C1371" s="3" t="s">
        <v>45</v>
      </c>
      <c r="D1371" s="3" t="s">
        <v>46</v>
      </c>
      <c r="E1371" s="3" t="s">
        <v>47</v>
      </c>
      <c r="F1371" s="3">
        <v>0.36</v>
      </c>
      <c r="G1371" s="3">
        <v>0.57999999999999996</v>
      </c>
      <c r="H1371" s="3">
        <v>9.4285198368559697E-2</v>
      </c>
      <c r="I1371" s="3">
        <v>10.279948698155978</v>
      </c>
      <c r="J1371" s="3">
        <v>1.6598472455973288</v>
      </c>
      <c r="K1371" s="3">
        <v>0.96924700222425342</v>
      </c>
      <c r="L1371" s="3">
        <v>0.15649902681265157</v>
      </c>
      <c r="M1371" s="2">
        <v>1310</v>
      </c>
      <c r="N1371" s="3" t="s">
        <v>48</v>
      </c>
      <c r="O1371" s="3" t="s">
        <v>49</v>
      </c>
      <c r="P1371" s="3" t="s">
        <v>50</v>
      </c>
      <c r="Q1371" s="3">
        <v>163.94956758999999</v>
      </c>
      <c r="R1371" s="3" t="s">
        <v>51</v>
      </c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>
        <v>81.538961078944993</v>
      </c>
      <c r="AR1371" s="3">
        <v>381.55866055506391</v>
      </c>
    </row>
    <row r="1372" spans="1:44" x14ac:dyDescent="0.25">
      <c r="A1372" s="2">
        <v>1371</v>
      </c>
      <c r="B1372" s="3" t="s">
        <v>55</v>
      </c>
      <c r="C1372" s="3" t="s">
        <v>45</v>
      </c>
      <c r="D1372" s="3" t="s">
        <v>46</v>
      </c>
      <c r="E1372" s="3" t="s">
        <v>47</v>
      </c>
      <c r="F1372" s="3">
        <v>0.36</v>
      </c>
      <c r="G1372" s="3">
        <v>0.57999999999999996</v>
      </c>
      <c r="H1372" s="3">
        <v>5.93813274583916E-3</v>
      </c>
      <c r="I1372" s="3">
        <v>10.279948698155978</v>
      </c>
      <c r="J1372" s="3">
        <v>1.6598472455973288</v>
      </c>
      <c r="K1372" s="3">
        <v>6.104369999006666E-2</v>
      </c>
      <c r="L1372" s="3">
        <v>9.8563932821724327E-3</v>
      </c>
      <c r="M1372" s="2">
        <v>1310</v>
      </c>
      <c r="N1372" s="3" t="s">
        <v>48</v>
      </c>
      <c r="O1372" s="3" t="s">
        <v>49</v>
      </c>
      <c r="P1372" s="3" t="s">
        <v>50</v>
      </c>
      <c r="Q1372" s="3">
        <v>163.94956758999999</v>
      </c>
      <c r="R1372" s="3" t="s">
        <v>51</v>
      </c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>
        <v>22.528330989342905</v>
      </c>
      <c r="AR1372" s="3">
        <v>24.030770639562952</v>
      </c>
    </row>
    <row r="1373" spans="1:44" x14ac:dyDescent="0.25">
      <c r="A1373" s="2">
        <v>1372</v>
      </c>
      <c r="B1373" s="3" t="s">
        <v>55</v>
      </c>
      <c r="C1373" s="3" t="s">
        <v>45</v>
      </c>
      <c r="D1373" s="3" t="s">
        <v>46</v>
      </c>
      <c r="E1373" s="3" t="s">
        <v>47</v>
      </c>
      <c r="F1373" s="3">
        <v>0.36</v>
      </c>
      <c r="G1373" s="3">
        <v>0.57999999999999996</v>
      </c>
      <c r="H1373" s="3">
        <v>7.9771067065916607E-2</v>
      </c>
      <c r="I1373" s="3">
        <v>10.279948698155978</v>
      </c>
      <c r="J1373" s="3">
        <v>1.6598472455973288</v>
      </c>
      <c r="K1373" s="3">
        <v>0.82004247703478261</v>
      </c>
      <c r="L1373" s="3">
        <v>0.13240778594772146</v>
      </c>
      <c r="M1373" s="2">
        <v>1310</v>
      </c>
      <c r="N1373" s="3" t="s">
        <v>48</v>
      </c>
      <c r="O1373" s="3" t="s">
        <v>49</v>
      </c>
      <c r="P1373" s="3" t="s">
        <v>50</v>
      </c>
      <c r="Q1373" s="3">
        <v>163.94956758999999</v>
      </c>
      <c r="R1373" s="3" t="s">
        <v>51</v>
      </c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>
        <v>91.162212575675028</v>
      </c>
      <c r="AR1373" s="3">
        <v>322.82205507740571</v>
      </c>
    </row>
    <row r="1374" spans="1:44" x14ac:dyDescent="0.25">
      <c r="A1374" s="2">
        <v>1373</v>
      </c>
      <c r="B1374" s="3" t="s">
        <v>56</v>
      </c>
      <c r="C1374" s="3" t="s">
        <v>45</v>
      </c>
      <c r="D1374" s="3" t="s">
        <v>46</v>
      </c>
      <c r="E1374" s="3" t="s">
        <v>47</v>
      </c>
      <c r="F1374" s="3">
        <v>0.36</v>
      </c>
      <c r="G1374" s="3">
        <v>0.57999999999999996</v>
      </c>
      <c r="H1374" s="3">
        <v>3.1215541094598499E-2</v>
      </c>
      <c r="I1374" s="3">
        <v>10.66148428087768</v>
      </c>
      <c r="J1374" s="3">
        <v>1.8994548444277062</v>
      </c>
      <c r="K1374" s="3">
        <v>0.33280400069915311</v>
      </c>
      <c r="L1374" s="3">
        <v>5.9292510753567257E-2</v>
      </c>
      <c r="M1374" s="2">
        <v>1750</v>
      </c>
      <c r="N1374" s="3" t="s">
        <v>52</v>
      </c>
      <c r="O1374" s="3" t="s">
        <v>49</v>
      </c>
      <c r="P1374" s="3" t="s">
        <v>50</v>
      </c>
      <c r="Q1374" s="3">
        <v>163.94956758999999</v>
      </c>
      <c r="R1374" s="3" t="s">
        <v>51</v>
      </c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>
        <v>44.967038161890514</v>
      </c>
      <c r="AR1374" s="3">
        <v>126.32481295736713</v>
      </c>
    </row>
    <row r="1375" spans="1:44" x14ac:dyDescent="0.25">
      <c r="A1375" s="2">
        <v>1374</v>
      </c>
      <c r="B1375" s="3" t="s">
        <v>56</v>
      </c>
      <c r="C1375" s="3" t="s">
        <v>45</v>
      </c>
      <c r="D1375" s="3" t="s">
        <v>46</v>
      </c>
      <c r="E1375" s="3" t="s">
        <v>47</v>
      </c>
      <c r="F1375" s="3">
        <v>0.36</v>
      </c>
      <c r="G1375" s="3">
        <v>0.57999999999999996</v>
      </c>
      <c r="H1375" s="3">
        <v>9.9473061496693299E-2</v>
      </c>
      <c r="I1375" s="3">
        <v>10.66148428087768</v>
      </c>
      <c r="J1375" s="3">
        <v>1.8994548444277062</v>
      </c>
      <c r="K1375" s="3">
        <v>1.0605304815177743</v>
      </c>
      <c r="L1375" s="3">
        <v>0.18894458854994922</v>
      </c>
      <c r="M1375" s="2">
        <v>1750</v>
      </c>
      <c r="N1375" s="3" t="s">
        <v>52</v>
      </c>
      <c r="O1375" s="3" t="s">
        <v>49</v>
      </c>
      <c r="P1375" s="3" t="s">
        <v>50</v>
      </c>
      <c r="Q1375" s="3">
        <v>163.94956758999999</v>
      </c>
      <c r="R1375" s="3" t="s">
        <v>51</v>
      </c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>
        <v>98.028449617735646</v>
      </c>
      <c r="AR1375" s="3">
        <v>402.55319777368356</v>
      </c>
    </row>
    <row r="1376" spans="1:44" x14ac:dyDescent="0.25">
      <c r="A1376" s="2">
        <v>1375</v>
      </c>
      <c r="B1376" s="3" t="s">
        <v>55</v>
      </c>
      <c r="C1376" s="3" t="s">
        <v>45</v>
      </c>
      <c r="D1376" s="3" t="s">
        <v>46</v>
      </c>
      <c r="E1376" s="3" t="s">
        <v>47</v>
      </c>
      <c r="F1376" s="3">
        <v>0.36</v>
      </c>
      <c r="G1376" s="3">
        <v>0.57999999999999996</v>
      </c>
      <c r="H1376" s="3">
        <v>1.54377021082147E-3</v>
      </c>
      <c r="I1376" s="3">
        <v>10.66148428087768</v>
      </c>
      <c r="J1376" s="3">
        <v>1.8994548444277062</v>
      </c>
      <c r="K1376" s="3">
        <v>1.6458881835960323E-2</v>
      </c>
      <c r="L1376" s="3">
        <v>2.9323218056280225E-3</v>
      </c>
      <c r="M1376" s="2">
        <v>1210</v>
      </c>
      <c r="N1376" s="3" t="s">
        <v>48</v>
      </c>
      <c r="O1376" s="3" t="s">
        <v>49</v>
      </c>
      <c r="P1376" s="3" t="s">
        <v>50</v>
      </c>
      <c r="Q1376" s="3">
        <v>163.94956758999999</v>
      </c>
      <c r="R1376" s="3" t="s">
        <v>51</v>
      </c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>
        <v>70.810996786297679</v>
      </c>
      <c r="AR1376" s="3">
        <v>6.2474163923726866</v>
      </c>
    </row>
    <row r="1377" spans="1:44" x14ac:dyDescent="0.25">
      <c r="A1377" s="2">
        <v>1376</v>
      </c>
      <c r="B1377" s="3" t="s">
        <v>55</v>
      </c>
      <c r="C1377" s="3" t="s">
        <v>45</v>
      </c>
      <c r="D1377" s="3" t="s">
        <v>46</v>
      </c>
      <c r="E1377" s="3" t="s">
        <v>47</v>
      </c>
      <c r="F1377" s="3">
        <v>0.36</v>
      </c>
      <c r="G1377" s="3">
        <v>0.57999999999999996</v>
      </c>
      <c r="H1377" s="3">
        <v>0.12845128629163999</v>
      </c>
      <c r="I1377" s="3">
        <v>10.66148428087768</v>
      </c>
      <c r="J1377" s="3">
        <v>1.8994548444277062</v>
      </c>
      <c r="K1377" s="3">
        <v>1.3694813696568384</v>
      </c>
      <c r="L1377" s="3">
        <v>0.24398741801962578</v>
      </c>
      <c r="M1377" s="2">
        <v>1310</v>
      </c>
      <c r="N1377" s="3" t="s">
        <v>48</v>
      </c>
      <c r="O1377" s="3" t="s">
        <v>49</v>
      </c>
      <c r="P1377" s="3" t="s">
        <v>50</v>
      </c>
      <c r="Q1377" s="3">
        <v>163.94956758999999</v>
      </c>
      <c r="R1377" s="3" t="s">
        <v>51</v>
      </c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>
        <v>100.70284119321749</v>
      </c>
      <c r="AR1377" s="3">
        <v>519.82391289486475</v>
      </c>
    </row>
    <row r="1378" spans="1:44" x14ac:dyDescent="0.25">
      <c r="A1378" s="2">
        <v>1377</v>
      </c>
      <c r="B1378" s="3" t="s">
        <v>55</v>
      </c>
      <c r="C1378" s="3" t="s">
        <v>45</v>
      </c>
      <c r="D1378" s="3" t="s">
        <v>46</v>
      </c>
      <c r="E1378" s="3" t="s">
        <v>47</v>
      </c>
      <c r="F1378" s="3">
        <v>0.36</v>
      </c>
      <c r="G1378" s="3">
        <v>0.57999999999999996</v>
      </c>
      <c r="H1378" s="3">
        <v>0.18908032915182299</v>
      </c>
      <c r="I1378" s="3">
        <v>10.66148428087768</v>
      </c>
      <c r="J1378" s="3">
        <v>1.8994548444277062</v>
      </c>
      <c r="K1378" s="3">
        <v>2.0158769570753385</v>
      </c>
      <c r="L1378" s="3">
        <v>0.35914954719341541</v>
      </c>
      <c r="M1378" s="2">
        <v>1310</v>
      </c>
      <c r="N1378" s="3" t="s">
        <v>48</v>
      </c>
      <c r="O1378" s="3" t="s">
        <v>49</v>
      </c>
      <c r="P1378" s="3" t="s">
        <v>50</v>
      </c>
      <c r="Q1378" s="3">
        <v>163.94956758999999</v>
      </c>
      <c r="R1378" s="3" t="s">
        <v>51</v>
      </c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>
        <v>114.78739924719562</v>
      </c>
      <c r="AR1378" s="3">
        <v>765.18094437755974</v>
      </c>
    </row>
    <row r="1379" spans="1:44" x14ac:dyDescent="0.25">
      <c r="A1379" s="2">
        <v>1378</v>
      </c>
      <c r="B1379" s="3" t="s">
        <v>55</v>
      </c>
      <c r="C1379" s="3" t="s">
        <v>45</v>
      </c>
      <c r="D1379" s="3" t="s">
        <v>46</v>
      </c>
      <c r="E1379" s="3" t="s">
        <v>47</v>
      </c>
      <c r="F1379" s="3">
        <v>0.36</v>
      </c>
      <c r="G1379" s="3">
        <v>0.57999999999999996</v>
      </c>
      <c r="H1379" s="3">
        <v>5.6290988688611002E-4</v>
      </c>
      <c r="I1379" s="3">
        <v>8.8241227285671453</v>
      </c>
      <c r="J1379" s="3">
        <v>1.2397378920839908</v>
      </c>
      <c r="K1379" s="3">
        <v>4.9671859270068843E-3</v>
      </c>
      <c r="L1379" s="3">
        <v>6.9786071660142372E-4</v>
      </c>
      <c r="M1379" s="2">
        <v>1210</v>
      </c>
      <c r="N1379" s="3" t="s">
        <v>48</v>
      </c>
      <c r="O1379" s="3" t="s">
        <v>49</v>
      </c>
      <c r="P1379" s="3" t="s">
        <v>50</v>
      </c>
      <c r="Q1379" s="3">
        <v>163.94956758999999</v>
      </c>
      <c r="R1379" s="3" t="s">
        <v>51</v>
      </c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>
        <v>26.47171023841819</v>
      </c>
      <c r="AR1379" s="3">
        <v>2.278015490977511</v>
      </c>
    </row>
    <row r="1380" spans="1:44" x14ac:dyDescent="0.25">
      <c r="A1380" s="2">
        <v>1379</v>
      </c>
      <c r="B1380" s="3" t="s">
        <v>55</v>
      </c>
      <c r="C1380" s="3" t="s">
        <v>45</v>
      </c>
      <c r="D1380" s="3" t="s">
        <v>46</v>
      </c>
      <c r="E1380" s="3" t="s">
        <v>47</v>
      </c>
      <c r="F1380" s="3">
        <v>0.36</v>
      </c>
      <c r="G1380" s="3">
        <v>0.57999999999999996</v>
      </c>
      <c r="H1380" s="3">
        <v>4.5420613587870098E-2</v>
      </c>
      <c r="I1380" s="3">
        <v>8.8241227285671453</v>
      </c>
      <c r="J1380" s="3">
        <v>1.2397378920839908</v>
      </c>
      <c r="K1380" s="3">
        <v>0.40079706870619025</v>
      </c>
      <c r="L1380" s="3">
        <v>5.6309655746587542E-2</v>
      </c>
      <c r="M1380" s="2">
        <v>1310</v>
      </c>
      <c r="N1380" s="3" t="s">
        <v>48</v>
      </c>
      <c r="O1380" s="3" t="s">
        <v>49</v>
      </c>
      <c r="P1380" s="3" t="s">
        <v>50</v>
      </c>
      <c r="Q1380" s="3">
        <v>163.94956758999999</v>
      </c>
      <c r="R1380" s="3" t="s">
        <v>51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>
        <v>54.426148341229542</v>
      </c>
      <c r="AR1380" s="3">
        <v>183.81070180742074</v>
      </c>
    </row>
    <row r="1381" spans="1:44" x14ac:dyDescent="0.25">
      <c r="A1381" s="2">
        <v>1380</v>
      </c>
      <c r="B1381" s="3" t="s">
        <v>55</v>
      </c>
      <c r="C1381" s="3" t="s">
        <v>45</v>
      </c>
      <c r="D1381" s="3" t="s">
        <v>46</v>
      </c>
      <c r="E1381" s="3" t="s">
        <v>47</v>
      </c>
      <c r="F1381" s="3">
        <v>0.36</v>
      </c>
      <c r="G1381" s="3">
        <v>0.57999999999999996</v>
      </c>
      <c r="H1381" s="3">
        <v>1.5696938174528099E-3</v>
      </c>
      <c r="I1381" s="3">
        <v>8.8241227285671453</v>
      </c>
      <c r="J1381" s="3">
        <v>1.2397378920839908</v>
      </c>
      <c r="K1381" s="3">
        <v>1.3851170891476668E-2</v>
      </c>
      <c r="L1381" s="3">
        <v>1.9460089044662191E-3</v>
      </c>
      <c r="M1381" s="2">
        <v>1750</v>
      </c>
      <c r="N1381" s="3" t="s">
        <v>52</v>
      </c>
      <c r="O1381" s="3" t="s">
        <v>49</v>
      </c>
      <c r="P1381" s="3" t="s">
        <v>50</v>
      </c>
      <c r="Q1381" s="3">
        <v>163.94956758999999</v>
      </c>
      <c r="R1381" s="3" t="s">
        <v>51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>
        <v>30.073257505543836</v>
      </c>
      <c r="AR1381" s="3">
        <v>6.3523255063604607</v>
      </c>
    </row>
    <row r="1382" spans="1:44" x14ac:dyDescent="0.25">
      <c r="A1382" s="2">
        <v>1381</v>
      </c>
      <c r="B1382" s="3" t="s">
        <v>55</v>
      </c>
      <c r="C1382" s="3" t="s">
        <v>45</v>
      </c>
      <c r="D1382" s="3" t="s">
        <v>46</v>
      </c>
      <c r="E1382" s="3" t="s">
        <v>47</v>
      </c>
      <c r="F1382" s="3">
        <v>0.36</v>
      </c>
      <c r="G1382" s="3">
        <v>0.57999999999999996</v>
      </c>
      <c r="H1382" s="3">
        <v>4.3882130535961503E-2</v>
      </c>
      <c r="I1382" s="3">
        <v>10.034556582692115</v>
      </c>
      <c r="J1382" s="3">
        <v>1.5472371463529833</v>
      </c>
      <c r="K1382" s="3">
        <v>0.44033772183218717</v>
      </c>
      <c r="L1382" s="3">
        <v>6.7896062426350184E-2</v>
      </c>
      <c r="M1382" s="2">
        <v>1210</v>
      </c>
      <c r="N1382" s="3" t="s">
        <v>48</v>
      </c>
      <c r="O1382" s="3" t="s">
        <v>49</v>
      </c>
      <c r="P1382" s="3" t="s">
        <v>50</v>
      </c>
      <c r="Q1382" s="3">
        <v>163.94956758999999</v>
      </c>
      <c r="R1382" s="3" t="s">
        <v>51</v>
      </c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>
        <v>70.456810127594352</v>
      </c>
      <c r="AR1382" s="3">
        <v>177.58468178805114</v>
      </c>
    </row>
    <row r="1383" spans="1:44" x14ac:dyDescent="0.25">
      <c r="A1383" s="2">
        <v>1382</v>
      </c>
      <c r="B1383" s="3" t="s">
        <v>55</v>
      </c>
      <c r="C1383" s="3" t="s">
        <v>45</v>
      </c>
      <c r="D1383" s="3" t="s">
        <v>46</v>
      </c>
      <c r="E1383" s="3" t="s">
        <v>47</v>
      </c>
      <c r="F1383" s="3">
        <v>0.36</v>
      </c>
      <c r="G1383" s="3">
        <v>0.57999999999999996</v>
      </c>
      <c r="H1383" s="3">
        <v>1.37236306999854E-2</v>
      </c>
      <c r="I1383" s="3">
        <v>10.034556582692115</v>
      </c>
      <c r="J1383" s="3">
        <v>1.5472371463529833</v>
      </c>
      <c r="K1383" s="3">
        <v>0.1377105487789741</v>
      </c>
      <c r="L1383" s="3">
        <v>2.1233711201847603E-2</v>
      </c>
      <c r="M1383" s="2">
        <v>1310</v>
      </c>
      <c r="N1383" s="3" t="s">
        <v>48</v>
      </c>
      <c r="O1383" s="3" t="s">
        <v>49</v>
      </c>
      <c r="P1383" s="3" t="s">
        <v>50</v>
      </c>
      <c r="Q1383" s="3">
        <v>163.94956758999999</v>
      </c>
      <c r="R1383" s="3" t="s">
        <v>51</v>
      </c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>
        <v>71.268219084505972</v>
      </c>
      <c r="AR1383" s="3">
        <v>55.537563036881856</v>
      </c>
    </row>
    <row r="1384" spans="1:44" x14ac:dyDescent="0.25">
      <c r="A1384" s="2">
        <v>1383</v>
      </c>
      <c r="B1384" s="3" t="s">
        <v>55</v>
      </c>
      <c r="C1384" s="3" t="s">
        <v>45</v>
      </c>
      <c r="D1384" s="3" t="s">
        <v>46</v>
      </c>
      <c r="E1384" s="3" t="s">
        <v>47</v>
      </c>
      <c r="F1384" s="3">
        <v>0.36</v>
      </c>
      <c r="G1384" s="3">
        <v>0.57999999999999996</v>
      </c>
      <c r="H1384" s="3">
        <v>4.1210312150398503E-3</v>
      </c>
      <c r="I1384" s="3">
        <v>10.034556582692115</v>
      </c>
      <c r="J1384" s="3">
        <v>1.5472371463529833</v>
      </c>
      <c r="K1384" s="3">
        <v>4.1352720906357818E-2</v>
      </c>
      <c r="L1384" s="3">
        <v>6.3762125771898255E-3</v>
      </c>
      <c r="M1384" s="2">
        <v>1310</v>
      </c>
      <c r="N1384" s="3" t="s">
        <v>48</v>
      </c>
      <c r="O1384" s="3" t="s">
        <v>49</v>
      </c>
      <c r="P1384" s="3" t="s">
        <v>50</v>
      </c>
      <c r="Q1384" s="3">
        <v>163.94956758999999</v>
      </c>
      <c r="R1384" s="3" t="s">
        <v>51</v>
      </c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>
        <v>28.465804060217508</v>
      </c>
      <c r="AR1384" s="3">
        <v>16.677221639494903</v>
      </c>
    </row>
    <row r="1385" spans="1:44" x14ac:dyDescent="0.25">
      <c r="A1385" s="2">
        <v>1384</v>
      </c>
      <c r="B1385" s="3" t="s">
        <v>55</v>
      </c>
      <c r="C1385" s="3" t="s">
        <v>45</v>
      </c>
      <c r="D1385" s="3" t="s">
        <v>46</v>
      </c>
      <c r="E1385" s="3" t="s">
        <v>47</v>
      </c>
      <c r="F1385" s="3">
        <v>0.36</v>
      </c>
      <c r="G1385" s="3">
        <v>0.57999999999999996</v>
      </c>
      <c r="H1385" s="3">
        <v>3.7267319650512E-3</v>
      </c>
      <c r="I1385" s="3">
        <v>9.9298728259819047</v>
      </c>
      <c r="J1385" s="3">
        <v>1.6062393907893717</v>
      </c>
      <c r="K1385" s="3">
        <v>3.7005974469480056E-2</v>
      </c>
      <c r="L1385" s="3">
        <v>5.9860236811791175E-3</v>
      </c>
      <c r="M1385" s="2">
        <v>1750</v>
      </c>
      <c r="N1385" s="3" t="s">
        <v>52</v>
      </c>
      <c r="O1385" s="3" t="s">
        <v>49</v>
      </c>
      <c r="P1385" s="3" t="s">
        <v>50</v>
      </c>
      <c r="Q1385" s="3">
        <v>163.94956758999999</v>
      </c>
      <c r="R1385" s="3" t="s">
        <v>51</v>
      </c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>
        <v>69.846272805082549</v>
      </c>
      <c r="AR1385" s="3">
        <v>15.081549187330838</v>
      </c>
    </row>
    <row r="1386" spans="1:44" x14ac:dyDescent="0.25">
      <c r="A1386" s="2">
        <v>1385</v>
      </c>
      <c r="B1386" s="3" t="s">
        <v>55</v>
      </c>
      <c r="C1386" s="3" t="s">
        <v>45</v>
      </c>
      <c r="D1386" s="3" t="s">
        <v>46</v>
      </c>
      <c r="E1386" s="3" t="s">
        <v>47</v>
      </c>
      <c r="F1386" s="3">
        <v>0.36</v>
      </c>
      <c r="G1386" s="3">
        <v>0.57999999999999996</v>
      </c>
      <c r="H1386" s="3">
        <v>0.23388807620848501</v>
      </c>
      <c r="I1386" s="3">
        <v>9.9298728259819047</v>
      </c>
      <c r="J1386" s="3">
        <v>1.6062393907893717</v>
      </c>
      <c r="K1386" s="3">
        <v>2.3224788522638202</v>
      </c>
      <c r="L1386" s="3">
        <v>0.37568024104201508</v>
      </c>
      <c r="M1386" s="2">
        <v>1310</v>
      </c>
      <c r="N1386" s="3" t="s">
        <v>48</v>
      </c>
      <c r="O1386" s="3" t="s">
        <v>49</v>
      </c>
      <c r="P1386" s="3" t="s">
        <v>50</v>
      </c>
      <c r="Q1386" s="3">
        <v>163.94956758999999</v>
      </c>
      <c r="R1386" s="3" t="s">
        <v>51</v>
      </c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>
        <v>123.73450589153992</v>
      </c>
      <c r="AR1386" s="3">
        <v>946.5114633270889</v>
      </c>
    </row>
    <row r="1387" spans="1:44" x14ac:dyDescent="0.25">
      <c r="A1387" s="2">
        <v>1386</v>
      </c>
      <c r="B1387" s="3" t="s">
        <v>55</v>
      </c>
      <c r="C1387" s="3" t="s">
        <v>45</v>
      </c>
      <c r="D1387" s="3" t="s">
        <v>46</v>
      </c>
      <c r="E1387" s="3" t="s">
        <v>47</v>
      </c>
      <c r="F1387" s="3">
        <v>0.36</v>
      </c>
      <c r="G1387" s="3">
        <v>0.57999999999999996</v>
      </c>
      <c r="H1387" s="3">
        <v>3.7747465869962298E-2</v>
      </c>
      <c r="I1387" s="3">
        <v>9.946863504052267</v>
      </c>
      <c r="J1387" s="3">
        <v>1.6668888104269135</v>
      </c>
      <c r="K1387" s="3">
        <v>0.37546889063238653</v>
      </c>
      <c r="L1387" s="3">
        <v>6.2920828480611965E-2</v>
      </c>
      <c r="M1387" s="2">
        <v>1700</v>
      </c>
      <c r="N1387" s="3" t="s">
        <v>53</v>
      </c>
      <c r="O1387" s="3" t="s">
        <v>49</v>
      </c>
      <c r="P1387" s="3" t="s">
        <v>50</v>
      </c>
      <c r="Q1387" s="3">
        <v>163.94956758999999</v>
      </c>
      <c r="R1387" s="3" t="s">
        <v>51</v>
      </c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>
        <v>106.1230777134716</v>
      </c>
      <c r="AR1387" s="3">
        <v>152.7585746851816</v>
      </c>
    </row>
    <row r="1388" spans="1:44" x14ac:dyDescent="0.25">
      <c r="A1388" s="2">
        <v>1387</v>
      </c>
      <c r="B1388" s="3" t="s">
        <v>55</v>
      </c>
      <c r="C1388" s="3" t="s">
        <v>45</v>
      </c>
      <c r="D1388" s="3" t="s">
        <v>46</v>
      </c>
      <c r="E1388" s="3" t="s">
        <v>47</v>
      </c>
      <c r="F1388" s="3">
        <v>0.36</v>
      </c>
      <c r="G1388" s="3">
        <v>0.57999999999999996</v>
      </c>
      <c r="H1388" s="3">
        <v>0.200575547154037</v>
      </c>
      <c r="I1388" s="3">
        <v>9.946863504052267</v>
      </c>
      <c r="J1388" s="3">
        <v>1.6668888104269135</v>
      </c>
      <c r="K1388" s="3">
        <v>1.9950975897918051</v>
      </c>
      <c r="L1388" s="3">
        <v>0.33433713519632002</v>
      </c>
      <c r="M1388" s="2">
        <v>1720</v>
      </c>
      <c r="N1388" s="3" t="s">
        <v>54</v>
      </c>
      <c r="O1388" s="3" t="s">
        <v>49</v>
      </c>
      <c r="P1388" s="3" t="s">
        <v>50</v>
      </c>
      <c r="Q1388" s="3">
        <v>163.94956758999999</v>
      </c>
      <c r="R1388" s="3" t="s">
        <v>51</v>
      </c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>
        <v>118.34235072265703</v>
      </c>
      <c r="AR1388" s="3">
        <v>811.70044117670773</v>
      </c>
    </row>
    <row r="1389" spans="1:44" x14ac:dyDescent="0.25">
      <c r="A1389" s="2">
        <v>1388</v>
      </c>
      <c r="B1389" s="3" t="s">
        <v>55</v>
      </c>
      <c r="C1389" s="3" t="s">
        <v>45</v>
      </c>
      <c r="D1389" s="3" t="s">
        <v>46</v>
      </c>
      <c r="E1389" s="3" t="s">
        <v>47</v>
      </c>
      <c r="F1389" s="3">
        <v>0.36</v>
      </c>
      <c r="G1389" s="3">
        <v>0.57999999999999996</v>
      </c>
      <c r="H1389" s="3">
        <v>6.5247196294065002E-2</v>
      </c>
      <c r="I1389" s="3">
        <v>9.946863504052267</v>
      </c>
      <c r="J1389" s="3">
        <v>1.6668888104269135</v>
      </c>
      <c r="K1389" s="3">
        <v>0.64900495555916948</v>
      </c>
      <c r="L1389" s="3">
        <v>0.10875982141430533</v>
      </c>
      <c r="M1389" s="2">
        <v>1720</v>
      </c>
      <c r="N1389" s="3" t="s">
        <v>54</v>
      </c>
      <c r="O1389" s="3" t="s">
        <v>49</v>
      </c>
      <c r="P1389" s="3" t="s">
        <v>50</v>
      </c>
      <c r="Q1389" s="3">
        <v>163.94956758999999</v>
      </c>
      <c r="R1389" s="3" t="s">
        <v>51</v>
      </c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>
        <v>67.325700918759509</v>
      </c>
      <c r="AR1389" s="3">
        <v>264.04603536623063</v>
      </c>
    </row>
    <row r="1390" spans="1:44" x14ac:dyDescent="0.25">
      <c r="A1390" s="2">
        <v>1389</v>
      </c>
      <c r="B1390" s="3" t="s">
        <v>55</v>
      </c>
      <c r="C1390" s="3" t="s">
        <v>45</v>
      </c>
      <c r="D1390" s="3" t="s">
        <v>46</v>
      </c>
      <c r="E1390" s="3" t="s">
        <v>47</v>
      </c>
      <c r="F1390" s="3">
        <v>0.36</v>
      </c>
      <c r="G1390" s="3">
        <v>0.57999999999999996</v>
      </c>
      <c r="H1390" s="3">
        <v>9.1509229405037796E-3</v>
      </c>
      <c r="I1390" s="3">
        <v>9.946863504052267</v>
      </c>
      <c r="J1390" s="3">
        <v>1.6668888104269135</v>
      </c>
      <c r="K1390" s="3">
        <v>9.1022981425291694E-2</v>
      </c>
      <c r="L1390" s="3">
        <v>1.5253571054604698E-2</v>
      </c>
      <c r="M1390" s="2">
        <v>1310</v>
      </c>
      <c r="N1390" s="3" t="s">
        <v>48</v>
      </c>
      <c r="O1390" s="3" t="s">
        <v>49</v>
      </c>
      <c r="P1390" s="3" t="s">
        <v>50</v>
      </c>
      <c r="Q1390" s="3">
        <v>163.94956758999999</v>
      </c>
      <c r="R1390" s="3" t="s">
        <v>51</v>
      </c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>
        <v>53.05251499631575</v>
      </c>
      <c r="AR1390" s="3">
        <v>37.032471272665227</v>
      </c>
    </row>
    <row r="1391" spans="1:44" x14ac:dyDescent="0.25">
      <c r="A1391" s="2">
        <v>1390</v>
      </c>
      <c r="B1391" s="3" t="s">
        <v>55</v>
      </c>
      <c r="C1391" s="3" t="s">
        <v>45</v>
      </c>
      <c r="D1391" s="3" t="s">
        <v>46</v>
      </c>
      <c r="E1391" s="3" t="s">
        <v>47</v>
      </c>
      <c r="F1391" s="3">
        <v>0.36</v>
      </c>
      <c r="G1391" s="3">
        <v>0.57999999999999996</v>
      </c>
      <c r="H1391" s="3">
        <v>0.30504232150139898</v>
      </c>
      <c r="I1391" s="3">
        <v>9.946863504052267</v>
      </c>
      <c r="J1391" s="3">
        <v>1.6668888104269135</v>
      </c>
      <c r="K1391" s="3">
        <v>3.0342143349336439</v>
      </c>
      <c r="L1391" s="3">
        <v>0.50847163241733107</v>
      </c>
      <c r="M1391" s="2">
        <v>1310</v>
      </c>
      <c r="N1391" s="3" t="s">
        <v>48</v>
      </c>
      <c r="O1391" s="3" t="s">
        <v>49</v>
      </c>
      <c r="P1391" s="3" t="s">
        <v>50</v>
      </c>
      <c r="Q1391" s="3">
        <v>163.94956758999999</v>
      </c>
      <c r="R1391" s="3" t="s">
        <v>51</v>
      </c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>
        <v>147.93912725866642</v>
      </c>
      <c r="AR1391" s="3">
        <v>1234.4624778717439</v>
      </c>
    </row>
    <row r="1392" spans="1:44" x14ac:dyDescent="0.25">
      <c r="A1392" s="2">
        <v>1391</v>
      </c>
      <c r="B1392" s="3" t="s">
        <v>55</v>
      </c>
      <c r="C1392" s="3" t="s">
        <v>45</v>
      </c>
      <c r="D1392" s="3" t="s">
        <v>46</v>
      </c>
      <c r="E1392" s="3" t="s">
        <v>47</v>
      </c>
      <c r="F1392" s="3">
        <v>0.36</v>
      </c>
      <c r="G1392" s="3">
        <v>0.57999999999999996</v>
      </c>
      <c r="H1392" s="3">
        <v>0.26878211763541099</v>
      </c>
      <c r="I1392" s="3">
        <v>10.528922443257109</v>
      </c>
      <c r="J1392" s="3">
        <v>1.7616646476916826</v>
      </c>
      <c r="K1392" s="3">
        <v>2.8299860707176512</v>
      </c>
      <c r="L1392" s="3">
        <v>0.47350395457001071</v>
      </c>
      <c r="M1392" s="2">
        <v>1210</v>
      </c>
      <c r="N1392" s="3" t="s">
        <v>48</v>
      </c>
      <c r="O1392" s="3" t="s">
        <v>49</v>
      </c>
      <c r="P1392" s="3" t="s">
        <v>50</v>
      </c>
      <c r="Q1392" s="3">
        <v>163.94956758999999</v>
      </c>
      <c r="R1392" s="3" t="s">
        <v>51</v>
      </c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>
        <v>236.36973871532371</v>
      </c>
      <c r="AR1392" s="3">
        <v>1087.7226389791344</v>
      </c>
    </row>
    <row r="1393" spans="1:44" x14ac:dyDescent="0.25">
      <c r="A1393" s="2">
        <v>1392</v>
      </c>
      <c r="B1393" s="3" t="s">
        <v>55</v>
      </c>
      <c r="C1393" s="3" t="s">
        <v>45</v>
      </c>
      <c r="D1393" s="3" t="s">
        <v>46</v>
      </c>
      <c r="E1393" s="3" t="s">
        <v>47</v>
      </c>
      <c r="F1393" s="3">
        <v>0.36</v>
      </c>
      <c r="G1393" s="3">
        <v>0.57999999999999996</v>
      </c>
      <c r="H1393" s="3">
        <v>4.6423111224055201E-2</v>
      </c>
      <c r="I1393" s="3">
        <v>10.528922443257109</v>
      </c>
      <c r="J1393" s="3">
        <v>1.7616646476916826</v>
      </c>
      <c r="K1393" s="3">
        <v>0.48878533765277582</v>
      </c>
      <c r="L1393" s="3">
        <v>8.1781953879277003E-2</v>
      </c>
      <c r="M1393" s="2">
        <v>1310</v>
      </c>
      <c r="N1393" s="3" t="s">
        <v>48</v>
      </c>
      <c r="O1393" s="3" t="s">
        <v>49</v>
      </c>
      <c r="P1393" s="3" t="s">
        <v>50</v>
      </c>
      <c r="Q1393" s="3">
        <v>163.94956758999999</v>
      </c>
      <c r="R1393" s="3" t="s">
        <v>51</v>
      </c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>
        <v>57.550137268136467</v>
      </c>
      <c r="AR1393" s="3">
        <v>187.86766580485721</v>
      </c>
    </row>
    <row r="1394" spans="1:44" x14ac:dyDescent="0.25">
      <c r="A1394" s="2">
        <v>1393</v>
      </c>
      <c r="B1394" s="3" t="s">
        <v>55</v>
      </c>
      <c r="C1394" s="3" t="s">
        <v>45</v>
      </c>
      <c r="D1394" s="3" t="s">
        <v>46</v>
      </c>
      <c r="E1394" s="3" t="s">
        <v>47</v>
      </c>
      <c r="F1394" s="3">
        <v>0.36</v>
      </c>
      <c r="G1394" s="3">
        <v>0.57999999999999996</v>
      </c>
      <c r="H1394" s="3">
        <v>8.4216944204335994E-2</v>
      </c>
      <c r="I1394" s="3">
        <v>10.528922443257109</v>
      </c>
      <c r="J1394" s="3">
        <v>1.7616646476916826</v>
      </c>
      <c r="K1394" s="3">
        <v>0.88671367393556499</v>
      </c>
      <c r="L1394" s="3">
        <v>0.14836201334140167</v>
      </c>
      <c r="M1394" s="2">
        <v>1310</v>
      </c>
      <c r="N1394" s="3" t="s">
        <v>48</v>
      </c>
      <c r="O1394" s="3" t="s">
        <v>49</v>
      </c>
      <c r="P1394" s="3" t="s">
        <v>50</v>
      </c>
      <c r="Q1394" s="3">
        <v>163.94956758999999</v>
      </c>
      <c r="R1394" s="3" t="s">
        <v>51</v>
      </c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>
        <v>73.860751797895432</v>
      </c>
      <c r="AR1394" s="3">
        <v>340.8138815282195</v>
      </c>
    </row>
    <row r="1395" spans="1:44" x14ac:dyDescent="0.25">
      <c r="A1395" s="2">
        <v>1394</v>
      </c>
      <c r="B1395" s="3" t="s">
        <v>55</v>
      </c>
      <c r="C1395" s="3" t="s">
        <v>45</v>
      </c>
      <c r="D1395" s="3" t="s">
        <v>46</v>
      </c>
      <c r="E1395" s="3" t="s">
        <v>47</v>
      </c>
      <c r="F1395" s="3">
        <v>0.36</v>
      </c>
      <c r="G1395" s="3">
        <v>0.57999999999999996</v>
      </c>
      <c r="H1395" s="3">
        <v>3.08746244067385E-2</v>
      </c>
      <c r="I1395" s="3">
        <v>10.528922443257109</v>
      </c>
      <c r="J1395" s="3">
        <v>1.7616646476916826</v>
      </c>
      <c r="K1395" s="3">
        <v>0.3250765258432427</v>
      </c>
      <c r="L1395" s="3">
        <v>5.4390734328110008E-2</v>
      </c>
      <c r="M1395" s="2">
        <v>1310</v>
      </c>
      <c r="N1395" s="3" t="s">
        <v>48</v>
      </c>
      <c r="O1395" s="3" t="s">
        <v>49</v>
      </c>
      <c r="P1395" s="3" t="s">
        <v>50</v>
      </c>
      <c r="Q1395" s="3">
        <v>163.94956758999999</v>
      </c>
      <c r="R1395" s="3" t="s">
        <v>51</v>
      </c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>
        <v>47.561692722337874</v>
      </c>
      <c r="AR1395" s="3">
        <v>124.94517206959746</v>
      </c>
    </row>
    <row r="1396" spans="1:44" x14ac:dyDescent="0.25">
      <c r="A1396" s="2">
        <v>1395</v>
      </c>
      <c r="B1396" s="3" t="s">
        <v>55</v>
      </c>
      <c r="C1396" s="3" t="s">
        <v>45</v>
      </c>
      <c r="D1396" s="3" t="s">
        <v>46</v>
      </c>
      <c r="E1396" s="3" t="s">
        <v>47</v>
      </c>
      <c r="F1396" s="3">
        <v>0.36</v>
      </c>
      <c r="G1396" s="3">
        <v>0.57999999999999996</v>
      </c>
      <c r="H1396" s="3">
        <v>9.4098103962452898E-2</v>
      </c>
      <c r="I1396" s="3">
        <v>10.528922443257109</v>
      </c>
      <c r="J1396" s="3">
        <v>1.7616646476916826</v>
      </c>
      <c r="K1396" s="3">
        <v>0.99075163867821103</v>
      </c>
      <c r="L1396" s="3">
        <v>0.16576930316546992</v>
      </c>
      <c r="M1396" s="2">
        <v>1310</v>
      </c>
      <c r="N1396" s="3" t="s">
        <v>48</v>
      </c>
      <c r="O1396" s="3" t="s">
        <v>49</v>
      </c>
      <c r="P1396" s="3" t="s">
        <v>50</v>
      </c>
      <c r="Q1396" s="3">
        <v>163.94956758999999</v>
      </c>
      <c r="R1396" s="3" t="s">
        <v>51</v>
      </c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>
        <v>79.082803886091853</v>
      </c>
      <c r="AR1396" s="3">
        <v>380.80151635611531</v>
      </c>
    </row>
    <row r="1397" spans="1:44" x14ac:dyDescent="0.25">
      <c r="A1397" s="2">
        <v>1396</v>
      </c>
      <c r="B1397" s="3" t="s">
        <v>55</v>
      </c>
      <c r="C1397" s="3" t="s">
        <v>45</v>
      </c>
      <c r="D1397" s="3" t="s">
        <v>46</v>
      </c>
      <c r="E1397" s="3" t="s">
        <v>47</v>
      </c>
      <c r="F1397" s="3">
        <v>0.36</v>
      </c>
      <c r="G1397" s="3">
        <v>0.57999999999999996</v>
      </c>
      <c r="H1397" s="3">
        <v>0.19070416406457899</v>
      </c>
      <c r="I1397" s="3">
        <v>10.329140610259167</v>
      </c>
      <c r="J1397" s="3">
        <v>1.6638887099140125</v>
      </c>
      <c r="K1397" s="3">
        <v>1.9698101255849696</v>
      </c>
      <c r="L1397" s="3">
        <v>0.31731050552064249</v>
      </c>
      <c r="M1397" s="2">
        <v>1210</v>
      </c>
      <c r="N1397" s="3" t="s">
        <v>48</v>
      </c>
      <c r="O1397" s="3" t="s">
        <v>49</v>
      </c>
      <c r="P1397" s="3" t="s">
        <v>50</v>
      </c>
      <c r="Q1397" s="3">
        <v>163.94956758999999</v>
      </c>
      <c r="R1397" s="3" t="s">
        <v>51</v>
      </c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>
        <v>192.44363634022736</v>
      </c>
      <c r="AR1397" s="3">
        <v>771.75237112316654</v>
      </c>
    </row>
    <row r="1398" spans="1:44" x14ac:dyDescent="0.25">
      <c r="A1398" s="2">
        <v>1397</v>
      </c>
      <c r="B1398" s="3" t="s">
        <v>55</v>
      </c>
      <c r="C1398" s="3" t="s">
        <v>45</v>
      </c>
      <c r="D1398" s="3" t="s">
        <v>46</v>
      </c>
      <c r="E1398" s="3" t="s">
        <v>47</v>
      </c>
      <c r="F1398" s="3">
        <v>0.36</v>
      </c>
      <c r="G1398" s="3">
        <v>0.57999999999999996</v>
      </c>
      <c r="H1398" s="3">
        <v>4.6933296697615701E-2</v>
      </c>
      <c r="I1398" s="3">
        <v>10.329140610259167</v>
      </c>
      <c r="J1398" s="3">
        <v>1.6638887099140125</v>
      </c>
      <c r="K1398" s="3">
        <v>0.48478062089268475</v>
      </c>
      <c r="L1398" s="3">
        <v>7.8091782494207368E-2</v>
      </c>
      <c r="M1398" s="2">
        <v>1310</v>
      </c>
      <c r="N1398" s="3" t="s">
        <v>48</v>
      </c>
      <c r="O1398" s="3" t="s">
        <v>49</v>
      </c>
      <c r="P1398" s="3" t="s">
        <v>50</v>
      </c>
      <c r="Q1398" s="3">
        <v>163.94956758999999</v>
      </c>
      <c r="R1398" s="3" t="s">
        <v>51</v>
      </c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>
        <v>56.729429668937222</v>
      </c>
      <c r="AR1398" s="3">
        <v>189.93231316515087</v>
      </c>
    </row>
    <row r="1399" spans="1:44" x14ac:dyDescent="0.25">
      <c r="A1399" s="2">
        <v>1398</v>
      </c>
      <c r="B1399" s="3" t="s">
        <v>55</v>
      </c>
      <c r="C1399" s="3" t="s">
        <v>45</v>
      </c>
      <c r="D1399" s="3" t="s">
        <v>46</v>
      </c>
      <c r="E1399" s="3" t="s">
        <v>47</v>
      </c>
      <c r="F1399" s="3">
        <v>0.36</v>
      </c>
      <c r="G1399" s="3">
        <v>0.57999999999999996</v>
      </c>
      <c r="H1399" s="3">
        <v>0.12584241974635199</v>
      </c>
      <c r="I1399" s="3">
        <v>10.329140610259167</v>
      </c>
      <c r="J1399" s="3">
        <v>1.6638887099140125</v>
      </c>
      <c r="K1399" s="3">
        <v>1.2998440482953244</v>
      </c>
      <c r="L1399" s="3">
        <v>0.20938778144421527</v>
      </c>
      <c r="M1399" s="2">
        <v>1310</v>
      </c>
      <c r="N1399" s="3" t="s">
        <v>48</v>
      </c>
      <c r="O1399" s="3" t="s">
        <v>49</v>
      </c>
      <c r="P1399" s="3" t="s">
        <v>50</v>
      </c>
      <c r="Q1399" s="3">
        <v>163.94956758999999</v>
      </c>
      <c r="R1399" s="3" t="s">
        <v>51</v>
      </c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>
        <v>91.467958698270053</v>
      </c>
      <c r="AR1399" s="3">
        <v>509.26620456087971</v>
      </c>
    </row>
    <row r="1400" spans="1:44" x14ac:dyDescent="0.25">
      <c r="A1400" s="2">
        <v>1399</v>
      </c>
      <c r="B1400" s="3" t="s">
        <v>55</v>
      </c>
      <c r="C1400" s="3" t="s">
        <v>45</v>
      </c>
      <c r="D1400" s="3" t="s">
        <v>46</v>
      </c>
      <c r="E1400" s="3" t="s">
        <v>47</v>
      </c>
      <c r="F1400" s="3">
        <v>0.36</v>
      </c>
      <c r="G1400" s="3">
        <v>0.57999999999999996</v>
      </c>
      <c r="H1400" s="3">
        <v>5.1803117551723404E-3</v>
      </c>
      <c r="I1400" s="3">
        <v>10.506453814864154</v>
      </c>
      <c r="J1400" s="3">
        <v>1.7736696482906882</v>
      </c>
      <c r="K1400" s="3">
        <v>5.4426706202316058E-2</v>
      </c>
      <c r="L1400" s="3">
        <v>9.1881617288326421E-3</v>
      </c>
      <c r="M1400" s="2">
        <v>1210</v>
      </c>
      <c r="N1400" s="3" t="s">
        <v>48</v>
      </c>
      <c r="O1400" s="3" t="s">
        <v>49</v>
      </c>
      <c r="P1400" s="3" t="s">
        <v>50</v>
      </c>
      <c r="Q1400" s="3">
        <v>163.94956758999999</v>
      </c>
      <c r="R1400" s="3" t="s">
        <v>51</v>
      </c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>
        <v>135.97053137077734</v>
      </c>
      <c r="AR1400" s="3">
        <v>20.963977896453382</v>
      </c>
    </row>
    <row r="1401" spans="1:44" x14ac:dyDescent="0.25">
      <c r="A1401" s="2">
        <v>1400</v>
      </c>
      <c r="B1401" s="3" t="s">
        <v>55</v>
      </c>
      <c r="C1401" s="3" t="s">
        <v>45</v>
      </c>
      <c r="D1401" s="3" t="s">
        <v>46</v>
      </c>
      <c r="E1401" s="3" t="s">
        <v>47</v>
      </c>
      <c r="F1401" s="3">
        <v>0.36</v>
      </c>
      <c r="G1401" s="3">
        <v>0.57999999999999996</v>
      </c>
      <c r="H1401" s="3">
        <v>8.6300172610171894E-2</v>
      </c>
      <c r="I1401" s="3">
        <v>10.506453814864154</v>
      </c>
      <c r="J1401" s="3">
        <v>1.7736696482906882</v>
      </c>
      <c r="K1401" s="3">
        <v>0.90670877774357539</v>
      </c>
      <c r="L1401" s="3">
        <v>0.15306799680090927</v>
      </c>
      <c r="M1401" s="2">
        <v>1310</v>
      </c>
      <c r="N1401" s="3" t="s">
        <v>48</v>
      </c>
      <c r="O1401" s="3" t="s">
        <v>49</v>
      </c>
      <c r="P1401" s="3" t="s">
        <v>50</v>
      </c>
      <c r="Q1401" s="3">
        <v>163.94956758999999</v>
      </c>
      <c r="R1401" s="3" t="s">
        <v>51</v>
      </c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>
        <v>86.989979671968172</v>
      </c>
      <c r="AR1401" s="3">
        <v>349.24440778170265</v>
      </c>
    </row>
    <row r="1402" spans="1:44" x14ac:dyDescent="0.25">
      <c r="A1402" s="2">
        <v>1401</v>
      </c>
      <c r="B1402" s="3" t="s">
        <v>55</v>
      </c>
      <c r="C1402" s="3" t="s">
        <v>45</v>
      </c>
      <c r="D1402" s="3" t="s">
        <v>46</v>
      </c>
      <c r="E1402" s="3" t="s">
        <v>47</v>
      </c>
      <c r="F1402" s="3">
        <v>0.36</v>
      </c>
      <c r="G1402" s="3">
        <v>0.57999999999999996</v>
      </c>
      <c r="H1402" s="3">
        <v>0.18959332288640501</v>
      </c>
      <c r="I1402" s="3">
        <v>10.506453814864154</v>
      </c>
      <c r="J1402" s="3">
        <v>1.7736696482906882</v>
      </c>
      <c r="K1402" s="3">
        <v>1.9919534905126413</v>
      </c>
      <c r="L1402" s="3">
        <v>0.33627592232219289</v>
      </c>
      <c r="M1402" s="2">
        <v>1310</v>
      </c>
      <c r="N1402" s="3" t="s">
        <v>48</v>
      </c>
      <c r="O1402" s="3" t="s">
        <v>49</v>
      </c>
      <c r="P1402" s="3" t="s">
        <v>50</v>
      </c>
      <c r="Q1402" s="3">
        <v>163.94956758999999</v>
      </c>
      <c r="R1402" s="3" t="s">
        <v>51</v>
      </c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>
        <v>112.00203224244584</v>
      </c>
      <c r="AR1402" s="3">
        <v>767.25695636700459</v>
      </c>
    </row>
    <row r="1403" spans="1:44" x14ac:dyDescent="0.25">
      <c r="A1403" s="2">
        <v>1402</v>
      </c>
      <c r="B1403" s="3" t="s">
        <v>55</v>
      </c>
      <c r="C1403" s="3" t="s">
        <v>45</v>
      </c>
      <c r="D1403" s="3" t="s">
        <v>46</v>
      </c>
      <c r="E1403" s="3" t="s">
        <v>47</v>
      </c>
      <c r="F1403" s="3">
        <v>0.36</v>
      </c>
      <c r="G1403" s="3">
        <v>0.57999999999999996</v>
      </c>
      <c r="H1403" s="3">
        <v>8.1929305147072397E-4</v>
      </c>
      <c r="I1403" s="3">
        <v>10.600852821106686</v>
      </c>
      <c r="J1403" s="3">
        <v>1.791181024403232</v>
      </c>
      <c r="K1403" s="3">
        <v>8.68520505599653E-3</v>
      </c>
      <c r="L1403" s="3">
        <v>1.4675021672197813E-3</v>
      </c>
      <c r="M1403" s="2">
        <v>1210</v>
      </c>
      <c r="N1403" s="3" t="s">
        <v>48</v>
      </c>
      <c r="O1403" s="3" t="s">
        <v>49</v>
      </c>
      <c r="P1403" s="3" t="s">
        <v>50</v>
      </c>
      <c r="Q1403" s="3">
        <v>163.94956758999999</v>
      </c>
      <c r="R1403" s="3" t="s">
        <v>51</v>
      </c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>
        <v>38.744949177570284</v>
      </c>
      <c r="AR1403" s="3">
        <v>3.3155613471719945</v>
      </c>
    </row>
    <row r="1404" spans="1:44" x14ac:dyDescent="0.25">
      <c r="A1404" s="2">
        <v>1403</v>
      </c>
      <c r="B1404" s="3" t="s">
        <v>55</v>
      </c>
      <c r="C1404" s="3" t="s">
        <v>45</v>
      </c>
      <c r="D1404" s="3" t="s">
        <v>46</v>
      </c>
      <c r="E1404" s="3" t="s">
        <v>47</v>
      </c>
      <c r="F1404" s="3">
        <v>0.36</v>
      </c>
      <c r="G1404" s="3">
        <v>0.57999999999999996</v>
      </c>
      <c r="H1404" s="3">
        <v>9.4120929264507797E-2</v>
      </c>
      <c r="I1404" s="3">
        <v>10.600852821106686</v>
      </c>
      <c r="J1404" s="3">
        <v>1.791181024403232</v>
      </c>
      <c r="K1404" s="3">
        <v>0.99776211851884034</v>
      </c>
      <c r="L1404" s="3">
        <v>0.16858762249778522</v>
      </c>
      <c r="M1404" s="2">
        <v>1310</v>
      </c>
      <c r="N1404" s="3" t="s">
        <v>48</v>
      </c>
      <c r="O1404" s="3" t="s">
        <v>49</v>
      </c>
      <c r="P1404" s="3" t="s">
        <v>50</v>
      </c>
      <c r="Q1404" s="3">
        <v>163.94956758999999</v>
      </c>
      <c r="R1404" s="3" t="s">
        <v>51</v>
      </c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>
        <v>78.089430275553369</v>
      </c>
      <c r="AR1404" s="3">
        <v>380.89388707632941</v>
      </c>
    </row>
    <row r="1405" spans="1:44" x14ac:dyDescent="0.25">
      <c r="A1405" s="2">
        <v>1404</v>
      </c>
      <c r="B1405" s="3" t="s">
        <v>55</v>
      </c>
      <c r="C1405" s="3" t="s">
        <v>45</v>
      </c>
      <c r="D1405" s="3" t="s">
        <v>46</v>
      </c>
      <c r="E1405" s="3" t="s">
        <v>47</v>
      </c>
      <c r="F1405" s="3">
        <v>0.36</v>
      </c>
      <c r="G1405" s="3">
        <v>0.57999999999999996</v>
      </c>
      <c r="H1405" s="3">
        <v>0.207983500082426</v>
      </c>
      <c r="I1405" s="3">
        <v>10.821965047381092</v>
      </c>
      <c r="J1405" s="3">
        <v>1.8942452560721468</v>
      </c>
      <c r="K1405" s="3">
        <v>2.2507901683239964</v>
      </c>
      <c r="L1405" s="3">
        <v>0.39397175837241638</v>
      </c>
      <c r="M1405" s="2">
        <v>1210</v>
      </c>
      <c r="N1405" s="3" t="s">
        <v>48</v>
      </c>
      <c r="O1405" s="3" t="s">
        <v>49</v>
      </c>
      <c r="P1405" s="3" t="s">
        <v>50</v>
      </c>
      <c r="Q1405" s="3">
        <v>163.94956758999999</v>
      </c>
      <c r="R1405" s="3" t="s">
        <v>51</v>
      </c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>
        <v>184.79268166816496</v>
      </c>
      <c r="AR1405" s="3">
        <v>841.67936306179809</v>
      </c>
    </row>
    <row r="1406" spans="1:44" x14ac:dyDescent="0.25">
      <c r="A1406" s="2">
        <v>1405</v>
      </c>
      <c r="B1406" s="3" t="s">
        <v>55</v>
      </c>
      <c r="C1406" s="3" t="s">
        <v>45</v>
      </c>
      <c r="D1406" s="3" t="s">
        <v>46</v>
      </c>
      <c r="E1406" s="3" t="s">
        <v>47</v>
      </c>
      <c r="F1406" s="3">
        <v>0.36</v>
      </c>
      <c r="G1406" s="3">
        <v>0.57999999999999996</v>
      </c>
      <c r="H1406" s="3">
        <v>1.2191131314698799E-2</v>
      </c>
      <c r="I1406" s="3">
        <v>10.821965047381092</v>
      </c>
      <c r="J1406" s="3">
        <v>1.8942452560721468</v>
      </c>
      <c r="K1406" s="3">
        <v>0.13193199697570349</v>
      </c>
      <c r="L1406" s="3">
        <v>2.3092992659020792E-2</v>
      </c>
      <c r="M1406" s="2">
        <v>1310</v>
      </c>
      <c r="N1406" s="3" t="s">
        <v>48</v>
      </c>
      <c r="O1406" s="3" t="s">
        <v>49</v>
      </c>
      <c r="P1406" s="3" t="s">
        <v>50</v>
      </c>
      <c r="Q1406" s="3">
        <v>163.94956758999999</v>
      </c>
      <c r="R1406" s="3" t="s">
        <v>51</v>
      </c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>
        <v>28.54402103078418</v>
      </c>
      <c r="AR1406" s="3">
        <v>49.335758057210427</v>
      </c>
    </row>
    <row r="1407" spans="1:44" x14ac:dyDescent="0.25">
      <c r="A1407" s="2">
        <v>1406</v>
      </c>
      <c r="B1407" s="3" t="s">
        <v>55</v>
      </c>
      <c r="C1407" s="3" t="s">
        <v>45</v>
      </c>
      <c r="D1407" s="3" t="s">
        <v>46</v>
      </c>
      <c r="E1407" s="3" t="s">
        <v>47</v>
      </c>
      <c r="F1407" s="3">
        <v>0.36</v>
      </c>
      <c r="G1407" s="3">
        <v>0.57999999999999996</v>
      </c>
      <c r="H1407" s="3">
        <v>4.5806014081063003E-2</v>
      </c>
      <c r="I1407" s="3">
        <v>10.821965047381092</v>
      </c>
      <c r="J1407" s="3">
        <v>1.8942452560721468</v>
      </c>
      <c r="K1407" s="3">
        <v>0.49571108334510994</v>
      </c>
      <c r="L1407" s="3">
        <v>8.6767824872627547E-2</v>
      </c>
      <c r="M1407" s="2">
        <v>1310</v>
      </c>
      <c r="N1407" s="3" t="s">
        <v>48</v>
      </c>
      <c r="O1407" s="3" t="s">
        <v>49</v>
      </c>
      <c r="P1407" s="3" t="s">
        <v>50</v>
      </c>
      <c r="Q1407" s="3">
        <v>163.94956758999999</v>
      </c>
      <c r="R1407" s="3" t="s">
        <v>51</v>
      </c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>
        <v>62.103053167662488</v>
      </c>
      <c r="AR1407" s="3">
        <v>185.37036226849477</v>
      </c>
    </row>
    <row r="1408" spans="1:44" x14ac:dyDescent="0.25">
      <c r="A1408" s="2">
        <v>1407</v>
      </c>
      <c r="B1408" s="3" t="s">
        <v>55</v>
      </c>
      <c r="C1408" s="3" t="s">
        <v>45</v>
      </c>
      <c r="D1408" s="3" t="s">
        <v>46</v>
      </c>
      <c r="E1408" s="3" t="s">
        <v>47</v>
      </c>
      <c r="F1408" s="3">
        <v>0.36</v>
      </c>
      <c r="G1408" s="3">
        <v>0.57999999999999996</v>
      </c>
      <c r="H1408" s="3">
        <v>8.4650600130055896E-4</v>
      </c>
      <c r="I1408" s="3">
        <v>10.821965047381092</v>
      </c>
      <c r="J1408" s="3">
        <v>1.8942452560721468</v>
      </c>
      <c r="K1408" s="3">
        <v>9.1608583584729814E-3</v>
      </c>
      <c r="L1408" s="3">
        <v>1.6034899772001863E-3</v>
      </c>
      <c r="M1408" s="2">
        <v>1750</v>
      </c>
      <c r="N1408" s="3" t="s">
        <v>52</v>
      </c>
      <c r="O1408" s="3" t="s">
        <v>49</v>
      </c>
      <c r="P1408" s="3" t="s">
        <v>50</v>
      </c>
      <c r="Q1408" s="3">
        <v>163.94956758999999</v>
      </c>
      <c r="R1408" s="3" t="s">
        <v>51</v>
      </c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>
        <v>16.476319772170072</v>
      </c>
      <c r="AR1408" s="3">
        <v>3.4256882479633113</v>
      </c>
    </row>
    <row r="1409" spans="1:44" x14ac:dyDescent="0.25">
      <c r="A1409" s="2">
        <v>1408</v>
      </c>
      <c r="B1409" s="3" t="s">
        <v>55</v>
      </c>
      <c r="C1409" s="3" t="s">
        <v>45</v>
      </c>
      <c r="D1409" s="3" t="s">
        <v>46</v>
      </c>
      <c r="E1409" s="3" t="s">
        <v>47</v>
      </c>
      <c r="F1409" s="3">
        <v>0.36</v>
      </c>
      <c r="G1409" s="3">
        <v>0.57999999999999996</v>
      </c>
      <c r="H1409" s="3">
        <v>0.18919300149844001</v>
      </c>
      <c r="I1409" s="3">
        <v>10.821965047381092</v>
      </c>
      <c r="J1409" s="3">
        <v>1.8942452560721468</v>
      </c>
      <c r="K1409" s="3">
        <v>2.0474400494252363</v>
      </c>
      <c r="L1409" s="3">
        <v>0.35837794557047054</v>
      </c>
      <c r="M1409" s="2">
        <v>1310</v>
      </c>
      <c r="N1409" s="3" t="s">
        <v>48</v>
      </c>
      <c r="O1409" s="3" t="s">
        <v>49</v>
      </c>
      <c r="P1409" s="3" t="s">
        <v>50</v>
      </c>
      <c r="Q1409" s="3">
        <v>163.94956758999999</v>
      </c>
      <c r="R1409" s="3" t="s">
        <v>51</v>
      </c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>
        <v>110.77555058812899</v>
      </c>
      <c r="AR1409" s="3">
        <v>765.63691318709436</v>
      </c>
    </row>
    <row r="1410" spans="1:44" x14ac:dyDescent="0.25">
      <c r="A1410" s="2">
        <v>1409</v>
      </c>
      <c r="B1410" s="3" t="s">
        <v>55</v>
      </c>
      <c r="C1410" s="3" t="s">
        <v>45</v>
      </c>
      <c r="D1410" s="3" t="s">
        <v>46</v>
      </c>
      <c r="E1410" s="3" t="s">
        <v>47</v>
      </c>
      <c r="F1410" s="3">
        <v>0.36</v>
      </c>
      <c r="G1410" s="3">
        <v>0.57999999999999996</v>
      </c>
      <c r="H1410" s="3">
        <v>0.122192713927552</v>
      </c>
      <c r="I1410" s="3">
        <v>10.821965047381092</v>
      </c>
      <c r="J1410" s="3">
        <v>1.8942452560721468</v>
      </c>
      <c r="K1410" s="3">
        <v>1.3223652791686045</v>
      </c>
      <c r="L1410" s="3">
        <v>0.2314629686838463</v>
      </c>
      <c r="M1410" s="2">
        <v>1310</v>
      </c>
      <c r="N1410" s="3" t="s">
        <v>48</v>
      </c>
      <c r="O1410" s="3" t="s">
        <v>49</v>
      </c>
      <c r="P1410" s="3" t="s">
        <v>50</v>
      </c>
      <c r="Q1410" s="3">
        <v>163.94956758999999</v>
      </c>
      <c r="R1410" s="3" t="s">
        <v>51</v>
      </c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>
        <v>90.715011360235081</v>
      </c>
      <c r="AR1410" s="3">
        <v>494.49636912819778</v>
      </c>
    </row>
    <row r="1411" spans="1:44" x14ac:dyDescent="0.25">
      <c r="A1411" s="2">
        <v>1410</v>
      </c>
      <c r="B1411" s="3" t="s">
        <v>55</v>
      </c>
      <c r="C1411" s="3" t="s">
        <v>45</v>
      </c>
      <c r="D1411" s="3" t="s">
        <v>46</v>
      </c>
      <c r="E1411" s="3" t="s">
        <v>47</v>
      </c>
      <c r="F1411" s="3">
        <v>0.36</v>
      </c>
      <c r="G1411" s="3">
        <v>0.57999999999999996</v>
      </c>
      <c r="H1411" s="3">
        <v>6.2802621009293898E-3</v>
      </c>
      <c r="I1411" s="3">
        <v>9.566450433695616</v>
      </c>
      <c r="J1411" s="3">
        <v>1.4307497278103845</v>
      </c>
      <c r="K1411" s="3">
        <v>6.00798160991581E-2</v>
      </c>
      <c r="L1411" s="3">
        <v>8.9854832914825974E-3</v>
      </c>
      <c r="M1411" s="2">
        <v>1210</v>
      </c>
      <c r="N1411" s="3" t="s">
        <v>48</v>
      </c>
      <c r="O1411" s="3" t="s">
        <v>49</v>
      </c>
      <c r="P1411" s="3" t="s">
        <v>50</v>
      </c>
      <c r="Q1411" s="3">
        <v>163.94956758999999</v>
      </c>
      <c r="R1411" s="3" t="s">
        <v>51</v>
      </c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>
        <v>103.29407129323441</v>
      </c>
      <c r="AR1411" s="3">
        <v>25.415319017501407</v>
      </c>
    </row>
    <row r="1412" spans="1:44" x14ac:dyDescent="0.25">
      <c r="A1412" s="2">
        <v>1411</v>
      </c>
      <c r="B1412" s="3" t="s">
        <v>55</v>
      </c>
      <c r="C1412" s="3" t="s">
        <v>45</v>
      </c>
      <c r="D1412" s="3" t="s">
        <v>46</v>
      </c>
      <c r="E1412" s="3" t="s">
        <v>47</v>
      </c>
      <c r="F1412" s="3">
        <v>0.36</v>
      </c>
      <c r="G1412" s="3">
        <v>0.57999999999999996</v>
      </c>
      <c r="H1412" s="3">
        <v>4.3870025714638E-3</v>
      </c>
      <c r="I1412" s="3">
        <v>9.566450433695616</v>
      </c>
      <c r="J1412" s="3">
        <v>1.4307497278103845</v>
      </c>
      <c r="K1412" s="3">
        <v>4.1968042652403649E-2</v>
      </c>
      <c r="L1412" s="3">
        <v>6.2767027350252884E-3</v>
      </c>
      <c r="M1412" s="2">
        <v>1310</v>
      </c>
      <c r="N1412" s="3" t="s">
        <v>48</v>
      </c>
      <c r="O1412" s="3" t="s">
        <v>49</v>
      </c>
      <c r="P1412" s="3" t="s">
        <v>50</v>
      </c>
      <c r="Q1412" s="3">
        <v>163.94956758999999</v>
      </c>
      <c r="R1412" s="3" t="s">
        <v>51</v>
      </c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>
        <v>39.193602248988128</v>
      </c>
      <c r="AR1412" s="3">
        <v>17.753569531413586</v>
      </c>
    </row>
    <row r="1413" spans="1:44" x14ac:dyDescent="0.25">
      <c r="A1413" s="2">
        <v>1412</v>
      </c>
      <c r="B1413" s="3" t="s">
        <v>55</v>
      </c>
      <c r="C1413" s="3" t="s">
        <v>45</v>
      </c>
      <c r="D1413" s="3" t="s">
        <v>46</v>
      </c>
      <c r="E1413" s="3" t="s">
        <v>47</v>
      </c>
      <c r="F1413" s="3">
        <v>0.36</v>
      </c>
      <c r="G1413" s="3">
        <v>0.57999999999999996</v>
      </c>
      <c r="H1413" s="3">
        <v>1.0870567977398399E-2</v>
      </c>
      <c r="I1413" s="3">
        <v>9.566450433695616</v>
      </c>
      <c r="J1413" s="3">
        <v>1.4307497278103845</v>
      </c>
      <c r="K1413" s="3">
        <v>0.10399274974190059</v>
      </c>
      <c r="L1413" s="3">
        <v>1.5553062174807042E-2</v>
      </c>
      <c r="M1413" s="2">
        <v>1310</v>
      </c>
      <c r="N1413" s="3" t="s">
        <v>48</v>
      </c>
      <c r="O1413" s="3" t="s">
        <v>49</v>
      </c>
      <c r="P1413" s="3" t="s">
        <v>50</v>
      </c>
      <c r="Q1413" s="3">
        <v>163.94956758999999</v>
      </c>
      <c r="R1413" s="3" t="s">
        <v>51</v>
      </c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>
        <v>59.722624933185955</v>
      </c>
      <c r="AR1413" s="3">
        <v>43.991627834470506</v>
      </c>
    </row>
    <row r="1414" spans="1:44" x14ac:dyDescent="0.25">
      <c r="A1414" s="2">
        <v>1413</v>
      </c>
      <c r="B1414" s="3" t="s">
        <v>55</v>
      </c>
      <c r="C1414" s="3" t="s">
        <v>45</v>
      </c>
      <c r="D1414" s="3" t="s">
        <v>46</v>
      </c>
      <c r="E1414" s="3" t="s">
        <v>47</v>
      </c>
      <c r="F1414" s="3">
        <v>0.36</v>
      </c>
      <c r="G1414" s="3">
        <v>0.57999999999999996</v>
      </c>
      <c r="H1414" s="3">
        <v>3.4250786136326997E-2</v>
      </c>
      <c r="I1414" s="3">
        <v>10.422386532288213</v>
      </c>
      <c r="J1414" s="3">
        <v>1.7119460437725871</v>
      </c>
      <c r="K1414" s="3">
        <v>0.35697493214753834</v>
      </c>
      <c r="L1414" s="3">
        <v>5.8635497822185974E-2</v>
      </c>
      <c r="M1414" s="2">
        <v>1210</v>
      </c>
      <c r="N1414" s="3" t="s">
        <v>48</v>
      </c>
      <c r="O1414" s="3" t="s">
        <v>49</v>
      </c>
      <c r="P1414" s="3" t="s">
        <v>50</v>
      </c>
      <c r="Q1414" s="3">
        <v>163.94956758999999</v>
      </c>
      <c r="R1414" s="3" t="s">
        <v>51</v>
      </c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>
        <v>92.119559608790013</v>
      </c>
      <c r="AR1414" s="3">
        <v>138.60801384804395</v>
      </c>
    </row>
    <row r="1415" spans="1:44" x14ac:dyDescent="0.25">
      <c r="A1415" s="2">
        <v>1414</v>
      </c>
      <c r="B1415" s="3" t="s">
        <v>55</v>
      </c>
      <c r="C1415" s="3" t="s">
        <v>45</v>
      </c>
      <c r="D1415" s="3" t="s">
        <v>46</v>
      </c>
      <c r="E1415" s="3" t="s">
        <v>47</v>
      </c>
      <c r="F1415" s="3">
        <v>0.36</v>
      </c>
      <c r="G1415" s="3">
        <v>0.57999999999999996</v>
      </c>
      <c r="H1415" s="3">
        <v>4.3918841960823497E-2</v>
      </c>
      <c r="I1415" s="3">
        <v>10.422386532288213</v>
      </c>
      <c r="J1415" s="3">
        <v>1.7119460437725871</v>
      </c>
      <c r="K1415" s="3">
        <v>0.45773914696618129</v>
      </c>
      <c r="L1415" s="3">
        <v>7.5186687741905275E-2</v>
      </c>
      <c r="M1415" s="2">
        <v>1310</v>
      </c>
      <c r="N1415" s="3" t="s">
        <v>48</v>
      </c>
      <c r="O1415" s="3" t="s">
        <v>49</v>
      </c>
      <c r="P1415" s="3" t="s">
        <v>50</v>
      </c>
      <c r="Q1415" s="3">
        <v>163.94956758999999</v>
      </c>
      <c r="R1415" s="3" t="s">
        <v>51</v>
      </c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>
        <v>57.219900410227339</v>
      </c>
      <c r="AR1415" s="3">
        <v>177.73324765352913</v>
      </c>
    </row>
    <row r="1416" spans="1:44" x14ac:dyDescent="0.25">
      <c r="A1416" s="2">
        <v>1415</v>
      </c>
      <c r="B1416" s="3" t="s">
        <v>55</v>
      </c>
      <c r="C1416" s="3" t="s">
        <v>45</v>
      </c>
      <c r="D1416" s="3" t="s">
        <v>46</v>
      </c>
      <c r="E1416" s="3" t="s">
        <v>47</v>
      </c>
      <c r="F1416" s="3">
        <v>0.36</v>
      </c>
      <c r="G1416" s="3">
        <v>0.57999999999999996</v>
      </c>
      <c r="H1416" s="3">
        <v>0.17058186088163901</v>
      </c>
      <c r="I1416" s="3">
        <v>10.422386532288213</v>
      </c>
      <c r="J1416" s="3">
        <v>1.7119460437725871</v>
      </c>
      <c r="K1416" s="3">
        <v>1.777870089505456</v>
      </c>
      <c r="L1416" s="3">
        <v>0.29202694187568773</v>
      </c>
      <c r="M1416" s="2">
        <v>1310</v>
      </c>
      <c r="N1416" s="3" t="s">
        <v>48</v>
      </c>
      <c r="O1416" s="3" t="s">
        <v>49</v>
      </c>
      <c r="P1416" s="3" t="s">
        <v>50</v>
      </c>
      <c r="Q1416" s="3">
        <v>163.94956758999999</v>
      </c>
      <c r="R1416" s="3" t="s">
        <v>51</v>
      </c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>
        <v>108.56340967754547</v>
      </c>
      <c r="AR1416" s="3">
        <v>690.32029925380425</v>
      </c>
    </row>
    <row r="1417" spans="1:44" x14ac:dyDescent="0.25">
      <c r="A1417" s="2">
        <v>1416</v>
      </c>
      <c r="B1417" s="3" t="s">
        <v>55</v>
      </c>
      <c r="C1417" s="3" t="s">
        <v>45</v>
      </c>
      <c r="D1417" s="3" t="s">
        <v>46</v>
      </c>
      <c r="E1417" s="3" t="s">
        <v>47</v>
      </c>
      <c r="F1417" s="3">
        <v>0.36</v>
      </c>
      <c r="G1417" s="3">
        <v>0.57999999999999996</v>
      </c>
      <c r="H1417" s="3">
        <v>3.6095308211332798E-2</v>
      </c>
      <c r="I1417" s="3">
        <v>11.195231185269105</v>
      </c>
      <c r="J1417" s="3">
        <v>2.0846150889820332</v>
      </c>
      <c r="K1417" s="3">
        <v>0.4040953201294129</v>
      </c>
      <c r="L1417" s="3">
        <v>7.5244824138801431E-2</v>
      </c>
      <c r="M1417" s="2">
        <v>1210</v>
      </c>
      <c r="N1417" s="3" t="s">
        <v>48</v>
      </c>
      <c r="O1417" s="3" t="s">
        <v>49</v>
      </c>
      <c r="P1417" s="3" t="s">
        <v>50</v>
      </c>
      <c r="Q1417" s="3">
        <v>163.94956758999999</v>
      </c>
      <c r="R1417" s="3" t="s">
        <v>51</v>
      </c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>
        <v>149.70512348530457</v>
      </c>
      <c r="AR1417" s="3">
        <v>146.07252985353961</v>
      </c>
    </row>
    <row r="1418" spans="1:44" x14ac:dyDescent="0.25">
      <c r="A1418" s="2">
        <v>1417</v>
      </c>
      <c r="B1418" s="3" t="s">
        <v>55</v>
      </c>
      <c r="C1418" s="3" t="s">
        <v>45</v>
      </c>
      <c r="D1418" s="3" t="s">
        <v>46</v>
      </c>
      <c r="E1418" s="3" t="s">
        <v>47</v>
      </c>
      <c r="F1418" s="3">
        <v>0.36</v>
      </c>
      <c r="G1418" s="3">
        <v>0.57999999999999996</v>
      </c>
      <c r="H1418" s="3">
        <v>3.3582892418533503E-2</v>
      </c>
      <c r="I1418" s="3">
        <v>11.195231185269105</v>
      </c>
      <c r="J1418" s="3">
        <v>2.0846150889820332</v>
      </c>
      <c r="K1418" s="3">
        <v>0.37596824449550365</v>
      </c>
      <c r="L1418" s="3">
        <v>7.000740426733526E-2</v>
      </c>
      <c r="M1418" s="2">
        <v>1310</v>
      </c>
      <c r="N1418" s="3" t="s">
        <v>48</v>
      </c>
      <c r="O1418" s="3" t="s">
        <v>49</v>
      </c>
      <c r="P1418" s="3" t="s">
        <v>50</v>
      </c>
      <c r="Q1418" s="3">
        <v>163.94956758999999</v>
      </c>
      <c r="R1418" s="3" t="s">
        <v>51</v>
      </c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>
        <v>67.457332856925746</v>
      </c>
      <c r="AR1418" s="3">
        <v>135.90514386671055</v>
      </c>
    </row>
    <row r="1419" spans="1:44" x14ac:dyDescent="0.25">
      <c r="A1419" s="2">
        <v>1418</v>
      </c>
      <c r="B1419" s="3" t="s">
        <v>55</v>
      </c>
      <c r="C1419" s="3" t="s">
        <v>45</v>
      </c>
      <c r="D1419" s="3" t="s">
        <v>46</v>
      </c>
      <c r="E1419" s="3" t="s">
        <v>47</v>
      </c>
      <c r="F1419" s="3">
        <v>0.36</v>
      </c>
      <c r="G1419" s="3">
        <v>0.57999999999999996</v>
      </c>
      <c r="H1419" s="3">
        <v>0.13721505685732599</v>
      </c>
      <c r="I1419" s="3">
        <v>11.195231185269105</v>
      </c>
      <c r="J1419" s="3">
        <v>2.0846150889820332</v>
      </c>
      <c r="K1419" s="3">
        <v>1.5361542836176092</v>
      </c>
      <c r="L1419" s="3">
        <v>0.28604057796030935</v>
      </c>
      <c r="M1419" s="2">
        <v>1310</v>
      </c>
      <c r="N1419" s="3" t="s">
        <v>48</v>
      </c>
      <c r="O1419" s="3" t="s">
        <v>49</v>
      </c>
      <c r="P1419" s="3" t="s">
        <v>50</v>
      </c>
      <c r="Q1419" s="3">
        <v>163.94956758999999</v>
      </c>
      <c r="R1419" s="3" t="s">
        <v>51</v>
      </c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>
        <v>96.100052448343661</v>
      </c>
      <c r="AR1419" s="3">
        <v>555.28963409304913</v>
      </c>
    </row>
    <row r="1420" spans="1:44" x14ac:dyDescent="0.25">
      <c r="A1420" s="2">
        <v>1419</v>
      </c>
      <c r="B1420" s="3" t="s">
        <v>55</v>
      </c>
      <c r="C1420" s="3" t="s">
        <v>45</v>
      </c>
      <c r="D1420" s="3" t="s">
        <v>46</v>
      </c>
      <c r="E1420" s="3" t="s">
        <v>47</v>
      </c>
      <c r="F1420" s="3">
        <v>0.36</v>
      </c>
      <c r="G1420" s="3">
        <v>0.57999999999999996</v>
      </c>
      <c r="H1420" s="3">
        <v>0.12883715505323901</v>
      </c>
      <c r="I1420" s="3">
        <v>11.195231185269105</v>
      </c>
      <c r="J1420" s="3">
        <v>2.0846150889820332</v>
      </c>
      <c r="K1420" s="3">
        <v>1.4423617360733723</v>
      </c>
      <c r="L1420" s="3">
        <v>0.26857587744549982</v>
      </c>
      <c r="M1420" s="2">
        <v>1310</v>
      </c>
      <c r="N1420" s="3" t="s">
        <v>48</v>
      </c>
      <c r="O1420" s="3" t="s">
        <v>49</v>
      </c>
      <c r="P1420" s="3" t="s">
        <v>50</v>
      </c>
      <c r="Q1420" s="3">
        <v>163.94956758999999</v>
      </c>
      <c r="R1420" s="3" t="s">
        <v>51</v>
      </c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>
        <v>93.372750828381569</v>
      </c>
      <c r="AR1420" s="3">
        <v>521.38546837094407</v>
      </c>
    </row>
    <row r="1421" spans="1:44" x14ac:dyDescent="0.25">
      <c r="A1421" s="2">
        <v>1420</v>
      </c>
      <c r="B1421" s="3" t="s">
        <v>55</v>
      </c>
      <c r="C1421" s="3" t="s">
        <v>45</v>
      </c>
      <c r="D1421" s="3" t="s">
        <v>46</v>
      </c>
      <c r="E1421" s="3" t="s">
        <v>47</v>
      </c>
      <c r="F1421" s="3">
        <v>0.36</v>
      </c>
      <c r="G1421" s="3">
        <v>0.57999999999999996</v>
      </c>
      <c r="H1421" s="3">
        <v>0.22897362886900699</v>
      </c>
      <c r="I1421" s="3">
        <v>11.195231185269105</v>
      </c>
      <c r="J1421" s="3">
        <v>2.0846150889820332</v>
      </c>
      <c r="K1421" s="3">
        <v>2.5634127105185414</v>
      </c>
      <c r="L1421" s="3">
        <v>0.47732188171930406</v>
      </c>
      <c r="M1421" s="2">
        <v>1310</v>
      </c>
      <c r="N1421" s="3" t="s">
        <v>48</v>
      </c>
      <c r="O1421" s="3" t="s">
        <v>49</v>
      </c>
      <c r="P1421" s="3" t="s">
        <v>50</v>
      </c>
      <c r="Q1421" s="3">
        <v>163.94956758999999</v>
      </c>
      <c r="R1421" s="3" t="s">
        <v>51</v>
      </c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>
        <v>137.11898860413976</v>
      </c>
      <c r="AR1421" s="3">
        <v>926.62340054877563</v>
      </c>
    </row>
    <row r="1422" spans="1:44" x14ac:dyDescent="0.25">
      <c r="A1422" s="2">
        <v>1421</v>
      </c>
      <c r="B1422" s="3" t="s">
        <v>55</v>
      </c>
      <c r="C1422" s="3" t="s">
        <v>45</v>
      </c>
      <c r="D1422" s="3" t="s">
        <v>46</v>
      </c>
      <c r="E1422" s="3" t="s">
        <v>47</v>
      </c>
      <c r="F1422" s="3">
        <v>0.36</v>
      </c>
      <c r="G1422" s="3">
        <v>0.57999999999999996</v>
      </c>
      <c r="H1422" s="3">
        <v>4.1141376879754296E-3</v>
      </c>
      <c r="I1422" s="3">
        <v>10.322436915503477</v>
      </c>
      <c r="J1422" s="3">
        <v>1.6888236524787077</v>
      </c>
      <c r="K1422" s="3">
        <v>4.2467926745821699E-2</v>
      </c>
      <c r="L1422" s="3">
        <v>6.9480530370069704E-3</v>
      </c>
      <c r="M1422" s="2">
        <v>1210</v>
      </c>
      <c r="N1422" s="3" t="s">
        <v>48</v>
      </c>
      <c r="O1422" s="3" t="s">
        <v>49</v>
      </c>
      <c r="P1422" s="3" t="s">
        <v>50</v>
      </c>
      <c r="Q1422" s="3">
        <v>163.94956758999999</v>
      </c>
      <c r="R1422" s="3" t="s">
        <v>51</v>
      </c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>
        <v>118.86907073291729</v>
      </c>
      <c r="AR1422" s="3">
        <v>16.64932452522126</v>
      </c>
    </row>
    <row r="1423" spans="1:44" x14ac:dyDescent="0.25">
      <c r="A1423" s="2">
        <v>1422</v>
      </c>
      <c r="B1423" s="3" t="s">
        <v>55</v>
      </c>
      <c r="C1423" s="3" t="s">
        <v>45</v>
      </c>
      <c r="D1423" s="3" t="s">
        <v>46</v>
      </c>
      <c r="E1423" s="3" t="s">
        <v>47</v>
      </c>
      <c r="F1423" s="3">
        <v>0.36</v>
      </c>
      <c r="G1423" s="3">
        <v>0.57999999999999996</v>
      </c>
      <c r="H1423" s="3">
        <v>0.208094139291742</v>
      </c>
      <c r="I1423" s="3">
        <v>10.322436915503477</v>
      </c>
      <c r="J1423" s="3">
        <v>1.6888236524787077</v>
      </c>
      <c r="K1423" s="3">
        <v>2.1480386253250003</v>
      </c>
      <c r="L1423" s="3">
        <v>0.3514343043780927</v>
      </c>
      <c r="M1423" s="2">
        <v>1310</v>
      </c>
      <c r="N1423" s="3" t="s">
        <v>48</v>
      </c>
      <c r="O1423" s="3" t="s">
        <v>49</v>
      </c>
      <c r="P1423" s="3" t="s">
        <v>50</v>
      </c>
      <c r="Q1423" s="3">
        <v>163.94956758999999</v>
      </c>
      <c r="R1423" s="3" t="s">
        <v>51</v>
      </c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>
        <v>117.82247353409623</v>
      </c>
      <c r="AR1423" s="3">
        <v>842.12710405658629</v>
      </c>
    </row>
    <row r="1424" spans="1:44" x14ac:dyDescent="0.25">
      <c r="A1424" s="2">
        <v>1423</v>
      </c>
      <c r="B1424" s="3" t="s">
        <v>55</v>
      </c>
      <c r="C1424" s="3" t="s">
        <v>45</v>
      </c>
      <c r="D1424" s="3" t="s">
        <v>46</v>
      </c>
      <c r="E1424" s="3" t="s">
        <v>47</v>
      </c>
      <c r="F1424" s="3">
        <v>0.36</v>
      </c>
      <c r="G1424" s="3">
        <v>0.57999999999999996</v>
      </c>
      <c r="H1424" s="3">
        <v>0.29397672290438698</v>
      </c>
      <c r="I1424" s="3">
        <v>10.723233761032416</v>
      </c>
      <c r="J1424" s="3">
        <v>1.8530079884510682</v>
      </c>
      <c r="K1424" s="3">
        <v>3.1523811200059941</v>
      </c>
      <c r="L1424" s="3">
        <v>0.54474121596049518</v>
      </c>
      <c r="M1424" s="2">
        <v>1210</v>
      </c>
      <c r="N1424" s="3" t="s">
        <v>48</v>
      </c>
      <c r="O1424" s="3" t="s">
        <v>49</v>
      </c>
      <c r="P1424" s="3" t="s">
        <v>50</v>
      </c>
      <c r="Q1424" s="3">
        <v>163.94956758999999</v>
      </c>
      <c r="R1424" s="3" t="s">
        <v>51</v>
      </c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>
        <v>173.49297092515582</v>
      </c>
      <c r="AR1424" s="3">
        <v>1189.681589121722</v>
      </c>
    </row>
    <row r="1425" spans="1:44" x14ac:dyDescent="0.25">
      <c r="A1425" s="2">
        <v>1424</v>
      </c>
      <c r="B1425" s="3" t="s">
        <v>55</v>
      </c>
      <c r="C1425" s="3" t="s">
        <v>45</v>
      </c>
      <c r="D1425" s="3" t="s">
        <v>46</v>
      </c>
      <c r="E1425" s="3" t="s">
        <v>47</v>
      </c>
      <c r="F1425" s="3">
        <v>0.36</v>
      </c>
      <c r="G1425" s="3">
        <v>0.57999999999999996</v>
      </c>
      <c r="H1425" s="3">
        <v>0.16306284265833501</v>
      </c>
      <c r="I1425" s="3">
        <v>10.723233761032416</v>
      </c>
      <c r="J1425" s="3">
        <v>1.8530079884510682</v>
      </c>
      <c r="K1425" s="3">
        <v>1.7485609795637749</v>
      </c>
      <c r="L1425" s="3">
        <v>0.30215675006543441</v>
      </c>
      <c r="M1425" s="2">
        <v>1310</v>
      </c>
      <c r="N1425" s="3" t="s">
        <v>48</v>
      </c>
      <c r="O1425" s="3" t="s">
        <v>49</v>
      </c>
      <c r="P1425" s="3" t="s">
        <v>50</v>
      </c>
      <c r="Q1425" s="3">
        <v>163.94956758999999</v>
      </c>
      <c r="R1425" s="3" t="s">
        <v>51</v>
      </c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>
        <v>107.15903276422316</v>
      </c>
      <c r="AR1425" s="3">
        <v>659.89191206668397</v>
      </c>
    </row>
    <row r="1426" spans="1:44" x14ac:dyDescent="0.25">
      <c r="A1426" s="2">
        <v>1425</v>
      </c>
      <c r="B1426" s="3" t="s">
        <v>55</v>
      </c>
      <c r="C1426" s="3" t="s">
        <v>45</v>
      </c>
      <c r="D1426" s="3" t="s">
        <v>46</v>
      </c>
      <c r="E1426" s="3" t="s">
        <v>47</v>
      </c>
      <c r="F1426" s="3">
        <v>0.36</v>
      </c>
      <c r="G1426" s="3">
        <v>0.57999999999999996</v>
      </c>
      <c r="H1426" s="3">
        <v>5.7435500818959997E-2</v>
      </c>
      <c r="I1426" s="3">
        <v>10.723233761032416</v>
      </c>
      <c r="J1426" s="3">
        <v>1.8530079884510682</v>
      </c>
      <c r="K1426" s="3">
        <v>0.61589430146367685</v>
      </c>
      <c r="L1426" s="3">
        <v>0.10642844183822074</v>
      </c>
      <c r="M1426" s="2">
        <v>1310</v>
      </c>
      <c r="N1426" s="3" t="s">
        <v>48</v>
      </c>
      <c r="O1426" s="3" t="s">
        <v>49</v>
      </c>
      <c r="P1426" s="3" t="s">
        <v>50</v>
      </c>
      <c r="Q1426" s="3">
        <v>163.94956758999999</v>
      </c>
      <c r="R1426" s="3" t="s">
        <v>51</v>
      </c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>
        <v>62.359984338140407</v>
      </c>
      <c r="AR1426" s="3">
        <v>232.43322536296887</v>
      </c>
    </row>
    <row r="1427" spans="1:44" x14ac:dyDescent="0.25">
      <c r="A1427" s="2">
        <v>1426</v>
      </c>
      <c r="B1427" s="3" t="s">
        <v>55</v>
      </c>
      <c r="C1427" s="3" t="s">
        <v>45</v>
      </c>
      <c r="D1427" s="3" t="s">
        <v>46</v>
      </c>
      <c r="E1427" s="3" t="s">
        <v>47</v>
      </c>
      <c r="F1427" s="3">
        <v>0.36</v>
      </c>
      <c r="G1427" s="3">
        <v>0.57999999999999996</v>
      </c>
      <c r="H1427" s="3">
        <v>3.9321268380403701E-2</v>
      </c>
      <c r="I1427" s="3">
        <v>10.723233761032416</v>
      </c>
      <c r="J1427" s="3">
        <v>1.8530079884510682</v>
      </c>
      <c r="K1427" s="3">
        <v>0.42165115262336139</v>
      </c>
      <c r="L1427" s="3">
        <v>7.286262442491645E-2</v>
      </c>
      <c r="M1427" s="2">
        <v>1310</v>
      </c>
      <c r="N1427" s="3" t="s">
        <v>48</v>
      </c>
      <c r="O1427" s="3" t="s">
        <v>49</v>
      </c>
      <c r="P1427" s="3" t="s">
        <v>50</v>
      </c>
      <c r="Q1427" s="3">
        <v>163.94956758999999</v>
      </c>
      <c r="R1427" s="3" t="s">
        <v>51</v>
      </c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>
        <v>114.43640251536846</v>
      </c>
      <c r="AR1427" s="3">
        <v>159.12752748215078</v>
      </c>
    </row>
    <row r="1428" spans="1:44" x14ac:dyDescent="0.25">
      <c r="A1428" s="2">
        <v>1427</v>
      </c>
      <c r="B1428" s="3" t="s">
        <v>55</v>
      </c>
      <c r="C1428" s="3" t="s">
        <v>45</v>
      </c>
      <c r="D1428" s="3" t="s">
        <v>46</v>
      </c>
      <c r="E1428" s="3" t="s">
        <v>47</v>
      </c>
      <c r="F1428" s="3">
        <v>0.36</v>
      </c>
      <c r="G1428" s="3">
        <v>0.57999999999999996</v>
      </c>
      <c r="H1428" s="3">
        <v>3.8994432674726298E-2</v>
      </c>
      <c r="I1428" s="3">
        <v>11.492066507372932</v>
      </c>
      <c r="J1428" s="3">
        <v>2.1873567525378976</v>
      </c>
      <c r="K1428" s="3">
        <v>0.44812661371523083</v>
      </c>
      <c r="L1428" s="3">
        <v>8.5294735622447007E-2</v>
      </c>
      <c r="M1428" s="2">
        <v>1210</v>
      </c>
      <c r="N1428" s="3" t="s">
        <v>48</v>
      </c>
      <c r="O1428" s="3" t="s">
        <v>49</v>
      </c>
      <c r="P1428" s="3" t="s">
        <v>50</v>
      </c>
      <c r="Q1428" s="3">
        <v>163.94956758999999</v>
      </c>
      <c r="R1428" s="3" t="s">
        <v>51</v>
      </c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>
        <v>106.49265392925952</v>
      </c>
      <c r="AR1428" s="3">
        <v>157.80487030756038</v>
      </c>
    </row>
    <row r="1429" spans="1:44" x14ac:dyDescent="0.25">
      <c r="A1429" s="2">
        <v>1428</v>
      </c>
      <c r="B1429" s="3" t="s">
        <v>55</v>
      </c>
      <c r="C1429" s="3" t="s">
        <v>45</v>
      </c>
      <c r="D1429" s="3" t="s">
        <v>46</v>
      </c>
      <c r="E1429" s="3" t="s">
        <v>47</v>
      </c>
      <c r="F1429" s="3">
        <v>0.36</v>
      </c>
      <c r="G1429" s="3">
        <v>0.57999999999999996</v>
      </c>
      <c r="H1429" s="3">
        <v>0.140268240198656</v>
      </c>
      <c r="I1429" s="3">
        <v>11.492066507372932</v>
      </c>
      <c r="J1429" s="3">
        <v>2.1873567525378976</v>
      </c>
      <c r="K1429" s="3">
        <v>1.6119719452351162</v>
      </c>
      <c r="L1429" s="3">
        <v>0.30681668236513798</v>
      </c>
      <c r="M1429" s="2">
        <v>1310</v>
      </c>
      <c r="N1429" s="3" t="s">
        <v>48</v>
      </c>
      <c r="O1429" s="3" t="s">
        <v>49</v>
      </c>
      <c r="P1429" s="3" t="s">
        <v>50</v>
      </c>
      <c r="Q1429" s="3">
        <v>163.94956758999999</v>
      </c>
      <c r="R1429" s="3" t="s">
        <v>51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>
        <v>98.242488499617053</v>
      </c>
      <c r="AR1429" s="3">
        <v>567.64542870667765</v>
      </c>
    </row>
    <row r="1430" spans="1:44" x14ac:dyDescent="0.25">
      <c r="A1430" s="2">
        <v>1429</v>
      </c>
      <c r="B1430" s="3" t="s">
        <v>55</v>
      </c>
      <c r="C1430" s="3" t="s">
        <v>45</v>
      </c>
      <c r="D1430" s="3" t="s">
        <v>46</v>
      </c>
      <c r="E1430" s="3" t="s">
        <v>47</v>
      </c>
      <c r="F1430" s="3">
        <v>0.36</v>
      </c>
      <c r="G1430" s="3">
        <v>0.57999999999999996</v>
      </c>
      <c r="H1430" s="3">
        <v>0.34470990693203202</v>
      </c>
      <c r="I1430" s="3">
        <v>11.492066507372932</v>
      </c>
      <c r="J1430" s="3">
        <v>2.1873567525378976</v>
      </c>
      <c r="K1430" s="3">
        <v>3.9614291762132456</v>
      </c>
      <c r="L1430" s="3">
        <v>0.75400354259449043</v>
      </c>
      <c r="M1430" s="2">
        <v>1310</v>
      </c>
      <c r="N1430" s="3" t="s">
        <v>48</v>
      </c>
      <c r="O1430" s="3" t="s">
        <v>49</v>
      </c>
      <c r="P1430" s="3" t="s">
        <v>50</v>
      </c>
      <c r="Q1430" s="3">
        <v>163.94956758999999</v>
      </c>
      <c r="R1430" s="3" t="s">
        <v>51</v>
      </c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>
        <v>155.81826154386391</v>
      </c>
      <c r="AR1430" s="3">
        <v>1394.9915007327984</v>
      </c>
    </row>
    <row r="1431" spans="1:44" x14ac:dyDescent="0.25">
      <c r="A1431" s="2">
        <v>1430</v>
      </c>
      <c r="B1431" s="3" t="s">
        <v>55</v>
      </c>
      <c r="C1431" s="3" t="s">
        <v>45</v>
      </c>
      <c r="D1431" s="3" t="s">
        <v>46</v>
      </c>
      <c r="E1431" s="3" t="s">
        <v>47</v>
      </c>
      <c r="F1431" s="3">
        <v>0.36</v>
      </c>
      <c r="G1431" s="3">
        <v>0.57999999999999996</v>
      </c>
      <c r="H1431" s="3">
        <v>0.224917951090159</v>
      </c>
      <c r="I1431" s="3">
        <v>10.774945240139814</v>
      </c>
      <c r="J1431" s="3">
        <v>1.8814574408316718</v>
      </c>
      <c r="K1431" s="3">
        <v>2.4234786065209084</v>
      </c>
      <c r="L1431" s="3">
        <v>0.42317355265519369</v>
      </c>
      <c r="M1431" s="2">
        <v>1210</v>
      </c>
      <c r="N1431" s="3" t="s">
        <v>48</v>
      </c>
      <c r="O1431" s="3" t="s">
        <v>49</v>
      </c>
      <c r="P1431" s="3" t="s">
        <v>50</v>
      </c>
      <c r="Q1431" s="3">
        <v>163.94956758999999</v>
      </c>
      <c r="R1431" s="3" t="s">
        <v>51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>
        <v>217.71129026259092</v>
      </c>
      <c r="AR1431" s="3">
        <v>910.21065488225918</v>
      </c>
    </row>
    <row r="1432" spans="1:44" x14ac:dyDescent="0.25">
      <c r="A1432" s="2">
        <v>1431</v>
      </c>
      <c r="B1432" s="3" t="s">
        <v>55</v>
      </c>
      <c r="C1432" s="3" t="s">
        <v>45</v>
      </c>
      <c r="D1432" s="3" t="s">
        <v>46</v>
      </c>
      <c r="E1432" s="3" t="s">
        <v>47</v>
      </c>
      <c r="F1432" s="3">
        <v>0.36</v>
      </c>
      <c r="G1432" s="3">
        <v>0.57999999999999996</v>
      </c>
      <c r="H1432" s="3">
        <v>0.24097818118241099</v>
      </c>
      <c r="I1432" s="3">
        <v>10.774945240139814</v>
      </c>
      <c r="J1432" s="3">
        <v>1.8814574408316718</v>
      </c>
      <c r="K1432" s="3">
        <v>2.596526706308969</v>
      </c>
      <c r="L1432" s="3">
        <v>0.45339019206372988</v>
      </c>
      <c r="M1432" s="2">
        <v>1310</v>
      </c>
      <c r="N1432" s="3" t="s">
        <v>48</v>
      </c>
      <c r="O1432" s="3" t="s">
        <v>49</v>
      </c>
      <c r="P1432" s="3" t="s">
        <v>50</v>
      </c>
      <c r="Q1432" s="3">
        <v>163.94956758999999</v>
      </c>
      <c r="R1432" s="3" t="s">
        <v>51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>
        <v>126.76967279467192</v>
      </c>
      <c r="AR1432" s="3">
        <v>975.20410017630911</v>
      </c>
    </row>
    <row r="1433" spans="1:44" x14ac:dyDescent="0.25">
      <c r="A1433" s="2">
        <v>1432</v>
      </c>
      <c r="B1433" s="3" t="s">
        <v>55</v>
      </c>
      <c r="C1433" s="3" t="s">
        <v>45</v>
      </c>
      <c r="D1433" s="3" t="s">
        <v>46</v>
      </c>
      <c r="E1433" s="3" t="s">
        <v>47</v>
      </c>
      <c r="F1433" s="3">
        <v>0.36</v>
      </c>
      <c r="G1433" s="3">
        <v>0.57999999999999996</v>
      </c>
      <c r="H1433" s="3">
        <v>3.3775374262971898E-2</v>
      </c>
      <c r="I1433" s="3">
        <v>10.774945240139814</v>
      </c>
      <c r="J1433" s="3">
        <v>1.8814574408316718</v>
      </c>
      <c r="K1433" s="3">
        <v>0.36392780814874987</v>
      </c>
      <c r="L1433" s="3">
        <v>6.3546929223943019E-2</v>
      </c>
      <c r="M1433" s="2">
        <v>1310</v>
      </c>
      <c r="N1433" s="3" t="s">
        <v>48</v>
      </c>
      <c r="O1433" s="3" t="s">
        <v>49</v>
      </c>
      <c r="P1433" s="3" t="s">
        <v>50</v>
      </c>
      <c r="Q1433" s="3">
        <v>163.94956758999999</v>
      </c>
      <c r="R1433" s="3" t="s">
        <v>51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>
        <v>63.914512446734953</v>
      </c>
      <c r="AR1433" s="3">
        <v>136.68409025507148</v>
      </c>
    </row>
    <row r="1434" spans="1:44" x14ac:dyDescent="0.25">
      <c r="A1434" s="2">
        <v>1433</v>
      </c>
      <c r="B1434" s="3" t="s">
        <v>55</v>
      </c>
      <c r="C1434" s="3" t="s">
        <v>45</v>
      </c>
      <c r="D1434" s="3" t="s">
        <v>46</v>
      </c>
      <c r="E1434" s="3" t="s">
        <v>47</v>
      </c>
      <c r="F1434" s="3">
        <v>0.36</v>
      </c>
      <c r="G1434" s="3">
        <v>0.57999999999999996</v>
      </c>
      <c r="H1434" s="3">
        <v>7.8807791427045901E-2</v>
      </c>
      <c r="I1434" s="3">
        <v>10.774945240139814</v>
      </c>
      <c r="J1434" s="3">
        <v>1.8814574408316718</v>
      </c>
      <c r="K1434" s="3">
        <v>0.84914963712277947</v>
      </c>
      <c r="L1434" s="3">
        <v>0.14827350557592595</v>
      </c>
      <c r="M1434" s="2">
        <v>1310</v>
      </c>
      <c r="N1434" s="3" t="s">
        <v>48</v>
      </c>
      <c r="O1434" s="3" t="s">
        <v>49</v>
      </c>
      <c r="P1434" s="3" t="s">
        <v>50</v>
      </c>
      <c r="Q1434" s="3">
        <v>163.94956758999999</v>
      </c>
      <c r="R1434" s="3" t="s">
        <v>51</v>
      </c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>
        <v>92.504560672267132</v>
      </c>
      <c r="AR1434" s="3">
        <v>318.9238168717003</v>
      </c>
    </row>
    <row r="1435" spans="1:44" x14ac:dyDescent="0.25">
      <c r="A1435" s="2">
        <v>1434</v>
      </c>
      <c r="B1435" s="3" t="s">
        <v>55</v>
      </c>
      <c r="C1435" s="3" t="s">
        <v>45</v>
      </c>
      <c r="D1435" s="3" t="s">
        <v>46</v>
      </c>
      <c r="E1435" s="3" t="s">
        <v>47</v>
      </c>
      <c r="F1435" s="3">
        <v>0.36</v>
      </c>
      <c r="G1435" s="3">
        <v>0.57999999999999996</v>
      </c>
      <c r="H1435" s="3">
        <v>3.8841663759145201E-3</v>
      </c>
      <c r="I1435" s="3">
        <v>10.156874656287517</v>
      </c>
      <c r="J1435" s="3">
        <v>1.6147918877974041</v>
      </c>
      <c r="K1435" s="3">
        <v>3.945099102433032E-2</v>
      </c>
      <c r="L1435" s="3">
        <v>6.2721203546822098E-3</v>
      </c>
      <c r="M1435" s="2">
        <v>1210</v>
      </c>
      <c r="N1435" s="3" t="s">
        <v>48</v>
      </c>
      <c r="O1435" s="3" t="s">
        <v>49</v>
      </c>
      <c r="P1435" s="3" t="s">
        <v>50</v>
      </c>
      <c r="Q1435" s="3">
        <v>163.94956758999999</v>
      </c>
      <c r="R1435" s="3" t="s">
        <v>51</v>
      </c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>
        <v>89.206963754218677</v>
      </c>
      <c r="AR1435" s="3">
        <v>15.718663644039818</v>
      </c>
    </row>
    <row r="1436" spans="1:44" x14ac:dyDescent="0.25">
      <c r="A1436" s="2">
        <v>1435</v>
      </c>
      <c r="B1436" s="3" t="s">
        <v>55</v>
      </c>
      <c r="C1436" s="3" t="s">
        <v>45</v>
      </c>
      <c r="D1436" s="3" t="s">
        <v>46</v>
      </c>
      <c r="E1436" s="3" t="s">
        <v>47</v>
      </c>
      <c r="F1436" s="3">
        <v>0.36</v>
      </c>
      <c r="G1436" s="3">
        <v>0.57999999999999996</v>
      </c>
      <c r="H1436" s="3">
        <v>4.34437986800984E-3</v>
      </c>
      <c r="I1436" s="3">
        <v>10.156874656287517</v>
      </c>
      <c r="J1436" s="3">
        <v>1.6147918877974041</v>
      </c>
      <c r="K1436" s="3">
        <v>4.4125321778674849E-2</v>
      </c>
      <c r="L1436" s="3">
        <v>7.0152693683726468E-3</v>
      </c>
      <c r="M1436" s="2">
        <v>1310</v>
      </c>
      <c r="N1436" s="3" t="s">
        <v>48</v>
      </c>
      <c r="O1436" s="3" t="s">
        <v>49</v>
      </c>
      <c r="P1436" s="3" t="s">
        <v>50</v>
      </c>
      <c r="Q1436" s="3">
        <v>163.94956758999999</v>
      </c>
      <c r="R1436" s="3" t="s">
        <v>51</v>
      </c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>
        <v>56.338830204132016</v>
      </c>
      <c r="AR1436" s="3">
        <v>17.581081570200872</v>
      </c>
    </row>
    <row r="1437" spans="1:44" x14ac:dyDescent="0.25">
      <c r="A1437" s="2">
        <v>1436</v>
      </c>
      <c r="B1437" s="3" t="s">
        <v>55</v>
      </c>
      <c r="C1437" s="3" t="s">
        <v>45</v>
      </c>
      <c r="D1437" s="3" t="s">
        <v>46</v>
      </c>
      <c r="E1437" s="3" t="s">
        <v>47</v>
      </c>
      <c r="F1437" s="3">
        <v>0.36</v>
      </c>
      <c r="G1437" s="3">
        <v>0.57999999999999996</v>
      </c>
      <c r="H1437" s="3">
        <v>0.26957377639586899</v>
      </c>
      <c r="I1437" s="3">
        <v>10.592558613132979</v>
      </c>
      <c r="J1437" s="3">
        <v>1.7820740079597901</v>
      </c>
      <c r="K1437" s="3">
        <v>2.855476027036846</v>
      </c>
      <c r="L1437" s="3">
        <v>0.4804004201426425</v>
      </c>
      <c r="M1437" s="2">
        <v>1210</v>
      </c>
      <c r="N1437" s="3" t="s">
        <v>48</v>
      </c>
      <c r="O1437" s="3" t="s">
        <v>49</v>
      </c>
      <c r="P1437" s="3" t="s">
        <v>50</v>
      </c>
      <c r="Q1437" s="3">
        <v>163.94956758999999</v>
      </c>
      <c r="R1437" s="3" t="s">
        <v>51</v>
      </c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>
        <v>262.21059776063208</v>
      </c>
      <c r="AR1437" s="3">
        <v>1090.9263683182442</v>
      </c>
    </row>
    <row r="1438" spans="1:44" x14ac:dyDescent="0.25">
      <c r="A1438" s="2">
        <v>1437</v>
      </c>
      <c r="B1438" s="3" t="s">
        <v>55</v>
      </c>
      <c r="C1438" s="3" t="s">
        <v>45</v>
      </c>
      <c r="D1438" s="3" t="s">
        <v>46</v>
      </c>
      <c r="E1438" s="3" t="s">
        <v>47</v>
      </c>
      <c r="F1438" s="3">
        <v>0.36</v>
      </c>
      <c r="G1438" s="3">
        <v>0.57999999999999996</v>
      </c>
      <c r="H1438" s="3">
        <v>4.5085380678257798E-2</v>
      </c>
      <c r="I1438" s="3">
        <v>10.592558613132979</v>
      </c>
      <c r="J1438" s="3">
        <v>1.7820740079597901</v>
      </c>
      <c r="K1438" s="3">
        <v>0.47756953742985886</v>
      </c>
      <c r="L1438" s="3">
        <v>8.0345485045695761E-2</v>
      </c>
      <c r="M1438" s="2">
        <v>1310</v>
      </c>
      <c r="N1438" s="3" t="s">
        <v>48</v>
      </c>
      <c r="O1438" s="3" t="s">
        <v>49</v>
      </c>
      <c r="P1438" s="3" t="s">
        <v>50</v>
      </c>
      <c r="Q1438" s="3">
        <v>163.94956758999999</v>
      </c>
      <c r="R1438" s="3" t="s">
        <v>51</v>
      </c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>
        <v>54.326468214026626</v>
      </c>
      <c r="AR1438" s="3">
        <v>182.45406235415635</v>
      </c>
    </row>
    <row r="1439" spans="1:44" x14ac:dyDescent="0.25">
      <c r="A1439" s="2">
        <v>1438</v>
      </c>
      <c r="B1439" s="3" t="s">
        <v>55</v>
      </c>
      <c r="C1439" s="3" t="s">
        <v>45</v>
      </c>
      <c r="D1439" s="3" t="s">
        <v>46</v>
      </c>
      <c r="E1439" s="3" t="s">
        <v>47</v>
      </c>
      <c r="F1439" s="3">
        <v>0.36</v>
      </c>
      <c r="G1439" s="3">
        <v>0.57999999999999996</v>
      </c>
      <c r="H1439" s="3">
        <v>0.22511203265232901</v>
      </c>
      <c r="I1439" s="3">
        <v>10.592558613132979</v>
      </c>
      <c r="J1439" s="3">
        <v>1.7820740079597901</v>
      </c>
      <c r="K1439" s="3">
        <v>2.3845124003913001</v>
      </c>
      <c r="L1439" s="3">
        <v>0.40116630226871108</v>
      </c>
      <c r="M1439" s="2">
        <v>1310</v>
      </c>
      <c r="N1439" s="3" t="s">
        <v>48</v>
      </c>
      <c r="O1439" s="3" t="s">
        <v>49</v>
      </c>
      <c r="P1439" s="3" t="s">
        <v>50</v>
      </c>
      <c r="Q1439" s="3">
        <v>163.94956758999999</v>
      </c>
      <c r="R1439" s="3" t="s">
        <v>51</v>
      </c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>
        <v>120.76719896218032</v>
      </c>
      <c r="AR1439" s="3">
        <v>910.99607509859788</v>
      </c>
    </row>
    <row r="1440" spans="1:44" x14ac:dyDescent="0.25">
      <c r="A1440" s="2">
        <v>1439</v>
      </c>
      <c r="B1440" s="3" t="s">
        <v>55</v>
      </c>
      <c r="C1440" s="3" t="s">
        <v>45</v>
      </c>
      <c r="D1440" s="3" t="s">
        <v>46</v>
      </c>
      <c r="E1440" s="3" t="s">
        <v>47</v>
      </c>
      <c r="F1440" s="3">
        <v>0.36</v>
      </c>
      <c r="G1440" s="3">
        <v>0.57999999999999996</v>
      </c>
      <c r="H1440" s="3">
        <v>0.11066216626952</v>
      </c>
      <c r="I1440" s="3">
        <v>10.907675805011706</v>
      </c>
      <c r="J1440" s="3">
        <v>1.9204720257741394</v>
      </c>
      <c r="K1440" s="3">
        <v>1.2070670335482259</v>
      </c>
      <c r="L1440" s="3">
        <v>0.21252359463217971</v>
      </c>
      <c r="M1440" s="2">
        <v>1210</v>
      </c>
      <c r="N1440" s="3" t="s">
        <v>48</v>
      </c>
      <c r="O1440" s="3" t="s">
        <v>49</v>
      </c>
      <c r="P1440" s="3" t="s">
        <v>50</v>
      </c>
      <c r="Q1440" s="3">
        <v>163.94956758999999</v>
      </c>
      <c r="R1440" s="3" t="s">
        <v>51</v>
      </c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>
        <v>102.75718608445553</v>
      </c>
      <c r="AR1440" s="3">
        <v>447.83389828450208</v>
      </c>
    </row>
    <row r="1441" spans="1:44" x14ac:dyDescent="0.25">
      <c r="A1441" s="2">
        <v>1440</v>
      </c>
      <c r="B1441" s="3" t="s">
        <v>55</v>
      </c>
      <c r="C1441" s="3" t="s">
        <v>45</v>
      </c>
      <c r="D1441" s="3" t="s">
        <v>46</v>
      </c>
      <c r="E1441" s="3" t="s">
        <v>47</v>
      </c>
      <c r="F1441" s="3">
        <v>0.36</v>
      </c>
      <c r="G1441" s="3">
        <v>0.57999999999999996</v>
      </c>
      <c r="H1441" s="3">
        <v>2.5679001376614E-2</v>
      </c>
      <c r="I1441" s="3">
        <v>10.907675805011706</v>
      </c>
      <c r="J1441" s="3">
        <v>1.9204720257741394</v>
      </c>
      <c r="K1441" s="3">
        <v>0.28009822201255485</v>
      </c>
      <c r="L1441" s="3">
        <v>4.9315803793602807E-2</v>
      </c>
      <c r="M1441" s="2">
        <v>1310</v>
      </c>
      <c r="N1441" s="3" t="s">
        <v>48</v>
      </c>
      <c r="O1441" s="3" t="s">
        <v>49</v>
      </c>
      <c r="P1441" s="3" t="s">
        <v>50</v>
      </c>
      <c r="Q1441" s="3">
        <v>163.94956758999999</v>
      </c>
      <c r="R1441" s="3" t="s">
        <v>51</v>
      </c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>
        <v>40.818862202913046</v>
      </c>
      <c r="AR1441" s="3">
        <v>103.91923164176868</v>
      </c>
    </row>
    <row r="1442" spans="1:44" x14ac:dyDescent="0.25">
      <c r="A1442" s="2">
        <v>1441</v>
      </c>
      <c r="B1442" s="3" t="s">
        <v>55</v>
      </c>
      <c r="C1442" s="3" t="s">
        <v>45</v>
      </c>
      <c r="D1442" s="3" t="s">
        <v>46</v>
      </c>
      <c r="E1442" s="3" t="s">
        <v>47</v>
      </c>
      <c r="F1442" s="3">
        <v>0.36</v>
      </c>
      <c r="G1442" s="3">
        <v>0.57999999999999996</v>
      </c>
      <c r="H1442" s="3">
        <v>0.105612167899211</v>
      </c>
      <c r="I1442" s="3">
        <v>10.546880696608413</v>
      </c>
      <c r="J1442" s="3">
        <v>1.7965239132388442</v>
      </c>
      <c r="K1442" s="3">
        <v>1.1138789349431553</v>
      </c>
      <c r="L1442" s="3">
        <v>0.18973478515992839</v>
      </c>
      <c r="M1442" s="2">
        <v>1210</v>
      </c>
      <c r="N1442" s="3" t="s">
        <v>48</v>
      </c>
      <c r="O1442" s="3" t="s">
        <v>49</v>
      </c>
      <c r="P1442" s="3" t="s">
        <v>50</v>
      </c>
      <c r="Q1442" s="3">
        <v>163.94956758999999</v>
      </c>
      <c r="R1442" s="3" t="s">
        <v>51</v>
      </c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>
        <v>135.70782278134669</v>
      </c>
      <c r="AR1442" s="3">
        <v>427.39727994651065</v>
      </c>
    </row>
    <row r="1443" spans="1:44" x14ac:dyDescent="0.25">
      <c r="A1443" s="2">
        <v>1442</v>
      </c>
      <c r="B1443" s="3" t="s">
        <v>55</v>
      </c>
      <c r="C1443" s="3" t="s">
        <v>45</v>
      </c>
      <c r="D1443" s="3" t="s">
        <v>46</v>
      </c>
      <c r="E1443" s="3" t="s">
        <v>47</v>
      </c>
      <c r="F1443" s="3">
        <v>0.36</v>
      </c>
      <c r="G1443" s="3">
        <v>0.57999999999999996</v>
      </c>
      <c r="H1443" s="3">
        <v>3.7545587624831303E-2</v>
      </c>
      <c r="I1443" s="3">
        <v>10.546880696608413</v>
      </c>
      <c r="J1443" s="3">
        <v>1.7965239132388442</v>
      </c>
      <c r="K1443" s="3">
        <v>0.39598883336315299</v>
      </c>
      <c r="L1443" s="3">
        <v>6.7451546004613852E-2</v>
      </c>
      <c r="M1443" s="2">
        <v>1310</v>
      </c>
      <c r="N1443" s="3" t="s">
        <v>48</v>
      </c>
      <c r="O1443" s="3" t="s">
        <v>49</v>
      </c>
      <c r="P1443" s="3" t="s">
        <v>50</v>
      </c>
      <c r="Q1443" s="3">
        <v>163.94956758999999</v>
      </c>
      <c r="R1443" s="3" t="s">
        <v>51</v>
      </c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>
        <v>73.274728182848293</v>
      </c>
      <c r="AR1443" s="3">
        <v>151.94160241233055</v>
      </c>
    </row>
    <row r="1444" spans="1:44" x14ac:dyDescent="0.25">
      <c r="A1444" s="2">
        <v>1443</v>
      </c>
      <c r="B1444" s="3" t="s">
        <v>55</v>
      </c>
      <c r="C1444" s="3" t="s">
        <v>45</v>
      </c>
      <c r="D1444" s="3" t="s">
        <v>46</v>
      </c>
      <c r="E1444" s="3" t="s">
        <v>47</v>
      </c>
      <c r="F1444" s="3">
        <v>0.36</v>
      </c>
      <c r="G1444" s="3">
        <v>0.57999999999999996</v>
      </c>
      <c r="H1444" s="3">
        <v>0.14682774713253899</v>
      </c>
      <c r="I1444" s="3">
        <v>10.546880696608413</v>
      </c>
      <c r="J1444" s="3">
        <v>1.7965239132388442</v>
      </c>
      <c r="K1444" s="3">
        <v>1.5485747319586767</v>
      </c>
      <c r="L1444" s="3">
        <v>0.26377955885059245</v>
      </c>
      <c r="M1444" s="2">
        <v>1310</v>
      </c>
      <c r="N1444" s="3" t="s">
        <v>48</v>
      </c>
      <c r="O1444" s="3" t="s">
        <v>49</v>
      </c>
      <c r="P1444" s="3" t="s">
        <v>50</v>
      </c>
      <c r="Q1444" s="3">
        <v>163.94956758999999</v>
      </c>
      <c r="R1444" s="3" t="s">
        <v>51</v>
      </c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>
        <v>101.27891287839196</v>
      </c>
      <c r="AR1444" s="3">
        <v>594.19081146983854</v>
      </c>
    </row>
    <row r="1445" spans="1:44" x14ac:dyDescent="0.25">
      <c r="A1445" s="2">
        <v>1444</v>
      </c>
      <c r="B1445" s="3" t="s">
        <v>55</v>
      </c>
      <c r="C1445" s="3" t="s">
        <v>45</v>
      </c>
      <c r="D1445" s="3" t="s">
        <v>46</v>
      </c>
      <c r="E1445" s="3" t="s">
        <v>47</v>
      </c>
      <c r="F1445" s="3">
        <v>0.36</v>
      </c>
      <c r="G1445" s="3">
        <v>0.57999999999999996</v>
      </c>
      <c r="H1445" s="3">
        <v>9.3743913468048806E-2</v>
      </c>
      <c r="I1445" s="3">
        <v>10.546880696608413</v>
      </c>
      <c r="J1445" s="3">
        <v>1.7965239132388442</v>
      </c>
      <c r="K1445" s="3">
        <v>0.98870587138069344</v>
      </c>
      <c r="L1445" s="3">
        <v>0.16841318226594262</v>
      </c>
      <c r="M1445" s="2">
        <v>1310</v>
      </c>
      <c r="N1445" s="3" t="s">
        <v>48</v>
      </c>
      <c r="O1445" s="3" t="s">
        <v>49</v>
      </c>
      <c r="P1445" s="3" t="s">
        <v>50</v>
      </c>
      <c r="Q1445" s="3">
        <v>163.94956758999999</v>
      </c>
      <c r="R1445" s="3" t="s">
        <v>51</v>
      </c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>
        <v>81.819960561451154</v>
      </c>
      <c r="AR1445" s="3">
        <v>379.36815827908333</v>
      </c>
    </row>
    <row r="1446" spans="1:44" x14ac:dyDescent="0.25">
      <c r="A1446" s="2">
        <v>1445</v>
      </c>
      <c r="B1446" s="3" t="s">
        <v>55</v>
      </c>
      <c r="C1446" s="3" t="s">
        <v>45</v>
      </c>
      <c r="D1446" s="3" t="s">
        <v>46</v>
      </c>
      <c r="E1446" s="3" t="s">
        <v>47</v>
      </c>
      <c r="F1446" s="3">
        <v>0.36</v>
      </c>
      <c r="G1446" s="3">
        <v>0.57999999999999996</v>
      </c>
      <c r="H1446" s="3">
        <v>1.6448438494518901E-2</v>
      </c>
      <c r="I1446" s="3">
        <v>10.546880696608413</v>
      </c>
      <c r="J1446" s="3">
        <v>1.7965239132388442</v>
      </c>
      <c r="K1446" s="3">
        <v>0.17347971844719215</v>
      </c>
      <c r="L1446" s="3">
        <v>2.9550013090841539E-2</v>
      </c>
      <c r="M1446" s="2">
        <v>1310</v>
      </c>
      <c r="N1446" s="3" t="s">
        <v>48</v>
      </c>
      <c r="O1446" s="3" t="s">
        <v>49</v>
      </c>
      <c r="P1446" s="3" t="s">
        <v>50</v>
      </c>
      <c r="Q1446" s="3">
        <v>163.94956758999999</v>
      </c>
      <c r="R1446" s="3" t="s">
        <v>51</v>
      </c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>
        <v>38.992981738609963</v>
      </c>
      <c r="AR1446" s="3">
        <v>66.564468959995381</v>
      </c>
    </row>
    <row r="1447" spans="1:44" x14ac:dyDescent="0.25">
      <c r="A1447" s="2">
        <v>1446</v>
      </c>
      <c r="B1447" s="3" t="s">
        <v>55</v>
      </c>
      <c r="C1447" s="3" t="s">
        <v>45</v>
      </c>
      <c r="D1447" s="3" t="s">
        <v>46</v>
      </c>
      <c r="E1447" s="3" t="s">
        <v>47</v>
      </c>
      <c r="F1447" s="3">
        <v>0.36</v>
      </c>
      <c r="G1447" s="3">
        <v>0.57999999999999996</v>
      </c>
      <c r="H1447" s="3">
        <v>0.13215662651603699</v>
      </c>
      <c r="I1447" s="3">
        <v>10.651796582097166</v>
      </c>
      <c r="J1447" s="3">
        <v>1.8216220309975311</v>
      </c>
      <c r="K1447" s="3">
        <v>1.4077055026250145</v>
      </c>
      <c r="L1447" s="3">
        <v>0.24073942240392546</v>
      </c>
      <c r="M1447" s="2">
        <v>1210</v>
      </c>
      <c r="N1447" s="3" t="s">
        <v>48</v>
      </c>
      <c r="O1447" s="3" t="s">
        <v>49</v>
      </c>
      <c r="P1447" s="3" t="s">
        <v>50</v>
      </c>
      <c r="Q1447" s="3">
        <v>163.94956758999999</v>
      </c>
      <c r="R1447" s="3" t="s">
        <v>51</v>
      </c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>
        <v>199.76551751534637</v>
      </c>
      <c r="AR1447" s="3">
        <v>534.81889277914365</v>
      </c>
    </row>
    <row r="1448" spans="1:44" x14ac:dyDescent="0.25">
      <c r="A1448" s="2">
        <v>1447</v>
      </c>
      <c r="B1448" s="3" t="s">
        <v>55</v>
      </c>
      <c r="C1448" s="3" t="s">
        <v>45</v>
      </c>
      <c r="D1448" s="3" t="s">
        <v>46</v>
      </c>
      <c r="E1448" s="3" t="s">
        <v>47</v>
      </c>
      <c r="F1448" s="3">
        <v>0.36</v>
      </c>
      <c r="G1448" s="3">
        <v>0.57999999999999996</v>
      </c>
      <c r="H1448" s="3">
        <v>0.13402216645026799</v>
      </c>
      <c r="I1448" s="3">
        <v>10.651796582097166</v>
      </c>
      <c r="J1448" s="3">
        <v>1.8216220309975311</v>
      </c>
      <c r="K1448" s="3">
        <v>1.4275768545202221</v>
      </c>
      <c r="L1448" s="3">
        <v>0.24413773104782635</v>
      </c>
      <c r="M1448" s="2">
        <v>1310</v>
      </c>
      <c r="N1448" s="3" t="s">
        <v>48</v>
      </c>
      <c r="O1448" s="3" t="s">
        <v>49</v>
      </c>
      <c r="P1448" s="3" t="s">
        <v>50</v>
      </c>
      <c r="Q1448" s="3">
        <v>163.94956758999999</v>
      </c>
      <c r="R1448" s="3" t="s">
        <v>51</v>
      </c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>
        <v>95.137164204892159</v>
      </c>
      <c r="AR1448" s="3">
        <v>542.36846504322978</v>
      </c>
    </row>
    <row r="1449" spans="1:44" x14ac:dyDescent="0.25">
      <c r="A1449" s="2">
        <v>1448</v>
      </c>
      <c r="B1449" s="3" t="s">
        <v>55</v>
      </c>
      <c r="C1449" s="3" t="s">
        <v>45</v>
      </c>
      <c r="D1449" s="3" t="s">
        <v>46</v>
      </c>
      <c r="E1449" s="3" t="s">
        <v>47</v>
      </c>
      <c r="F1449" s="3">
        <v>0.36</v>
      </c>
      <c r="G1449" s="3">
        <v>0.57999999999999996</v>
      </c>
      <c r="H1449" s="3">
        <v>2.6719254420774601E-2</v>
      </c>
      <c r="I1449" s="3">
        <v>10.651796582097166</v>
      </c>
      <c r="J1449" s="3">
        <v>1.8216220309975311</v>
      </c>
      <c r="K1449" s="3">
        <v>0.28460806291539148</v>
      </c>
      <c r="L1449" s="3">
        <v>4.867238250471119E-2</v>
      </c>
      <c r="M1449" s="2">
        <v>1310</v>
      </c>
      <c r="N1449" s="3" t="s">
        <v>48</v>
      </c>
      <c r="O1449" s="3" t="s">
        <v>49</v>
      </c>
      <c r="P1449" s="3" t="s">
        <v>50</v>
      </c>
      <c r="Q1449" s="3">
        <v>163.94956758999999</v>
      </c>
      <c r="R1449" s="3" t="s">
        <v>51</v>
      </c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>
        <v>63.616509842691627</v>
      </c>
      <c r="AR1449" s="3">
        <v>108.1289863544514</v>
      </c>
    </row>
    <row r="1450" spans="1:44" x14ac:dyDescent="0.25">
      <c r="A1450" s="2">
        <v>1449</v>
      </c>
      <c r="B1450" s="3" t="s">
        <v>55</v>
      </c>
      <c r="C1450" s="3" t="s">
        <v>45</v>
      </c>
      <c r="D1450" s="3" t="s">
        <v>46</v>
      </c>
      <c r="E1450" s="3" t="s">
        <v>47</v>
      </c>
      <c r="F1450" s="3">
        <v>0.36</v>
      </c>
      <c r="G1450" s="3">
        <v>0.57999999999999996</v>
      </c>
      <c r="H1450" s="3">
        <v>0.14193674293403599</v>
      </c>
      <c r="I1450" s="3">
        <v>10.651796582097166</v>
      </c>
      <c r="J1450" s="3">
        <v>1.8216220309975311</v>
      </c>
      <c r="K1450" s="3">
        <v>1.5118813132587687</v>
      </c>
      <c r="L1450" s="3">
        <v>0.25855509793667308</v>
      </c>
      <c r="M1450" s="2">
        <v>1310</v>
      </c>
      <c r="N1450" s="3" t="s">
        <v>48</v>
      </c>
      <c r="O1450" s="3" t="s">
        <v>49</v>
      </c>
      <c r="P1450" s="3" t="s">
        <v>50</v>
      </c>
      <c r="Q1450" s="3">
        <v>163.94956758999999</v>
      </c>
      <c r="R1450" s="3" t="s">
        <v>51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>
        <v>99.531730190437997</v>
      </c>
      <c r="AR1450" s="3">
        <v>574.39761971714347</v>
      </c>
    </row>
    <row r="1451" spans="1:44" x14ac:dyDescent="0.25">
      <c r="A1451" s="2">
        <v>1450</v>
      </c>
      <c r="B1451" s="3" t="s">
        <v>55</v>
      </c>
      <c r="C1451" s="3" t="s">
        <v>45</v>
      </c>
      <c r="D1451" s="3" t="s">
        <v>46</v>
      </c>
      <c r="E1451" s="3" t="s">
        <v>47</v>
      </c>
      <c r="F1451" s="3">
        <v>0.36</v>
      </c>
      <c r="G1451" s="3">
        <v>0.57999999999999996</v>
      </c>
      <c r="H1451" s="3">
        <v>0.17943421802451201</v>
      </c>
      <c r="I1451" s="3">
        <v>10.354131837050254</v>
      </c>
      <c r="J1451" s="3">
        <v>1.6862178346312364</v>
      </c>
      <c r="K1451" s="3">
        <v>1.8578855495038162</v>
      </c>
      <c r="L1451" s="3">
        <v>0.30256517857604182</v>
      </c>
      <c r="M1451" s="2">
        <v>1210</v>
      </c>
      <c r="N1451" s="3" t="s">
        <v>48</v>
      </c>
      <c r="O1451" s="3" t="s">
        <v>49</v>
      </c>
      <c r="P1451" s="3" t="s">
        <v>50</v>
      </c>
      <c r="Q1451" s="3">
        <v>163.94956758999999</v>
      </c>
      <c r="R1451" s="3" t="s">
        <v>51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>
        <v>196.25151411285299</v>
      </c>
      <c r="AR1451" s="3">
        <v>726.1445176108183</v>
      </c>
    </row>
    <row r="1452" spans="1:44" x14ac:dyDescent="0.25">
      <c r="A1452" s="2">
        <v>1451</v>
      </c>
      <c r="B1452" s="3" t="s">
        <v>55</v>
      </c>
      <c r="C1452" s="3" t="s">
        <v>45</v>
      </c>
      <c r="D1452" s="3" t="s">
        <v>46</v>
      </c>
      <c r="E1452" s="3" t="s">
        <v>47</v>
      </c>
      <c r="F1452" s="3">
        <v>0.36</v>
      </c>
      <c r="G1452" s="3">
        <v>0.57999999999999996</v>
      </c>
      <c r="H1452" s="3">
        <v>7.0975205330892896E-2</v>
      </c>
      <c r="I1452" s="3">
        <v>10.354131837050254</v>
      </c>
      <c r="J1452" s="3">
        <v>1.6862178346312364</v>
      </c>
      <c r="K1452" s="3">
        <v>0.73488663315777703</v>
      </c>
      <c r="L1452" s="3">
        <v>0.1196796570455656</v>
      </c>
      <c r="M1452" s="2">
        <v>1310</v>
      </c>
      <c r="N1452" s="3" t="s">
        <v>48</v>
      </c>
      <c r="O1452" s="3" t="s">
        <v>49</v>
      </c>
      <c r="P1452" s="3" t="s">
        <v>50</v>
      </c>
      <c r="Q1452" s="3">
        <v>163.94956758999999</v>
      </c>
      <c r="R1452" s="3" t="s">
        <v>51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>
        <v>68.277037222846886</v>
      </c>
      <c r="AR1452" s="3">
        <v>287.22646552448282</v>
      </c>
    </row>
    <row r="1453" spans="1:44" x14ac:dyDescent="0.25">
      <c r="A1453" s="2">
        <v>1452</v>
      </c>
      <c r="B1453" s="3" t="s">
        <v>55</v>
      </c>
      <c r="C1453" s="3" t="s">
        <v>45</v>
      </c>
      <c r="D1453" s="3" t="s">
        <v>46</v>
      </c>
      <c r="E1453" s="3" t="s">
        <v>47</v>
      </c>
      <c r="F1453" s="3">
        <v>0.36</v>
      </c>
      <c r="G1453" s="3">
        <v>0.57999999999999996</v>
      </c>
      <c r="H1453" s="3">
        <v>8.8906843742294406E-2</v>
      </c>
      <c r="I1453" s="3">
        <v>10.354131837050254</v>
      </c>
      <c r="J1453" s="3">
        <v>1.6862178346312364</v>
      </c>
      <c r="K1453" s="3">
        <v>0.92055318132374264</v>
      </c>
      <c r="L1453" s="3">
        <v>0.14991630553902938</v>
      </c>
      <c r="M1453" s="2">
        <v>1310</v>
      </c>
      <c r="N1453" s="3" t="s">
        <v>48</v>
      </c>
      <c r="O1453" s="3" t="s">
        <v>49</v>
      </c>
      <c r="P1453" s="3" t="s">
        <v>50</v>
      </c>
      <c r="Q1453" s="3">
        <v>163.94956758999999</v>
      </c>
      <c r="R1453" s="3" t="s">
        <v>51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>
        <v>75.901814528700839</v>
      </c>
      <c r="AR1453" s="3">
        <v>359.79323159381732</v>
      </c>
    </row>
    <row r="1454" spans="1:44" x14ac:dyDescent="0.25">
      <c r="A1454" s="2">
        <v>1453</v>
      </c>
      <c r="B1454" s="3" t="s">
        <v>55</v>
      </c>
      <c r="C1454" s="3" t="s">
        <v>45</v>
      </c>
      <c r="D1454" s="3" t="s">
        <v>46</v>
      </c>
      <c r="E1454" s="3" t="s">
        <v>47</v>
      </c>
      <c r="F1454" s="3">
        <v>0.36</v>
      </c>
      <c r="G1454" s="3">
        <v>0.57999999999999996</v>
      </c>
      <c r="H1454" s="3">
        <v>3.66832712188302E-2</v>
      </c>
      <c r="I1454" s="3">
        <v>10.354131837050254</v>
      </c>
      <c r="J1454" s="3">
        <v>1.6862178346312364</v>
      </c>
      <c r="K1454" s="3">
        <v>0.37982342641403904</v>
      </c>
      <c r="L1454" s="3">
        <v>6.1855986161806216E-2</v>
      </c>
      <c r="M1454" s="2">
        <v>1310</v>
      </c>
      <c r="N1454" s="3" t="s">
        <v>48</v>
      </c>
      <c r="O1454" s="3" t="s">
        <v>49</v>
      </c>
      <c r="P1454" s="3" t="s">
        <v>50</v>
      </c>
      <c r="Q1454" s="3">
        <v>163.94956758999999</v>
      </c>
      <c r="R1454" s="3" t="s">
        <v>51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>
        <v>49.796957001797601</v>
      </c>
      <c r="AR1454" s="3">
        <v>148.45193172656414</v>
      </c>
    </row>
    <row r="1455" spans="1:44" x14ac:dyDescent="0.25">
      <c r="A1455" s="2">
        <v>1454</v>
      </c>
      <c r="B1455" s="3" t="s">
        <v>55</v>
      </c>
      <c r="C1455" s="3" t="s">
        <v>45</v>
      </c>
      <c r="D1455" s="3" t="s">
        <v>46</v>
      </c>
      <c r="E1455" s="3" t="s">
        <v>47</v>
      </c>
      <c r="F1455" s="3">
        <v>0.36</v>
      </c>
      <c r="G1455" s="3">
        <v>0.57999999999999996</v>
      </c>
      <c r="H1455" s="3">
        <v>2.4227432163617898E-3</v>
      </c>
      <c r="I1455" s="3">
        <v>10.268498614726632</v>
      </c>
      <c r="J1455" s="3">
        <v>1.648719621575524</v>
      </c>
      <c r="K1455" s="3">
        <v>2.4877935361049382E-2</v>
      </c>
      <c r="L1455" s="3">
        <v>3.994424278854678E-3</v>
      </c>
      <c r="M1455" s="2">
        <v>1210</v>
      </c>
      <c r="N1455" s="3" t="s">
        <v>48</v>
      </c>
      <c r="O1455" s="3" t="s">
        <v>49</v>
      </c>
      <c r="P1455" s="3" t="s">
        <v>50</v>
      </c>
      <c r="Q1455" s="3">
        <v>163.94956758999999</v>
      </c>
      <c r="R1455" s="3" t="s">
        <v>51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>
        <v>45.719195886015669</v>
      </c>
      <c r="AR1455" s="3">
        <v>9.8044939449597344</v>
      </c>
    </row>
    <row r="1456" spans="1:44" x14ac:dyDescent="0.25">
      <c r="A1456" s="2">
        <v>1455</v>
      </c>
      <c r="B1456" s="3" t="s">
        <v>55</v>
      </c>
      <c r="C1456" s="3" t="s">
        <v>45</v>
      </c>
      <c r="D1456" s="3" t="s">
        <v>46</v>
      </c>
      <c r="E1456" s="3" t="s">
        <v>47</v>
      </c>
      <c r="F1456" s="3">
        <v>0.36</v>
      </c>
      <c r="G1456" s="3">
        <v>0.57999999999999996</v>
      </c>
      <c r="H1456" s="3">
        <v>0.15779816552047099</v>
      </c>
      <c r="I1456" s="3">
        <v>10.268498614726632</v>
      </c>
      <c r="J1456" s="3">
        <v>1.648719621575524</v>
      </c>
      <c r="K1456" s="3">
        <v>1.6203502440533601</v>
      </c>
      <c r="L1456" s="3">
        <v>0.26016493174222283</v>
      </c>
      <c r="M1456" s="2">
        <v>1310</v>
      </c>
      <c r="N1456" s="3" t="s">
        <v>48</v>
      </c>
      <c r="O1456" s="3" t="s">
        <v>49</v>
      </c>
      <c r="P1456" s="3" t="s">
        <v>50</v>
      </c>
      <c r="Q1456" s="3">
        <v>163.94956758999999</v>
      </c>
      <c r="R1456" s="3" t="s">
        <v>51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>
        <v>102.10309267384315</v>
      </c>
      <c r="AR1456" s="3">
        <v>638.58651957945563</v>
      </c>
    </row>
    <row r="1457" spans="1:44" x14ac:dyDescent="0.25">
      <c r="A1457" s="2">
        <v>1456</v>
      </c>
      <c r="B1457" s="3" t="s">
        <v>55</v>
      </c>
      <c r="C1457" s="3" t="s">
        <v>45</v>
      </c>
      <c r="D1457" s="3" t="s">
        <v>46</v>
      </c>
      <c r="E1457" s="3" t="s">
        <v>47</v>
      </c>
      <c r="F1457" s="3">
        <v>0.36</v>
      </c>
      <c r="G1457" s="3">
        <v>0.57999999999999996</v>
      </c>
      <c r="H1457" s="3">
        <v>6.3065812719466499E-2</v>
      </c>
      <c r="I1457" s="3">
        <v>10.062698210829817</v>
      </c>
      <c r="J1457" s="3">
        <v>1.6028197346385376</v>
      </c>
      <c r="K1457" s="3">
        <v>0.63461224081670387</v>
      </c>
      <c r="L1457" s="3">
        <v>0.101083129207779</v>
      </c>
      <c r="M1457" s="2">
        <v>1700</v>
      </c>
      <c r="N1457" s="3" t="s">
        <v>53</v>
      </c>
      <c r="O1457" s="3" t="s">
        <v>49</v>
      </c>
      <c r="P1457" s="3" t="s">
        <v>50</v>
      </c>
      <c r="Q1457" s="3">
        <v>163.94956758999999</v>
      </c>
      <c r="R1457" s="3" t="s">
        <v>51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>
        <v>86.517585183535815</v>
      </c>
      <c r="AR1457" s="3">
        <v>255.21828923764858</v>
      </c>
    </row>
    <row r="1458" spans="1:44" x14ac:dyDescent="0.25">
      <c r="A1458" s="2">
        <v>1457</v>
      </c>
      <c r="B1458" s="3" t="s">
        <v>55</v>
      </c>
      <c r="C1458" s="3" t="s">
        <v>45</v>
      </c>
      <c r="D1458" s="3" t="s">
        <v>46</v>
      </c>
      <c r="E1458" s="3" t="s">
        <v>47</v>
      </c>
      <c r="F1458" s="3">
        <v>0.36</v>
      </c>
      <c r="G1458" s="3">
        <v>0.57999999999999996</v>
      </c>
      <c r="H1458" s="3">
        <v>0.22353775917374899</v>
      </c>
      <c r="I1458" s="3">
        <v>10.062698210829817</v>
      </c>
      <c r="J1458" s="3">
        <v>1.6028197346385376</v>
      </c>
      <c r="K1458" s="3">
        <v>2.2493930092905905</v>
      </c>
      <c r="L1458" s="3">
        <v>0.35829073184056165</v>
      </c>
      <c r="M1458" s="2">
        <v>1210</v>
      </c>
      <c r="N1458" s="3" t="s">
        <v>48</v>
      </c>
      <c r="O1458" s="3" t="s">
        <v>49</v>
      </c>
      <c r="P1458" s="3" t="s">
        <v>50</v>
      </c>
      <c r="Q1458" s="3">
        <v>163.94956758999999</v>
      </c>
      <c r="R1458" s="3" t="s">
        <v>51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>
        <v>241.40468266893265</v>
      </c>
      <c r="AR1458" s="3">
        <v>904.6252163611922</v>
      </c>
    </row>
    <row r="1459" spans="1:44" x14ac:dyDescent="0.25">
      <c r="A1459" s="2">
        <v>1458</v>
      </c>
      <c r="B1459" s="3" t="s">
        <v>55</v>
      </c>
      <c r="C1459" s="3" t="s">
        <v>45</v>
      </c>
      <c r="D1459" s="3" t="s">
        <v>46</v>
      </c>
      <c r="E1459" s="3" t="s">
        <v>47</v>
      </c>
      <c r="F1459" s="3">
        <v>0.36</v>
      </c>
      <c r="G1459" s="3">
        <v>0.57999999999999996</v>
      </c>
      <c r="H1459" s="3">
        <v>7.1918911541463001E-2</v>
      </c>
      <c r="I1459" s="3">
        <v>10.062698210829817</v>
      </c>
      <c r="J1459" s="3">
        <v>1.6028197346385376</v>
      </c>
      <c r="K1459" s="3">
        <v>0.72369830249310763</v>
      </c>
      <c r="L1459" s="3">
        <v>0.11527305071238018</v>
      </c>
      <c r="M1459" s="2">
        <v>1310</v>
      </c>
      <c r="N1459" s="3" t="s">
        <v>48</v>
      </c>
      <c r="O1459" s="3" t="s">
        <v>49</v>
      </c>
      <c r="P1459" s="3" t="s">
        <v>50</v>
      </c>
      <c r="Q1459" s="3">
        <v>163.94956758999999</v>
      </c>
      <c r="R1459" s="3" t="s">
        <v>51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>
        <v>69.354194440337096</v>
      </c>
      <c r="AR1459" s="3">
        <v>291.04550906358713</v>
      </c>
    </row>
    <row r="1460" spans="1:44" x14ac:dyDescent="0.25">
      <c r="A1460" s="2">
        <v>1459</v>
      </c>
      <c r="B1460" s="3" t="s">
        <v>55</v>
      </c>
      <c r="C1460" s="3" t="s">
        <v>45</v>
      </c>
      <c r="D1460" s="3" t="s">
        <v>46</v>
      </c>
      <c r="E1460" s="3" t="s">
        <v>47</v>
      </c>
      <c r="F1460" s="3">
        <v>0.36</v>
      </c>
      <c r="G1460" s="3">
        <v>0.57999999999999996</v>
      </c>
      <c r="H1460" s="3">
        <v>3.7497268351631398E-2</v>
      </c>
      <c r="I1460" s="3">
        <v>10.062698210829817</v>
      </c>
      <c r="J1460" s="3">
        <v>1.6028197346385376</v>
      </c>
      <c r="K1460" s="3">
        <v>0.37732369515296676</v>
      </c>
      <c r="L1460" s="3">
        <v>6.0101361709031867E-2</v>
      </c>
      <c r="M1460" s="2">
        <v>1750</v>
      </c>
      <c r="N1460" s="3" t="s">
        <v>52</v>
      </c>
      <c r="O1460" s="3" t="s">
        <v>49</v>
      </c>
      <c r="P1460" s="3" t="s">
        <v>50</v>
      </c>
      <c r="Q1460" s="3">
        <v>163.94956758999999</v>
      </c>
      <c r="R1460" s="3" t="s">
        <v>51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>
        <v>59.497450072857546</v>
      </c>
      <c r="AR1460" s="3">
        <v>151.74606125125584</v>
      </c>
    </row>
    <row r="1461" spans="1:44" x14ac:dyDescent="0.25">
      <c r="A1461" s="2">
        <v>1460</v>
      </c>
      <c r="B1461" s="3" t="s">
        <v>55</v>
      </c>
      <c r="C1461" s="3" t="s">
        <v>45</v>
      </c>
      <c r="D1461" s="3" t="s">
        <v>46</v>
      </c>
      <c r="E1461" s="3" t="s">
        <v>47</v>
      </c>
      <c r="F1461" s="3">
        <v>0.36</v>
      </c>
      <c r="G1461" s="3">
        <v>0.57999999999999996</v>
      </c>
      <c r="H1461" s="3">
        <v>9.8034136139405204E-2</v>
      </c>
      <c r="I1461" s="3">
        <v>10.062698210829817</v>
      </c>
      <c r="J1461" s="3">
        <v>1.6028197346385376</v>
      </c>
      <c r="K1461" s="3">
        <v>0.98648792633023941</v>
      </c>
      <c r="L1461" s="3">
        <v>0.15713104807247971</v>
      </c>
      <c r="M1461" s="2">
        <v>1310</v>
      </c>
      <c r="N1461" s="3" t="s">
        <v>48</v>
      </c>
      <c r="O1461" s="3" t="s">
        <v>49</v>
      </c>
      <c r="P1461" s="3" t="s">
        <v>50</v>
      </c>
      <c r="Q1461" s="3">
        <v>163.94956758999999</v>
      </c>
      <c r="R1461" s="3" t="s">
        <v>51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>
        <v>87.58019882203304</v>
      </c>
      <c r="AR1461" s="3">
        <v>396.73007345018777</v>
      </c>
    </row>
    <row r="1462" spans="1:44" x14ac:dyDescent="0.25">
      <c r="A1462" s="2">
        <v>1461</v>
      </c>
      <c r="B1462" s="3" t="s">
        <v>55</v>
      </c>
      <c r="C1462" s="3" t="s">
        <v>45</v>
      </c>
      <c r="D1462" s="3" t="s">
        <v>46</v>
      </c>
      <c r="E1462" s="3" t="s">
        <v>47</v>
      </c>
      <c r="F1462" s="3">
        <v>0.36</v>
      </c>
      <c r="G1462" s="3">
        <v>0.57999999999999996</v>
      </c>
      <c r="H1462" s="3">
        <v>0.24570473234677701</v>
      </c>
      <c r="I1462" s="3">
        <v>10.797138245474622</v>
      </c>
      <c r="J1462" s="3">
        <v>1.8975057686055334</v>
      </c>
      <c r="K1462" s="3">
        <v>2.6529079627154917</v>
      </c>
      <c r="L1462" s="3">
        <v>0.46622614700168796</v>
      </c>
      <c r="M1462" s="2">
        <v>1210</v>
      </c>
      <c r="N1462" s="3" t="s">
        <v>48</v>
      </c>
      <c r="O1462" s="3" t="s">
        <v>49</v>
      </c>
      <c r="P1462" s="3" t="s">
        <v>50</v>
      </c>
      <c r="Q1462" s="3">
        <v>163.94956758999999</v>
      </c>
      <c r="R1462" s="3" t="s">
        <v>51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>
        <v>145.09052400262757</v>
      </c>
      <c r="AR1462" s="3">
        <v>994.3317741116266</v>
      </c>
    </row>
    <row r="1463" spans="1:44" x14ac:dyDescent="0.25">
      <c r="A1463" s="2">
        <v>1462</v>
      </c>
      <c r="B1463" s="3" t="s">
        <v>55</v>
      </c>
      <c r="C1463" s="3" t="s">
        <v>45</v>
      </c>
      <c r="D1463" s="3" t="s">
        <v>46</v>
      </c>
      <c r="E1463" s="3" t="s">
        <v>47</v>
      </c>
      <c r="F1463" s="3">
        <v>0.36</v>
      </c>
      <c r="G1463" s="3">
        <v>0.57999999999999996</v>
      </c>
      <c r="H1463" s="3">
        <v>0.34116063495751198</v>
      </c>
      <c r="I1463" s="3">
        <v>10.797138245474622</v>
      </c>
      <c r="J1463" s="3">
        <v>1.8975057686055334</v>
      </c>
      <c r="K1463" s="3">
        <v>3.6835585395501589</v>
      </c>
      <c r="L1463" s="3">
        <v>0.64735427285300562</v>
      </c>
      <c r="M1463" s="2">
        <v>1310</v>
      </c>
      <c r="N1463" s="3" t="s">
        <v>48</v>
      </c>
      <c r="O1463" s="3" t="s">
        <v>49</v>
      </c>
      <c r="P1463" s="3" t="s">
        <v>50</v>
      </c>
      <c r="Q1463" s="3">
        <v>163.94956758999999</v>
      </c>
      <c r="R1463" s="3" t="s">
        <v>51</v>
      </c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>
        <v>155.24325884524407</v>
      </c>
      <c r="AR1463" s="3">
        <v>1380.6281066478687</v>
      </c>
    </row>
    <row r="1464" spans="1:44" x14ac:dyDescent="0.25">
      <c r="A1464" s="2">
        <v>1463</v>
      </c>
      <c r="B1464" s="3" t="s">
        <v>55</v>
      </c>
      <c r="C1464" s="3" t="s">
        <v>45</v>
      </c>
      <c r="D1464" s="3" t="s">
        <v>46</v>
      </c>
      <c r="E1464" s="3" t="s">
        <v>47</v>
      </c>
      <c r="F1464" s="3">
        <v>0.36</v>
      </c>
      <c r="G1464" s="3">
        <v>0.57999999999999996</v>
      </c>
      <c r="H1464" s="3">
        <v>3.08980862025304E-2</v>
      </c>
      <c r="I1464" s="3">
        <v>10.797138245474622</v>
      </c>
      <c r="J1464" s="3">
        <v>1.8975057686055334</v>
      </c>
      <c r="K1464" s="3">
        <v>0.33361090824931272</v>
      </c>
      <c r="L1464" s="3">
        <v>5.8629296808172478E-2</v>
      </c>
      <c r="M1464" s="2">
        <v>1310</v>
      </c>
      <c r="N1464" s="3" t="s">
        <v>48</v>
      </c>
      <c r="O1464" s="3" t="s">
        <v>49</v>
      </c>
      <c r="P1464" s="3" t="s">
        <v>50</v>
      </c>
      <c r="Q1464" s="3">
        <v>163.94956758999999</v>
      </c>
      <c r="R1464" s="3" t="s">
        <v>51</v>
      </c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>
        <v>50.77607743023021</v>
      </c>
      <c r="AR1464" s="3">
        <v>125.04011858857916</v>
      </c>
    </row>
    <row r="1465" spans="1:44" x14ac:dyDescent="0.25">
      <c r="A1465" s="2">
        <v>1464</v>
      </c>
      <c r="B1465" s="3" t="s">
        <v>55</v>
      </c>
      <c r="C1465" s="3" t="s">
        <v>45</v>
      </c>
      <c r="D1465" s="3" t="s">
        <v>46</v>
      </c>
      <c r="E1465" s="3" t="s">
        <v>47</v>
      </c>
      <c r="F1465" s="3">
        <v>0.36</v>
      </c>
      <c r="G1465" s="3">
        <v>0.57999999999999996</v>
      </c>
      <c r="H1465" s="3">
        <v>1.4727353775816801E-3</v>
      </c>
      <c r="I1465" s="3">
        <v>10.3922906722061</v>
      </c>
      <c r="J1465" s="3">
        <v>1.6909518885308796</v>
      </c>
      <c r="K1465" s="3">
        <v>1.5305094127070023E-2</v>
      </c>
      <c r="L1465" s="3">
        <v>2.4903246680279801E-3</v>
      </c>
      <c r="M1465" s="2">
        <v>1210</v>
      </c>
      <c r="N1465" s="3" t="s">
        <v>48</v>
      </c>
      <c r="O1465" s="3" t="s">
        <v>49</v>
      </c>
      <c r="P1465" s="3" t="s">
        <v>50</v>
      </c>
      <c r="Q1465" s="3">
        <v>163.94956758999999</v>
      </c>
      <c r="R1465" s="3" t="s">
        <v>51</v>
      </c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>
        <v>69.250186720873785</v>
      </c>
      <c r="AR1465" s="3">
        <v>5.959948621262126</v>
      </c>
    </row>
    <row r="1466" spans="1:44" x14ac:dyDescent="0.25">
      <c r="A1466" s="2">
        <v>1465</v>
      </c>
      <c r="B1466" s="3" t="s">
        <v>55</v>
      </c>
      <c r="C1466" s="3" t="s">
        <v>45</v>
      </c>
      <c r="D1466" s="3" t="s">
        <v>46</v>
      </c>
      <c r="E1466" s="3" t="s">
        <v>47</v>
      </c>
      <c r="F1466" s="3">
        <v>0.36</v>
      </c>
      <c r="G1466" s="3">
        <v>0.57999999999999996</v>
      </c>
      <c r="H1466" s="3">
        <v>0.188607676185574</v>
      </c>
      <c r="I1466" s="3">
        <v>10.3922906722061</v>
      </c>
      <c r="J1466" s="3">
        <v>1.6909518885308796</v>
      </c>
      <c r="K1466" s="3">
        <v>1.9600657939298092</v>
      </c>
      <c r="L1466" s="3">
        <v>0.31892650623741697</v>
      </c>
      <c r="M1466" s="2">
        <v>1310</v>
      </c>
      <c r="N1466" s="3" t="s">
        <v>48</v>
      </c>
      <c r="O1466" s="3" t="s">
        <v>49</v>
      </c>
      <c r="P1466" s="3" t="s">
        <v>50</v>
      </c>
      <c r="Q1466" s="3">
        <v>163.94956758999999</v>
      </c>
      <c r="R1466" s="3" t="s">
        <v>51</v>
      </c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>
        <v>113.41393866487684</v>
      </c>
      <c r="AR1466" s="3">
        <v>763.26818568553017</v>
      </c>
    </row>
    <row r="1467" spans="1:44" x14ac:dyDescent="0.25">
      <c r="A1467" s="2">
        <v>1466</v>
      </c>
      <c r="B1467" s="3" t="s">
        <v>55</v>
      </c>
      <c r="C1467" s="3" t="s">
        <v>45</v>
      </c>
      <c r="D1467" s="3" t="s">
        <v>46</v>
      </c>
      <c r="E1467" s="3" t="s">
        <v>47</v>
      </c>
      <c r="F1467" s="3">
        <v>0.36</v>
      </c>
      <c r="G1467" s="3">
        <v>0.57999999999999996</v>
      </c>
      <c r="H1467" s="3">
        <v>0.24743514046653101</v>
      </c>
      <c r="I1467" s="3">
        <v>10.733976896701231</v>
      </c>
      <c r="J1467" s="3">
        <v>1.8428108267987862</v>
      </c>
      <c r="K1467" s="3">
        <v>2.6559630811997677</v>
      </c>
      <c r="L1467" s="3">
        <v>0.4559761557822018</v>
      </c>
      <c r="M1467" s="2">
        <v>1210</v>
      </c>
      <c r="N1467" s="3" t="s">
        <v>48</v>
      </c>
      <c r="O1467" s="3" t="s">
        <v>49</v>
      </c>
      <c r="P1467" s="3" t="s">
        <v>50</v>
      </c>
      <c r="Q1467" s="3">
        <v>163.94956758999999</v>
      </c>
      <c r="R1467" s="3" t="s">
        <v>51</v>
      </c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>
        <v>200.24213230431963</v>
      </c>
      <c r="AR1467" s="3">
        <v>1001.3344873244253</v>
      </c>
    </row>
    <row r="1468" spans="1:44" x14ac:dyDescent="0.25">
      <c r="A1468" s="2">
        <v>1467</v>
      </c>
      <c r="B1468" s="3" t="s">
        <v>55</v>
      </c>
      <c r="C1468" s="3" t="s">
        <v>45</v>
      </c>
      <c r="D1468" s="3" t="s">
        <v>46</v>
      </c>
      <c r="E1468" s="3" t="s">
        <v>47</v>
      </c>
      <c r="F1468" s="3">
        <v>0.36</v>
      </c>
      <c r="G1468" s="3">
        <v>0.57999999999999996</v>
      </c>
      <c r="H1468" s="3">
        <v>8.4459227992584096E-2</v>
      </c>
      <c r="I1468" s="3">
        <v>10.733976896701231</v>
      </c>
      <c r="J1468" s="3">
        <v>1.8428108267987862</v>
      </c>
      <c r="K1468" s="3">
        <v>0.9065834019856196</v>
      </c>
      <c r="L1468" s="3">
        <v>0.15564237976780107</v>
      </c>
      <c r="M1468" s="2">
        <v>1310</v>
      </c>
      <c r="N1468" s="3" t="s">
        <v>48</v>
      </c>
      <c r="O1468" s="3" t="s">
        <v>49</v>
      </c>
      <c r="P1468" s="3" t="s">
        <v>50</v>
      </c>
      <c r="Q1468" s="3">
        <v>163.94956758999999</v>
      </c>
      <c r="R1468" s="3" t="s">
        <v>51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>
        <v>77.106122120919082</v>
      </c>
      <c r="AR1468" s="3">
        <v>341.79436923273482</v>
      </c>
    </row>
    <row r="1469" spans="1:44" x14ac:dyDescent="0.25">
      <c r="A1469" s="2">
        <v>1468</v>
      </c>
      <c r="B1469" s="3" t="s">
        <v>55</v>
      </c>
      <c r="C1469" s="3" t="s">
        <v>45</v>
      </c>
      <c r="D1469" s="3" t="s">
        <v>46</v>
      </c>
      <c r="E1469" s="3" t="s">
        <v>47</v>
      </c>
      <c r="F1469" s="3">
        <v>0.36</v>
      </c>
      <c r="G1469" s="3">
        <v>0.57999999999999996</v>
      </c>
      <c r="H1469" s="3">
        <v>3.3404273450486901E-3</v>
      </c>
      <c r="I1469" s="3">
        <v>10.733976896701231</v>
      </c>
      <c r="J1469" s="3">
        <v>1.8428108267987862</v>
      </c>
      <c r="K1469" s="3">
        <v>3.585606994686167E-2</v>
      </c>
      <c r="L1469" s="3">
        <v>6.1557756775904504E-3</v>
      </c>
      <c r="M1469" s="2">
        <v>1310</v>
      </c>
      <c r="N1469" s="3" t="s">
        <v>48</v>
      </c>
      <c r="O1469" s="3" t="s">
        <v>49</v>
      </c>
      <c r="P1469" s="3" t="s">
        <v>50</v>
      </c>
      <c r="Q1469" s="3">
        <v>163.94956758999999</v>
      </c>
      <c r="R1469" s="3" t="s">
        <v>51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>
        <v>80.896113851417809</v>
      </c>
      <c r="AR1469" s="3">
        <v>13.518229854870881</v>
      </c>
    </row>
    <row r="1470" spans="1:44" x14ac:dyDescent="0.25">
      <c r="A1470" s="2">
        <v>1469</v>
      </c>
      <c r="B1470" s="3" t="s">
        <v>55</v>
      </c>
      <c r="C1470" s="3" t="s">
        <v>45</v>
      </c>
      <c r="D1470" s="3" t="s">
        <v>46</v>
      </c>
      <c r="E1470" s="3" t="s">
        <v>47</v>
      </c>
      <c r="F1470" s="3">
        <v>0.36</v>
      </c>
      <c r="G1470" s="3">
        <v>0.57999999999999996</v>
      </c>
      <c r="H1470" s="3">
        <v>5.6689082845839303E-2</v>
      </c>
      <c r="I1470" s="3">
        <v>10.733976896701231</v>
      </c>
      <c r="J1470" s="3">
        <v>1.8428108267987862</v>
      </c>
      <c r="K1470" s="3">
        <v>0.60849930556242116</v>
      </c>
      <c r="L1470" s="3">
        <v>0.10446725562960602</v>
      </c>
      <c r="M1470" s="2">
        <v>1310</v>
      </c>
      <c r="N1470" s="3" t="s">
        <v>48</v>
      </c>
      <c r="O1470" s="3" t="s">
        <v>49</v>
      </c>
      <c r="P1470" s="3" t="s">
        <v>50</v>
      </c>
      <c r="Q1470" s="3">
        <v>163.94956758999999</v>
      </c>
      <c r="R1470" s="3" t="s">
        <v>51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>
        <v>69.827691419191879</v>
      </c>
      <c r="AR1470" s="3">
        <v>229.41257899465057</v>
      </c>
    </row>
    <row r="1471" spans="1:44" x14ac:dyDescent="0.25">
      <c r="A1471" s="2">
        <v>1470</v>
      </c>
      <c r="B1471" s="3" t="s">
        <v>55</v>
      </c>
      <c r="C1471" s="3" t="s">
        <v>45</v>
      </c>
      <c r="D1471" s="3" t="s">
        <v>46</v>
      </c>
      <c r="E1471" s="3" t="s">
        <v>47</v>
      </c>
      <c r="F1471" s="3">
        <v>0.36</v>
      </c>
      <c r="G1471" s="3">
        <v>0.57999999999999996</v>
      </c>
      <c r="H1471" s="3">
        <v>7.1173595492022498E-2</v>
      </c>
      <c r="I1471" s="3">
        <v>10.733976896701231</v>
      </c>
      <c r="J1471" s="3">
        <v>1.8428108267987862</v>
      </c>
      <c r="K1471" s="3">
        <v>0.76397572966652838</v>
      </c>
      <c r="L1471" s="3">
        <v>0.13115947235489633</v>
      </c>
      <c r="M1471" s="2">
        <v>1310</v>
      </c>
      <c r="N1471" s="3" t="s">
        <v>48</v>
      </c>
      <c r="O1471" s="3" t="s">
        <v>49</v>
      </c>
      <c r="P1471" s="3" t="s">
        <v>50</v>
      </c>
      <c r="Q1471" s="3">
        <v>163.94956758999999</v>
      </c>
      <c r="R1471" s="3" t="s">
        <v>51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>
        <v>78.285411541956293</v>
      </c>
      <c r="AR1471" s="3">
        <v>288.02932202219085</v>
      </c>
    </row>
    <row r="1472" spans="1:44" x14ac:dyDescent="0.25">
      <c r="A1472" s="2">
        <v>1471</v>
      </c>
      <c r="B1472" s="3" t="s">
        <v>55</v>
      </c>
      <c r="C1472" s="3" t="s">
        <v>45</v>
      </c>
      <c r="D1472" s="3" t="s">
        <v>46</v>
      </c>
      <c r="E1472" s="3" t="s">
        <v>47</v>
      </c>
      <c r="F1472" s="3">
        <v>0.36</v>
      </c>
      <c r="G1472" s="3">
        <v>0.57999999999999996</v>
      </c>
      <c r="H1472" s="3">
        <v>3.1453411808799597E-4</v>
      </c>
      <c r="I1472" s="3">
        <v>9.8293581451728791</v>
      </c>
      <c r="J1472" s="3">
        <v>1.4520580466690147</v>
      </c>
      <c r="K1472" s="3">
        <v>3.0916684955630113E-3</v>
      </c>
      <c r="L1472" s="3">
        <v>4.5672179712161665E-4</v>
      </c>
      <c r="M1472" s="2">
        <v>1210</v>
      </c>
      <c r="N1472" s="3" t="s">
        <v>48</v>
      </c>
      <c r="O1472" s="3" t="s">
        <v>49</v>
      </c>
      <c r="P1472" s="3" t="s">
        <v>50</v>
      </c>
      <c r="Q1472" s="3">
        <v>163.94956758999999</v>
      </c>
      <c r="R1472" s="3" t="s">
        <v>51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>
        <v>6.9437954711633427</v>
      </c>
      <c r="AR1472" s="3">
        <v>1.2728744158483272</v>
      </c>
    </row>
    <row r="1473" spans="1:44" x14ac:dyDescent="0.25">
      <c r="A1473" s="2">
        <v>1472</v>
      </c>
      <c r="B1473" s="3" t="s">
        <v>55</v>
      </c>
      <c r="C1473" s="3" t="s">
        <v>45</v>
      </c>
      <c r="D1473" s="3" t="s">
        <v>46</v>
      </c>
      <c r="E1473" s="3" t="s">
        <v>47</v>
      </c>
      <c r="F1473" s="3">
        <v>0.36</v>
      </c>
      <c r="G1473" s="3">
        <v>0.57999999999999996</v>
      </c>
      <c r="H1473" s="3">
        <v>3.4893876476942399E-3</v>
      </c>
      <c r="I1473" s="3">
        <v>9.8293581451728791</v>
      </c>
      <c r="J1473" s="3">
        <v>1.4520580466690147</v>
      </c>
      <c r="K1473" s="3">
        <v>3.429844089652901E-2</v>
      </c>
      <c r="L1473" s="3">
        <v>5.0667934117818864E-3</v>
      </c>
      <c r="M1473" s="2">
        <v>1310</v>
      </c>
      <c r="N1473" s="3" t="s">
        <v>48</v>
      </c>
      <c r="O1473" s="3" t="s">
        <v>49</v>
      </c>
      <c r="P1473" s="3" t="s">
        <v>50</v>
      </c>
      <c r="Q1473" s="3">
        <v>163.94956758999999</v>
      </c>
      <c r="R1473" s="3" t="s">
        <v>51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>
        <v>45.667282220560921</v>
      </c>
      <c r="AR1473" s="3">
        <v>14.121050812314644</v>
      </c>
    </row>
    <row r="1474" spans="1:44" x14ac:dyDescent="0.25">
      <c r="A1474" s="2">
        <v>1473</v>
      </c>
      <c r="B1474" s="3" t="s">
        <v>55</v>
      </c>
      <c r="C1474" s="3" t="s">
        <v>45</v>
      </c>
      <c r="D1474" s="3" t="s">
        <v>46</v>
      </c>
      <c r="E1474" s="3" t="s">
        <v>47</v>
      </c>
      <c r="F1474" s="3">
        <v>0.36</v>
      </c>
      <c r="G1474" s="3">
        <v>0.57999999999999996</v>
      </c>
      <c r="H1474" s="3">
        <v>1.0806711412743E-3</v>
      </c>
      <c r="I1474" s="3">
        <v>9.8293581451728791</v>
      </c>
      <c r="J1474" s="3">
        <v>1.4520580466690147</v>
      </c>
      <c r="K1474" s="3">
        <v>1.0622303684737813E-2</v>
      </c>
      <c r="L1474" s="3">
        <v>1.569197226490335E-3</v>
      </c>
      <c r="M1474" s="2">
        <v>1310</v>
      </c>
      <c r="N1474" s="3" t="s">
        <v>48</v>
      </c>
      <c r="O1474" s="3" t="s">
        <v>49</v>
      </c>
      <c r="P1474" s="3" t="s">
        <v>50</v>
      </c>
      <c r="Q1474" s="3">
        <v>163.94956758999999</v>
      </c>
      <c r="R1474" s="3" t="s">
        <v>51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>
        <v>45.248281407302414</v>
      </c>
      <c r="AR1474" s="3">
        <v>4.3733209485682485</v>
      </c>
    </row>
    <row r="1475" spans="1:44" x14ac:dyDescent="0.25">
      <c r="A1475" s="2">
        <v>1474</v>
      </c>
      <c r="B1475" s="3" t="s">
        <v>55</v>
      </c>
      <c r="C1475" s="3" t="s">
        <v>45</v>
      </c>
      <c r="D1475" s="3" t="s">
        <v>46</v>
      </c>
      <c r="E1475" s="3" t="s">
        <v>47</v>
      </c>
      <c r="F1475" s="3">
        <v>0.36</v>
      </c>
      <c r="G1475" s="3">
        <v>0.57999999999999996</v>
      </c>
      <c r="H1475" s="3">
        <v>5.3568053973661301E-4</v>
      </c>
      <c r="I1475" s="3">
        <v>9.4850254846889914</v>
      </c>
      <c r="J1475" s="3">
        <v>1.3682058326405018</v>
      </c>
      <c r="K1475" s="3">
        <v>5.0809435710537287E-3</v>
      </c>
      <c r="L1475" s="3">
        <v>7.3292123889964604E-4</v>
      </c>
      <c r="M1475" s="2">
        <v>1210</v>
      </c>
      <c r="N1475" s="3" t="s">
        <v>48</v>
      </c>
      <c r="O1475" s="3" t="s">
        <v>49</v>
      </c>
      <c r="P1475" s="3" t="s">
        <v>50</v>
      </c>
      <c r="Q1475" s="3">
        <v>163.94956758999999</v>
      </c>
      <c r="R1475" s="3" t="s">
        <v>51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>
        <v>109.5108129842271</v>
      </c>
      <c r="AR1475" s="3">
        <v>2.1678222325878096</v>
      </c>
    </row>
    <row r="1476" spans="1:44" x14ac:dyDescent="0.25">
      <c r="A1476" s="2">
        <v>1475</v>
      </c>
      <c r="B1476" s="3" t="s">
        <v>55</v>
      </c>
      <c r="C1476" s="3" t="s">
        <v>45</v>
      </c>
      <c r="D1476" s="3" t="s">
        <v>46</v>
      </c>
      <c r="E1476" s="3" t="s">
        <v>47</v>
      </c>
      <c r="F1476" s="3">
        <v>0.36</v>
      </c>
      <c r="G1476" s="3">
        <v>0.57999999999999996</v>
      </c>
      <c r="H1476" s="3">
        <v>0.142516659595819</v>
      </c>
      <c r="I1476" s="3">
        <v>9.4850254846889914</v>
      </c>
      <c r="J1476" s="3">
        <v>1.3682058326405018</v>
      </c>
      <c r="K1476" s="3">
        <v>1.351774148259089</v>
      </c>
      <c r="L1476" s="3">
        <v>0.19499212490744047</v>
      </c>
      <c r="M1476" s="2">
        <v>1750</v>
      </c>
      <c r="N1476" s="3" t="s">
        <v>52</v>
      </c>
      <c r="O1476" s="3" t="s">
        <v>49</v>
      </c>
      <c r="P1476" s="3" t="s">
        <v>50</v>
      </c>
      <c r="Q1476" s="3">
        <v>163.94956758999999</v>
      </c>
      <c r="R1476" s="3" t="s">
        <v>51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>
        <v>127.38229878555673</v>
      </c>
      <c r="AR1476" s="3">
        <v>576.74445918433469</v>
      </c>
    </row>
    <row r="1477" spans="1:44" x14ac:dyDescent="0.25">
      <c r="A1477" s="2">
        <v>1476</v>
      </c>
      <c r="B1477" s="3" t="s">
        <v>55</v>
      </c>
      <c r="C1477" s="3" t="s">
        <v>45</v>
      </c>
      <c r="D1477" s="3" t="s">
        <v>46</v>
      </c>
      <c r="E1477" s="3" t="s">
        <v>47</v>
      </c>
      <c r="F1477" s="3">
        <v>0.36</v>
      </c>
      <c r="G1477" s="3">
        <v>0.57999999999999996</v>
      </c>
      <c r="H1477" s="3">
        <v>3.79648239240011E-2</v>
      </c>
      <c r="I1477" s="3">
        <v>10.497421597063934</v>
      </c>
      <c r="J1477" s="3">
        <v>1.7634358126534897</v>
      </c>
      <c r="K1477" s="3">
        <v>0.39853276258853865</v>
      </c>
      <c r="L1477" s="3">
        <v>6.6948530128667527E-2</v>
      </c>
      <c r="M1477" s="2">
        <v>1210</v>
      </c>
      <c r="N1477" s="3" t="s">
        <v>48</v>
      </c>
      <c r="O1477" s="3" t="s">
        <v>49</v>
      </c>
      <c r="P1477" s="3" t="s">
        <v>50</v>
      </c>
      <c r="Q1477" s="3">
        <v>163.94956758999999</v>
      </c>
      <c r="R1477" s="3" t="s">
        <v>51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>
        <v>143.27193484527942</v>
      </c>
      <c r="AR1477" s="3">
        <v>153.63819152212892</v>
      </c>
    </row>
    <row r="1478" spans="1:44" x14ac:dyDescent="0.25">
      <c r="A1478" s="2">
        <v>1477</v>
      </c>
      <c r="B1478" s="3" t="s">
        <v>55</v>
      </c>
      <c r="C1478" s="3" t="s">
        <v>45</v>
      </c>
      <c r="D1478" s="3" t="s">
        <v>46</v>
      </c>
      <c r="E1478" s="3" t="s">
        <v>47</v>
      </c>
      <c r="F1478" s="3">
        <v>0.36</v>
      </c>
      <c r="G1478" s="3">
        <v>0.57999999999999996</v>
      </c>
      <c r="H1478" s="3">
        <v>0.21903449201883299</v>
      </c>
      <c r="I1478" s="3">
        <v>10.497421597063934</v>
      </c>
      <c r="J1478" s="3">
        <v>1.7634358126534897</v>
      </c>
      <c r="K1478" s="3">
        <v>2.2992974070204251</v>
      </c>
      <c r="L1478" s="3">
        <v>0.38625326743237504</v>
      </c>
      <c r="M1478" s="2">
        <v>1310</v>
      </c>
      <c r="N1478" s="3" t="s">
        <v>48</v>
      </c>
      <c r="O1478" s="3" t="s">
        <v>49</v>
      </c>
      <c r="P1478" s="3" t="s">
        <v>50</v>
      </c>
      <c r="Q1478" s="3">
        <v>163.94956758999999</v>
      </c>
      <c r="R1478" s="3" t="s">
        <v>51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>
        <v>121.66069146554314</v>
      </c>
      <c r="AR1478" s="3">
        <v>886.40114075353586</v>
      </c>
    </row>
    <row r="1479" spans="1:44" x14ac:dyDescent="0.25">
      <c r="A1479" s="2">
        <v>1478</v>
      </c>
      <c r="B1479" s="3" t="s">
        <v>55</v>
      </c>
      <c r="C1479" s="3" t="s">
        <v>45</v>
      </c>
      <c r="D1479" s="3" t="s">
        <v>46</v>
      </c>
      <c r="E1479" s="3" t="s">
        <v>47</v>
      </c>
      <c r="F1479" s="3">
        <v>0.36</v>
      </c>
      <c r="G1479" s="3">
        <v>0.57999999999999996</v>
      </c>
      <c r="H1479" s="3">
        <v>2.9507766901025298E-3</v>
      </c>
      <c r="I1479" s="3">
        <v>10.0498504061507</v>
      </c>
      <c r="J1479" s="3">
        <v>1.5693174801601366</v>
      </c>
      <c r="K1479" s="3">
        <v>2.9654864317486929E-2</v>
      </c>
      <c r="L1479" s="3">
        <v>4.6307054398269706E-3</v>
      </c>
      <c r="M1479" s="2">
        <v>1210</v>
      </c>
      <c r="N1479" s="3" t="s">
        <v>48</v>
      </c>
      <c r="O1479" s="3" t="s">
        <v>49</v>
      </c>
      <c r="P1479" s="3" t="s">
        <v>50</v>
      </c>
      <c r="Q1479" s="3">
        <v>163.94956758999999</v>
      </c>
      <c r="R1479" s="3" t="s">
        <v>51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>
        <v>77.465206623784852</v>
      </c>
      <c r="AR1479" s="3">
        <v>11.941369599409658</v>
      </c>
    </row>
    <row r="1480" spans="1:44" x14ac:dyDescent="0.25">
      <c r="A1480" s="2">
        <v>1479</v>
      </c>
      <c r="B1480" s="3" t="s">
        <v>55</v>
      </c>
      <c r="C1480" s="3" t="s">
        <v>45</v>
      </c>
      <c r="D1480" s="3" t="s">
        <v>46</v>
      </c>
      <c r="E1480" s="3" t="s">
        <v>47</v>
      </c>
      <c r="F1480" s="3">
        <v>0.36</v>
      </c>
      <c r="G1480" s="3">
        <v>0.57999999999999996</v>
      </c>
      <c r="H1480" s="3">
        <v>9.0288031945737396E-2</v>
      </c>
      <c r="I1480" s="3">
        <v>10.0498504061507</v>
      </c>
      <c r="J1480" s="3">
        <v>1.5693174801601366</v>
      </c>
      <c r="K1480" s="3">
        <v>0.90738121452041631</v>
      </c>
      <c r="L1480" s="3">
        <v>0.14169058678170252</v>
      </c>
      <c r="M1480" s="2">
        <v>1310</v>
      </c>
      <c r="N1480" s="3" t="s">
        <v>48</v>
      </c>
      <c r="O1480" s="3" t="s">
        <v>49</v>
      </c>
      <c r="P1480" s="3" t="s">
        <v>50</v>
      </c>
      <c r="Q1480" s="3">
        <v>163.94956758999999</v>
      </c>
      <c r="R1480" s="3" t="s">
        <v>51</v>
      </c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>
        <v>76.509897625414268</v>
      </c>
      <c r="AR1480" s="3">
        <v>365.38270194546391</v>
      </c>
    </row>
    <row r="1481" spans="1:44" x14ac:dyDescent="0.25">
      <c r="A1481" s="2">
        <v>1480</v>
      </c>
      <c r="B1481" s="3" t="s">
        <v>55</v>
      </c>
      <c r="C1481" s="3" t="s">
        <v>45</v>
      </c>
      <c r="D1481" s="3" t="s">
        <v>46</v>
      </c>
      <c r="E1481" s="3" t="s">
        <v>47</v>
      </c>
      <c r="F1481" s="3">
        <v>0.36</v>
      </c>
      <c r="G1481" s="3">
        <v>0.57999999999999996</v>
      </c>
      <c r="H1481" s="3">
        <v>2.3387667421897299E-2</v>
      </c>
      <c r="I1481" s="3">
        <v>10.0498504061507</v>
      </c>
      <c r="J1481" s="3">
        <v>1.5693174801601366</v>
      </c>
      <c r="K1481" s="3">
        <v>0.23504255893887208</v>
      </c>
      <c r="L1481" s="3">
        <v>3.670267530535519E-2</v>
      </c>
      <c r="M1481" s="2">
        <v>1310</v>
      </c>
      <c r="N1481" s="3" t="s">
        <v>48</v>
      </c>
      <c r="O1481" s="3" t="s">
        <v>49</v>
      </c>
      <c r="P1481" s="3" t="s">
        <v>50</v>
      </c>
      <c r="Q1481" s="3">
        <v>163.94956758999999</v>
      </c>
      <c r="R1481" s="3" t="s">
        <v>51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>
        <v>43.462699816467364</v>
      </c>
      <c r="AR1481" s="3">
        <v>94.646532111260399</v>
      </c>
    </row>
    <row r="1482" spans="1:44" x14ac:dyDescent="0.25">
      <c r="A1482" s="2">
        <v>1481</v>
      </c>
      <c r="B1482" s="3" t="s">
        <v>55</v>
      </c>
      <c r="C1482" s="3" t="s">
        <v>45</v>
      </c>
      <c r="D1482" s="3" t="s">
        <v>46</v>
      </c>
      <c r="E1482" s="3" t="s">
        <v>47</v>
      </c>
      <c r="F1482" s="3">
        <v>0.36</v>
      </c>
      <c r="G1482" s="3">
        <v>0.57999999999999996</v>
      </c>
      <c r="H1482" s="3">
        <v>1.3940322264680699E-3</v>
      </c>
      <c r="I1482" s="3">
        <v>10.955320689565321</v>
      </c>
      <c r="J1482" s="3">
        <v>1.9381377822003407</v>
      </c>
      <c r="K1482" s="3">
        <v>1.5272070092546455E-2</v>
      </c>
      <c r="L1482" s="3">
        <v>2.7018265277226282E-3</v>
      </c>
      <c r="M1482" s="2">
        <v>1210</v>
      </c>
      <c r="N1482" s="3" t="s">
        <v>48</v>
      </c>
      <c r="O1482" s="3" t="s">
        <v>49</v>
      </c>
      <c r="P1482" s="3" t="s">
        <v>50</v>
      </c>
      <c r="Q1482" s="3">
        <v>163.94956758999999</v>
      </c>
      <c r="R1482" s="3" t="s">
        <v>51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>
        <v>9.9527084584542695</v>
      </c>
      <c r="AR1482" s="3">
        <v>5.6414482687148961</v>
      </c>
    </row>
    <row r="1483" spans="1:44" x14ac:dyDescent="0.25">
      <c r="A1483" s="2">
        <v>1482</v>
      </c>
      <c r="B1483" s="3" t="s">
        <v>55</v>
      </c>
      <c r="C1483" s="3" t="s">
        <v>45</v>
      </c>
      <c r="D1483" s="3" t="s">
        <v>46</v>
      </c>
      <c r="E1483" s="3" t="s">
        <v>47</v>
      </c>
      <c r="F1483" s="3">
        <v>0.36</v>
      </c>
      <c r="G1483" s="3">
        <v>0.57999999999999996</v>
      </c>
      <c r="H1483" s="3">
        <v>4.3864751247468699E-3</v>
      </c>
      <c r="I1483" s="3">
        <v>10.955320689565321</v>
      </c>
      <c r="J1483" s="3">
        <v>1.9381377822003407</v>
      </c>
      <c r="K1483" s="3">
        <v>4.8055241688403007E-2</v>
      </c>
      <c r="L1483" s="3">
        <v>8.5015931699538617E-3</v>
      </c>
      <c r="M1483" s="2">
        <v>1310</v>
      </c>
      <c r="N1483" s="3" t="s">
        <v>48</v>
      </c>
      <c r="O1483" s="3" t="s">
        <v>49</v>
      </c>
      <c r="P1483" s="3" t="s">
        <v>50</v>
      </c>
      <c r="Q1483" s="3">
        <v>163.94956758999999</v>
      </c>
      <c r="R1483" s="3" t="s">
        <v>51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>
        <v>25.644340822972516</v>
      </c>
      <c r="AR1483" s="3">
        <v>17.751435030279712</v>
      </c>
    </row>
    <row r="1484" spans="1:44" x14ac:dyDescent="0.25">
      <c r="A1484" s="2">
        <v>1483</v>
      </c>
      <c r="B1484" s="3" t="s">
        <v>55</v>
      </c>
      <c r="C1484" s="3" t="s">
        <v>45</v>
      </c>
      <c r="D1484" s="3" t="s">
        <v>46</v>
      </c>
      <c r="E1484" s="3" t="s">
        <v>47</v>
      </c>
      <c r="F1484" s="3">
        <v>0.36</v>
      </c>
      <c r="G1484" s="3">
        <v>0.57999999999999996</v>
      </c>
      <c r="H1484" s="3">
        <v>0.22369173518515301</v>
      </c>
      <c r="I1484" s="3">
        <v>10.854613066042409</v>
      </c>
      <c r="J1484" s="3">
        <v>1.9226626394340296</v>
      </c>
      <c r="K1484" s="3">
        <v>2.4280872315064603</v>
      </c>
      <c r="L1484" s="3">
        <v>0.43008374199066429</v>
      </c>
      <c r="M1484" s="2">
        <v>1210</v>
      </c>
      <c r="N1484" s="3" t="s">
        <v>48</v>
      </c>
      <c r="O1484" s="3" t="s">
        <v>49</v>
      </c>
      <c r="P1484" s="3" t="s">
        <v>50</v>
      </c>
      <c r="Q1484" s="3">
        <v>163.94956758999999</v>
      </c>
      <c r="R1484" s="3" t="s">
        <v>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>
        <v>199.50748731573853</v>
      </c>
      <c r="AR1484" s="3">
        <v>905.2483351718372</v>
      </c>
    </row>
    <row r="1485" spans="1:44" x14ac:dyDescent="0.25">
      <c r="A1485" s="2">
        <v>1484</v>
      </c>
      <c r="B1485" s="3" t="s">
        <v>55</v>
      </c>
      <c r="C1485" s="3" t="s">
        <v>45</v>
      </c>
      <c r="D1485" s="3" t="s">
        <v>46</v>
      </c>
      <c r="E1485" s="3" t="s">
        <v>47</v>
      </c>
      <c r="F1485" s="3">
        <v>0.36</v>
      </c>
      <c r="G1485" s="3">
        <v>0.57999999999999996</v>
      </c>
      <c r="H1485" s="3">
        <v>9.7540844870683804E-2</v>
      </c>
      <c r="I1485" s="3">
        <v>10.854613066042409</v>
      </c>
      <c r="J1485" s="3">
        <v>1.9226626394340296</v>
      </c>
      <c r="K1485" s="3">
        <v>1.0587681292061402</v>
      </c>
      <c r="L1485" s="3">
        <v>0.18753813825169416</v>
      </c>
      <c r="M1485" s="2">
        <v>1310</v>
      </c>
      <c r="N1485" s="3" t="s">
        <v>48</v>
      </c>
      <c r="O1485" s="3" t="s">
        <v>49</v>
      </c>
      <c r="P1485" s="3" t="s">
        <v>50</v>
      </c>
      <c r="Q1485" s="3">
        <v>163.94956758999999</v>
      </c>
      <c r="R1485" s="3" t="s">
        <v>51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>
        <v>100.39036588416513</v>
      </c>
      <c r="AR1485" s="3">
        <v>394.7337945112489</v>
      </c>
    </row>
    <row r="1486" spans="1:44" x14ac:dyDescent="0.25">
      <c r="A1486" s="2">
        <v>1485</v>
      </c>
      <c r="B1486" s="3" t="s">
        <v>55</v>
      </c>
      <c r="C1486" s="3" t="s">
        <v>45</v>
      </c>
      <c r="D1486" s="3" t="s">
        <v>46</v>
      </c>
      <c r="E1486" s="3" t="s">
        <v>47</v>
      </c>
      <c r="F1486" s="3">
        <v>0.36</v>
      </c>
      <c r="G1486" s="3">
        <v>0.57999999999999996</v>
      </c>
      <c r="H1486" s="3">
        <v>1.1816053693858099E-2</v>
      </c>
      <c r="I1486" s="3">
        <v>10.854613066042409</v>
      </c>
      <c r="J1486" s="3">
        <v>1.9226626394340296</v>
      </c>
      <c r="K1486" s="3">
        <v>0.1282586908144108</v>
      </c>
      <c r="L1486" s="3">
        <v>2.2718284982727429E-2</v>
      </c>
      <c r="M1486" s="2">
        <v>1310</v>
      </c>
      <c r="N1486" s="3" t="s">
        <v>48</v>
      </c>
      <c r="O1486" s="3" t="s">
        <v>49</v>
      </c>
      <c r="P1486" s="3" t="s">
        <v>50</v>
      </c>
      <c r="Q1486" s="3">
        <v>163.94956758999999</v>
      </c>
      <c r="R1486" s="3" t="s">
        <v>51</v>
      </c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>
        <v>29.755896533760129</v>
      </c>
      <c r="AR1486" s="3">
        <v>47.81787277841309</v>
      </c>
    </row>
    <row r="1487" spans="1:44" x14ac:dyDescent="0.25">
      <c r="A1487" s="2">
        <v>1486</v>
      </c>
      <c r="B1487" s="3" t="s">
        <v>55</v>
      </c>
      <c r="C1487" s="3" t="s">
        <v>45</v>
      </c>
      <c r="D1487" s="3" t="s">
        <v>46</v>
      </c>
      <c r="E1487" s="3" t="s">
        <v>47</v>
      </c>
      <c r="F1487" s="3">
        <v>0.36</v>
      </c>
      <c r="G1487" s="3">
        <v>0.57999999999999996</v>
      </c>
      <c r="H1487" s="3">
        <v>2.0856814876906899E-2</v>
      </c>
      <c r="I1487" s="3">
        <v>10.854613066042409</v>
      </c>
      <c r="J1487" s="3">
        <v>1.9226626394340296</v>
      </c>
      <c r="K1487" s="3">
        <v>0.22639265527890134</v>
      </c>
      <c r="L1487" s="3">
        <v>4.0100618741420756E-2</v>
      </c>
      <c r="M1487" s="2">
        <v>1310</v>
      </c>
      <c r="N1487" s="3" t="s">
        <v>48</v>
      </c>
      <c r="O1487" s="3" t="s">
        <v>49</v>
      </c>
      <c r="P1487" s="3" t="s">
        <v>50</v>
      </c>
      <c r="Q1487" s="3">
        <v>163.94956758999999</v>
      </c>
      <c r="R1487" s="3" t="s">
        <v>51</v>
      </c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>
        <v>55.946328351612976</v>
      </c>
      <c r="AR1487" s="3">
        <v>84.404535235418578</v>
      </c>
    </row>
    <row r="1488" spans="1:44" x14ac:dyDescent="0.25">
      <c r="A1488" s="2">
        <v>1487</v>
      </c>
      <c r="B1488" s="3" t="s">
        <v>55</v>
      </c>
      <c r="C1488" s="3" t="s">
        <v>45</v>
      </c>
      <c r="D1488" s="3" t="s">
        <v>46</v>
      </c>
      <c r="E1488" s="3" t="s">
        <v>47</v>
      </c>
      <c r="F1488" s="3">
        <v>0.36</v>
      </c>
      <c r="G1488" s="3">
        <v>0.57999999999999996</v>
      </c>
      <c r="H1488" s="3">
        <v>0.26385800515637903</v>
      </c>
      <c r="I1488" s="3">
        <v>10.854613066042409</v>
      </c>
      <c r="J1488" s="3">
        <v>1.9226626394340296</v>
      </c>
      <c r="K1488" s="3">
        <v>2.8640765503503172</v>
      </c>
      <c r="L1488" s="3">
        <v>0.50730992862976154</v>
      </c>
      <c r="M1488" s="2">
        <v>1310</v>
      </c>
      <c r="N1488" s="3" t="s">
        <v>48</v>
      </c>
      <c r="O1488" s="3" t="s">
        <v>49</v>
      </c>
      <c r="P1488" s="3" t="s">
        <v>50</v>
      </c>
      <c r="Q1488" s="3">
        <v>163.94956758999999</v>
      </c>
      <c r="R1488" s="3" t="s">
        <v>51</v>
      </c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>
        <v>135.49471992957027</v>
      </c>
      <c r="AR1488" s="3">
        <v>1067.7954627687436</v>
      </c>
    </row>
    <row r="1489" spans="1:44" x14ac:dyDescent="0.25">
      <c r="A1489" s="2">
        <v>1488</v>
      </c>
      <c r="B1489" s="3" t="s">
        <v>55</v>
      </c>
      <c r="C1489" s="3" t="s">
        <v>45</v>
      </c>
      <c r="D1489" s="3" t="s">
        <v>46</v>
      </c>
      <c r="E1489" s="3" t="s">
        <v>47</v>
      </c>
      <c r="F1489" s="3">
        <v>0.36</v>
      </c>
      <c r="G1489" s="3">
        <v>0.57999999999999996</v>
      </c>
      <c r="H1489" s="3">
        <v>4.4565697958051202E-2</v>
      </c>
      <c r="I1489" s="3">
        <v>10.911492361916229</v>
      </c>
      <c r="J1489" s="3">
        <v>1.9613368332567784</v>
      </c>
      <c r="K1489" s="3">
        <v>0.48627827287274139</v>
      </c>
      <c r="L1489" s="3">
        <v>8.7408344904922219E-2</v>
      </c>
      <c r="M1489" s="2">
        <v>1210</v>
      </c>
      <c r="N1489" s="3" t="s">
        <v>48</v>
      </c>
      <c r="O1489" s="3" t="s">
        <v>49</v>
      </c>
      <c r="P1489" s="3" t="s">
        <v>50</v>
      </c>
      <c r="Q1489" s="3">
        <v>163.94956758999999</v>
      </c>
      <c r="R1489" s="3" t="s">
        <v>51</v>
      </c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>
        <v>237.78067046912443</v>
      </c>
      <c r="AR1489" s="3">
        <v>180.35098100027793</v>
      </c>
    </row>
    <row r="1490" spans="1:44" x14ac:dyDescent="0.25">
      <c r="A1490" s="2">
        <v>1489</v>
      </c>
      <c r="B1490" s="3" t="s">
        <v>55</v>
      </c>
      <c r="C1490" s="3" t="s">
        <v>45</v>
      </c>
      <c r="D1490" s="3" t="s">
        <v>46</v>
      </c>
      <c r="E1490" s="3" t="s">
        <v>47</v>
      </c>
      <c r="F1490" s="3">
        <v>0.36</v>
      </c>
      <c r="G1490" s="3">
        <v>0.57999999999999996</v>
      </c>
      <c r="H1490" s="3">
        <v>6.2208364889271901E-2</v>
      </c>
      <c r="I1490" s="3">
        <v>10.911492361916229</v>
      </c>
      <c r="J1490" s="3">
        <v>1.9613368332567784</v>
      </c>
      <c r="K1490" s="3">
        <v>0.6787860983365881</v>
      </c>
      <c r="L1490" s="3">
        <v>0.12201155739400671</v>
      </c>
      <c r="M1490" s="2">
        <v>1310</v>
      </c>
      <c r="N1490" s="3" t="s">
        <v>48</v>
      </c>
      <c r="O1490" s="3" t="s">
        <v>49</v>
      </c>
      <c r="P1490" s="3" t="s">
        <v>50</v>
      </c>
      <c r="Q1490" s="3">
        <v>163.94956758999999</v>
      </c>
      <c r="R1490" s="3" t="s">
        <v>51</v>
      </c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>
        <v>81.844855238554487</v>
      </c>
      <c r="AR1490" s="3">
        <v>251.74832097915268</v>
      </c>
    </row>
    <row r="1491" spans="1:44" x14ac:dyDescent="0.25">
      <c r="A1491" s="2">
        <v>1490</v>
      </c>
      <c r="B1491" s="3" t="s">
        <v>55</v>
      </c>
      <c r="C1491" s="3" t="s">
        <v>45</v>
      </c>
      <c r="D1491" s="3" t="s">
        <v>46</v>
      </c>
      <c r="E1491" s="3" t="s">
        <v>47</v>
      </c>
      <c r="F1491" s="3">
        <v>0.36</v>
      </c>
      <c r="G1491" s="3">
        <v>0.57999999999999996</v>
      </c>
      <c r="H1491" s="3">
        <v>0.21841954798075899</v>
      </c>
      <c r="I1491" s="3">
        <v>10.911492361916229</v>
      </c>
      <c r="J1491" s="3">
        <v>1.9613368332567784</v>
      </c>
      <c r="K1491" s="3">
        <v>2.3832832294852473</v>
      </c>
      <c r="L1491" s="3">
        <v>0.42839430455795879</v>
      </c>
      <c r="M1491" s="2">
        <v>1310</v>
      </c>
      <c r="N1491" s="3" t="s">
        <v>48</v>
      </c>
      <c r="O1491" s="3" t="s">
        <v>49</v>
      </c>
      <c r="P1491" s="3" t="s">
        <v>50</v>
      </c>
      <c r="Q1491" s="3">
        <v>163.94956758999999</v>
      </c>
      <c r="R1491" s="3" t="s">
        <v>51</v>
      </c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>
        <v>119.4333451517203</v>
      </c>
      <c r="AR1491" s="3">
        <v>883.91255052364068</v>
      </c>
    </row>
    <row r="1492" spans="1:44" x14ac:dyDescent="0.25">
      <c r="A1492" s="2">
        <v>1491</v>
      </c>
      <c r="B1492" s="3" t="s">
        <v>55</v>
      </c>
      <c r="C1492" s="3" t="s">
        <v>45</v>
      </c>
      <c r="D1492" s="3" t="s">
        <v>46</v>
      </c>
      <c r="E1492" s="3" t="s">
        <v>47</v>
      </c>
      <c r="F1492" s="3">
        <v>0.36</v>
      </c>
      <c r="G1492" s="3">
        <v>0.57999999999999996</v>
      </c>
      <c r="H1492" s="3">
        <v>1.9776690472595101E-2</v>
      </c>
      <c r="I1492" s="3">
        <v>10.911492361916229</v>
      </c>
      <c r="J1492" s="3">
        <v>1.9613368332567784</v>
      </c>
      <c r="K1492" s="3">
        <v>0.21579320703570293</v>
      </c>
      <c r="L1492" s="3">
        <v>3.8788751463819174E-2</v>
      </c>
      <c r="M1492" s="2">
        <v>1310</v>
      </c>
      <c r="N1492" s="3" t="s">
        <v>48</v>
      </c>
      <c r="O1492" s="3" t="s">
        <v>49</v>
      </c>
      <c r="P1492" s="3" t="s">
        <v>50</v>
      </c>
      <c r="Q1492" s="3">
        <v>163.94956758999999</v>
      </c>
      <c r="R1492" s="3" t="s">
        <v>51</v>
      </c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>
        <v>40.45706312200889</v>
      </c>
      <c r="AR1492" s="3">
        <v>80.033426852838318</v>
      </c>
    </row>
    <row r="1493" spans="1:44" x14ac:dyDescent="0.25">
      <c r="A1493" s="2">
        <v>1492</v>
      </c>
      <c r="B1493" s="3" t="s">
        <v>55</v>
      </c>
      <c r="C1493" s="3" t="s">
        <v>45</v>
      </c>
      <c r="D1493" s="3" t="s">
        <v>46</v>
      </c>
      <c r="E1493" s="3" t="s">
        <v>47</v>
      </c>
      <c r="F1493" s="3">
        <v>0.36</v>
      </c>
      <c r="G1493" s="3">
        <v>0.57999999999999996</v>
      </c>
      <c r="H1493" s="3">
        <v>0.126352520328993</v>
      </c>
      <c r="I1493" s="3">
        <v>10.911492361916229</v>
      </c>
      <c r="J1493" s="3">
        <v>1.9613368332567784</v>
      </c>
      <c r="K1493" s="3">
        <v>1.3786945604786722</v>
      </c>
      <c r="L1493" s="3">
        <v>0.24781985209607985</v>
      </c>
      <c r="M1493" s="2">
        <v>1310</v>
      </c>
      <c r="N1493" s="3" t="s">
        <v>48</v>
      </c>
      <c r="O1493" s="3" t="s">
        <v>49</v>
      </c>
      <c r="P1493" s="3" t="s">
        <v>50</v>
      </c>
      <c r="Q1493" s="3">
        <v>163.94956758999999</v>
      </c>
      <c r="R1493" s="3" t="s">
        <v>51</v>
      </c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>
        <v>101.20258430410489</v>
      </c>
      <c r="AR1493" s="3">
        <v>511.33050837981216</v>
      </c>
    </row>
    <row r="1494" spans="1:44" x14ac:dyDescent="0.25">
      <c r="A1494" s="2">
        <v>1493</v>
      </c>
      <c r="B1494" s="3" t="s">
        <v>55</v>
      </c>
      <c r="C1494" s="3" t="s">
        <v>45</v>
      </c>
      <c r="D1494" s="3" t="s">
        <v>46</v>
      </c>
      <c r="E1494" s="3" t="s">
        <v>47</v>
      </c>
      <c r="F1494" s="3">
        <v>0.36</v>
      </c>
      <c r="G1494" s="3">
        <v>0.57999999999999996</v>
      </c>
      <c r="H1494" s="3">
        <v>3.8674021727546803E-2</v>
      </c>
      <c r="I1494" s="3">
        <v>10.793503958206172</v>
      </c>
      <c r="J1494" s="3">
        <v>1.8912386307886215</v>
      </c>
      <c r="K1494" s="3">
        <v>0.41742820659602792</v>
      </c>
      <c r="L1494" s="3">
        <v>7.3141803899095012E-2</v>
      </c>
      <c r="M1494" s="2">
        <v>1210</v>
      </c>
      <c r="N1494" s="3" t="s">
        <v>48</v>
      </c>
      <c r="O1494" s="3" t="s">
        <v>49</v>
      </c>
      <c r="P1494" s="3" t="s">
        <v>50</v>
      </c>
      <c r="Q1494" s="3">
        <v>163.94956758999999</v>
      </c>
      <c r="R1494" s="3" t="s">
        <v>51</v>
      </c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>
        <v>50.952264504374071</v>
      </c>
      <c r="AR1494" s="3">
        <v>156.50821320815976</v>
      </c>
    </row>
    <row r="1495" spans="1:44" x14ac:dyDescent="0.25">
      <c r="A1495" s="2">
        <v>1494</v>
      </c>
      <c r="B1495" s="3" t="s">
        <v>55</v>
      </c>
      <c r="C1495" s="3" t="s">
        <v>45</v>
      </c>
      <c r="D1495" s="3" t="s">
        <v>46</v>
      </c>
      <c r="E1495" s="3" t="s">
        <v>47</v>
      </c>
      <c r="F1495" s="3">
        <v>0.36</v>
      </c>
      <c r="G1495" s="3">
        <v>0.57999999999999996</v>
      </c>
      <c r="H1495" s="3">
        <v>0.12469107641212999</v>
      </c>
      <c r="I1495" s="3">
        <v>10.793503958206172</v>
      </c>
      <c r="J1495" s="3">
        <v>1.8912386307886215</v>
      </c>
      <c r="K1495" s="3">
        <v>1.3458536268073134</v>
      </c>
      <c r="L1495" s="3">
        <v>0.23582058062523611</v>
      </c>
      <c r="M1495" s="2">
        <v>1310</v>
      </c>
      <c r="N1495" s="3" t="s">
        <v>48</v>
      </c>
      <c r="O1495" s="3" t="s">
        <v>49</v>
      </c>
      <c r="P1495" s="3" t="s">
        <v>50</v>
      </c>
      <c r="Q1495" s="3">
        <v>163.94956758999999</v>
      </c>
      <c r="R1495" s="3" t="s">
        <v>51</v>
      </c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>
        <v>99.213085438980443</v>
      </c>
      <c r="AR1495" s="3">
        <v>504.60688339439605</v>
      </c>
    </row>
    <row r="1496" spans="1:44" x14ac:dyDescent="0.25">
      <c r="A1496" s="2">
        <v>1495</v>
      </c>
      <c r="B1496" s="3" t="s">
        <v>55</v>
      </c>
      <c r="C1496" s="3" t="s">
        <v>45</v>
      </c>
      <c r="D1496" s="3" t="s">
        <v>46</v>
      </c>
      <c r="E1496" s="3" t="s">
        <v>47</v>
      </c>
      <c r="F1496" s="3">
        <v>0.36</v>
      </c>
      <c r="G1496" s="3">
        <v>0.57999999999999996</v>
      </c>
      <c r="H1496" s="3">
        <v>1.7577002768751401E-2</v>
      </c>
      <c r="I1496" s="3">
        <v>10.793503958206172</v>
      </c>
      <c r="J1496" s="3">
        <v>1.8912386307886215</v>
      </c>
      <c r="K1496" s="3">
        <v>0.18971744895791909</v>
      </c>
      <c r="L1496" s="3">
        <v>3.3242306649741211E-2</v>
      </c>
      <c r="M1496" s="2">
        <v>1310</v>
      </c>
      <c r="N1496" s="3" t="s">
        <v>48</v>
      </c>
      <c r="O1496" s="3" t="s">
        <v>49</v>
      </c>
      <c r="P1496" s="3" t="s">
        <v>50</v>
      </c>
      <c r="Q1496" s="3">
        <v>163.94956758999999</v>
      </c>
      <c r="R1496" s="3" t="s">
        <v>51</v>
      </c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>
        <v>41.41488018362665</v>
      </c>
      <c r="AR1496" s="3">
        <v>71.131606541264063</v>
      </c>
    </row>
    <row r="1497" spans="1:44" x14ac:dyDescent="0.25">
      <c r="A1497" s="2">
        <v>1496</v>
      </c>
      <c r="B1497" s="3" t="s">
        <v>55</v>
      </c>
      <c r="C1497" s="3" t="s">
        <v>45</v>
      </c>
      <c r="D1497" s="3" t="s">
        <v>46</v>
      </c>
      <c r="E1497" s="3" t="s">
        <v>47</v>
      </c>
      <c r="F1497" s="3">
        <v>0.36</v>
      </c>
      <c r="G1497" s="3">
        <v>0.57999999999999996</v>
      </c>
      <c r="H1497" s="3">
        <v>1.90776616547457E-4</v>
      </c>
      <c r="I1497" s="3">
        <v>10.793503958206172</v>
      </c>
      <c r="J1497" s="3">
        <v>1.8912386307886215</v>
      </c>
      <c r="K1497" s="3">
        <v>2.0591481658381581E-3</v>
      </c>
      <c r="L1497" s="3">
        <v>3.6080410706569848E-4</v>
      </c>
      <c r="M1497" s="2">
        <v>1310</v>
      </c>
      <c r="N1497" s="3" t="s">
        <v>48</v>
      </c>
      <c r="O1497" s="3" t="s">
        <v>49</v>
      </c>
      <c r="P1497" s="3" t="s">
        <v>50</v>
      </c>
      <c r="Q1497" s="3">
        <v>163.94956758999999</v>
      </c>
      <c r="R1497" s="3" t="s">
        <v>51</v>
      </c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>
        <v>11.328870257210262</v>
      </c>
      <c r="AR1497" s="3">
        <v>0.7720455759188205</v>
      </c>
    </row>
    <row r="1498" spans="1:44" x14ac:dyDescent="0.25">
      <c r="A1498" s="2">
        <v>1497</v>
      </c>
      <c r="B1498" s="3" t="s">
        <v>55</v>
      </c>
      <c r="C1498" s="3" t="s">
        <v>45</v>
      </c>
      <c r="D1498" s="3" t="s">
        <v>46</v>
      </c>
      <c r="E1498" s="3" t="s">
        <v>47</v>
      </c>
      <c r="F1498" s="3">
        <v>0.36</v>
      </c>
      <c r="G1498" s="3">
        <v>0.57999999999999996</v>
      </c>
      <c r="H1498" s="3">
        <v>0.116179754308727</v>
      </c>
      <c r="I1498" s="3">
        <v>10.931830055093769</v>
      </c>
      <c r="J1498" s="3">
        <v>1.9311265372803883</v>
      </c>
      <c r="K1498" s="3">
        <v>1.2700573299455515</v>
      </c>
      <c r="L1498" s="3">
        <v>0.22435780664029825</v>
      </c>
      <c r="M1498" s="2">
        <v>1210</v>
      </c>
      <c r="N1498" s="3" t="s">
        <v>48</v>
      </c>
      <c r="O1498" s="3" t="s">
        <v>49</v>
      </c>
      <c r="P1498" s="3" t="s">
        <v>50</v>
      </c>
      <c r="Q1498" s="3">
        <v>163.94956758999999</v>
      </c>
      <c r="R1498" s="3" t="s">
        <v>51</v>
      </c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>
        <v>160.76919936836762</v>
      </c>
      <c r="AR1498" s="3">
        <v>470.16278487712441</v>
      </c>
    </row>
    <row r="1499" spans="1:44" x14ac:dyDescent="0.25">
      <c r="A1499" s="2">
        <v>1498</v>
      </c>
      <c r="B1499" s="3" t="s">
        <v>55</v>
      </c>
      <c r="C1499" s="3" t="s">
        <v>45</v>
      </c>
      <c r="D1499" s="3" t="s">
        <v>46</v>
      </c>
      <c r="E1499" s="3" t="s">
        <v>47</v>
      </c>
      <c r="F1499" s="3">
        <v>0.36</v>
      </c>
      <c r="G1499" s="3">
        <v>0.57999999999999996</v>
      </c>
      <c r="H1499" s="3">
        <v>0.27825715990065297</v>
      </c>
      <c r="I1499" s="3">
        <v>10.931830055093769</v>
      </c>
      <c r="J1499" s="3">
        <v>1.9311265372803883</v>
      </c>
      <c r="K1499" s="3">
        <v>3.0418599836469911</v>
      </c>
      <c r="L1499" s="3">
        <v>0.53734978567242331</v>
      </c>
      <c r="M1499" s="2">
        <v>1310</v>
      </c>
      <c r="N1499" s="3" t="s">
        <v>48</v>
      </c>
      <c r="O1499" s="3" t="s">
        <v>49</v>
      </c>
      <c r="P1499" s="3" t="s">
        <v>50</v>
      </c>
      <c r="Q1499" s="3">
        <v>163.94956758999999</v>
      </c>
      <c r="R1499" s="3" t="s">
        <v>51</v>
      </c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>
        <v>134.52367300482734</v>
      </c>
      <c r="AR1499" s="3">
        <v>1126.0667746227411</v>
      </c>
    </row>
    <row r="1500" spans="1:44" x14ac:dyDescent="0.25">
      <c r="A1500" s="2">
        <v>1499</v>
      </c>
      <c r="B1500" s="3" t="s">
        <v>55</v>
      </c>
      <c r="C1500" s="3" t="s">
        <v>45</v>
      </c>
      <c r="D1500" s="3" t="s">
        <v>46</v>
      </c>
      <c r="E1500" s="3" t="s">
        <v>47</v>
      </c>
      <c r="F1500" s="3">
        <v>0.36</v>
      </c>
      <c r="G1500" s="3">
        <v>0.57999999999999996</v>
      </c>
      <c r="H1500" s="3">
        <v>2.1810190395168801E-2</v>
      </c>
      <c r="I1500" s="3">
        <v>10.931830055093769</v>
      </c>
      <c r="J1500" s="3">
        <v>1.9311265372803883</v>
      </c>
      <c r="K1500" s="3">
        <v>0.23842529486922376</v>
      </c>
      <c r="L1500" s="3">
        <v>4.2118237455248307E-2</v>
      </c>
      <c r="M1500" s="2">
        <v>1310</v>
      </c>
      <c r="N1500" s="3" t="s">
        <v>48</v>
      </c>
      <c r="O1500" s="3" t="s">
        <v>49</v>
      </c>
      <c r="P1500" s="3" t="s">
        <v>50</v>
      </c>
      <c r="Q1500" s="3">
        <v>163.94956758999999</v>
      </c>
      <c r="R1500" s="3" t="s">
        <v>51</v>
      </c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>
        <v>37.653285029322703</v>
      </c>
      <c r="AR1500" s="3">
        <v>88.262709074455699</v>
      </c>
    </row>
    <row r="1501" spans="1:44" x14ac:dyDescent="0.25">
      <c r="A1501" s="2">
        <v>1500</v>
      </c>
      <c r="B1501" s="3" t="s">
        <v>55</v>
      </c>
      <c r="C1501" s="3" t="s">
        <v>45</v>
      </c>
      <c r="D1501" s="3" t="s">
        <v>46</v>
      </c>
      <c r="E1501" s="3" t="s">
        <v>47</v>
      </c>
      <c r="F1501" s="3">
        <v>0.36</v>
      </c>
      <c r="G1501" s="3">
        <v>0.57999999999999996</v>
      </c>
      <c r="H1501" s="3">
        <v>8.2864634875537704E-2</v>
      </c>
      <c r="I1501" s="3">
        <v>10.931830055093769</v>
      </c>
      <c r="J1501" s="3">
        <v>1.9311265372803883</v>
      </c>
      <c r="K1501" s="3">
        <v>0.90586210603677442</v>
      </c>
      <c r="L1501" s="3">
        <v>0.16002209541020082</v>
      </c>
      <c r="M1501" s="2">
        <v>1310</v>
      </c>
      <c r="N1501" s="3" t="s">
        <v>48</v>
      </c>
      <c r="O1501" s="3" t="s">
        <v>49</v>
      </c>
      <c r="P1501" s="3" t="s">
        <v>50</v>
      </c>
      <c r="Q1501" s="3">
        <v>163.94956758999999</v>
      </c>
      <c r="R1501" s="3" t="s">
        <v>51</v>
      </c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>
        <v>84.883377502490816</v>
      </c>
      <c r="AR1501" s="3">
        <v>335.34127983590076</v>
      </c>
    </row>
    <row r="1502" spans="1:44" x14ac:dyDescent="0.25">
      <c r="A1502" s="2">
        <v>1501</v>
      </c>
      <c r="B1502" s="3" t="s">
        <v>55</v>
      </c>
      <c r="C1502" s="3" t="s">
        <v>45</v>
      </c>
      <c r="D1502" s="3" t="s">
        <v>46</v>
      </c>
      <c r="E1502" s="3" t="s">
        <v>47</v>
      </c>
      <c r="F1502" s="3">
        <v>0.36</v>
      </c>
      <c r="G1502" s="3">
        <v>0.57999999999999996</v>
      </c>
      <c r="H1502" s="3">
        <v>1.9794384775938801E-2</v>
      </c>
      <c r="I1502" s="3">
        <v>8.038890449199549</v>
      </c>
      <c r="J1502" s="3">
        <v>1.3700312889619675</v>
      </c>
      <c r="K1502" s="3">
        <v>0.15912489072307537</v>
      </c>
      <c r="L1502" s="3">
        <v>2.7118926488788581E-2</v>
      </c>
      <c r="M1502" s="2">
        <v>1210</v>
      </c>
      <c r="N1502" s="3" t="s">
        <v>48</v>
      </c>
      <c r="O1502" s="3" t="s">
        <v>49</v>
      </c>
      <c r="P1502" s="3" t="s">
        <v>50</v>
      </c>
      <c r="Q1502" s="3">
        <v>163.94956758999999</v>
      </c>
      <c r="R1502" s="3" t="s">
        <v>51</v>
      </c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>
        <v>35.969394634293003</v>
      </c>
      <c r="AR1502" s="3">
        <v>80.105033157964755</v>
      </c>
    </row>
    <row r="1503" spans="1:44" x14ac:dyDescent="0.25">
      <c r="A1503" s="2">
        <v>1502</v>
      </c>
      <c r="B1503" s="3" t="s">
        <v>55</v>
      </c>
      <c r="C1503" s="3" t="s">
        <v>45</v>
      </c>
      <c r="D1503" s="3" t="s">
        <v>46</v>
      </c>
      <c r="E1503" s="3" t="s">
        <v>47</v>
      </c>
      <c r="F1503" s="3">
        <v>0.36</v>
      </c>
      <c r="G1503" s="3">
        <v>0.57999999999999996</v>
      </c>
      <c r="H1503" s="3">
        <v>8.5253737448315298E-2</v>
      </c>
      <c r="I1503" s="3">
        <v>8.038890449199549</v>
      </c>
      <c r="J1503" s="3">
        <v>1.3700312889619675</v>
      </c>
      <c r="K1503" s="3">
        <v>0.68534545573182781</v>
      </c>
      <c r="L1503" s="3">
        <v>0.11680028780514057</v>
      </c>
      <c r="M1503" s="2">
        <v>1310</v>
      </c>
      <c r="N1503" s="3" t="s">
        <v>48</v>
      </c>
      <c r="O1503" s="3" t="s">
        <v>49</v>
      </c>
      <c r="P1503" s="3" t="s">
        <v>50</v>
      </c>
      <c r="Q1503" s="3">
        <v>163.94956758999999</v>
      </c>
      <c r="R1503" s="3" t="s">
        <v>51</v>
      </c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>
        <v>87.840518863824059</v>
      </c>
      <c r="AR1503" s="3">
        <v>345.00963492631831</v>
      </c>
    </row>
    <row r="1504" spans="1:44" x14ac:dyDescent="0.25">
      <c r="A1504" s="2">
        <v>1503</v>
      </c>
      <c r="B1504" s="3" t="s">
        <v>55</v>
      </c>
      <c r="C1504" s="3" t="s">
        <v>45</v>
      </c>
      <c r="D1504" s="3" t="s">
        <v>46</v>
      </c>
      <c r="E1504" s="3" t="s">
        <v>47</v>
      </c>
      <c r="F1504" s="3">
        <v>0.36</v>
      </c>
      <c r="G1504" s="3">
        <v>0.57999999999999996</v>
      </c>
      <c r="H1504" s="3">
        <v>9.3013626032347405E-2</v>
      </c>
      <c r="I1504" s="3">
        <v>10.501588824616494</v>
      </c>
      <c r="J1504" s="3">
        <v>1.7334149292384307</v>
      </c>
      <c r="K1504" s="3">
        <v>0.97679085567835733</v>
      </c>
      <c r="L1504" s="3">
        <v>0.16123120798707133</v>
      </c>
      <c r="M1504" s="2">
        <v>1210</v>
      </c>
      <c r="N1504" s="3" t="s">
        <v>48</v>
      </c>
      <c r="O1504" s="3" t="s">
        <v>49</v>
      </c>
      <c r="P1504" s="3" t="s">
        <v>50</v>
      </c>
      <c r="Q1504" s="3">
        <v>163.94956758999999</v>
      </c>
      <c r="R1504" s="3" t="s">
        <v>51</v>
      </c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>
        <v>140.2417983703605</v>
      </c>
      <c r="AR1504" s="3">
        <v>376.41278987971697</v>
      </c>
    </row>
    <row r="1505" spans="1:44" x14ac:dyDescent="0.25">
      <c r="A1505" s="2">
        <v>1504</v>
      </c>
      <c r="B1505" s="3" t="s">
        <v>55</v>
      </c>
      <c r="C1505" s="3" t="s">
        <v>45</v>
      </c>
      <c r="D1505" s="3" t="s">
        <v>46</v>
      </c>
      <c r="E1505" s="3" t="s">
        <v>47</v>
      </c>
      <c r="F1505" s="3">
        <v>0.36</v>
      </c>
      <c r="G1505" s="3">
        <v>0.57999999999999996</v>
      </c>
      <c r="H1505" s="3">
        <v>5.4134695568752E-2</v>
      </c>
      <c r="I1505" s="3">
        <v>10.501588824616494</v>
      </c>
      <c r="J1505" s="3">
        <v>1.7334149292384307</v>
      </c>
      <c r="K1505" s="3">
        <v>0.56850031400882206</v>
      </c>
      <c r="L1505" s="3">
        <v>9.3837889488652237E-2</v>
      </c>
      <c r="M1505" s="2">
        <v>1310</v>
      </c>
      <c r="N1505" s="3" t="s">
        <v>48</v>
      </c>
      <c r="O1505" s="3" t="s">
        <v>49</v>
      </c>
      <c r="P1505" s="3" t="s">
        <v>50</v>
      </c>
      <c r="Q1505" s="3">
        <v>163.94956758999999</v>
      </c>
      <c r="R1505" s="3" t="s">
        <v>51</v>
      </c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>
        <v>59.391545407316542</v>
      </c>
      <c r="AR1505" s="3">
        <v>219.07534043707298</v>
      </c>
    </row>
    <row r="1506" spans="1:44" x14ac:dyDescent="0.25">
      <c r="A1506" s="2">
        <v>1505</v>
      </c>
      <c r="B1506" s="3" t="s">
        <v>55</v>
      </c>
      <c r="C1506" s="3" t="s">
        <v>45</v>
      </c>
      <c r="D1506" s="3" t="s">
        <v>46</v>
      </c>
      <c r="E1506" s="3" t="s">
        <v>47</v>
      </c>
      <c r="F1506" s="3">
        <v>0.36</v>
      </c>
      <c r="G1506" s="3">
        <v>0.57999999999999996</v>
      </c>
      <c r="H1506" s="3">
        <v>1.7122289039866801E-3</v>
      </c>
      <c r="I1506" s="3">
        <v>10.501588824616494</v>
      </c>
      <c r="J1506" s="3">
        <v>1.7334149292384307</v>
      </c>
      <c r="K1506" s="3">
        <v>1.7981123923291868E-2</v>
      </c>
      <c r="L1506" s="3">
        <v>2.9680031444440668E-3</v>
      </c>
      <c r="M1506" s="2">
        <v>1310</v>
      </c>
      <c r="N1506" s="3" t="s">
        <v>48</v>
      </c>
      <c r="O1506" s="3" t="s">
        <v>49</v>
      </c>
      <c r="P1506" s="3" t="s">
        <v>50</v>
      </c>
      <c r="Q1506" s="3">
        <v>163.94956758999999</v>
      </c>
      <c r="R1506" s="3" t="s">
        <v>51</v>
      </c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>
        <v>32.602754943007902</v>
      </c>
      <c r="AR1506" s="3">
        <v>6.9291445367174269</v>
      </c>
    </row>
    <row r="1507" spans="1:44" x14ac:dyDescent="0.25">
      <c r="A1507" s="2">
        <v>1506</v>
      </c>
      <c r="B1507" s="3" t="s">
        <v>55</v>
      </c>
      <c r="C1507" s="3" t="s">
        <v>45</v>
      </c>
      <c r="D1507" s="3" t="s">
        <v>46</v>
      </c>
      <c r="E1507" s="3" t="s">
        <v>47</v>
      </c>
      <c r="F1507" s="3">
        <v>0.36</v>
      </c>
      <c r="G1507" s="3">
        <v>0.57999999999999996</v>
      </c>
      <c r="H1507" s="3">
        <v>3.3718554658013399E-2</v>
      </c>
      <c r="I1507" s="3">
        <v>10.501588824616494</v>
      </c>
      <c r="J1507" s="3">
        <v>1.7334149292384307</v>
      </c>
      <c r="K1507" s="3">
        <v>0.35409839677881394</v>
      </c>
      <c r="L1507" s="3">
        <v>5.8448246036542452E-2</v>
      </c>
      <c r="M1507" s="2">
        <v>1310</v>
      </c>
      <c r="N1507" s="3" t="s">
        <v>48</v>
      </c>
      <c r="O1507" s="3" t="s">
        <v>49</v>
      </c>
      <c r="P1507" s="3" t="s">
        <v>50</v>
      </c>
      <c r="Q1507" s="3">
        <v>163.94956758999999</v>
      </c>
      <c r="R1507" s="3" t="s">
        <v>51</v>
      </c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>
        <v>48.554659186405786</v>
      </c>
      <c r="AR1507" s="3">
        <v>136.45414947182707</v>
      </c>
    </row>
    <row r="1508" spans="1:44" x14ac:dyDescent="0.25">
      <c r="A1508" s="2">
        <v>1507</v>
      </c>
      <c r="B1508" s="3" t="s">
        <v>55</v>
      </c>
      <c r="C1508" s="3" t="s">
        <v>45</v>
      </c>
      <c r="D1508" s="3" t="s">
        <v>46</v>
      </c>
      <c r="E1508" s="3" t="s">
        <v>47</v>
      </c>
      <c r="F1508" s="3">
        <v>0.36</v>
      </c>
      <c r="G1508" s="3">
        <v>0.57999999999999996</v>
      </c>
      <c r="H1508" s="3">
        <v>6.7977563404432298E-2</v>
      </c>
      <c r="I1508" s="3">
        <v>10.501588824616494</v>
      </c>
      <c r="J1508" s="3">
        <v>1.7334149292384307</v>
      </c>
      <c r="K1508" s="3">
        <v>0.71387242017264541</v>
      </c>
      <c r="L1508" s="3">
        <v>0.11783332325849495</v>
      </c>
      <c r="M1508" s="2">
        <v>1310</v>
      </c>
      <c r="N1508" s="3" t="s">
        <v>48</v>
      </c>
      <c r="O1508" s="3" t="s">
        <v>49</v>
      </c>
      <c r="P1508" s="3" t="s">
        <v>50</v>
      </c>
      <c r="Q1508" s="3">
        <v>163.94956758999999</v>
      </c>
      <c r="R1508" s="3" t="s">
        <v>51</v>
      </c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>
        <v>80.469216740348458</v>
      </c>
      <c r="AR1508" s="3">
        <v>275.09543904233004</v>
      </c>
    </row>
    <row r="1509" spans="1:44" x14ac:dyDescent="0.25">
      <c r="A1509" s="2">
        <v>1508</v>
      </c>
      <c r="B1509" s="3" t="s">
        <v>55</v>
      </c>
      <c r="C1509" s="3" t="s">
        <v>45</v>
      </c>
      <c r="D1509" s="3" t="s">
        <v>46</v>
      </c>
      <c r="E1509" s="3" t="s">
        <v>47</v>
      </c>
      <c r="F1509" s="3">
        <v>0.36</v>
      </c>
      <c r="G1509" s="3">
        <v>0.57999999999999996</v>
      </c>
      <c r="H1509" s="3">
        <v>4.1144248455144798E-2</v>
      </c>
      <c r="I1509" s="3">
        <v>10.818736507255272</v>
      </c>
      <c r="J1509" s="3">
        <v>1.9232640648023338</v>
      </c>
      <c r="K1509" s="3">
        <v>0.44512878282525636</v>
      </c>
      <c r="L1509" s="3">
        <v>7.9131254527078934E-2</v>
      </c>
      <c r="M1509" s="2">
        <v>1210</v>
      </c>
      <c r="N1509" s="3" t="s">
        <v>48</v>
      </c>
      <c r="O1509" s="3" t="s">
        <v>49</v>
      </c>
      <c r="P1509" s="3" t="s">
        <v>50</v>
      </c>
      <c r="Q1509" s="3">
        <v>163.94956758999999</v>
      </c>
      <c r="R1509" s="3" t="s">
        <v>51</v>
      </c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>
        <v>138.92571679164303</v>
      </c>
      <c r="AR1509" s="3">
        <v>166.50486610552406</v>
      </c>
    </row>
    <row r="1510" spans="1:44" x14ac:dyDescent="0.25">
      <c r="A1510" s="2">
        <v>1509</v>
      </c>
      <c r="B1510" s="3" t="s">
        <v>55</v>
      </c>
      <c r="C1510" s="3" t="s">
        <v>45</v>
      </c>
      <c r="D1510" s="3" t="s">
        <v>46</v>
      </c>
      <c r="E1510" s="3" t="s">
        <v>47</v>
      </c>
      <c r="F1510" s="3">
        <v>0.36</v>
      </c>
      <c r="G1510" s="3">
        <v>0.57999999999999996</v>
      </c>
      <c r="H1510" s="3">
        <v>6.4620048134113303E-2</v>
      </c>
      <c r="I1510" s="3">
        <v>10.818736507255272</v>
      </c>
      <c r="J1510" s="3">
        <v>1.9232640648023338</v>
      </c>
      <c r="K1510" s="3">
        <v>0.69910727384912452</v>
      </c>
      <c r="L1510" s="3">
        <v>0.12428141644213722</v>
      </c>
      <c r="M1510" s="2">
        <v>1310</v>
      </c>
      <c r="N1510" s="3" t="s">
        <v>48</v>
      </c>
      <c r="O1510" s="3" t="s">
        <v>49</v>
      </c>
      <c r="P1510" s="3" t="s">
        <v>50</v>
      </c>
      <c r="Q1510" s="3">
        <v>163.94956758999999</v>
      </c>
      <c r="R1510" s="3" t="s">
        <v>51</v>
      </c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>
        <v>72.131922709365284</v>
      </c>
      <c r="AR1510" s="3">
        <v>261.50805680733367</v>
      </c>
    </row>
    <row r="1511" spans="1:44" x14ac:dyDescent="0.25">
      <c r="A1511" s="2">
        <v>1510</v>
      </c>
      <c r="B1511" s="3" t="s">
        <v>55</v>
      </c>
      <c r="C1511" s="3" t="s">
        <v>45</v>
      </c>
      <c r="D1511" s="3" t="s">
        <v>46</v>
      </c>
      <c r="E1511" s="3" t="s">
        <v>47</v>
      </c>
      <c r="F1511" s="3">
        <v>0.36</v>
      </c>
      <c r="G1511" s="3">
        <v>0.57999999999999996</v>
      </c>
      <c r="H1511" s="3">
        <v>0.23894406157912801</v>
      </c>
      <c r="I1511" s="3">
        <v>10.818736507255272</v>
      </c>
      <c r="J1511" s="3">
        <v>1.9232640648023338</v>
      </c>
      <c r="K1511" s="3">
        <v>2.5850728421979641</v>
      </c>
      <c r="L1511" s="3">
        <v>0.45955252713305289</v>
      </c>
      <c r="M1511" s="2">
        <v>1310</v>
      </c>
      <c r="N1511" s="3" t="s">
        <v>48</v>
      </c>
      <c r="O1511" s="3" t="s">
        <v>49</v>
      </c>
      <c r="P1511" s="3" t="s">
        <v>50</v>
      </c>
      <c r="Q1511" s="3">
        <v>163.94956758999999</v>
      </c>
      <c r="R1511" s="3" t="s">
        <v>51</v>
      </c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>
        <v>125.9852988746305</v>
      </c>
      <c r="AR1511" s="3">
        <v>966.97231019583614</v>
      </c>
    </row>
    <row r="1512" spans="1:44" x14ac:dyDescent="0.25">
      <c r="A1512" s="2">
        <v>1511</v>
      </c>
      <c r="B1512" s="3" t="s">
        <v>55</v>
      </c>
      <c r="C1512" s="3" t="s">
        <v>45</v>
      </c>
      <c r="D1512" s="3" t="s">
        <v>46</v>
      </c>
      <c r="E1512" s="3" t="s">
        <v>47</v>
      </c>
      <c r="F1512" s="3">
        <v>0.36</v>
      </c>
      <c r="G1512" s="3">
        <v>0.57999999999999996</v>
      </c>
      <c r="H1512" s="3">
        <v>2.51175733059971E-2</v>
      </c>
      <c r="I1512" s="3">
        <v>10.818736507255272</v>
      </c>
      <c r="J1512" s="3">
        <v>1.9232640648023338</v>
      </c>
      <c r="K1512" s="3">
        <v>0.27174040729925131</v>
      </c>
      <c r="L1512" s="3">
        <v>4.8307726134462575E-2</v>
      </c>
      <c r="M1512" s="2">
        <v>1310</v>
      </c>
      <c r="N1512" s="3" t="s">
        <v>48</v>
      </c>
      <c r="O1512" s="3" t="s">
        <v>49</v>
      </c>
      <c r="P1512" s="3" t="s">
        <v>50</v>
      </c>
      <c r="Q1512" s="3">
        <v>163.94956758999999</v>
      </c>
      <c r="R1512" s="3" t="s">
        <v>51</v>
      </c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>
        <v>40.743685142359141</v>
      </c>
      <c r="AR1512" s="3">
        <v>101.64721284847724</v>
      </c>
    </row>
    <row r="1513" spans="1:44" x14ac:dyDescent="0.25">
      <c r="A1513" s="2">
        <v>1512</v>
      </c>
      <c r="B1513" s="3" t="s">
        <v>56</v>
      </c>
      <c r="C1513" s="3" t="s">
        <v>45</v>
      </c>
      <c r="D1513" s="3" t="s">
        <v>46</v>
      </c>
      <c r="E1513" s="3" t="s">
        <v>47</v>
      </c>
      <c r="F1513" s="3">
        <v>0.36</v>
      </c>
      <c r="G1513" s="3">
        <v>0.57999999999999996</v>
      </c>
      <c r="H1513" s="3">
        <v>0.105491743378786</v>
      </c>
      <c r="I1513" s="3">
        <v>9.044620784705323</v>
      </c>
      <c r="J1513" s="3">
        <v>1.2616081854855623</v>
      </c>
      <c r="K1513" s="3">
        <v>0.95413281477856804</v>
      </c>
      <c r="L1513" s="3">
        <v>0.13308924694781879</v>
      </c>
      <c r="M1513" s="2">
        <v>1210</v>
      </c>
      <c r="N1513" s="3" t="s">
        <v>48</v>
      </c>
      <c r="O1513" s="3" t="s">
        <v>49</v>
      </c>
      <c r="P1513" s="3" t="s">
        <v>50</v>
      </c>
      <c r="Q1513" s="3">
        <v>163.94956758999999</v>
      </c>
      <c r="R1513" s="3" t="s">
        <v>51</v>
      </c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>
        <v>119.57309693995809</v>
      </c>
      <c r="AR1513" s="3">
        <v>426.90993920261349</v>
      </c>
    </row>
    <row r="1514" spans="1:44" x14ac:dyDescent="0.25">
      <c r="A1514" s="2">
        <v>1513</v>
      </c>
      <c r="B1514" s="3" t="s">
        <v>56</v>
      </c>
      <c r="C1514" s="3" t="s">
        <v>45</v>
      </c>
      <c r="D1514" s="3" t="s">
        <v>46</v>
      </c>
      <c r="E1514" s="3" t="s">
        <v>47</v>
      </c>
      <c r="F1514" s="3">
        <v>0.36</v>
      </c>
      <c r="G1514" s="3">
        <v>0.57999999999999996</v>
      </c>
      <c r="H1514" s="3">
        <v>0.35799272353197198</v>
      </c>
      <c r="I1514" s="3">
        <v>9.044620784705323</v>
      </c>
      <c r="J1514" s="3">
        <v>1.2616081854855623</v>
      </c>
      <c r="K1514" s="3">
        <v>3.2379084280305404</v>
      </c>
      <c r="L1514" s="3">
        <v>0.45164655035220574</v>
      </c>
      <c r="M1514" s="2">
        <v>1750</v>
      </c>
      <c r="N1514" s="3" t="s">
        <v>52</v>
      </c>
      <c r="O1514" s="3" t="s">
        <v>49</v>
      </c>
      <c r="P1514" s="3" t="s">
        <v>50</v>
      </c>
      <c r="Q1514" s="3">
        <v>163.94956758999999</v>
      </c>
      <c r="R1514" s="3" t="s">
        <v>51</v>
      </c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>
        <v>156.91220254754072</v>
      </c>
      <c r="AR1514" s="3">
        <v>1448.7451523978302</v>
      </c>
    </row>
    <row r="1515" spans="1:44" x14ac:dyDescent="0.25">
      <c r="A1515" s="2">
        <v>1514</v>
      </c>
      <c r="B1515" s="3" t="s">
        <v>55</v>
      </c>
      <c r="C1515" s="3" t="s">
        <v>45</v>
      </c>
      <c r="D1515" s="3" t="s">
        <v>46</v>
      </c>
      <c r="E1515" s="3" t="s">
        <v>47</v>
      </c>
      <c r="F1515" s="3">
        <v>0.36</v>
      </c>
      <c r="G1515" s="3">
        <v>0.57999999999999996</v>
      </c>
      <c r="H1515" s="3">
        <v>3.5571581533205401E-2</v>
      </c>
      <c r="I1515" s="3">
        <v>10.762480278282078</v>
      </c>
      <c r="J1515" s="3">
        <v>1.8542825638118821</v>
      </c>
      <c r="K1515" s="3">
        <v>0.3828384447184261</v>
      </c>
      <c r="L1515" s="3">
        <v>6.5959763404235511E-2</v>
      </c>
      <c r="M1515" s="2">
        <v>1210</v>
      </c>
      <c r="N1515" s="3" t="s">
        <v>48</v>
      </c>
      <c r="O1515" s="3" t="s">
        <v>49</v>
      </c>
      <c r="P1515" s="3" t="s">
        <v>50</v>
      </c>
      <c r="Q1515" s="3">
        <v>163.94956758999999</v>
      </c>
      <c r="R1515" s="3" t="s">
        <v>51</v>
      </c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>
        <v>105.7955533652942</v>
      </c>
      <c r="AR1515" s="3">
        <v>143.95308318257739</v>
      </c>
    </row>
    <row r="1516" spans="1:44" x14ac:dyDescent="0.25">
      <c r="A1516" s="2">
        <v>1515</v>
      </c>
      <c r="B1516" s="3" t="s">
        <v>55</v>
      </c>
      <c r="C1516" s="3" t="s">
        <v>45</v>
      </c>
      <c r="D1516" s="3" t="s">
        <v>46</v>
      </c>
      <c r="E1516" s="3" t="s">
        <v>47</v>
      </c>
      <c r="F1516" s="3">
        <v>0.36</v>
      </c>
      <c r="G1516" s="3">
        <v>0.57999999999999996</v>
      </c>
      <c r="H1516" s="3">
        <v>0.175060802260503</v>
      </c>
      <c r="I1516" s="3">
        <v>10.762480278282078</v>
      </c>
      <c r="J1516" s="3">
        <v>1.8542825638118821</v>
      </c>
      <c r="K1516" s="3">
        <v>1.8840884318289022</v>
      </c>
      <c r="L1516" s="3">
        <v>0.32461219323857043</v>
      </c>
      <c r="M1516" s="2">
        <v>1310</v>
      </c>
      <c r="N1516" s="3" t="s">
        <v>48</v>
      </c>
      <c r="O1516" s="3" t="s">
        <v>49</v>
      </c>
      <c r="P1516" s="3" t="s">
        <v>50</v>
      </c>
      <c r="Q1516" s="3">
        <v>163.94956758999999</v>
      </c>
      <c r="R1516" s="3" t="s">
        <v>51</v>
      </c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>
        <v>106.48015760392695</v>
      </c>
      <c r="AR1516" s="3">
        <v>708.44593193841217</v>
      </c>
    </row>
    <row r="1517" spans="1:44" x14ac:dyDescent="0.25">
      <c r="A1517" s="2">
        <v>1516</v>
      </c>
      <c r="B1517" s="3" t="s">
        <v>55</v>
      </c>
      <c r="C1517" s="3" t="s">
        <v>45</v>
      </c>
      <c r="D1517" s="3" t="s">
        <v>46</v>
      </c>
      <c r="E1517" s="3" t="s">
        <v>47</v>
      </c>
      <c r="F1517" s="3">
        <v>0.36</v>
      </c>
      <c r="G1517" s="3">
        <v>0.57999999999999996</v>
      </c>
      <c r="H1517" s="3">
        <v>0.14899126087004499</v>
      </c>
      <c r="I1517" s="3">
        <v>10.762480278282078</v>
      </c>
      <c r="J1517" s="3">
        <v>1.8542825638118821</v>
      </c>
      <c r="K1517" s="3">
        <v>1.6035155067502396</v>
      </c>
      <c r="L1517" s="3">
        <v>0.276271897191672</v>
      </c>
      <c r="M1517" s="2">
        <v>1310</v>
      </c>
      <c r="N1517" s="3" t="s">
        <v>48</v>
      </c>
      <c r="O1517" s="3" t="s">
        <v>49</v>
      </c>
      <c r="P1517" s="3" t="s">
        <v>50</v>
      </c>
      <c r="Q1517" s="3">
        <v>163.94956758999999</v>
      </c>
      <c r="R1517" s="3" t="s">
        <v>51</v>
      </c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>
        <v>98.363911481780889</v>
      </c>
      <c r="AR1517" s="3">
        <v>602.94624093341395</v>
      </c>
    </row>
    <row r="1518" spans="1:44" x14ac:dyDescent="0.25">
      <c r="A1518" s="2">
        <v>1517</v>
      </c>
      <c r="B1518" s="3" t="s">
        <v>55</v>
      </c>
      <c r="C1518" s="3" t="s">
        <v>45</v>
      </c>
      <c r="D1518" s="3" t="s">
        <v>46</v>
      </c>
      <c r="E1518" s="3" t="s">
        <v>47</v>
      </c>
      <c r="F1518" s="3">
        <v>0.36</v>
      </c>
      <c r="G1518" s="3">
        <v>0.57999999999999996</v>
      </c>
      <c r="H1518" s="3">
        <v>5.5547187571852098E-2</v>
      </c>
      <c r="I1518" s="3">
        <v>10.207152351406037</v>
      </c>
      <c r="J1518" s="3">
        <v>1.6748240450605107</v>
      </c>
      <c r="K1518" s="3">
        <v>0.56697860623802232</v>
      </c>
      <c r="L1518" s="3">
        <v>9.3031765380824263E-2</v>
      </c>
      <c r="M1518" s="2">
        <v>1700</v>
      </c>
      <c r="N1518" s="3" t="s">
        <v>53</v>
      </c>
      <c r="O1518" s="3" t="s">
        <v>49</v>
      </c>
      <c r="P1518" s="3" t="s">
        <v>50</v>
      </c>
      <c r="Q1518" s="3">
        <v>163.94956758999999</v>
      </c>
      <c r="R1518" s="3" t="s">
        <v>51</v>
      </c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>
        <v>88.188583151718575</v>
      </c>
      <c r="AR1518" s="3">
        <v>224.79149277140721</v>
      </c>
    </row>
    <row r="1519" spans="1:44" x14ac:dyDescent="0.25">
      <c r="A1519" s="2">
        <v>1518</v>
      </c>
      <c r="B1519" s="3" t="s">
        <v>55</v>
      </c>
      <c r="C1519" s="3" t="s">
        <v>45</v>
      </c>
      <c r="D1519" s="3" t="s">
        <v>46</v>
      </c>
      <c r="E1519" s="3" t="s">
        <v>47</v>
      </c>
      <c r="F1519" s="3">
        <v>0.36</v>
      </c>
      <c r="G1519" s="3">
        <v>0.57999999999999996</v>
      </c>
      <c r="H1519" s="3">
        <v>0.28197804230797602</v>
      </c>
      <c r="I1519" s="3">
        <v>10.207152351406037</v>
      </c>
      <c r="J1519" s="3">
        <v>1.6748240450605107</v>
      </c>
      <c r="K1519" s="3">
        <v>2.8781928375887285</v>
      </c>
      <c r="L1519" s="3">
        <v>0.47226360543648821</v>
      </c>
      <c r="M1519" s="2">
        <v>1210</v>
      </c>
      <c r="N1519" s="3" t="s">
        <v>48</v>
      </c>
      <c r="O1519" s="3" t="s">
        <v>49</v>
      </c>
      <c r="P1519" s="3" t="s">
        <v>50</v>
      </c>
      <c r="Q1519" s="3">
        <v>163.94956758999999</v>
      </c>
      <c r="R1519" s="3" t="s">
        <v>51</v>
      </c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>
        <v>216.45651311353228</v>
      </c>
      <c r="AR1519" s="3">
        <v>1141.1246514898103</v>
      </c>
    </row>
    <row r="1520" spans="1:44" x14ac:dyDescent="0.25">
      <c r="A1520" s="2">
        <v>1519</v>
      </c>
      <c r="B1520" s="3" t="s">
        <v>55</v>
      </c>
      <c r="C1520" s="3" t="s">
        <v>45</v>
      </c>
      <c r="D1520" s="3" t="s">
        <v>46</v>
      </c>
      <c r="E1520" s="3" t="s">
        <v>47</v>
      </c>
      <c r="F1520" s="3">
        <v>0.36</v>
      </c>
      <c r="G1520" s="3">
        <v>0.57999999999999996</v>
      </c>
      <c r="H1520" s="3">
        <v>8.0245197223912004E-2</v>
      </c>
      <c r="I1520" s="3">
        <v>10.207152351406037</v>
      </c>
      <c r="J1520" s="3">
        <v>1.6748240450605107</v>
      </c>
      <c r="K1520" s="3">
        <v>0.81907495353309467</v>
      </c>
      <c r="L1520" s="3">
        <v>0.13439658581123076</v>
      </c>
      <c r="M1520" s="2">
        <v>1310</v>
      </c>
      <c r="N1520" s="3" t="s">
        <v>48</v>
      </c>
      <c r="O1520" s="3" t="s">
        <v>49</v>
      </c>
      <c r="P1520" s="3" t="s">
        <v>50</v>
      </c>
      <c r="Q1520" s="3">
        <v>163.94956758999999</v>
      </c>
      <c r="R1520" s="3" t="s">
        <v>51</v>
      </c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>
        <v>77.378219321451979</v>
      </c>
      <c r="AR1520" s="3">
        <v>324.74079175234311</v>
      </c>
    </row>
    <row r="1521" spans="1:44" x14ac:dyDescent="0.25">
      <c r="A1521" s="2">
        <v>1520</v>
      </c>
      <c r="B1521" s="3" t="s">
        <v>55</v>
      </c>
      <c r="C1521" s="3" t="s">
        <v>45</v>
      </c>
      <c r="D1521" s="3" t="s">
        <v>46</v>
      </c>
      <c r="E1521" s="3" t="s">
        <v>47</v>
      </c>
      <c r="F1521" s="3">
        <v>0.36</v>
      </c>
      <c r="G1521" s="3">
        <v>0.57999999999999996</v>
      </c>
      <c r="H1521" s="3">
        <v>4.4908075790110198E-2</v>
      </c>
      <c r="I1521" s="3">
        <v>10.207152351406037</v>
      </c>
      <c r="J1521" s="3">
        <v>1.6748240450605107</v>
      </c>
      <c r="K1521" s="3">
        <v>0.45838357139814384</v>
      </c>
      <c r="L1521" s="3">
        <v>7.5213125150676352E-2</v>
      </c>
      <c r="M1521" s="2">
        <v>1310</v>
      </c>
      <c r="N1521" s="3" t="s">
        <v>48</v>
      </c>
      <c r="O1521" s="3" t="s">
        <v>49</v>
      </c>
      <c r="P1521" s="3" t="s">
        <v>50</v>
      </c>
      <c r="Q1521" s="3">
        <v>163.94956758999999</v>
      </c>
      <c r="R1521" s="3" t="s">
        <v>51</v>
      </c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>
        <v>54.02581383318455</v>
      </c>
      <c r="AR1521" s="3">
        <v>181.73653492883346</v>
      </c>
    </row>
    <row r="1522" spans="1:44" x14ac:dyDescent="0.25">
      <c r="A1522" s="2">
        <v>1521</v>
      </c>
      <c r="B1522" s="3" t="s">
        <v>55</v>
      </c>
      <c r="C1522" s="3" t="s">
        <v>45</v>
      </c>
      <c r="D1522" s="3" t="s">
        <v>46</v>
      </c>
      <c r="E1522" s="3" t="s">
        <v>47</v>
      </c>
      <c r="F1522" s="3">
        <v>0.36</v>
      </c>
      <c r="G1522" s="3">
        <v>0.57999999999999996</v>
      </c>
      <c r="H1522" s="3">
        <v>0.108031708052492</v>
      </c>
      <c r="I1522" s="3">
        <v>10.207152351406037</v>
      </c>
      <c r="J1522" s="3">
        <v>1.6748240450605107</v>
      </c>
      <c r="K1522" s="3">
        <v>1.1026961028744042</v>
      </c>
      <c r="L1522" s="3">
        <v>0.18093410227527079</v>
      </c>
      <c r="M1522" s="2">
        <v>1310</v>
      </c>
      <c r="N1522" s="3" t="s">
        <v>48</v>
      </c>
      <c r="O1522" s="3" t="s">
        <v>49</v>
      </c>
      <c r="P1522" s="3" t="s">
        <v>50</v>
      </c>
      <c r="Q1522" s="3">
        <v>163.94956758999999</v>
      </c>
      <c r="R1522" s="3" t="s">
        <v>51</v>
      </c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>
        <v>93.609950260416383</v>
      </c>
      <c r="AR1522" s="3">
        <v>437.18881155507057</v>
      </c>
    </row>
    <row r="1523" spans="1:44" x14ac:dyDescent="0.25">
      <c r="A1523" s="2">
        <v>1522</v>
      </c>
      <c r="B1523" s="3" t="s">
        <v>55</v>
      </c>
      <c r="C1523" s="3" t="s">
        <v>45</v>
      </c>
      <c r="D1523" s="3" t="s">
        <v>46</v>
      </c>
      <c r="E1523" s="3" t="s">
        <v>47</v>
      </c>
      <c r="F1523" s="3">
        <v>0.36</v>
      </c>
      <c r="G1523" s="3">
        <v>0.57999999999999996</v>
      </c>
      <c r="H1523" s="3">
        <v>4.7053242698557499E-2</v>
      </c>
      <c r="I1523" s="3">
        <v>10.207152351406037</v>
      </c>
      <c r="J1523" s="3">
        <v>1.6748240450605107</v>
      </c>
      <c r="K1523" s="3">
        <v>0.48027961685186016</v>
      </c>
      <c r="L1523" s="3">
        <v>7.880590226961201E-2</v>
      </c>
      <c r="M1523" s="2">
        <v>1750</v>
      </c>
      <c r="N1523" s="3" t="s">
        <v>52</v>
      </c>
      <c r="O1523" s="3" t="s">
        <v>49</v>
      </c>
      <c r="P1523" s="3" t="s">
        <v>50</v>
      </c>
      <c r="Q1523" s="3">
        <v>163.94956758999999</v>
      </c>
      <c r="R1523" s="3" t="s">
        <v>51</v>
      </c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>
        <v>65.576652353459792</v>
      </c>
      <c r="AR1523" s="3">
        <v>190.41771740940322</v>
      </c>
    </row>
    <row r="1524" spans="1:44" x14ac:dyDescent="0.25">
      <c r="A1524" s="2">
        <v>1523</v>
      </c>
      <c r="B1524" s="3" t="s">
        <v>55</v>
      </c>
      <c r="C1524" s="3" t="s">
        <v>45</v>
      </c>
      <c r="D1524" s="3" t="s">
        <v>46</v>
      </c>
      <c r="E1524" s="3" t="s">
        <v>47</v>
      </c>
      <c r="F1524" s="3">
        <v>0.36</v>
      </c>
      <c r="G1524" s="3">
        <v>0.57999999999999996</v>
      </c>
      <c r="H1524" s="3">
        <v>9.5074028219493997E-2</v>
      </c>
      <c r="I1524" s="3">
        <v>10.791589809123622</v>
      </c>
      <c r="J1524" s="3">
        <v>1.8842966685867082</v>
      </c>
      <c r="K1524" s="3">
        <v>1.0259999140458231</v>
      </c>
      <c r="L1524" s="3">
        <v>0.17914767464311121</v>
      </c>
      <c r="M1524" s="2">
        <v>1210</v>
      </c>
      <c r="N1524" s="3" t="s">
        <v>48</v>
      </c>
      <c r="O1524" s="3" t="s">
        <v>49</v>
      </c>
      <c r="P1524" s="3" t="s">
        <v>50</v>
      </c>
      <c r="Q1524" s="3">
        <v>163.94956758999999</v>
      </c>
      <c r="R1524" s="3" t="s">
        <v>51</v>
      </c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>
        <v>170.1226076056405</v>
      </c>
      <c r="AR1524" s="3">
        <v>384.75094170349814</v>
      </c>
    </row>
    <row r="1525" spans="1:44" x14ac:dyDescent="0.25">
      <c r="A1525" s="2">
        <v>1524</v>
      </c>
      <c r="B1525" s="3" t="s">
        <v>55</v>
      </c>
      <c r="C1525" s="3" t="s">
        <v>45</v>
      </c>
      <c r="D1525" s="3" t="s">
        <v>46</v>
      </c>
      <c r="E1525" s="3" t="s">
        <v>47</v>
      </c>
      <c r="F1525" s="3">
        <v>0.36</v>
      </c>
      <c r="G1525" s="3">
        <v>0.57999999999999996</v>
      </c>
      <c r="H1525" s="3">
        <v>0.32214848230538801</v>
      </c>
      <c r="I1525" s="3">
        <v>10.791589809123622</v>
      </c>
      <c r="J1525" s="3">
        <v>1.8842966685867082</v>
      </c>
      <c r="K1525" s="3">
        <v>3.4764942786714665</v>
      </c>
      <c r="L1525" s="3">
        <v>0.60702331199830672</v>
      </c>
      <c r="M1525" s="2">
        <v>1310</v>
      </c>
      <c r="N1525" s="3" t="s">
        <v>48</v>
      </c>
      <c r="O1525" s="3" t="s">
        <v>49</v>
      </c>
      <c r="P1525" s="3" t="s">
        <v>50</v>
      </c>
      <c r="Q1525" s="3">
        <v>163.94956758999999</v>
      </c>
      <c r="R1525" s="3" t="s">
        <v>51</v>
      </c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>
        <v>144.49483438195136</v>
      </c>
      <c r="AR1525" s="3">
        <v>1303.688654583972</v>
      </c>
    </row>
    <row r="1526" spans="1:44" x14ac:dyDescent="0.25">
      <c r="A1526" s="2">
        <v>1525</v>
      </c>
      <c r="B1526" s="3" t="s">
        <v>55</v>
      </c>
      <c r="C1526" s="3" t="s">
        <v>45</v>
      </c>
      <c r="D1526" s="3" t="s">
        <v>46</v>
      </c>
      <c r="E1526" s="3" t="s">
        <v>47</v>
      </c>
      <c r="F1526" s="3">
        <v>0.36</v>
      </c>
      <c r="G1526" s="3">
        <v>0.57999999999999996</v>
      </c>
      <c r="H1526" s="3">
        <v>1.7104275052734201E-2</v>
      </c>
      <c r="I1526" s="3">
        <v>10.791589809123622</v>
      </c>
      <c r="J1526" s="3">
        <v>1.8842966685867082</v>
      </c>
      <c r="K1526" s="3">
        <v>0.1845823203515338</v>
      </c>
      <c r="L1526" s="3">
        <v>3.2229528500457801E-2</v>
      </c>
      <c r="M1526" s="2">
        <v>1310</v>
      </c>
      <c r="N1526" s="3" t="s">
        <v>48</v>
      </c>
      <c r="O1526" s="3" t="s">
        <v>49</v>
      </c>
      <c r="P1526" s="3" t="s">
        <v>50</v>
      </c>
      <c r="Q1526" s="3">
        <v>163.94956758999999</v>
      </c>
      <c r="R1526" s="3" t="s">
        <v>51</v>
      </c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>
        <v>75.130847979644329</v>
      </c>
      <c r="AR1526" s="3">
        <v>69.218545347653304</v>
      </c>
    </row>
    <row r="1527" spans="1:44" x14ac:dyDescent="0.25">
      <c r="A1527" s="2">
        <v>1526</v>
      </c>
      <c r="B1527" s="3" t="s">
        <v>55</v>
      </c>
      <c r="C1527" s="3" t="s">
        <v>45</v>
      </c>
      <c r="D1527" s="3" t="s">
        <v>46</v>
      </c>
      <c r="E1527" s="3" t="s">
        <v>47</v>
      </c>
      <c r="F1527" s="3">
        <v>0.36</v>
      </c>
      <c r="G1527" s="3">
        <v>0.57999999999999996</v>
      </c>
      <c r="H1527" s="3">
        <v>5.5745597575083102E-3</v>
      </c>
      <c r="I1527" s="3">
        <v>10.201654565740863</v>
      </c>
      <c r="J1527" s="3">
        <v>1.6059002468986392</v>
      </c>
      <c r="K1527" s="3">
        <v>5.6869733002179935E-2</v>
      </c>
      <c r="L1527" s="3">
        <v>8.9521868909338137E-3</v>
      </c>
      <c r="M1527" s="2">
        <v>1210</v>
      </c>
      <c r="N1527" s="3" t="s">
        <v>48</v>
      </c>
      <c r="O1527" s="3" t="s">
        <v>49</v>
      </c>
      <c r="P1527" s="3" t="s">
        <v>50</v>
      </c>
      <c r="Q1527" s="3">
        <v>163.94956758999999</v>
      </c>
      <c r="R1527" s="3" t="s">
        <v>51</v>
      </c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>
        <v>132.17858552046999</v>
      </c>
      <c r="AR1527" s="3">
        <v>22.559442956725103</v>
      </c>
    </row>
    <row r="1528" spans="1:44" x14ac:dyDescent="0.25">
      <c r="A1528" s="2">
        <v>1527</v>
      </c>
      <c r="B1528" s="3" t="s">
        <v>55</v>
      </c>
      <c r="C1528" s="3" t="s">
        <v>45</v>
      </c>
      <c r="D1528" s="3" t="s">
        <v>46</v>
      </c>
      <c r="E1528" s="3" t="s">
        <v>47</v>
      </c>
      <c r="F1528" s="3">
        <v>0.36</v>
      </c>
      <c r="G1528" s="3">
        <v>0.57999999999999996</v>
      </c>
      <c r="H1528" s="3">
        <v>2.3277455112400201E-6</v>
      </c>
      <c r="I1528" s="3">
        <v>10.201654565740863</v>
      </c>
      <c r="J1528" s="3">
        <v>1.6059002468986392</v>
      </c>
      <c r="K1528" s="3">
        <v>2.3746855622624553E-5</v>
      </c>
      <c r="L1528" s="3">
        <v>3.7381270912175472E-6</v>
      </c>
      <c r="M1528" s="2">
        <v>1310</v>
      </c>
      <c r="N1528" s="3" t="s">
        <v>48</v>
      </c>
      <c r="O1528" s="3" t="s">
        <v>49</v>
      </c>
      <c r="P1528" s="3" t="s">
        <v>50</v>
      </c>
      <c r="Q1528" s="3">
        <v>163.94956758999999</v>
      </c>
      <c r="R1528" s="3" t="s">
        <v>51</v>
      </c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>
        <v>2.4793480560515917</v>
      </c>
      <c r="AR1528" s="3">
        <v>9.4200518718744533E-3</v>
      </c>
    </row>
    <row r="1529" spans="1:44" x14ac:dyDescent="0.25">
      <c r="A1529" s="2">
        <v>1528</v>
      </c>
      <c r="B1529" s="3" t="s">
        <v>55</v>
      </c>
      <c r="C1529" s="3" t="s">
        <v>45</v>
      </c>
      <c r="D1529" s="3" t="s">
        <v>46</v>
      </c>
      <c r="E1529" s="3" t="s">
        <v>47</v>
      </c>
      <c r="F1529" s="3">
        <v>0.36</v>
      </c>
      <c r="G1529" s="3">
        <v>0.57999999999999996</v>
      </c>
      <c r="H1529" s="3">
        <v>0.124447529791441</v>
      </c>
      <c r="I1529" s="3">
        <v>10.201654565740863</v>
      </c>
      <c r="J1529" s="3">
        <v>1.6059002468986392</v>
      </c>
      <c r="K1529" s="3">
        <v>1.2695707104920262</v>
      </c>
      <c r="L1529" s="3">
        <v>0.19985031881800086</v>
      </c>
      <c r="M1529" s="2">
        <v>1310</v>
      </c>
      <c r="N1529" s="3" t="s">
        <v>48</v>
      </c>
      <c r="O1529" s="3" t="s">
        <v>49</v>
      </c>
      <c r="P1529" s="3" t="s">
        <v>50</v>
      </c>
      <c r="Q1529" s="3">
        <v>163.94956758999999</v>
      </c>
      <c r="R1529" s="3" t="s">
        <v>51</v>
      </c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>
        <v>96.208503706143858</v>
      </c>
      <c r="AR1529" s="3">
        <v>503.62128518830821</v>
      </c>
    </row>
    <row r="1530" spans="1:44" x14ac:dyDescent="0.25">
      <c r="A1530" s="2">
        <v>1529</v>
      </c>
      <c r="B1530" s="3" t="s">
        <v>55</v>
      </c>
      <c r="C1530" s="3" t="s">
        <v>45</v>
      </c>
      <c r="D1530" s="3" t="s">
        <v>46</v>
      </c>
      <c r="E1530" s="3" t="s">
        <v>47</v>
      </c>
      <c r="F1530" s="3">
        <v>0.36</v>
      </c>
      <c r="G1530" s="3">
        <v>0.57999999999999996</v>
      </c>
      <c r="H1530" s="3">
        <v>4.1832979440482497E-2</v>
      </c>
      <c r="I1530" s="3">
        <v>10.353842167697707</v>
      </c>
      <c r="J1530" s="3">
        <v>1.7376165067864084</v>
      </c>
      <c r="K1530" s="3">
        <v>0.43313206653129888</v>
      </c>
      <c r="L1530" s="3">
        <v>7.2689675603838835E-2</v>
      </c>
      <c r="M1530" s="2">
        <v>1210</v>
      </c>
      <c r="N1530" s="3" t="s">
        <v>48</v>
      </c>
      <c r="O1530" s="3" t="s">
        <v>49</v>
      </c>
      <c r="P1530" s="3" t="s">
        <v>50</v>
      </c>
      <c r="Q1530" s="3">
        <v>163.94956758999999</v>
      </c>
      <c r="R1530" s="3" t="s">
        <v>51</v>
      </c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>
        <v>124.35708581874904</v>
      </c>
      <c r="AR1530" s="3">
        <v>169.29206151684383</v>
      </c>
    </row>
    <row r="1531" spans="1:44" x14ac:dyDescent="0.25">
      <c r="A1531" s="2">
        <v>1530</v>
      </c>
      <c r="B1531" s="3" t="s">
        <v>55</v>
      </c>
      <c r="C1531" s="3" t="s">
        <v>45</v>
      </c>
      <c r="D1531" s="3" t="s">
        <v>46</v>
      </c>
      <c r="E1531" s="3" t="s">
        <v>47</v>
      </c>
      <c r="F1531" s="3">
        <v>0.36</v>
      </c>
      <c r="G1531" s="3">
        <v>0.57999999999999996</v>
      </c>
      <c r="H1531" s="3">
        <v>5.0216089378640499E-2</v>
      </c>
      <c r="I1531" s="3">
        <v>10.353842167697707</v>
      </c>
      <c r="J1531" s="3">
        <v>1.7376165067864084</v>
      </c>
      <c r="K1531" s="3">
        <v>0.51992946370544491</v>
      </c>
      <c r="L1531" s="3">
        <v>8.7256305810587367E-2</v>
      </c>
      <c r="M1531" s="2">
        <v>1310</v>
      </c>
      <c r="N1531" s="3" t="s">
        <v>48</v>
      </c>
      <c r="O1531" s="3" t="s">
        <v>49</v>
      </c>
      <c r="P1531" s="3" t="s">
        <v>50</v>
      </c>
      <c r="Q1531" s="3">
        <v>163.94956758999999</v>
      </c>
      <c r="R1531" s="3" t="s">
        <v>51</v>
      </c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>
        <v>57.565850864555891</v>
      </c>
      <c r="AR1531" s="3">
        <v>203.21730380976356</v>
      </c>
    </row>
    <row r="1532" spans="1:44" x14ac:dyDescent="0.25">
      <c r="A1532" s="2">
        <v>1531</v>
      </c>
      <c r="B1532" s="3" t="s">
        <v>55</v>
      </c>
      <c r="C1532" s="3" t="s">
        <v>45</v>
      </c>
      <c r="D1532" s="3" t="s">
        <v>46</v>
      </c>
      <c r="E1532" s="3" t="s">
        <v>47</v>
      </c>
      <c r="F1532" s="3">
        <v>0.36</v>
      </c>
      <c r="G1532" s="3">
        <v>0.57999999999999996</v>
      </c>
      <c r="H1532" s="3">
        <v>4.5749849010891699E-2</v>
      </c>
      <c r="I1532" s="3">
        <v>10.353842167697707</v>
      </c>
      <c r="J1532" s="3">
        <v>1.7376165067864084</v>
      </c>
      <c r="K1532" s="3">
        <v>0.47368671585477368</v>
      </c>
      <c r="L1532" s="3">
        <v>7.9495692824311265E-2</v>
      </c>
      <c r="M1532" s="2">
        <v>1310</v>
      </c>
      <c r="N1532" s="3" t="s">
        <v>48</v>
      </c>
      <c r="O1532" s="3" t="s">
        <v>49</v>
      </c>
      <c r="P1532" s="3" t="s">
        <v>50</v>
      </c>
      <c r="Q1532" s="3">
        <v>163.94956758999999</v>
      </c>
      <c r="R1532" s="3" t="s">
        <v>51</v>
      </c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>
        <v>77.51522636434521</v>
      </c>
      <c r="AR1532" s="3">
        <v>185.14307029355717</v>
      </c>
    </row>
    <row r="1533" spans="1:44" x14ac:dyDescent="0.25">
      <c r="A1533" s="2">
        <v>1532</v>
      </c>
      <c r="B1533" s="3" t="s">
        <v>55</v>
      </c>
      <c r="C1533" s="3" t="s">
        <v>45</v>
      </c>
      <c r="D1533" s="3" t="s">
        <v>46</v>
      </c>
      <c r="E1533" s="3" t="s">
        <v>47</v>
      </c>
      <c r="F1533" s="3">
        <v>0.36</v>
      </c>
      <c r="G1533" s="3">
        <v>0.57999999999999996</v>
      </c>
      <c r="H1533" s="3">
        <v>0.192695915369339</v>
      </c>
      <c r="I1533" s="3">
        <v>10.353842167697707</v>
      </c>
      <c r="J1533" s="3">
        <v>1.7376165067864084</v>
      </c>
      <c r="K1533" s="3">
        <v>1.9951430940941708</v>
      </c>
      <c r="L1533" s="3">
        <v>0.33483160333608025</v>
      </c>
      <c r="M1533" s="2">
        <v>1310</v>
      </c>
      <c r="N1533" s="3" t="s">
        <v>48</v>
      </c>
      <c r="O1533" s="3" t="s">
        <v>49</v>
      </c>
      <c r="P1533" s="3" t="s">
        <v>50</v>
      </c>
      <c r="Q1533" s="3">
        <v>163.94956758999999</v>
      </c>
      <c r="R1533" s="3" t="s">
        <v>51</v>
      </c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>
        <v>113.55028085507678</v>
      </c>
      <c r="AR1533" s="3">
        <v>779.81270268265666</v>
      </c>
    </row>
    <row r="1534" spans="1:44" x14ac:dyDescent="0.25">
      <c r="A1534" s="2">
        <v>1533</v>
      </c>
      <c r="B1534" s="3" t="s">
        <v>55</v>
      </c>
      <c r="C1534" s="3" t="s">
        <v>45</v>
      </c>
      <c r="D1534" s="3" t="s">
        <v>46</v>
      </c>
      <c r="E1534" s="3" t="s">
        <v>47</v>
      </c>
      <c r="F1534" s="3">
        <v>0.36</v>
      </c>
      <c r="G1534" s="3">
        <v>0.57999999999999996</v>
      </c>
      <c r="H1534" s="3">
        <v>4.3639026689797199E-3</v>
      </c>
      <c r="I1534" s="3">
        <v>10.353842167697707</v>
      </c>
      <c r="J1534" s="3">
        <v>1.7376165067864084</v>
      </c>
      <c r="K1534" s="3">
        <v>4.5183159469810788E-2</v>
      </c>
      <c r="L1534" s="3">
        <v>7.5827893116284257E-3</v>
      </c>
      <c r="M1534" s="2">
        <v>1750</v>
      </c>
      <c r="N1534" s="3" t="s">
        <v>52</v>
      </c>
      <c r="O1534" s="3" t="s">
        <v>49</v>
      </c>
      <c r="P1534" s="3" t="s">
        <v>50</v>
      </c>
      <c r="Q1534" s="3">
        <v>163.94956758999999</v>
      </c>
      <c r="R1534" s="3" t="s">
        <v>51</v>
      </c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>
        <v>101.10135624846818</v>
      </c>
      <c r="AR1534" s="3">
        <v>17.660087542689091</v>
      </c>
    </row>
    <row r="1535" spans="1:44" x14ac:dyDescent="0.25">
      <c r="A1535" s="2">
        <v>1534</v>
      </c>
      <c r="B1535" s="3" t="s">
        <v>55</v>
      </c>
      <c r="C1535" s="3" t="s">
        <v>45</v>
      </c>
      <c r="D1535" s="3" t="s">
        <v>46</v>
      </c>
      <c r="E1535" s="3" t="s">
        <v>47</v>
      </c>
      <c r="F1535" s="3">
        <v>0.36</v>
      </c>
      <c r="G1535" s="3">
        <v>0.57999999999999996</v>
      </c>
      <c r="H1535" s="3">
        <v>0.11915496991656301</v>
      </c>
      <c r="I1535" s="3">
        <v>11.171621160211448</v>
      </c>
      <c r="J1535" s="3">
        <v>2.0545389584430289</v>
      </c>
      <c r="K1535" s="3">
        <v>1.3311541832642337</v>
      </c>
      <c r="L1535" s="3">
        <v>0.24480852778568579</v>
      </c>
      <c r="M1535" s="2">
        <v>1210</v>
      </c>
      <c r="N1535" s="3" t="s">
        <v>48</v>
      </c>
      <c r="O1535" s="3" t="s">
        <v>49</v>
      </c>
      <c r="P1535" s="3" t="s">
        <v>50</v>
      </c>
      <c r="Q1535" s="3">
        <v>163.94956758999999</v>
      </c>
      <c r="R1535" s="3" t="s">
        <v>51</v>
      </c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>
        <v>140.13903003869478</v>
      </c>
      <c r="AR1535" s="3">
        <v>482.20305526772199</v>
      </c>
    </row>
    <row r="1536" spans="1:44" x14ac:dyDescent="0.25">
      <c r="A1536" s="2">
        <v>1535</v>
      </c>
      <c r="B1536" s="3" t="s">
        <v>55</v>
      </c>
      <c r="C1536" s="3" t="s">
        <v>45</v>
      </c>
      <c r="D1536" s="3" t="s">
        <v>46</v>
      </c>
      <c r="E1536" s="3" t="s">
        <v>47</v>
      </c>
      <c r="F1536" s="3">
        <v>0.36</v>
      </c>
      <c r="G1536" s="3">
        <v>0.57999999999999996</v>
      </c>
      <c r="H1536" s="3">
        <v>8.3566269556052897E-2</v>
      </c>
      <c r="I1536" s="3">
        <v>11.171621160211448</v>
      </c>
      <c r="J1536" s="3">
        <v>2.0545389584430289</v>
      </c>
      <c r="K1536" s="3">
        <v>0.93357070525233421</v>
      </c>
      <c r="L1536" s="3">
        <v>0.17169015641466231</v>
      </c>
      <c r="M1536" s="2">
        <v>1310</v>
      </c>
      <c r="N1536" s="3" t="s">
        <v>48</v>
      </c>
      <c r="O1536" s="3" t="s">
        <v>49</v>
      </c>
      <c r="P1536" s="3" t="s">
        <v>50</v>
      </c>
      <c r="Q1536" s="3">
        <v>163.94956758999999</v>
      </c>
      <c r="R1536" s="3" t="s">
        <v>51</v>
      </c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>
        <v>81.000894733320223</v>
      </c>
      <c r="AR1536" s="3">
        <v>338.1806946489221</v>
      </c>
    </row>
    <row r="1537" spans="1:44" x14ac:dyDescent="0.25">
      <c r="A1537" s="2">
        <v>1536</v>
      </c>
      <c r="B1537" s="3" t="s">
        <v>55</v>
      </c>
      <c r="C1537" s="3" t="s">
        <v>45</v>
      </c>
      <c r="D1537" s="3" t="s">
        <v>46</v>
      </c>
      <c r="E1537" s="3" t="s">
        <v>47</v>
      </c>
      <c r="F1537" s="3">
        <v>0.36</v>
      </c>
      <c r="G1537" s="3">
        <v>0.57999999999999996</v>
      </c>
      <c r="H1537" s="3">
        <v>4.7223837594585899E-3</v>
      </c>
      <c r="I1537" s="3">
        <v>11.171621160211448</v>
      </c>
      <c r="J1537" s="3">
        <v>2.0545389584430289</v>
      </c>
      <c r="K1537" s="3">
        <v>5.2756682333806468E-2</v>
      </c>
      <c r="L1537" s="3">
        <v>9.7023214105263263E-3</v>
      </c>
      <c r="M1537" s="2">
        <v>1310</v>
      </c>
      <c r="N1537" s="3" t="s">
        <v>48</v>
      </c>
      <c r="O1537" s="3" t="s">
        <v>49</v>
      </c>
      <c r="P1537" s="3" t="s">
        <v>50</v>
      </c>
      <c r="Q1537" s="3">
        <v>163.94956758999999</v>
      </c>
      <c r="R1537" s="3" t="s">
        <v>51</v>
      </c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>
        <v>133.20978237282162</v>
      </c>
      <c r="AR1537" s="3">
        <v>19.110809046002434</v>
      </c>
    </row>
    <row r="1538" spans="1:44" x14ac:dyDescent="0.25">
      <c r="A1538" s="2">
        <v>1537</v>
      </c>
      <c r="B1538" s="3" t="s">
        <v>55</v>
      </c>
      <c r="C1538" s="3" t="s">
        <v>45</v>
      </c>
      <c r="D1538" s="3" t="s">
        <v>46</v>
      </c>
      <c r="E1538" s="3" t="s">
        <v>47</v>
      </c>
      <c r="F1538" s="3">
        <v>0.36</v>
      </c>
      <c r="G1538" s="3">
        <v>0.57999999999999996</v>
      </c>
      <c r="H1538" s="3">
        <v>1.8146108701083801E-5</v>
      </c>
      <c r="I1538" s="3">
        <v>11.171621160211448</v>
      </c>
      <c r="J1538" s="3">
        <v>2.0545389584430289</v>
      </c>
      <c r="K1538" s="3">
        <v>2.0272145194052485E-4</v>
      </c>
      <c r="L1538" s="3">
        <v>3.7281887270518699E-5</v>
      </c>
      <c r="M1538" s="2">
        <v>1310</v>
      </c>
      <c r="N1538" s="3" t="s">
        <v>48</v>
      </c>
      <c r="O1538" s="3" t="s">
        <v>49</v>
      </c>
      <c r="P1538" s="3" t="s">
        <v>50</v>
      </c>
      <c r="Q1538" s="3">
        <v>163.94956758999999</v>
      </c>
      <c r="R1538" s="3" t="s">
        <v>51</v>
      </c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>
        <v>1.1957676740029801</v>
      </c>
      <c r="AR1538" s="3">
        <v>7.343469653854949E-2</v>
      </c>
    </row>
    <row r="1539" spans="1:44" x14ac:dyDescent="0.25">
      <c r="A1539" s="2">
        <v>1538</v>
      </c>
      <c r="B1539" s="3" t="s">
        <v>55</v>
      </c>
      <c r="C1539" s="3" t="s">
        <v>45</v>
      </c>
      <c r="D1539" s="3" t="s">
        <v>46</v>
      </c>
      <c r="E1539" s="3" t="s">
        <v>47</v>
      </c>
      <c r="F1539" s="3">
        <v>0.36</v>
      </c>
      <c r="G1539" s="3">
        <v>0.57999999999999996</v>
      </c>
      <c r="H1539" s="3">
        <v>0.13464617317425101</v>
      </c>
      <c r="I1539" s="3">
        <v>11.171621160211448</v>
      </c>
      <c r="J1539" s="3">
        <v>2.0545389584430289</v>
      </c>
      <c r="K1539" s="3">
        <v>1.5042160373749576</v>
      </c>
      <c r="L1539" s="3">
        <v>0.27663580839176538</v>
      </c>
      <c r="M1539" s="2">
        <v>1310</v>
      </c>
      <c r="N1539" s="3" t="s">
        <v>48</v>
      </c>
      <c r="O1539" s="3" t="s">
        <v>49</v>
      </c>
      <c r="P1539" s="3" t="s">
        <v>50</v>
      </c>
      <c r="Q1539" s="3">
        <v>163.94956758999999</v>
      </c>
      <c r="R1539" s="3" t="s">
        <v>51</v>
      </c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>
        <v>96.513784798858751</v>
      </c>
      <c r="AR1539" s="3">
        <v>544.89373066179917</v>
      </c>
    </row>
    <row r="1540" spans="1:44" x14ac:dyDescent="0.25">
      <c r="A1540" s="2">
        <v>1539</v>
      </c>
      <c r="B1540" s="3" t="s">
        <v>55</v>
      </c>
      <c r="C1540" s="3" t="s">
        <v>45</v>
      </c>
      <c r="D1540" s="3" t="s">
        <v>46</v>
      </c>
      <c r="E1540" s="3" t="s">
        <v>47</v>
      </c>
      <c r="F1540" s="3">
        <v>0.36</v>
      </c>
      <c r="G1540" s="3">
        <v>0.57999999999999996</v>
      </c>
      <c r="H1540" s="3">
        <v>3.0363668754294199E-3</v>
      </c>
      <c r="I1540" s="3">
        <v>9.3748407042193538</v>
      </c>
      <c r="J1540" s="3">
        <v>1.414935381822789</v>
      </c>
      <c r="K1540" s="3">
        <v>2.8465455776719061E-2</v>
      </c>
      <c r="L1540" s="3">
        <v>4.2962629242397953E-3</v>
      </c>
      <c r="M1540" s="2">
        <v>1210</v>
      </c>
      <c r="N1540" s="3" t="s">
        <v>48</v>
      </c>
      <c r="O1540" s="3" t="s">
        <v>49</v>
      </c>
      <c r="P1540" s="3" t="s">
        <v>50</v>
      </c>
      <c r="Q1540" s="3">
        <v>163.94956758999999</v>
      </c>
      <c r="R1540" s="3" t="s">
        <v>51</v>
      </c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>
        <v>91.983854898715933</v>
      </c>
      <c r="AR1540" s="3">
        <v>12.287740790594167</v>
      </c>
    </row>
    <row r="1541" spans="1:44" x14ac:dyDescent="0.25">
      <c r="A1541" s="2">
        <v>1540</v>
      </c>
      <c r="B1541" s="3" t="s">
        <v>55</v>
      </c>
      <c r="C1541" s="3" t="s">
        <v>45</v>
      </c>
      <c r="D1541" s="3" t="s">
        <v>46</v>
      </c>
      <c r="E1541" s="3" t="s">
        <v>47</v>
      </c>
      <c r="F1541" s="3">
        <v>0.36</v>
      </c>
      <c r="G1541" s="3">
        <v>0.57999999999999996</v>
      </c>
      <c r="H1541" s="3">
        <v>0.119971206323691</v>
      </c>
      <c r="I1541" s="3">
        <v>9.3748407042193538</v>
      </c>
      <c r="J1541" s="3">
        <v>1.414935381822789</v>
      </c>
      <c r="K1541" s="3">
        <v>1.1247109483776367</v>
      </c>
      <c r="L1541" s="3">
        <v>0.16975150462735233</v>
      </c>
      <c r="M1541" s="2">
        <v>1310</v>
      </c>
      <c r="N1541" s="3" t="s">
        <v>48</v>
      </c>
      <c r="O1541" s="3" t="s">
        <v>49</v>
      </c>
      <c r="P1541" s="3" t="s">
        <v>50</v>
      </c>
      <c r="Q1541" s="3">
        <v>163.94956758999999</v>
      </c>
      <c r="R1541" s="3" t="s">
        <v>51</v>
      </c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>
        <v>91.564287635841055</v>
      </c>
      <c r="AR1541" s="3">
        <v>485.50624681410642</v>
      </c>
    </row>
    <row r="1542" spans="1:44" x14ac:dyDescent="0.25">
      <c r="A1542" s="2">
        <v>1541</v>
      </c>
      <c r="B1542" s="3" t="s">
        <v>55</v>
      </c>
      <c r="C1542" s="3" t="s">
        <v>45</v>
      </c>
      <c r="D1542" s="3" t="s">
        <v>46</v>
      </c>
      <c r="E1542" s="3" t="s">
        <v>47</v>
      </c>
      <c r="F1542" s="3">
        <v>0.36</v>
      </c>
      <c r="G1542" s="3">
        <v>0.57999999999999996</v>
      </c>
      <c r="H1542" s="3">
        <v>6.0924665194127703E-2</v>
      </c>
      <c r="I1542" s="3">
        <v>9.9495421339929369</v>
      </c>
      <c r="J1542" s="3">
        <v>1.5149961302418951</v>
      </c>
      <c r="K1542" s="3">
        <v>0.60617252334838656</v>
      </c>
      <c r="L1542" s="3">
        <v>9.2300632005386546E-2</v>
      </c>
      <c r="M1542" s="2">
        <v>1310</v>
      </c>
      <c r="N1542" s="3" t="s">
        <v>48</v>
      </c>
      <c r="O1542" s="3" t="s">
        <v>49</v>
      </c>
      <c r="P1542" s="3" t="s">
        <v>50</v>
      </c>
      <c r="Q1542" s="3">
        <v>163.94956758999999</v>
      </c>
      <c r="R1542" s="3" t="s">
        <v>51</v>
      </c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>
        <v>71.227427395409308</v>
      </c>
      <c r="AR1542" s="3">
        <v>246.5533726234253</v>
      </c>
    </row>
    <row r="1543" spans="1:44" x14ac:dyDescent="0.25">
      <c r="A1543" s="2">
        <v>1542</v>
      </c>
      <c r="B1543" s="3" t="s">
        <v>55</v>
      </c>
      <c r="C1543" s="3" t="s">
        <v>45</v>
      </c>
      <c r="D1543" s="3" t="s">
        <v>46</v>
      </c>
      <c r="E1543" s="3" t="s">
        <v>47</v>
      </c>
      <c r="F1543" s="3">
        <v>0.36</v>
      </c>
      <c r="G1543" s="3">
        <v>0.57999999999999996</v>
      </c>
      <c r="H1543" s="3">
        <v>0.218298022100303</v>
      </c>
      <c r="I1543" s="3">
        <v>10.483581734106512</v>
      </c>
      <c r="J1543" s="3">
        <v>1.7428443038834229</v>
      </c>
      <c r="K1543" s="3">
        <v>2.2885451570823161</v>
      </c>
      <c r="L1543" s="3">
        <v>0.38045946436653066</v>
      </c>
      <c r="M1543" s="2">
        <v>1210</v>
      </c>
      <c r="N1543" s="3" t="s">
        <v>48</v>
      </c>
      <c r="O1543" s="3" t="s">
        <v>49</v>
      </c>
      <c r="P1543" s="3" t="s">
        <v>50</v>
      </c>
      <c r="Q1543" s="3">
        <v>163.94956758999999</v>
      </c>
      <c r="R1543" s="3" t="s">
        <v>51</v>
      </c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>
        <v>173.63016164527707</v>
      </c>
      <c r="AR1543" s="3">
        <v>883.42075273382648</v>
      </c>
    </row>
    <row r="1544" spans="1:44" x14ac:dyDescent="0.25">
      <c r="A1544" s="2">
        <v>1543</v>
      </c>
      <c r="B1544" s="3" t="s">
        <v>55</v>
      </c>
      <c r="C1544" s="3" t="s">
        <v>45</v>
      </c>
      <c r="D1544" s="3" t="s">
        <v>46</v>
      </c>
      <c r="E1544" s="3" t="s">
        <v>47</v>
      </c>
      <c r="F1544" s="3">
        <v>0.36</v>
      </c>
      <c r="G1544" s="3">
        <v>0.57999999999999996</v>
      </c>
      <c r="H1544" s="3">
        <v>0.152862618808359</v>
      </c>
      <c r="I1544" s="3">
        <v>10.483581734106512</v>
      </c>
      <c r="J1544" s="3">
        <v>1.7428443038834229</v>
      </c>
      <c r="K1544" s="3">
        <v>1.6025477583669989</v>
      </c>
      <c r="L1544" s="3">
        <v>0.26641574446685146</v>
      </c>
      <c r="M1544" s="2">
        <v>1310</v>
      </c>
      <c r="N1544" s="3" t="s">
        <v>48</v>
      </c>
      <c r="O1544" s="3" t="s">
        <v>49</v>
      </c>
      <c r="P1544" s="3" t="s">
        <v>50</v>
      </c>
      <c r="Q1544" s="3">
        <v>163.94956758999999</v>
      </c>
      <c r="R1544" s="3" t="s">
        <v>51</v>
      </c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>
        <v>100.49889511185349</v>
      </c>
      <c r="AR1544" s="3">
        <v>618.61307066948916</v>
      </c>
    </row>
    <row r="1545" spans="1:44" x14ac:dyDescent="0.25">
      <c r="A1545" s="2">
        <v>1544</v>
      </c>
      <c r="B1545" s="3" t="s">
        <v>55</v>
      </c>
      <c r="C1545" s="3" t="s">
        <v>45</v>
      </c>
      <c r="D1545" s="3" t="s">
        <v>46</v>
      </c>
      <c r="E1545" s="3" t="s">
        <v>47</v>
      </c>
      <c r="F1545" s="3">
        <v>0.36</v>
      </c>
      <c r="G1545" s="3">
        <v>0.57999999999999996</v>
      </c>
      <c r="H1545" s="3">
        <v>8.85584057270008E-2</v>
      </c>
      <c r="I1545" s="3">
        <v>10.483581734106512</v>
      </c>
      <c r="J1545" s="3">
        <v>1.7428443038834229</v>
      </c>
      <c r="K1545" s="3">
        <v>0.92840928468117911</v>
      </c>
      <c r="L1545" s="3">
        <v>0.15434351298230045</v>
      </c>
      <c r="M1545" s="2">
        <v>1310</v>
      </c>
      <c r="N1545" s="3" t="s">
        <v>48</v>
      </c>
      <c r="O1545" s="3" t="s">
        <v>49</v>
      </c>
      <c r="P1545" s="3" t="s">
        <v>50</v>
      </c>
      <c r="Q1545" s="3">
        <v>163.94956758999999</v>
      </c>
      <c r="R1545" s="3" t="s">
        <v>51</v>
      </c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>
        <v>76.728067559869388</v>
      </c>
      <c r="AR1545" s="3">
        <v>358.38315297381814</v>
      </c>
    </row>
    <row r="1546" spans="1:44" x14ac:dyDescent="0.25">
      <c r="A1546" s="2">
        <v>1545</v>
      </c>
      <c r="B1546" s="3" t="s">
        <v>55</v>
      </c>
      <c r="C1546" s="3" t="s">
        <v>45</v>
      </c>
      <c r="D1546" s="3" t="s">
        <v>46</v>
      </c>
      <c r="E1546" s="3" t="s">
        <v>47</v>
      </c>
      <c r="F1546" s="3">
        <v>0.36</v>
      </c>
      <c r="G1546" s="3">
        <v>0.57999999999999996</v>
      </c>
      <c r="H1546" s="3">
        <v>3.3928696752251099E-3</v>
      </c>
      <c r="I1546" s="3">
        <v>10.116409637226401</v>
      </c>
      <c r="J1546" s="3">
        <v>1.5955631040867844</v>
      </c>
      <c r="K1546" s="3">
        <v>3.4323659480300507E-2</v>
      </c>
      <c r="L1546" s="3">
        <v>5.4135376707640966E-3</v>
      </c>
      <c r="M1546" s="2">
        <v>1210</v>
      </c>
      <c r="N1546" s="3" t="s">
        <v>48</v>
      </c>
      <c r="O1546" s="3" t="s">
        <v>49</v>
      </c>
      <c r="P1546" s="3" t="s">
        <v>50</v>
      </c>
      <c r="Q1546" s="3">
        <v>163.94956758999999</v>
      </c>
      <c r="R1546" s="3" t="s">
        <v>51</v>
      </c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>
        <v>39.96935559259763</v>
      </c>
      <c r="AR1546" s="3">
        <v>13.730456435550954</v>
      </c>
    </row>
    <row r="1547" spans="1:44" x14ac:dyDescent="0.25">
      <c r="A1547" s="2">
        <v>1546</v>
      </c>
      <c r="B1547" s="3" t="s">
        <v>55</v>
      </c>
      <c r="C1547" s="3" t="s">
        <v>45</v>
      </c>
      <c r="D1547" s="3" t="s">
        <v>46</v>
      </c>
      <c r="E1547" s="3" t="s">
        <v>47</v>
      </c>
      <c r="F1547" s="3">
        <v>0.36</v>
      </c>
      <c r="G1547" s="3">
        <v>0.57999999999999996</v>
      </c>
      <c r="H1547" s="3">
        <v>4.6883433042199203E-3</v>
      </c>
      <c r="I1547" s="3">
        <v>10.116409637226401</v>
      </c>
      <c r="J1547" s="3">
        <v>1.5955631040867844</v>
      </c>
      <c r="K1547" s="3">
        <v>4.742920138543627E-2</v>
      </c>
      <c r="L1547" s="3">
        <v>7.4805475955056272E-3</v>
      </c>
      <c r="M1547" s="2">
        <v>1310</v>
      </c>
      <c r="N1547" s="3" t="s">
        <v>48</v>
      </c>
      <c r="O1547" s="3" t="s">
        <v>49</v>
      </c>
      <c r="P1547" s="3" t="s">
        <v>50</v>
      </c>
      <c r="Q1547" s="3">
        <v>163.94956758999999</v>
      </c>
      <c r="R1547" s="3" t="s">
        <v>51</v>
      </c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>
        <v>33.214927998249607</v>
      </c>
      <c r="AR1547" s="3">
        <v>18.973052211098441</v>
      </c>
    </row>
    <row r="1548" spans="1:44" x14ac:dyDescent="0.25">
      <c r="A1548" s="2">
        <v>1547</v>
      </c>
      <c r="B1548" s="3" t="s">
        <v>55</v>
      </c>
      <c r="C1548" s="3" t="s">
        <v>45</v>
      </c>
      <c r="D1548" s="3" t="s">
        <v>46</v>
      </c>
      <c r="E1548" s="3" t="s">
        <v>47</v>
      </c>
      <c r="F1548" s="3">
        <v>0.36</v>
      </c>
      <c r="G1548" s="3">
        <v>0.57999999999999996</v>
      </c>
      <c r="H1548" s="3">
        <v>0.170811408946099</v>
      </c>
      <c r="I1548" s="3">
        <v>10.831905648323907</v>
      </c>
      <c r="J1548" s="3">
        <v>1.8994382251132571</v>
      </c>
      <c r="K1548" s="3">
        <v>1.8502130653614146</v>
      </c>
      <c r="L1548" s="3">
        <v>0.32444571943767303</v>
      </c>
      <c r="M1548" s="2">
        <v>1210</v>
      </c>
      <c r="N1548" s="3" t="s">
        <v>48</v>
      </c>
      <c r="O1548" s="3" t="s">
        <v>49</v>
      </c>
      <c r="P1548" s="3" t="s">
        <v>50</v>
      </c>
      <c r="Q1548" s="3">
        <v>163.94956758999999</v>
      </c>
      <c r="R1548" s="3" t="s">
        <v>51</v>
      </c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>
        <v>198.83924896844292</v>
      </c>
      <c r="AR1548" s="3">
        <v>691.24924731271551</v>
      </c>
    </row>
    <row r="1549" spans="1:44" x14ac:dyDescent="0.25">
      <c r="A1549" s="2">
        <v>1548</v>
      </c>
      <c r="B1549" s="3" t="s">
        <v>55</v>
      </c>
      <c r="C1549" s="3" t="s">
        <v>45</v>
      </c>
      <c r="D1549" s="3" t="s">
        <v>46</v>
      </c>
      <c r="E1549" s="3" t="s">
        <v>47</v>
      </c>
      <c r="F1549" s="3">
        <v>0.36</v>
      </c>
      <c r="G1549" s="3">
        <v>0.57999999999999996</v>
      </c>
      <c r="H1549" s="3">
        <v>0.16549468965963501</v>
      </c>
      <c r="I1549" s="3">
        <v>10.831905648323907</v>
      </c>
      <c r="J1549" s="3">
        <v>1.8994382251132571</v>
      </c>
      <c r="K1549" s="3">
        <v>1.7926228636918127</v>
      </c>
      <c r="L1549" s="3">
        <v>0.31434693959276644</v>
      </c>
      <c r="M1549" s="2">
        <v>1310</v>
      </c>
      <c r="N1549" s="3" t="s">
        <v>48</v>
      </c>
      <c r="O1549" s="3" t="s">
        <v>49</v>
      </c>
      <c r="P1549" s="3" t="s">
        <v>50</v>
      </c>
      <c r="Q1549" s="3">
        <v>163.94956758999999</v>
      </c>
      <c r="R1549" s="3" t="s">
        <v>51</v>
      </c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>
        <v>110.16156407271757</v>
      </c>
      <c r="AR1549" s="3">
        <v>669.73324772219064</v>
      </c>
    </row>
    <row r="1550" spans="1:44" x14ac:dyDescent="0.25">
      <c r="A1550" s="2">
        <v>1549</v>
      </c>
      <c r="B1550" s="3" t="s">
        <v>55</v>
      </c>
      <c r="C1550" s="3" t="s">
        <v>45</v>
      </c>
      <c r="D1550" s="3" t="s">
        <v>46</v>
      </c>
      <c r="E1550" s="3" t="s">
        <v>47</v>
      </c>
      <c r="F1550" s="3">
        <v>0.36</v>
      </c>
      <c r="G1550" s="3">
        <v>0.57999999999999996</v>
      </c>
      <c r="H1550" s="3">
        <v>5.02583334647414E-2</v>
      </c>
      <c r="I1550" s="3">
        <v>10.831905648323907</v>
      </c>
      <c r="J1550" s="3">
        <v>1.8994382251132571</v>
      </c>
      <c r="K1550" s="3">
        <v>0.54439352613207881</v>
      </c>
      <c r="L1550" s="3">
        <v>9.5462599713418625E-2</v>
      </c>
      <c r="M1550" s="2">
        <v>1310</v>
      </c>
      <c r="N1550" s="3" t="s">
        <v>48</v>
      </c>
      <c r="O1550" s="3" t="s">
        <v>49</v>
      </c>
      <c r="P1550" s="3" t="s">
        <v>50</v>
      </c>
      <c r="Q1550" s="3">
        <v>163.94956758999999</v>
      </c>
      <c r="R1550" s="3" t="s">
        <v>51</v>
      </c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>
        <v>59.492419592598623</v>
      </c>
      <c r="AR1550" s="3">
        <v>203.38825956090955</v>
      </c>
    </row>
    <row r="1551" spans="1:44" x14ac:dyDescent="0.25">
      <c r="A1551" s="2">
        <v>1550</v>
      </c>
      <c r="B1551" s="3" t="s">
        <v>55</v>
      </c>
      <c r="C1551" s="3" t="s">
        <v>45</v>
      </c>
      <c r="D1551" s="3" t="s">
        <v>46</v>
      </c>
      <c r="E1551" s="3" t="s">
        <v>47</v>
      </c>
      <c r="F1551" s="3">
        <v>0.36</v>
      </c>
      <c r="G1551" s="3">
        <v>0.57999999999999996</v>
      </c>
      <c r="H1551" s="3">
        <v>1.7157860837652299E-2</v>
      </c>
      <c r="I1551" s="3">
        <v>10.831905648323907</v>
      </c>
      <c r="J1551" s="3">
        <v>1.8994382251132571</v>
      </c>
      <c r="K1551" s="3">
        <v>0.18585232972052151</v>
      </c>
      <c r="L1551" s="3">
        <v>3.2590296736210542E-2</v>
      </c>
      <c r="M1551" s="2">
        <v>1310</v>
      </c>
      <c r="N1551" s="3" t="s">
        <v>48</v>
      </c>
      <c r="O1551" s="3" t="s">
        <v>49</v>
      </c>
      <c r="P1551" s="3" t="s">
        <v>50</v>
      </c>
      <c r="Q1551" s="3">
        <v>163.94956758999999</v>
      </c>
      <c r="R1551" s="3" t="s">
        <v>51</v>
      </c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>
        <v>63.894729452785228</v>
      </c>
      <c r="AR1551" s="3">
        <v>69.435399325498835</v>
      </c>
    </row>
    <row r="1552" spans="1:44" x14ac:dyDescent="0.25">
      <c r="A1552" s="2">
        <v>1551</v>
      </c>
      <c r="B1552" s="3" t="s">
        <v>55</v>
      </c>
      <c r="C1552" s="3" t="s">
        <v>45</v>
      </c>
      <c r="D1552" s="3" t="s">
        <v>46</v>
      </c>
      <c r="E1552" s="3" t="s">
        <v>47</v>
      </c>
      <c r="F1552" s="3">
        <v>0.36</v>
      </c>
      <c r="G1552" s="3">
        <v>0.57999999999999996</v>
      </c>
      <c r="H1552" s="3">
        <v>0.13611208712574199</v>
      </c>
      <c r="I1552" s="3">
        <v>10.831905648323907</v>
      </c>
      <c r="J1552" s="3">
        <v>1.8994382251132571</v>
      </c>
      <c r="K1552" s="3">
        <v>1.4743532853424806</v>
      </c>
      <c r="L1552" s="3">
        <v>0.25853650118658039</v>
      </c>
      <c r="M1552" s="2">
        <v>1310</v>
      </c>
      <c r="N1552" s="3" t="s">
        <v>48</v>
      </c>
      <c r="O1552" s="3" t="s">
        <v>49</v>
      </c>
      <c r="P1552" s="3" t="s">
        <v>50</v>
      </c>
      <c r="Q1552" s="3">
        <v>163.94956758999999</v>
      </c>
      <c r="R1552" s="3" t="s">
        <v>51</v>
      </c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>
        <v>96.115908704918468</v>
      </c>
      <c r="AR1552" s="3">
        <v>550.82607395107652</v>
      </c>
    </row>
    <row r="1553" spans="1:44" x14ac:dyDescent="0.25">
      <c r="A1553" s="2">
        <v>1552</v>
      </c>
      <c r="B1553" s="3" t="s">
        <v>55</v>
      </c>
      <c r="C1553" s="3" t="s">
        <v>45</v>
      </c>
      <c r="D1553" s="3" t="s">
        <v>46</v>
      </c>
      <c r="E1553" s="3" t="s">
        <v>47</v>
      </c>
      <c r="F1553" s="3">
        <v>0.36</v>
      </c>
      <c r="G1553" s="3">
        <v>0.57999999999999996</v>
      </c>
      <c r="H1553" s="3">
        <v>6.6284304137192301E-2</v>
      </c>
      <c r="I1553" s="3">
        <v>10.942500555014291</v>
      </c>
      <c r="J1553" s="3">
        <v>1.9301914563498035</v>
      </c>
      <c r="K1553" s="3">
        <v>0.72531603480996287</v>
      </c>
      <c r="L1553" s="3">
        <v>0.12794139753570052</v>
      </c>
      <c r="M1553" s="2">
        <v>1210</v>
      </c>
      <c r="N1553" s="3" t="s">
        <v>48</v>
      </c>
      <c r="O1553" s="3" t="s">
        <v>49</v>
      </c>
      <c r="P1553" s="3" t="s">
        <v>50</v>
      </c>
      <c r="Q1553" s="3">
        <v>163.94956758999999</v>
      </c>
      <c r="R1553" s="3" t="s">
        <v>51</v>
      </c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>
        <v>112.56138449452622</v>
      </c>
      <c r="AR1553" s="3">
        <v>268.24306190191157</v>
      </c>
    </row>
    <row r="1554" spans="1:44" x14ac:dyDescent="0.25">
      <c r="A1554" s="2">
        <v>1553</v>
      </c>
      <c r="B1554" s="3" t="s">
        <v>55</v>
      </c>
      <c r="C1554" s="3" t="s">
        <v>45</v>
      </c>
      <c r="D1554" s="3" t="s">
        <v>46</v>
      </c>
      <c r="E1554" s="3" t="s">
        <v>47</v>
      </c>
      <c r="F1554" s="3">
        <v>0.36</v>
      </c>
      <c r="G1554" s="3">
        <v>0.57999999999999996</v>
      </c>
      <c r="H1554" s="3">
        <v>0.113563366830899</v>
      </c>
      <c r="I1554" s="3">
        <v>10.942500555014291</v>
      </c>
      <c r="J1554" s="3">
        <v>1.9301914563498035</v>
      </c>
      <c r="K1554" s="3">
        <v>1.2426672045764038</v>
      </c>
      <c r="L1554" s="3">
        <v>0.21919904041131991</v>
      </c>
      <c r="M1554" s="2">
        <v>1310</v>
      </c>
      <c r="N1554" s="3" t="s">
        <v>48</v>
      </c>
      <c r="O1554" s="3" t="s">
        <v>49</v>
      </c>
      <c r="P1554" s="3" t="s">
        <v>50</v>
      </c>
      <c r="Q1554" s="3">
        <v>163.94956758999999</v>
      </c>
      <c r="R1554" s="3" t="s">
        <v>51</v>
      </c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>
        <v>87.779737692207448</v>
      </c>
      <c r="AR1554" s="3">
        <v>459.57464040899094</v>
      </c>
    </row>
    <row r="1555" spans="1:44" x14ac:dyDescent="0.25">
      <c r="A1555" s="2">
        <v>1554</v>
      </c>
      <c r="B1555" s="3" t="s">
        <v>55</v>
      </c>
      <c r="C1555" s="3" t="s">
        <v>45</v>
      </c>
      <c r="D1555" s="3" t="s">
        <v>46</v>
      </c>
      <c r="E1555" s="3" t="s">
        <v>47</v>
      </c>
      <c r="F1555" s="3">
        <v>0.36</v>
      </c>
      <c r="G1555" s="3">
        <v>0.57999999999999996</v>
      </c>
      <c r="H1555" s="3">
        <v>1.52776363625851E-3</v>
      </c>
      <c r="I1555" s="3">
        <v>10.942500555014291</v>
      </c>
      <c r="J1555" s="3">
        <v>1.9301914563498035</v>
      </c>
      <c r="K1555" s="3">
        <v>1.6717554437689398E-2</v>
      </c>
      <c r="L1555" s="3">
        <v>2.9488763180280848E-3</v>
      </c>
      <c r="M1555" s="2">
        <v>1310</v>
      </c>
      <c r="N1555" s="3" t="s">
        <v>48</v>
      </c>
      <c r="O1555" s="3" t="s">
        <v>49</v>
      </c>
      <c r="P1555" s="3" t="s">
        <v>50</v>
      </c>
      <c r="Q1555" s="3">
        <v>163.94956758999999</v>
      </c>
      <c r="R1555" s="3" t="s">
        <v>51</v>
      </c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>
        <v>71.18483577223698</v>
      </c>
      <c r="AR1555" s="3">
        <v>6.1826400833019113</v>
      </c>
    </row>
    <row r="1556" spans="1:44" x14ac:dyDescent="0.25">
      <c r="A1556" s="2">
        <v>1555</v>
      </c>
      <c r="B1556" s="3" t="s">
        <v>55</v>
      </c>
      <c r="C1556" s="3" t="s">
        <v>45</v>
      </c>
      <c r="D1556" s="3" t="s">
        <v>46</v>
      </c>
      <c r="E1556" s="3" t="s">
        <v>47</v>
      </c>
      <c r="F1556" s="3">
        <v>0.36</v>
      </c>
      <c r="G1556" s="3">
        <v>0.57999999999999996</v>
      </c>
      <c r="H1556" s="3">
        <v>0.14545714530665499</v>
      </c>
      <c r="I1556" s="3">
        <v>8.458849517267911</v>
      </c>
      <c r="J1556" s="3">
        <v>1.1325762636417578</v>
      </c>
      <c r="K1556" s="3">
        <v>1.2304001033603669</v>
      </c>
      <c r="L1556" s="3">
        <v>0.16474131015140756</v>
      </c>
      <c r="M1556" s="2">
        <v>1700</v>
      </c>
      <c r="N1556" s="3" t="s">
        <v>53</v>
      </c>
      <c r="O1556" s="3" t="s">
        <v>49</v>
      </c>
      <c r="P1556" s="3" t="s">
        <v>50</v>
      </c>
      <c r="Q1556" s="3">
        <v>163.94956758999999</v>
      </c>
      <c r="R1556" s="3" t="s">
        <v>51</v>
      </c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>
        <v>147.30459182221401</v>
      </c>
      <c r="AR1556" s="3">
        <v>588.64418266820542</v>
      </c>
    </row>
    <row r="1557" spans="1:44" x14ac:dyDescent="0.25">
      <c r="A1557" s="2">
        <v>1556</v>
      </c>
      <c r="B1557" s="3" t="s">
        <v>55</v>
      </c>
      <c r="C1557" s="3" t="s">
        <v>45</v>
      </c>
      <c r="D1557" s="3" t="s">
        <v>46</v>
      </c>
      <c r="E1557" s="3" t="s">
        <v>47</v>
      </c>
      <c r="F1557" s="3">
        <v>0.36</v>
      </c>
      <c r="G1557" s="3">
        <v>0.57999999999999996</v>
      </c>
      <c r="H1557" s="3">
        <v>0.18901627013838801</v>
      </c>
      <c r="I1557" s="3">
        <v>8.458849517267911</v>
      </c>
      <c r="J1557" s="3">
        <v>1.1325762636417578</v>
      </c>
      <c r="K1557" s="3">
        <v>1.5988601854158844</v>
      </c>
      <c r="L1557" s="3">
        <v>0.21407534100083664</v>
      </c>
      <c r="M1557" s="2">
        <v>1720</v>
      </c>
      <c r="N1557" s="3" t="s">
        <v>54</v>
      </c>
      <c r="O1557" s="3" t="s">
        <v>49</v>
      </c>
      <c r="P1557" s="3" t="s">
        <v>50</v>
      </c>
      <c r="Q1557" s="3">
        <v>163.94956758999999</v>
      </c>
      <c r="R1557" s="3" t="s">
        <v>51</v>
      </c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>
        <v>115.05229677847734</v>
      </c>
      <c r="AR1557" s="3">
        <v>764.92170674762917</v>
      </c>
    </row>
    <row r="1558" spans="1:44" x14ac:dyDescent="0.25">
      <c r="A1558" s="2">
        <v>1557</v>
      </c>
      <c r="B1558" s="3" t="s">
        <v>55</v>
      </c>
      <c r="C1558" s="3" t="s">
        <v>45</v>
      </c>
      <c r="D1558" s="3" t="s">
        <v>46</v>
      </c>
      <c r="E1558" s="3" t="s">
        <v>47</v>
      </c>
      <c r="F1558" s="3">
        <v>0.36</v>
      </c>
      <c r="G1558" s="3">
        <v>0.57999999999999996</v>
      </c>
      <c r="H1558" s="3">
        <v>0.17326076120591299</v>
      </c>
      <c r="I1558" s="3">
        <v>8.458849517267911</v>
      </c>
      <c r="J1558" s="3">
        <v>1.1325762636417578</v>
      </c>
      <c r="K1558" s="3">
        <v>1.4655867062881078</v>
      </c>
      <c r="L1558" s="3">
        <v>0.19623102556231975</v>
      </c>
      <c r="M1558" s="2">
        <v>1750</v>
      </c>
      <c r="N1558" s="3" t="s">
        <v>52</v>
      </c>
      <c r="O1558" s="3" t="s">
        <v>49</v>
      </c>
      <c r="P1558" s="3" t="s">
        <v>50</v>
      </c>
      <c r="Q1558" s="3">
        <v>163.94956758999999</v>
      </c>
      <c r="R1558" s="3" t="s">
        <v>51</v>
      </c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>
        <v>128.0460295719231</v>
      </c>
      <c r="AR1558" s="3">
        <v>701.16142423606209</v>
      </c>
    </row>
    <row r="1559" spans="1:44" x14ac:dyDescent="0.25">
      <c r="A1559" s="2">
        <v>1558</v>
      </c>
      <c r="B1559" s="3" t="s">
        <v>55</v>
      </c>
      <c r="C1559" s="3" t="s">
        <v>45</v>
      </c>
      <c r="D1559" s="3" t="s">
        <v>46</v>
      </c>
      <c r="E1559" s="3" t="s">
        <v>47</v>
      </c>
      <c r="F1559" s="3">
        <v>0.36</v>
      </c>
      <c r="G1559" s="3">
        <v>0.57999999999999996</v>
      </c>
      <c r="H1559" s="3">
        <v>0.16064284516637201</v>
      </c>
      <c r="I1559" s="3">
        <v>10.529845913034729</v>
      </c>
      <c r="J1559" s="3">
        <v>1.7698111258264786</v>
      </c>
      <c r="K1559" s="3">
        <v>1.6915444066333929</v>
      </c>
      <c r="L1559" s="3">
        <v>0.28430749465986555</v>
      </c>
      <c r="M1559" s="2">
        <v>1210</v>
      </c>
      <c r="N1559" s="3" t="s">
        <v>48</v>
      </c>
      <c r="O1559" s="3" t="s">
        <v>49</v>
      </c>
      <c r="P1559" s="3" t="s">
        <v>50</v>
      </c>
      <c r="Q1559" s="3">
        <v>163.94956758999999</v>
      </c>
      <c r="R1559" s="3" t="s">
        <v>51</v>
      </c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>
        <v>216.82096071647709</v>
      </c>
      <c r="AR1559" s="3">
        <v>650.09852967414281</v>
      </c>
    </row>
    <row r="1560" spans="1:44" x14ac:dyDescent="0.25">
      <c r="A1560" s="2">
        <v>1559</v>
      </c>
      <c r="B1560" s="3" t="s">
        <v>55</v>
      </c>
      <c r="C1560" s="3" t="s">
        <v>45</v>
      </c>
      <c r="D1560" s="3" t="s">
        <v>46</v>
      </c>
      <c r="E1560" s="3" t="s">
        <v>47</v>
      </c>
      <c r="F1560" s="3">
        <v>0.36</v>
      </c>
      <c r="G1560" s="3">
        <v>0.57999999999999996</v>
      </c>
      <c r="H1560" s="3">
        <v>6.2238062157996205E-4</v>
      </c>
      <c r="I1560" s="3">
        <v>10.529845913034729</v>
      </c>
      <c r="J1560" s="3">
        <v>1.7698111258264786</v>
      </c>
      <c r="K1560" s="3">
        <v>6.5535720444957774E-3</v>
      </c>
      <c r="L1560" s="3">
        <v>1.1014961485710162E-3</v>
      </c>
      <c r="M1560" s="2">
        <v>1310</v>
      </c>
      <c r="N1560" s="3" t="s">
        <v>48</v>
      </c>
      <c r="O1560" s="3" t="s">
        <v>49</v>
      </c>
      <c r="P1560" s="3" t="s">
        <v>50</v>
      </c>
      <c r="Q1560" s="3">
        <v>163.94956758999999</v>
      </c>
      <c r="R1560" s="3" t="s">
        <v>51</v>
      </c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>
        <v>25.752786728846633</v>
      </c>
      <c r="AR1560" s="3">
        <v>2.518685015618173</v>
      </c>
    </row>
    <row r="1561" spans="1:44" x14ac:dyDescent="0.25">
      <c r="A1561" s="2">
        <v>1560</v>
      </c>
      <c r="B1561" s="3" t="s">
        <v>55</v>
      </c>
      <c r="C1561" s="3" t="s">
        <v>45</v>
      </c>
      <c r="D1561" s="3" t="s">
        <v>46</v>
      </c>
      <c r="E1561" s="3" t="s">
        <v>47</v>
      </c>
      <c r="F1561" s="3">
        <v>0.36</v>
      </c>
      <c r="G1561" s="3">
        <v>0.57999999999999996</v>
      </c>
      <c r="H1561" s="3">
        <v>8.9650115561407506E-2</v>
      </c>
      <c r="I1561" s="3">
        <v>10.529845913034729</v>
      </c>
      <c r="J1561" s="3">
        <v>1.7698111258264786</v>
      </c>
      <c r="K1561" s="3">
        <v>0.94400190294737796</v>
      </c>
      <c r="L1561" s="3">
        <v>0.15866377195220852</v>
      </c>
      <c r="M1561" s="2">
        <v>1310</v>
      </c>
      <c r="N1561" s="3" t="s">
        <v>48</v>
      </c>
      <c r="O1561" s="3" t="s">
        <v>49</v>
      </c>
      <c r="P1561" s="3" t="s">
        <v>50</v>
      </c>
      <c r="Q1561" s="3">
        <v>163.94956758999999</v>
      </c>
      <c r="R1561" s="3" t="s">
        <v>51</v>
      </c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>
        <v>82.156968304573851</v>
      </c>
      <c r="AR1561" s="3">
        <v>362.80114592858416</v>
      </c>
    </row>
    <row r="1562" spans="1:44" x14ac:dyDescent="0.25">
      <c r="A1562" s="2">
        <v>1561</v>
      </c>
      <c r="B1562" s="3" t="s">
        <v>55</v>
      </c>
      <c r="C1562" s="3" t="s">
        <v>45</v>
      </c>
      <c r="D1562" s="3" t="s">
        <v>46</v>
      </c>
      <c r="E1562" s="3" t="s">
        <v>47</v>
      </c>
      <c r="F1562" s="3">
        <v>0.36</v>
      </c>
      <c r="G1562" s="3">
        <v>0.57999999999999996</v>
      </c>
      <c r="H1562" s="3">
        <v>0.101567068889052</v>
      </c>
      <c r="I1562" s="3">
        <v>10.529845913034729</v>
      </c>
      <c r="J1562" s="3">
        <v>1.7698111258264786</v>
      </c>
      <c r="K1562" s="3">
        <v>1.0694855852403009</v>
      </c>
      <c r="L1562" s="3">
        <v>0.17975452853742863</v>
      </c>
      <c r="M1562" s="2">
        <v>1310</v>
      </c>
      <c r="N1562" s="3" t="s">
        <v>48</v>
      </c>
      <c r="O1562" s="3" t="s">
        <v>49</v>
      </c>
      <c r="P1562" s="3" t="s">
        <v>50</v>
      </c>
      <c r="Q1562" s="3">
        <v>163.94956758999999</v>
      </c>
      <c r="R1562" s="3" t="s">
        <v>51</v>
      </c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>
        <v>82.053232954194911</v>
      </c>
      <c r="AR1562" s="3">
        <v>411.02734503800309</v>
      </c>
    </row>
    <row r="1563" spans="1:44" x14ac:dyDescent="0.25">
      <c r="A1563" s="2">
        <v>1562</v>
      </c>
      <c r="B1563" s="3" t="s">
        <v>55</v>
      </c>
      <c r="C1563" s="3" t="s">
        <v>45</v>
      </c>
      <c r="D1563" s="3" t="s">
        <v>46</v>
      </c>
      <c r="E1563" s="3" t="s">
        <v>47</v>
      </c>
      <c r="F1563" s="3">
        <v>0.36</v>
      </c>
      <c r="G1563" s="3">
        <v>0.57999999999999996</v>
      </c>
      <c r="H1563" s="3">
        <v>7.2254538846544106E-2</v>
      </c>
      <c r="I1563" s="3">
        <v>10.529845913034729</v>
      </c>
      <c r="J1563" s="3">
        <v>1.7698111258264786</v>
      </c>
      <c r="K1563" s="3">
        <v>0.76082916057149153</v>
      </c>
      <c r="L1563" s="3">
        <v>0.12787688674207526</v>
      </c>
      <c r="M1563" s="2">
        <v>1310</v>
      </c>
      <c r="N1563" s="3" t="s">
        <v>48</v>
      </c>
      <c r="O1563" s="3" t="s">
        <v>49</v>
      </c>
      <c r="P1563" s="3" t="s">
        <v>50</v>
      </c>
      <c r="Q1563" s="3">
        <v>163.94956758999999</v>
      </c>
      <c r="R1563" s="3" t="s">
        <v>51</v>
      </c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>
        <v>69.234004946306001</v>
      </c>
      <c r="AR1563" s="3">
        <v>292.40374457868711</v>
      </c>
    </row>
    <row r="1564" spans="1:44" x14ac:dyDescent="0.25">
      <c r="A1564" s="2">
        <v>1563</v>
      </c>
      <c r="B1564" s="3" t="s">
        <v>55</v>
      </c>
      <c r="C1564" s="3" t="s">
        <v>45</v>
      </c>
      <c r="D1564" s="3" t="s">
        <v>46</v>
      </c>
      <c r="E1564" s="3" t="s">
        <v>47</v>
      </c>
      <c r="F1564" s="3">
        <v>0.36</v>
      </c>
      <c r="G1564" s="3">
        <v>0.57999999999999996</v>
      </c>
      <c r="H1564" s="3">
        <v>0.25010639545774399</v>
      </c>
      <c r="I1564" s="3">
        <v>10.648147364262105</v>
      </c>
      <c r="J1564" s="3">
        <v>1.8029440423097127</v>
      </c>
      <c r="K1564" s="3">
        <v>2.6631697555784721</v>
      </c>
      <c r="L1564" s="3">
        <v>0.4509278356340965</v>
      </c>
      <c r="M1564" s="2">
        <v>1210</v>
      </c>
      <c r="N1564" s="3" t="s">
        <v>48</v>
      </c>
      <c r="O1564" s="3" t="s">
        <v>49</v>
      </c>
      <c r="P1564" s="3" t="s">
        <v>50</v>
      </c>
      <c r="Q1564" s="3">
        <v>163.94956758999999</v>
      </c>
      <c r="R1564" s="3" t="s">
        <v>51</v>
      </c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>
        <v>198.1745074235368</v>
      </c>
      <c r="AR1564" s="3">
        <v>1012.1446727414852</v>
      </c>
    </row>
    <row r="1565" spans="1:44" x14ac:dyDescent="0.25">
      <c r="A1565" s="2">
        <v>1564</v>
      </c>
      <c r="B1565" s="3" t="s">
        <v>55</v>
      </c>
      <c r="C1565" s="3" t="s">
        <v>45</v>
      </c>
      <c r="D1565" s="3" t="s">
        <v>46</v>
      </c>
      <c r="E1565" s="3" t="s">
        <v>47</v>
      </c>
      <c r="F1565" s="3">
        <v>0.36</v>
      </c>
      <c r="G1565" s="3">
        <v>0.57999999999999996</v>
      </c>
      <c r="H1565" s="3">
        <v>5.5192968210149697E-4</v>
      </c>
      <c r="I1565" s="3">
        <v>10.648147364262105</v>
      </c>
      <c r="J1565" s="3">
        <v>1.8029440423097127</v>
      </c>
      <c r="K1565" s="3">
        <v>5.8770285897270765E-3</v>
      </c>
      <c r="L1565" s="3">
        <v>9.9509833211878758E-4</v>
      </c>
      <c r="M1565" s="2">
        <v>1310</v>
      </c>
      <c r="N1565" s="3" t="s">
        <v>48</v>
      </c>
      <c r="O1565" s="3" t="s">
        <v>49</v>
      </c>
      <c r="P1565" s="3" t="s">
        <v>50</v>
      </c>
      <c r="Q1565" s="3">
        <v>163.94956758999999</v>
      </c>
      <c r="R1565" s="3" t="s">
        <v>51</v>
      </c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>
        <v>26.145649190759208</v>
      </c>
      <c r="AR1565" s="3">
        <v>2.2335801787256324</v>
      </c>
    </row>
    <row r="1566" spans="1:44" x14ac:dyDescent="0.25">
      <c r="A1566" s="2">
        <v>1565</v>
      </c>
      <c r="B1566" s="3" t="s">
        <v>55</v>
      </c>
      <c r="C1566" s="3" t="s">
        <v>45</v>
      </c>
      <c r="D1566" s="3" t="s">
        <v>46</v>
      </c>
      <c r="E1566" s="3" t="s">
        <v>47</v>
      </c>
      <c r="F1566" s="3">
        <v>0.36</v>
      </c>
      <c r="G1566" s="3">
        <v>0.57999999999999996</v>
      </c>
      <c r="H1566" s="3">
        <v>3.6489895446941501E-3</v>
      </c>
      <c r="I1566" s="3">
        <v>10.648147364262105</v>
      </c>
      <c r="J1566" s="3">
        <v>1.8029440423097127</v>
      </c>
      <c r="K1566" s="3">
        <v>3.8854978402554995E-2</v>
      </c>
      <c r="L1566" s="3">
        <v>6.5789239600567489E-3</v>
      </c>
      <c r="M1566" s="2">
        <v>1310</v>
      </c>
      <c r="N1566" s="3" t="s">
        <v>48</v>
      </c>
      <c r="O1566" s="3" t="s">
        <v>49</v>
      </c>
      <c r="P1566" s="3" t="s">
        <v>50</v>
      </c>
      <c r="Q1566" s="3">
        <v>163.94956758999999</v>
      </c>
      <c r="R1566" s="3" t="s">
        <v>51</v>
      </c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>
        <v>40.323475698838394</v>
      </c>
      <c r="AR1566" s="3">
        <v>14.766936774215994</v>
      </c>
    </row>
    <row r="1567" spans="1:44" x14ac:dyDescent="0.25">
      <c r="A1567" s="2">
        <v>1566</v>
      </c>
      <c r="B1567" s="3" t="s">
        <v>55</v>
      </c>
      <c r="C1567" s="3" t="s">
        <v>45</v>
      </c>
      <c r="D1567" s="3" t="s">
        <v>46</v>
      </c>
      <c r="E1567" s="3" t="s">
        <v>47</v>
      </c>
      <c r="F1567" s="3">
        <v>0.36</v>
      </c>
      <c r="G1567" s="3">
        <v>0.57999999999999996</v>
      </c>
      <c r="H1567" s="3">
        <v>0.119415067917735</v>
      </c>
      <c r="I1567" s="3">
        <v>10.648147364262105</v>
      </c>
      <c r="J1567" s="3">
        <v>1.8029440423097127</v>
      </c>
      <c r="K1567" s="3">
        <v>1.2715492407014102</v>
      </c>
      <c r="L1567" s="3">
        <v>0.21529868526429002</v>
      </c>
      <c r="M1567" s="2">
        <v>1310</v>
      </c>
      <c r="N1567" s="3" t="s">
        <v>48</v>
      </c>
      <c r="O1567" s="3" t="s">
        <v>49</v>
      </c>
      <c r="P1567" s="3" t="s">
        <v>50</v>
      </c>
      <c r="Q1567" s="3">
        <v>163.94956758999999</v>
      </c>
      <c r="R1567" s="3" t="s">
        <v>51</v>
      </c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>
        <v>89.939356593457347</v>
      </c>
      <c r="AR1567" s="3">
        <v>483.25563453421711</v>
      </c>
    </row>
    <row r="1568" spans="1:44" x14ac:dyDescent="0.25">
      <c r="A1568" s="2">
        <v>1567</v>
      </c>
      <c r="B1568" s="3" t="s">
        <v>55</v>
      </c>
      <c r="C1568" s="3" t="s">
        <v>45</v>
      </c>
      <c r="D1568" s="3" t="s">
        <v>46</v>
      </c>
      <c r="E1568" s="3" t="s">
        <v>47</v>
      </c>
      <c r="F1568" s="3">
        <v>0.36</v>
      </c>
      <c r="G1568" s="3">
        <v>0.57999999999999996</v>
      </c>
      <c r="H1568" s="3">
        <v>8.6481952414350999E-2</v>
      </c>
      <c r="I1568" s="3">
        <v>10.648147364262105</v>
      </c>
      <c r="J1568" s="3">
        <v>1.8029440423097127</v>
      </c>
      <c r="K1568" s="3">
        <v>0.92087257365711239</v>
      </c>
      <c r="L1568" s="3">
        <v>0.15592212087276622</v>
      </c>
      <c r="M1568" s="2">
        <v>1310</v>
      </c>
      <c r="N1568" s="3" t="s">
        <v>48</v>
      </c>
      <c r="O1568" s="3" t="s">
        <v>49</v>
      </c>
      <c r="P1568" s="3" t="s">
        <v>50</v>
      </c>
      <c r="Q1568" s="3">
        <v>163.94956758999999</v>
      </c>
      <c r="R1568" s="3" t="s">
        <v>51</v>
      </c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>
        <v>79.522343379839299</v>
      </c>
      <c r="AR1568" s="3">
        <v>349.9800445497076</v>
      </c>
    </row>
    <row r="1569" spans="1:44" x14ac:dyDescent="0.25">
      <c r="A1569" s="2">
        <v>1568</v>
      </c>
      <c r="B1569" s="3" t="s">
        <v>55</v>
      </c>
      <c r="C1569" s="3" t="s">
        <v>45</v>
      </c>
      <c r="D1569" s="3" t="s">
        <v>46</v>
      </c>
      <c r="E1569" s="3" t="s">
        <v>47</v>
      </c>
      <c r="F1569" s="3">
        <v>0.36</v>
      </c>
      <c r="G1569" s="3">
        <v>0.57999999999999996</v>
      </c>
      <c r="H1569" s="3">
        <v>3.3195467448911202E-3</v>
      </c>
      <c r="I1569" s="3">
        <v>10.02369953405444</v>
      </c>
      <c r="J1569" s="3">
        <v>1.5737772065271824</v>
      </c>
      <c r="K1569" s="3">
        <v>3.3274139160037054E-2</v>
      </c>
      <c r="L1569" s="3">
        <v>5.224227003111149E-3</v>
      </c>
      <c r="M1569" s="2">
        <v>1210</v>
      </c>
      <c r="N1569" s="3" t="s">
        <v>48</v>
      </c>
      <c r="O1569" s="3" t="s">
        <v>49</v>
      </c>
      <c r="P1569" s="3" t="s">
        <v>50</v>
      </c>
      <c r="Q1569" s="3">
        <v>163.94956758999999</v>
      </c>
      <c r="R1569" s="3" t="s">
        <v>51</v>
      </c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>
        <v>119.16111483609843</v>
      </c>
      <c r="AR1569" s="3">
        <v>13.433729064019634</v>
      </c>
    </row>
    <row r="1570" spans="1:44" x14ac:dyDescent="0.25">
      <c r="A1570" s="2">
        <v>1569</v>
      </c>
      <c r="B1570" s="3" t="s">
        <v>55</v>
      </c>
      <c r="C1570" s="3" t="s">
        <v>45</v>
      </c>
      <c r="D1570" s="3" t="s">
        <v>46</v>
      </c>
      <c r="E1570" s="3" t="s">
        <v>47</v>
      </c>
      <c r="F1570" s="3">
        <v>0.36</v>
      </c>
      <c r="G1570" s="3">
        <v>0.57999999999999996</v>
      </c>
      <c r="H1570" s="3">
        <v>0.140905200161178</v>
      </c>
      <c r="I1570" s="3">
        <v>10.02369953405444</v>
      </c>
      <c r="J1570" s="3">
        <v>1.5737772065271824</v>
      </c>
      <c r="K1570" s="3">
        <v>1.4123913892014475</v>
      </c>
      <c r="L1570" s="3">
        <v>0.2217533922948122</v>
      </c>
      <c r="M1570" s="2">
        <v>1310</v>
      </c>
      <c r="N1570" s="3" t="s">
        <v>48</v>
      </c>
      <c r="O1570" s="3" t="s">
        <v>49</v>
      </c>
      <c r="P1570" s="3" t="s">
        <v>50</v>
      </c>
      <c r="Q1570" s="3">
        <v>163.94956758999999</v>
      </c>
      <c r="R1570" s="3" t="s">
        <v>51</v>
      </c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>
        <v>118.97197285766666</v>
      </c>
      <c r="AR1570" s="3">
        <v>570.2231142218227</v>
      </c>
    </row>
    <row r="1571" spans="1:44" x14ac:dyDescent="0.25">
      <c r="A1571" s="2">
        <v>1570</v>
      </c>
      <c r="B1571" s="3" t="s">
        <v>55</v>
      </c>
      <c r="C1571" s="3" t="s">
        <v>45</v>
      </c>
      <c r="D1571" s="3" t="s">
        <v>46</v>
      </c>
      <c r="E1571" s="3" t="s">
        <v>47</v>
      </c>
      <c r="F1571" s="3">
        <v>0.36</v>
      </c>
      <c r="G1571" s="3">
        <v>0.57999999999999996</v>
      </c>
      <c r="H1571" s="3">
        <v>0.28255509914321603</v>
      </c>
      <c r="I1571" s="3">
        <v>10.672235225610239</v>
      </c>
      <c r="J1571" s="3">
        <v>1.8462719139387862</v>
      </c>
      <c r="K1571" s="3">
        <v>3.0154944822520235</v>
      </c>
      <c r="L1571" s="3">
        <v>0.52167354368830898</v>
      </c>
      <c r="M1571" s="2">
        <v>1210</v>
      </c>
      <c r="N1571" s="3" t="s">
        <v>48</v>
      </c>
      <c r="O1571" s="3" t="s">
        <v>49</v>
      </c>
      <c r="P1571" s="3" t="s">
        <v>50</v>
      </c>
      <c r="Q1571" s="3">
        <v>163.94956758999999</v>
      </c>
      <c r="R1571" s="3" t="s">
        <v>51</v>
      </c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>
        <v>199.17586921971298</v>
      </c>
      <c r="AR1571" s="3">
        <v>1143.4599176495926</v>
      </c>
    </row>
    <row r="1572" spans="1:44" x14ac:dyDescent="0.25">
      <c r="A1572" s="2">
        <v>1571</v>
      </c>
      <c r="B1572" s="3" t="s">
        <v>55</v>
      </c>
      <c r="C1572" s="3" t="s">
        <v>45</v>
      </c>
      <c r="D1572" s="3" t="s">
        <v>46</v>
      </c>
      <c r="E1572" s="3" t="s">
        <v>47</v>
      </c>
      <c r="F1572" s="3">
        <v>0.36</v>
      </c>
      <c r="G1572" s="3">
        <v>0.57999999999999996</v>
      </c>
      <c r="H1572" s="3">
        <v>0.177719055961819</v>
      </c>
      <c r="I1572" s="3">
        <v>10.672235225610239</v>
      </c>
      <c r="J1572" s="3">
        <v>1.8462719139387862</v>
      </c>
      <c r="K1572" s="3">
        <v>1.896659569297922</v>
      </c>
      <c r="L1572" s="3">
        <v>0.32811770159402182</v>
      </c>
      <c r="M1572" s="2">
        <v>1310</v>
      </c>
      <c r="N1572" s="3" t="s">
        <v>48</v>
      </c>
      <c r="O1572" s="3" t="s">
        <v>49</v>
      </c>
      <c r="P1572" s="3" t="s">
        <v>50</v>
      </c>
      <c r="Q1572" s="3">
        <v>163.94956758999999</v>
      </c>
      <c r="R1572" s="3" t="s">
        <v>51</v>
      </c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>
        <v>110.99170560075972</v>
      </c>
      <c r="AR1572" s="3">
        <v>719.20350300195093</v>
      </c>
    </row>
    <row r="1573" spans="1:44" x14ac:dyDescent="0.25">
      <c r="A1573" s="2">
        <v>1572</v>
      </c>
      <c r="B1573" s="3" t="s">
        <v>55</v>
      </c>
      <c r="C1573" s="3" t="s">
        <v>45</v>
      </c>
      <c r="D1573" s="3" t="s">
        <v>46</v>
      </c>
      <c r="E1573" s="3" t="s">
        <v>47</v>
      </c>
      <c r="F1573" s="3">
        <v>0.36</v>
      </c>
      <c r="G1573" s="3">
        <v>0.57999999999999996</v>
      </c>
      <c r="H1573" s="3">
        <v>6.2144232896323003E-2</v>
      </c>
      <c r="I1573" s="3">
        <v>10.672235225610239</v>
      </c>
      <c r="J1573" s="3">
        <v>1.8462719139387862</v>
      </c>
      <c r="K1573" s="3">
        <v>0.66321787138466493</v>
      </c>
      <c r="L1573" s="3">
        <v>0.11473515180975195</v>
      </c>
      <c r="M1573" s="2">
        <v>1310</v>
      </c>
      <c r="N1573" s="3" t="s">
        <v>48</v>
      </c>
      <c r="O1573" s="3" t="s">
        <v>49</v>
      </c>
      <c r="P1573" s="3" t="s">
        <v>50</v>
      </c>
      <c r="Q1573" s="3">
        <v>163.94956758999999</v>
      </c>
      <c r="R1573" s="3" t="s">
        <v>51</v>
      </c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>
        <v>66.398865401460725</v>
      </c>
      <c r="AR1573" s="3">
        <v>251.48878801160626</v>
      </c>
    </row>
    <row r="1574" spans="1:44" x14ac:dyDescent="0.25">
      <c r="A1574" s="2">
        <v>1573</v>
      </c>
      <c r="B1574" s="3" t="s">
        <v>55</v>
      </c>
      <c r="C1574" s="3" t="s">
        <v>45</v>
      </c>
      <c r="D1574" s="3" t="s">
        <v>46</v>
      </c>
      <c r="E1574" s="3" t="s">
        <v>47</v>
      </c>
      <c r="F1574" s="3">
        <v>0.36</v>
      </c>
      <c r="G1574" s="3">
        <v>0.57999999999999996</v>
      </c>
      <c r="H1574" s="3">
        <v>2.0202642485515898E-3</v>
      </c>
      <c r="I1574" s="3">
        <v>10.672235225610239</v>
      </c>
      <c r="J1574" s="3">
        <v>1.8462719139387862</v>
      </c>
      <c r="K1574" s="3">
        <v>2.1560735278433274E-2</v>
      </c>
      <c r="L1574" s="3">
        <v>3.7299571408354474E-3</v>
      </c>
      <c r="M1574" s="2">
        <v>1310</v>
      </c>
      <c r="N1574" s="3" t="s">
        <v>48</v>
      </c>
      <c r="O1574" s="3" t="s">
        <v>49</v>
      </c>
      <c r="P1574" s="3" t="s">
        <v>50</v>
      </c>
      <c r="Q1574" s="3">
        <v>163.94956758999999</v>
      </c>
      <c r="R1574" s="3" t="s">
        <v>51</v>
      </c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>
        <v>58.568875364022851</v>
      </c>
      <c r="AR1574" s="3">
        <v>8.1757193491961111</v>
      </c>
    </row>
    <row r="1575" spans="1:44" x14ac:dyDescent="0.25">
      <c r="A1575" s="2">
        <v>1574</v>
      </c>
      <c r="B1575" s="3" t="s">
        <v>55</v>
      </c>
      <c r="C1575" s="3" t="s">
        <v>45</v>
      </c>
      <c r="D1575" s="3" t="s">
        <v>46</v>
      </c>
      <c r="E1575" s="3" t="s">
        <v>47</v>
      </c>
      <c r="F1575" s="3">
        <v>0.36</v>
      </c>
      <c r="G1575" s="3">
        <v>0.57999999999999996</v>
      </c>
      <c r="H1575" s="3">
        <v>5.8652489551479902E-3</v>
      </c>
      <c r="I1575" s="3">
        <v>10.672235225610239</v>
      </c>
      <c r="J1575" s="3">
        <v>1.8462719139387862</v>
      </c>
      <c r="K1575" s="3">
        <v>6.2595316506104032E-2</v>
      </c>
      <c r="L1575" s="3">
        <v>1.0828844414148546E-2</v>
      </c>
      <c r="M1575" s="2">
        <v>1310</v>
      </c>
      <c r="N1575" s="3" t="s">
        <v>48</v>
      </c>
      <c r="O1575" s="3" t="s">
        <v>49</v>
      </c>
      <c r="P1575" s="3" t="s">
        <v>50</v>
      </c>
      <c r="Q1575" s="3">
        <v>163.94956758999999</v>
      </c>
      <c r="R1575" s="3" t="s">
        <v>51</v>
      </c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>
        <v>29.239160318970463</v>
      </c>
      <c r="AR1575" s="3">
        <v>23.735820403115554</v>
      </c>
    </row>
    <row r="1576" spans="1:44" x14ac:dyDescent="0.25">
      <c r="A1576" s="2">
        <v>1575</v>
      </c>
      <c r="B1576" s="3" t="s">
        <v>55</v>
      </c>
      <c r="C1576" s="3" t="s">
        <v>45</v>
      </c>
      <c r="D1576" s="3" t="s">
        <v>46</v>
      </c>
      <c r="E1576" s="3" t="s">
        <v>47</v>
      </c>
      <c r="F1576" s="3">
        <v>0.36</v>
      </c>
      <c r="G1576" s="3">
        <v>0.57999999999999996</v>
      </c>
      <c r="H1576" s="3">
        <v>1.76993746868651E-2</v>
      </c>
      <c r="I1576" s="3">
        <v>10.672235225610239</v>
      </c>
      <c r="J1576" s="3">
        <v>1.8462719139387862</v>
      </c>
      <c r="K1576" s="3">
        <v>0.1888918900044359</v>
      </c>
      <c r="L1576" s="3">
        <v>3.2677858378638132E-2</v>
      </c>
      <c r="M1576" s="2">
        <v>1310</v>
      </c>
      <c r="N1576" s="3" t="s">
        <v>48</v>
      </c>
      <c r="O1576" s="3" t="s">
        <v>49</v>
      </c>
      <c r="P1576" s="3" t="s">
        <v>50</v>
      </c>
      <c r="Q1576" s="3">
        <v>163.94956758999999</v>
      </c>
      <c r="R1576" s="3" t="s">
        <v>51</v>
      </c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>
        <v>37.409032547002504</v>
      </c>
      <c r="AR1576" s="3">
        <v>71.626828124004078</v>
      </c>
    </row>
    <row r="1577" spans="1:44" x14ac:dyDescent="0.25">
      <c r="A1577" s="2">
        <v>1576</v>
      </c>
      <c r="B1577" s="3" t="s">
        <v>55</v>
      </c>
      <c r="C1577" s="3" t="s">
        <v>45</v>
      </c>
      <c r="D1577" s="3" t="s">
        <v>46</v>
      </c>
      <c r="E1577" s="3" t="s">
        <v>47</v>
      </c>
      <c r="F1577" s="3">
        <v>0.36</v>
      </c>
      <c r="G1577" s="3">
        <v>0.57999999999999996</v>
      </c>
      <c r="H1577" s="3">
        <v>1.83275855684315E-2</v>
      </c>
      <c r="I1577" s="3">
        <v>10.672235225610239</v>
      </c>
      <c r="J1577" s="3">
        <v>1.8462719139387862</v>
      </c>
      <c r="K1577" s="3">
        <v>0.19559630430380051</v>
      </c>
      <c r="L1577" s="3">
        <v>3.3837706485304903E-2</v>
      </c>
      <c r="M1577" s="2">
        <v>1310</v>
      </c>
      <c r="N1577" s="3" t="s">
        <v>48</v>
      </c>
      <c r="O1577" s="3" t="s">
        <v>49</v>
      </c>
      <c r="P1577" s="3" t="s">
        <v>50</v>
      </c>
      <c r="Q1577" s="3">
        <v>163.94956758999999</v>
      </c>
      <c r="R1577" s="3" t="s">
        <v>51</v>
      </c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>
        <v>37.753936864786226</v>
      </c>
      <c r="AR1577" s="3">
        <v>74.169107364692479</v>
      </c>
    </row>
    <row r="1578" spans="1:44" x14ac:dyDescent="0.25">
      <c r="A1578" s="2">
        <v>1577</v>
      </c>
      <c r="B1578" s="3" t="s">
        <v>55</v>
      </c>
      <c r="C1578" s="3" t="s">
        <v>45</v>
      </c>
      <c r="D1578" s="3" t="s">
        <v>46</v>
      </c>
      <c r="E1578" s="3" t="s">
        <v>47</v>
      </c>
      <c r="F1578" s="3">
        <v>0.36</v>
      </c>
      <c r="G1578" s="3">
        <v>0.57999999999999996</v>
      </c>
      <c r="H1578" s="3">
        <v>7.7426294097622805E-2</v>
      </c>
      <c r="I1578" s="3">
        <v>10.549260964838602</v>
      </c>
      <c r="J1578" s="3">
        <v>1.7670959720659327</v>
      </c>
      <c r="K1578" s="3">
        <v>0.81679018197616571</v>
      </c>
      <c r="L1578" s="3">
        <v>0.13681969243190156</v>
      </c>
      <c r="M1578" s="2">
        <v>1210</v>
      </c>
      <c r="N1578" s="3" t="s">
        <v>48</v>
      </c>
      <c r="O1578" s="3" t="s">
        <v>49</v>
      </c>
      <c r="P1578" s="3" t="s">
        <v>50</v>
      </c>
      <c r="Q1578" s="3">
        <v>163.94956758999999</v>
      </c>
      <c r="R1578" s="3" t="s">
        <v>51</v>
      </c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>
        <v>117.67112793514177</v>
      </c>
      <c r="AR1578" s="3">
        <v>313.33309553159586</v>
      </c>
    </row>
    <row r="1579" spans="1:44" x14ac:dyDescent="0.25">
      <c r="A1579" s="2">
        <v>1578</v>
      </c>
      <c r="B1579" s="3" t="s">
        <v>55</v>
      </c>
      <c r="C1579" s="3" t="s">
        <v>45</v>
      </c>
      <c r="D1579" s="3" t="s">
        <v>46</v>
      </c>
      <c r="E1579" s="3" t="s">
        <v>47</v>
      </c>
      <c r="F1579" s="3">
        <v>0.36</v>
      </c>
      <c r="G1579" s="3">
        <v>0.57999999999999996</v>
      </c>
      <c r="H1579" s="3">
        <v>7.6707732607000395E-2</v>
      </c>
      <c r="I1579" s="3">
        <v>10.549260964838602</v>
      </c>
      <c r="J1579" s="3">
        <v>1.7670959720659327</v>
      </c>
      <c r="K1579" s="3">
        <v>0.80920988929230653</v>
      </c>
      <c r="L1579" s="3">
        <v>0.13554992531614102</v>
      </c>
      <c r="M1579" s="2">
        <v>1310</v>
      </c>
      <c r="N1579" s="3" t="s">
        <v>48</v>
      </c>
      <c r="O1579" s="3" t="s">
        <v>49</v>
      </c>
      <c r="P1579" s="3" t="s">
        <v>50</v>
      </c>
      <c r="Q1579" s="3">
        <v>163.94956758999999</v>
      </c>
      <c r="R1579" s="3" t="s">
        <v>51</v>
      </c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>
        <v>70.890679194973814</v>
      </c>
      <c r="AR1579" s="3">
        <v>310.42518034838139</v>
      </c>
    </row>
    <row r="1580" spans="1:44" x14ac:dyDescent="0.25">
      <c r="A1580" s="2">
        <v>1579</v>
      </c>
      <c r="B1580" s="3" t="s">
        <v>55</v>
      </c>
      <c r="C1580" s="3" t="s">
        <v>45</v>
      </c>
      <c r="D1580" s="3" t="s">
        <v>46</v>
      </c>
      <c r="E1580" s="3" t="s">
        <v>47</v>
      </c>
      <c r="F1580" s="3">
        <v>0.36</v>
      </c>
      <c r="G1580" s="3">
        <v>0.57999999999999996</v>
      </c>
      <c r="H1580" s="3">
        <v>1.92122554277257E-2</v>
      </c>
      <c r="I1580" s="3">
        <v>10.549260964838602</v>
      </c>
      <c r="J1580" s="3">
        <v>1.7670959720659327</v>
      </c>
      <c r="K1580" s="3">
        <v>0.20267509623021529</v>
      </c>
      <c r="L1580" s="3">
        <v>3.3949899180635935E-2</v>
      </c>
      <c r="M1580" s="2">
        <v>1310</v>
      </c>
      <c r="N1580" s="3" t="s">
        <v>48</v>
      </c>
      <c r="O1580" s="3" t="s">
        <v>49</v>
      </c>
      <c r="P1580" s="3" t="s">
        <v>50</v>
      </c>
      <c r="Q1580" s="3">
        <v>163.94956758999999</v>
      </c>
      <c r="R1580" s="3" t="s">
        <v>51</v>
      </c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>
        <v>41.003681072524344</v>
      </c>
      <c r="AR1580" s="3">
        <v>77.749239266480942</v>
      </c>
    </row>
    <row r="1581" spans="1:44" x14ac:dyDescent="0.25">
      <c r="A1581" s="2">
        <v>1580</v>
      </c>
      <c r="B1581" s="3" t="s">
        <v>55</v>
      </c>
      <c r="C1581" s="3" t="s">
        <v>45</v>
      </c>
      <c r="D1581" s="3" t="s">
        <v>46</v>
      </c>
      <c r="E1581" s="3" t="s">
        <v>47</v>
      </c>
      <c r="F1581" s="3">
        <v>0.36</v>
      </c>
      <c r="G1581" s="3">
        <v>0.57999999999999996</v>
      </c>
      <c r="H1581" s="3">
        <v>0.159997787790362</v>
      </c>
      <c r="I1581" s="3">
        <v>10.549260964838602</v>
      </c>
      <c r="J1581" s="3">
        <v>1.7670959720659327</v>
      </c>
      <c r="K1581" s="3">
        <v>1.6878584171973963</v>
      </c>
      <c r="L1581" s="3">
        <v>0.28273144634380853</v>
      </c>
      <c r="M1581" s="2">
        <v>1310</v>
      </c>
      <c r="N1581" s="3" t="s">
        <v>48</v>
      </c>
      <c r="O1581" s="3" t="s">
        <v>49</v>
      </c>
      <c r="P1581" s="3" t="s">
        <v>50</v>
      </c>
      <c r="Q1581" s="3">
        <v>163.94956758999999</v>
      </c>
      <c r="R1581" s="3" t="s">
        <v>51</v>
      </c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>
        <v>106.9390727144033</v>
      </c>
      <c r="AR1581" s="3">
        <v>647.4880750892205</v>
      </c>
    </row>
    <row r="1582" spans="1:44" x14ac:dyDescent="0.25">
      <c r="A1582" s="2">
        <v>1581</v>
      </c>
      <c r="B1582" s="3" t="s">
        <v>55</v>
      </c>
      <c r="C1582" s="3" t="s">
        <v>45</v>
      </c>
      <c r="D1582" s="3" t="s">
        <v>46</v>
      </c>
      <c r="E1582" s="3" t="s">
        <v>47</v>
      </c>
      <c r="F1582" s="3">
        <v>0.36</v>
      </c>
      <c r="G1582" s="3">
        <v>0.57999999999999996</v>
      </c>
      <c r="H1582" s="3">
        <v>4.3262156821805304E-3</v>
      </c>
      <c r="I1582" s="3">
        <v>10.286076186021363</v>
      </c>
      <c r="J1582" s="3">
        <v>1.6425021770417965</v>
      </c>
      <c r="K1582" s="3">
        <v>4.4499784104069323E-2</v>
      </c>
      <c r="L1582" s="3">
        <v>7.105818676333882E-3</v>
      </c>
      <c r="M1582" s="2">
        <v>1210</v>
      </c>
      <c r="N1582" s="3" t="s">
        <v>48</v>
      </c>
      <c r="O1582" s="3" t="s">
        <v>49</v>
      </c>
      <c r="P1582" s="3" t="s">
        <v>50</v>
      </c>
      <c r="Q1582" s="3">
        <v>163.94956758999999</v>
      </c>
      <c r="R1582" s="3" t="s">
        <v>51</v>
      </c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>
        <v>115.64223585968642</v>
      </c>
      <c r="AR1582" s="3">
        <v>17.507573718119879</v>
      </c>
    </row>
    <row r="1583" spans="1:44" x14ac:dyDescent="0.25">
      <c r="A1583" s="2">
        <v>1582</v>
      </c>
      <c r="B1583" s="3" t="s">
        <v>55</v>
      </c>
      <c r="C1583" s="3" t="s">
        <v>45</v>
      </c>
      <c r="D1583" s="3" t="s">
        <v>46</v>
      </c>
      <c r="E1583" s="3" t="s">
        <v>47</v>
      </c>
      <c r="F1583" s="3">
        <v>0.36</v>
      </c>
      <c r="G1583" s="3">
        <v>0.57999999999999996</v>
      </c>
      <c r="H1583" s="3">
        <v>6.7125775708997001E-4</v>
      </c>
      <c r="I1583" s="3">
        <v>10.286076186021363</v>
      </c>
      <c r="J1583" s="3">
        <v>1.6425021770417965</v>
      </c>
      <c r="K1583" s="3">
        <v>6.9046084298852537E-3</v>
      </c>
      <c r="L1583" s="3">
        <v>1.1025423273764692E-3</v>
      </c>
      <c r="M1583" s="2">
        <v>1750</v>
      </c>
      <c r="N1583" s="3" t="s">
        <v>52</v>
      </c>
      <c r="O1583" s="3" t="s">
        <v>49</v>
      </c>
      <c r="P1583" s="3" t="s">
        <v>50</v>
      </c>
      <c r="Q1583" s="3">
        <v>163.94956758999999</v>
      </c>
      <c r="R1583" s="3" t="s">
        <v>51</v>
      </c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>
        <v>13.301827578069224</v>
      </c>
      <c r="AR1583" s="3">
        <v>2.7164837653653642</v>
      </c>
    </row>
    <row r="1584" spans="1:44" x14ac:dyDescent="0.25">
      <c r="A1584" s="2">
        <v>1583</v>
      </c>
      <c r="B1584" s="3" t="s">
        <v>55</v>
      </c>
      <c r="C1584" s="3" t="s">
        <v>45</v>
      </c>
      <c r="D1584" s="3" t="s">
        <v>46</v>
      </c>
      <c r="E1584" s="3" t="s">
        <v>47</v>
      </c>
      <c r="F1584" s="3">
        <v>0.36</v>
      </c>
      <c r="G1584" s="3">
        <v>0.57999999999999996</v>
      </c>
      <c r="H1584" s="3">
        <v>4.5291251549639699E-2</v>
      </c>
      <c r="I1584" s="3">
        <v>10.286076186021363</v>
      </c>
      <c r="J1584" s="3">
        <v>1.6425021770417965</v>
      </c>
      <c r="K1584" s="3">
        <v>0.46586926399985207</v>
      </c>
      <c r="L1584" s="3">
        <v>7.4390979271230839E-2</v>
      </c>
      <c r="M1584" s="2">
        <v>1310</v>
      </c>
      <c r="N1584" s="3" t="s">
        <v>48</v>
      </c>
      <c r="O1584" s="3" t="s">
        <v>49</v>
      </c>
      <c r="P1584" s="3" t="s">
        <v>50</v>
      </c>
      <c r="Q1584" s="3">
        <v>163.94956758999999</v>
      </c>
      <c r="R1584" s="3" t="s">
        <v>51</v>
      </c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>
        <v>69.078134817002066</v>
      </c>
      <c r="AR1584" s="3">
        <v>183.28719221219353</v>
      </c>
    </row>
    <row r="1585" spans="1:44" x14ac:dyDescent="0.25">
      <c r="A1585" s="2">
        <v>1584</v>
      </c>
      <c r="B1585" s="3" t="s">
        <v>55</v>
      </c>
      <c r="C1585" s="3" t="s">
        <v>45</v>
      </c>
      <c r="D1585" s="3" t="s">
        <v>46</v>
      </c>
      <c r="E1585" s="3" t="s">
        <v>47</v>
      </c>
      <c r="F1585" s="3">
        <v>0.36</v>
      </c>
      <c r="G1585" s="3">
        <v>0.57999999999999996</v>
      </c>
      <c r="H1585" s="3">
        <v>0.11321713346631999</v>
      </c>
      <c r="I1585" s="3">
        <v>10.286076186021363</v>
      </c>
      <c r="J1585" s="3">
        <v>1.6425021770417965</v>
      </c>
      <c r="K1585" s="3">
        <v>1.1645600603975164</v>
      </c>
      <c r="L1585" s="3">
        <v>0.18595938819686222</v>
      </c>
      <c r="M1585" s="2">
        <v>1310</v>
      </c>
      <c r="N1585" s="3" t="s">
        <v>48</v>
      </c>
      <c r="O1585" s="3" t="s">
        <v>49</v>
      </c>
      <c r="P1585" s="3" t="s">
        <v>50</v>
      </c>
      <c r="Q1585" s="3">
        <v>163.94956758999999</v>
      </c>
      <c r="R1585" s="3" t="s">
        <v>51</v>
      </c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>
        <v>89.193805632988685</v>
      </c>
      <c r="AR1585" s="3">
        <v>458.17348369389589</v>
      </c>
    </row>
    <row r="1586" spans="1:44" x14ac:dyDescent="0.25">
      <c r="A1586" s="2">
        <v>1585</v>
      </c>
      <c r="B1586" s="3" t="s">
        <v>55</v>
      </c>
      <c r="C1586" s="3" t="s">
        <v>45</v>
      </c>
      <c r="D1586" s="3" t="s">
        <v>46</v>
      </c>
      <c r="E1586" s="3" t="s">
        <v>47</v>
      </c>
      <c r="F1586" s="3">
        <v>0.36</v>
      </c>
      <c r="G1586" s="3">
        <v>0.57999999999999996</v>
      </c>
      <c r="H1586" s="3">
        <v>0.24634938039975299</v>
      </c>
      <c r="I1586" s="3">
        <v>10.485941343216107</v>
      </c>
      <c r="J1586" s="3">
        <v>1.732355202397883</v>
      </c>
      <c r="K1586" s="3">
        <v>2.5832051528094415</v>
      </c>
      <c r="L1586" s="3">
        <v>0.42676463074300713</v>
      </c>
      <c r="M1586" s="2">
        <v>1210</v>
      </c>
      <c r="N1586" s="3" t="s">
        <v>48</v>
      </c>
      <c r="O1586" s="3" t="s">
        <v>49</v>
      </c>
      <c r="P1586" s="3" t="s">
        <v>50</v>
      </c>
      <c r="Q1586" s="3">
        <v>163.94956758999999</v>
      </c>
      <c r="R1586" s="3" t="s">
        <v>51</v>
      </c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>
        <v>146.53778103014938</v>
      </c>
      <c r="AR1586" s="3">
        <v>996.94057222499953</v>
      </c>
    </row>
    <row r="1587" spans="1:44" x14ac:dyDescent="0.25">
      <c r="A1587" s="2">
        <v>1586</v>
      </c>
      <c r="B1587" s="3" t="s">
        <v>55</v>
      </c>
      <c r="C1587" s="3" t="s">
        <v>45</v>
      </c>
      <c r="D1587" s="3" t="s">
        <v>46</v>
      </c>
      <c r="E1587" s="3" t="s">
        <v>47</v>
      </c>
      <c r="F1587" s="3">
        <v>0.36</v>
      </c>
      <c r="G1587" s="3">
        <v>0.57999999999999996</v>
      </c>
      <c r="H1587" s="3">
        <v>3.5948206385027999E-2</v>
      </c>
      <c r="I1587" s="3">
        <v>10.485941343216107</v>
      </c>
      <c r="J1587" s="3">
        <v>1.732355202397883</v>
      </c>
      <c r="K1587" s="3">
        <v>0.37695078354723033</v>
      </c>
      <c r="L1587" s="3">
        <v>6.227506234797605E-2</v>
      </c>
      <c r="M1587" s="2">
        <v>1310</v>
      </c>
      <c r="N1587" s="3" t="s">
        <v>48</v>
      </c>
      <c r="O1587" s="3" t="s">
        <v>49</v>
      </c>
      <c r="P1587" s="3" t="s">
        <v>50</v>
      </c>
      <c r="Q1587" s="3">
        <v>163.94956758999999</v>
      </c>
      <c r="R1587" s="3" t="s">
        <v>51</v>
      </c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>
        <v>48.249205986642032</v>
      </c>
      <c r="AR1587" s="3">
        <v>145.47722988301132</v>
      </c>
    </row>
    <row r="1588" spans="1:44" x14ac:dyDescent="0.25">
      <c r="A1588" s="2">
        <v>1587</v>
      </c>
      <c r="B1588" s="3" t="s">
        <v>55</v>
      </c>
      <c r="C1588" s="3" t="s">
        <v>45</v>
      </c>
      <c r="D1588" s="3" t="s">
        <v>46</v>
      </c>
      <c r="E1588" s="3" t="s">
        <v>47</v>
      </c>
      <c r="F1588" s="3">
        <v>0.36</v>
      </c>
      <c r="G1588" s="3">
        <v>0.57999999999999996</v>
      </c>
      <c r="H1588" s="3">
        <v>1.28979607162207E-3</v>
      </c>
      <c r="I1588" s="3">
        <v>10.485941343216107</v>
      </c>
      <c r="J1588" s="3">
        <v>1.732355202397883</v>
      </c>
      <c r="K1588" s="3">
        <v>1.3524725951739586E-2</v>
      </c>
      <c r="L1588" s="3">
        <v>2.2343849347068456E-3</v>
      </c>
      <c r="M1588" s="2">
        <v>1310</v>
      </c>
      <c r="N1588" s="3" t="s">
        <v>48</v>
      </c>
      <c r="O1588" s="3" t="s">
        <v>49</v>
      </c>
      <c r="P1588" s="3" t="s">
        <v>50</v>
      </c>
      <c r="Q1588" s="3">
        <v>163.94956758999999</v>
      </c>
      <c r="R1588" s="3" t="s">
        <v>51</v>
      </c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>
        <v>24.715406924105704</v>
      </c>
      <c r="AR1588" s="3">
        <v>5.2196195160300709</v>
      </c>
    </row>
    <row r="1589" spans="1:44" x14ac:dyDescent="0.25">
      <c r="A1589" s="2">
        <v>1588</v>
      </c>
      <c r="B1589" s="3" t="s">
        <v>55</v>
      </c>
      <c r="C1589" s="3" t="s">
        <v>45</v>
      </c>
      <c r="D1589" s="3" t="s">
        <v>46</v>
      </c>
      <c r="E1589" s="3" t="s">
        <v>47</v>
      </c>
      <c r="F1589" s="3">
        <v>0.36</v>
      </c>
      <c r="G1589" s="3">
        <v>0.57999999999999996</v>
      </c>
      <c r="H1589" s="3">
        <v>8.5947189222297604E-2</v>
      </c>
      <c r="I1589" s="3">
        <v>10.485941343216107</v>
      </c>
      <c r="J1589" s="3">
        <v>1.732355202397883</v>
      </c>
      <c r="K1589" s="3">
        <v>0.90123718479930826</v>
      </c>
      <c r="L1589" s="3">
        <v>0.1488910603807225</v>
      </c>
      <c r="M1589" s="2">
        <v>1310</v>
      </c>
      <c r="N1589" s="3" t="s">
        <v>48</v>
      </c>
      <c r="O1589" s="3" t="s">
        <v>49</v>
      </c>
      <c r="P1589" s="3" t="s">
        <v>50</v>
      </c>
      <c r="Q1589" s="3">
        <v>163.94956758999999</v>
      </c>
      <c r="R1589" s="3" t="s">
        <v>51</v>
      </c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>
        <v>76.576619332446114</v>
      </c>
      <c r="AR1589" s="3">
        <v>347.81593469148333</v>
      </c>
    </row>
    <row r="1590" spans="1:44" x14ac:dyDescent="0.25">
      <c r="A1590" s="2">
        <v>1589</v>
      </c>
      <c r="B1590" s="3" t="s">
        <v>55</v>
      </c>
      <c r="C1590" s="3" t="s">
        <v>45</v>
      </c>
      <c r="D1590" s="3" t="s">
        <v>46</v>
      </c>
      <c r="E1590" s="3" t="s">
        <v>47</v>
      </c>
      <c r="F1590" s="3">
        <v>0.36</v>
      </c>
      <c r="G1590" s="3">
        <v>0.57999999999999996</v>
      </c>
      <c r="H1590" s="3">
        <v>4.2025960128775401E-2</v>
      </c>
      <c r="I1590" s="3">
        <v>11.474965969215475</v>
      </c>
      <c r="J1590" s="3">
        <v>2.1818576283509974</v>
      </c>
      <c r="K1590" s="3">
        <v>0.48224646230130414</v>
      </c>
      <c r="L1590" s="3">
        <v>9.1694661695743473E-2</v>
      </c>
      <c r="M1590" s="2">
        <v>1210</v>
      </c>
      <c r="N1590" s="3" t="s">
        <v>48</v>
      </c>
      <c r="O1590" s="3" t="s">
        <v>49</v>
      </c>
      <c r="P1590" s="3" t="s">
        <v>50</v>
      </c>
      <c r="Q1590" s="3">
        <v>163.94956758999999</v>
      </c>
      <c r="R1590" s="3" t="s">
        <v>51</v>
      </c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>
        <v>156.29002726659064</v>
      </c>
      <c r="AR1590" s="3">
        <v>170.07302665466116</v>
      </c>
    </row>
    <row r="1591" spans="1:44" x14ac:dyDescent="0.25">
      <c r="A1591" s="2">
        <v>1590</v>
      </c>
      <c r="B1591" s="3" t="s">
        <v>55</v>
      </c>
      <c r="C1591" s="3" t="s">
        <v>45</v>
      </c>
      <c r="D1591" s="3" t="s">
        <v>46</v>
      </c>
      <c r="E1591" s="3" t="s">
        <v>47</v>
      </c>
      <c r="F1591" s="3">
        <v>0.36</v>
      </c>
      <c r="G1591" s="3">
        <v>0.57999999999999996</v>
      </c>
      <c r="H1591" s="3">
        <v>9.0025696174379105E-4</v>
      </c>
      <c r="I1591" s="3">
        <v>11.474965969215475</v>
      </c>
      <c r="J1591" s="3">
        <v>2.1818576283509974</v>
      </c>
      <c r="K1591" s="3">
        <v>1.033041799955932E-2</v>
      </c>
      <c r="L1591" s="3">
        <v>1.9642325194567825E-3</v>
      </c>
      <c r="M1591" s="2">
        <v>1310</v>
      </c>
      <c r="N1591" s="3" t="s">
        <v>48</v>
      </c>
      <c r="O1591" s="3" t="s">
        <v>49</v>
      </c>
      <c r="P1591" s="3" t="s">
        <v>50</v>
      </c>
      <c r="Q1591" s="3">
        <v>163.94956758999999</v>
      </c>
      <c r="R1591" s="3" t="s">
        <v>51</v>
      </c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>
        <v>42.872372828190876</v>
      </c>
      <c r="AR1591" s="3">
        <v>3.6432106674431717</v>
      </c>
    </row>
    <row r="1592" spans="1:44" x14ac:dyDescent="0.25">
      <c r="A1592" s="2">
        <v>1591</v>
      </c>
      <c r="B1592" s="3" t="s">
        <v>55</v>
      </c>
      <c r="C1592" s="3" t="s">
        <v>45</v>
      </c>
      <c r="D1592" s="3" t="s">
        <v>46</v>
      </c>
      <c r="E1592" s="3" t="s">
        <v>47</v>
      </c>
      <c r="F1592" s="3">
        <v>0.36</v>
      </c>
      <c r="G1592" s="3">
        <v>0.57999999999999996</v>
      </c>
      <c r="H1592" s="3">
        <v>3.0823535877108599E-3</v>
      </c>
      <c r="I1592" s="3">
        <v>11.474965969215475</v>
      </c>
      <c r="J1592" s="3">
        <v>2.1818576283509974</v>
      </c>
      <c r="K1592" s="3">
        <v>3.5369902524071344E-2</v>
      </c>
      <c r="L1592" s="3">
        <v>6.7252566886220047E-3</v>
      </c>
      <c r="M1592" s="2">
        <v>1310</v>
      </c>
      <c r="N1592" s="3" t="s">
        <v>48</v>
      </c>
      <c r="O1592" s="3" t="s">
        <v>49</v>
      </c>
      <c r="P1592" s="3" t="s">
        <v>50</v>
      </c>
      <c r="Q1592" s="3">
        <v>163.94956758999999</v>
      </c>
      <c r="R1592" s="3" t="s">
        <v>51</v>
      </c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>
        <v>79.560866808134392</v>
      </c>
      <c r="AR1592" s="3">
        <v>12.473842412535388</v>
      </c>
    </row>
    <row r="1593" spans="1:44" x14ac:dyDescent="0.25">
      <c r="A1593" s="2">
        <v>1592</v>
      </c>
      <c r="B1593" s="3" t="s">
        <v>55</v>
      </c>
      <c r="C1593" s="3" t="s">
        <v>45</v>
      </c>
      <c r="D1593" s="3" t="s">
        <v>46</v>
      </c>
      <c r="E1593" s="3" t="s">
        <v>47</v>
      </c>
      <c r="F1593" s="3">
        <v>0.36</v>
      </c>
      <c r="G1593" s="3">
        <v>0.57999999999999996</v>
      </c>
      <c r="H1593" s="3">
        <v>5.4319193392512899E-2</v>
      </c>
      <c r="I1593" s="3">
        <v>11.474965969215475</v>
      </c>
      <c r="J1593" s="3">
        <v>2.1818576283509974</v>
      </c>
      <c r="K1593" s="3">
        <v>0.62331089565431963</v>
      </c>
      <c r="L1593" s="3">
        <v>0.11851674646932736</v>
      </c>
      <c r="M1593" s="2">
        <v>1310</v>
      </c>
      <c r="N1593" s="3" t="s">
        <v>48</v>
      </c>
      <c r="O1593" s="3" t="s">
        <v>49</v>
      </c>
      <c r="P1593" s="3" t="s">
        <v>50</v>
      </c>
      <c r="Q1593" s="3">
        <v>163.94956758999999</v>
      </c>
      <c r="R1593" s="3" t="s">
        <v>51</v>
      </c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>
        <v>63.383093776062452</v>
      </c>
      <c r="AR1593" s="3">
        <v>219.82197664007847</v>
      </c>
    </row>
    <row r="1594" spans="1:44" x14ac:dyDescent="0.25">
      <c r="A1594" s="2">
        <v>1593</v>
      </c>
      <c r="B1594" s="3" t="s">
        <v>55</v>
      </c>
      <c r="C1594" s="3" t="s">
        <v>45</v>
      </c>
      <c r="D1594" s="3" t="s">
        <v>46</v>
      </c>
      <c r="E1594" s="3" t="s">
        <v>47</v>
      </c>
      <c r="F1594" s="3">
        <v>0.36</v>
      </c>
      <c r="G1594" s="3">
        <v>0.57999999999999996</v>
      </c>
      <c r="H1594" s="3">
        <v>6.2051528203926801E-2</v>
      </c>
      <c r="I1594" s="3">
        <v>11.474965969215475</v>
      </c>
      <c r="J1594" s="3">
        <v>2.1818576283509974</v>
      </c>
      <c r="K1594" s="3">
        <v>0.71203917447787424</v>
      </c>
      <c r="L1594" s="3">
        <v>0.13538760016257476</v>
      </c>
      <c r="M1594" s="2">
        <v>1310</v>
      </c>
      <c r="N1594" s="3" t="s">
        <v>48</v>
      </c>
      <c r="O1594" s="3" t="s">
        <v>49</v>
      </c>
      <c r="P1594" s="3" t="s">
        <v>50</v>
      </c>
      <c r="Q1594" s="3">
        <v>163.94956758999999</v>
      </c>
      <c r="R1594" s="3" t="s">
        <v>51</v>
      </c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>
        <v>70.711981236355371</v>
      </c>
      <c r="AR1594" s="3">
        <v>251.11362543179578</v>
      </c>
    </row>
    <row r="1595" spans="1:44" x14ac:dyDescent="0.25">
      <c r="A1595" s="2">
        <v>1594</v>
      </c>
      <c r="B1595" s="3" t="s">
        <v>55</v>
      </c>
      <c r="C1595" s="3" t="s">
        <v>45</v>
      </c>
      <c r="D1595" s="3" t="s">
        <v>46</v>
      </c>
      <c r="E1595" s="3" t="s">
        <v>47</v>
      </c>
      <c r="F1595" s="3">
        <v>0.36</v>
      </c>
      <c r="G1595" s="3">
        <v>0.57999999999999996</v>
      </c>
      <c r="H1595" s="3">
        <v>0.24447917220849399</v>
      </c>
      <c r="I1595" s="3">
        <v>11.474965969215475</v>
      </c>
      <c r="J1595" s="3">
        <v>2.1818576283509974</v>
      </c>
      <c r="K1595" s="3">
        <v>2.8053901812744382</v>
      </c>
      <c r="L1595" s="3">
        <v>0.53341874685603974</v>
      </c>
      <c r="M1595" s="2">
        <v>1310</v>
      </c>
      <c r="N1595" s="3" t="s">
        <v>48</v>
      </c>
      <c r="O1595" s="3" t="s">
        <v>49</v>
      </c>
      <c r="P1595" s="3" t="s">
        <v>50</v>
      </c>
      <c r="Q1595" s="3">
        <v>163.94956758999999</v>
      </c>
      <c r="R1595" s="3" t="s">
        <v>51</v>
      </c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>
        <v>129.07040690254547</v>
      </c>
      <c r="AR1595" s="3">
        <v>989.37210819497977</v>
      </c>
    </row>
    <row r="1596" spans="1:44" x14ac:dyDescent="0.25">
      <c r="A1596" s="2">
        <v>1595</v>
      </c>
      <c r="B1596" s="3" t="s">
        <v>55</v>
      </c>
      <c r="C1596" s="3" t="s">
        <v>45</v>
      </c>
      <c r="D1596" s="3" t="s">
        <v>46</v>
      </c>
      <c r="E1596" s="3" t="s">
        <v>47</v>
      </c>
      <c r="F1596" s="3">
        <v>0.36</v>
      </c>
      <c r="G1596" s="3">
        <v>0.57999999999999996</v>
      </c>
      <c r="H1596" s="3">
        <v>4.1137530776195102E-3</v>
      </c>
      <c r="I1596" s="3">
        <v>10.419217895567733</v>
      </c>
      <c r="J1596" s="3">
        <v>1.710467411603428</v>
      </c>
      <c r="K1596" s="3">
        <v>4.2862089684280041E-2</v>
      </c>
      <c r="L1596" s="3">
        <v>7.0364405786514789E-3</v>
      </c>
      <c r="M1596" s="2">
        <v>1210</v>
      </c>
      <c r="N1596" s="3" t="s">
        <v>48</v>
      </c>
      <c r="O1596" s="3" t="s">
        <v>49</v>
      </c>
      <c r="P1596" s="3" t="s">
        <v>50</v>
      </c>
      <c r="Q1596" s="3">
        <v>163.94956758999999</v>
      </c>
      <c r="R1596" s="3" t="s">
        <v>51</v>
      </c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>
        <v>128.495621208404</v>
      </c>
      <c r="AR1596" s="3">
        <v>16.647768062332279</v>
      </c>
    </row>
    <row r="1597" spans="1:44" x14ac:dyDescent="0.25">
      <c r="A1597" s="2">
        <v>1596</v>
      </c>
      <c r="B1597" s="3" t="s">
        <v>55</v>
      </c>
      <c r="C1597" s="3" t="s">
        <v>45</v>
      </c>
      <c r="D1597" s="3" t="s">
        <v>46</v>
      </c>
      <c r="E1597" s="3" t="s">
        <v>47</v>
      </c>
      <c r="F1597" s="3">
        <v>0.36</v>
      </c>
      <c r="G1597" s="3">
        <v>0.57999999999999996</v>
      </c>
      <c r="H1597" s="3">
        <v>8.31707289853892E-2</v>
      </c>
      <c r="I1597" s="3">
        <v>10.419217895567733</v>
      </c>
      <c r="J1597" s="3">
        <v>1.710467411603428</v>
      </c>
      <c r="K1597" s="3">
        <v>0.86657394783198116</v>
      </c>
      <c r="L1597" s="3">
        <v>0.14226082152880887</v>
      </c>
      <c r="M1597" s="2">
        <v>1310</v>
      </c>
      <c r="N1597" s="3" t="s">
        <v>48</v>
      </c>
      <c r="O1597" s="3" t="s">
        <v>49</v>
      </c>
      <c r="P1597" s="3" t="s">
        <v>50</v>
      </c>
      <c r="Q1597" s="3">
        <v>163.94956758999999</v>
      </c>
      <c r="R1597" s="3" t="s">
        <v>51</v>
      </c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>
        <v>73.428402480625223</v>
      </c>
      <c r="AR1597" s="3">
        <v>336.5799987502121</v>
      </c>
    </row>
    <row r="1598" spans="1:44" x14ac:dyDescent="0.25">
      <c r="A1598" s="2">
        <v>1597</v>
      </c>
      <c r="B1598" s="3" t="s">
        <v>55</v>
      </c>
      <c r="C1598" s="3" t="s">
        <v>45</v>
      </c>
      <c r="D1598" s="3" t="s">
        <v>46</v>
      </c>
      <c r="E1598" s="3" t="s">
        <v>47</v>
      </c>
      <c r="F1598" s="3">
        <v>0.36</v>
      </c>
      <c r="G1598" s="3">
        <v>0.57999999999999996</v>
      </c>
      <c r="H1598" s="3">
        <v>8.2453401920728805E-3</v>
      </c>
      <c r="I1598" s="3">
        <v>10.419217895567733</v>
      </c>
      <c r="J1598" s="3">
        <v>1.710467411603428</v>
      </c>
      <c r="K1598" s="3">
        <v>8.5909996084289647E-2</v>
      </c>
      <c r="L1598" s="3">
        <v>1.4103385696124611E-2</v>
      </c>
      <c r="M1598" s="2">
        <v>1310</v>
      </c>
      <c r="N1598" s="3" t="s">
        <v>48</v>
      </c>
      <c r="O1598" s="3" t="s">
        <v>49</v>
      </c>
      <c r="P1598" s="3" t="s">
        <v>50</v>
      </c>
      <c r="Q1598" s="3">
        <v>163.94956758999999</v>
      </c>
      <c r="R1598" s="3" t="s">
        <v>51</v>
      </c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>
        <v>38.104071004479053</v>
      </c>
      <c r="AR1598" s="3">
        <v>33.367707911162967</v>
      </c>
    </row>
    <row r="1599" spans="1:44" x14ac:dyDescent="0.25">
      <c r="A1599" s="2">
        <v>1598</v>
      </c>
      <c r="B1599" s="3" t="s">
        <v>55</v>
      </c>
      <c r="C1599" s="3" t="s">
        <v>45</v>
      </c>
      <c r="D1599" s="3" t="s">
        <v>46</v>
      </c>
      <c r="E1599" s="3" t="s">
        <v>47</v>
      </c>
      <c r="F1599" s="3">
        <v>0.36</v>
      </c>
      <c r="G1599" s="3">
        <v>0.57999999999999996</v>
      </c>
      <c r="H1599" s="3">
        <v>0.12218869156888799</v>
      </c>
      <c r="I1599" s="3">
        <v>10.419217895567733</v>
      </c>
      <c r="J1599" s="3">
        <v>1.710467411603428</v>
      </c>
      <c r="K1599" s="3">
        <v>1.273110601830564</v>
      </c>
      <c r="L1599" s="3">
        <v>0.20899977499504546</v>
      </c>
      <c r="M1599" s="2">
        <v>1310</v>
      </c>
      <c r="N1599" s="3" t="s">
        <v>48</v>
      </c>
      <c r="O1599" s="3" t="s">
        <v>49</v>
      </c>
      <c r="P1599" s="3" t="s">
        <v>50</v>
      </c>
      <c r="Q1599" s="3">
        <v>163.94956758999999</v>
      </c>
      <c r="R1599" s="3" t="s">
        <v>51</v>
      </c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>
        <v>90.658343491528498</v>
      </c>
      <c r="AR1599" s="3">
        <v>494.48009122020636</v>
      </c>
    </row>
    <row r="1600" spans="1:44" x14ac:dyDescent="0.25">
      <c r="A1600" s="2">
        <v>1599</v>
      </c>
      <c r="B1600" s="3" t="s">
        <v>55</v>
      </c>
      <c r="C1600" s="3" t="s">
        <v>45</v>
      </c>
      <c r="D1600" s="3" t="s">
        <v>46</v>
      </c>
      <c r="E1600" s="3" t="s">
        <v>47</v>
      </c>
      <c r="F1600" s="3">
        <v>0.36</v>
      </c>
      <c r="G1600" s="3">
        <v>0.57999999999999996</v>
      </c>
      <c r="H1600" s="3">
        <v>1.42055959851382E-2</v>
      </c>
      <c r="I1600" s="3">
        <v>10.849802767229475</v>
      </c>
      <c r="J1600" s="3">
        <v>1.9582754475569897</v>
      </c>
      <c r="K1600" s="3">
        <v>0.15412791462969636</v>
      </c>
      <c r="L1600" s="3">
        <v>2.7818469835610284E-2</v>
      </c>
      <c r="M1600" s="2">
        <v>1210</v>
      </c>
      <c r="N1600" s="3" t="s">
        <v>48</v>
      </c>
      <c r="O1600" s="3" t="s">
        <v>49</v>
      </c>
      <c r="P1600" s="3" t="s">
        <v>50</v>
      </c>
      <c r="Q1600" s="3">
        <v>163.94956758999999</v>
      </c>
      <c r="R1600" s="3" t="s">
        <v>51</v>
      </c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>
        <v>39.013238995977133</v>
      </c>
      <c r="AR1600" s="3">
        <v>57.48800734647611</v>
      </c>
    </row>
    <row r="1601" spans="1:44" x14ac:dyDescent="0.25">
      <c r="A1601" s="2">
        <v>1600</v>
      </c>
      <c r="B1601" s="3" t="s">
        <v>55</v>
      </c>
      <c r="C1601" s="3" t="s">
        <v>45</v>
      </c>
      <c r="D1601" s="3" t="s">
        <v>46</v>
      </c>
      <c r="E1601" s="3" t="s">
        <v>47</v>
      </c>
      <c r="F1601" s="3">
        <v>0.36</v>
      </c>
      <c r="G1601" s="3">
        <v>0.57999999999999996</v>
      </c>
      <c r="H1601" s="3">
        <v>4.79567650214687E-2</v>
      </c>
      <c r="I1601" s="3">
        <v>10.849802767229475</v>
      </c>
      <c r="J1601" s="3">
        <v>1.9582754475569897</v>
      </c>
      <c r="K1601" s="3">
        <v>0.52032144183730478</v>
      </c>
      <c r="L1601" s="3">
        <v>9.3912555485802005E-2</v>
      </c>
      <c r="M1601" s="2">
        <v>1310</v>
      </c>
      <c r="N1601" s="3" t="s">
        <v>48</v>
      </c>
      <c r="O1601" s="3" t="s">
        <v>49</v>
      </c>
      <c r="P1601" s="3" t="s">
        <v>50</v>
      </c>
      <c r="Q1601" s="3">
        <v>163.94956758999999</v>
      </c>
      <c r="R1601" s="3" t="s">
        <v>51</v>
      </c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>
        <v>55.766335664524306</v>
      </c>
      <c r="AR1601" s="3">
        <v>194.07414252465833</v>
      </c>
    </row>
    <row r="1602" spans="1:44" x14ac:dyDescent="0.25">
      <c r="A1602" s="2">
        <v>1601</v>
      </c>
      <c r="B1602" s="3" t="s">
        <v>55</v>
      </c>
      <c r="C1602" s="3" t="s">
        <v>45</v>
      </c>
      <c r="D1602" s="3" t="s">
        <v>46</v>
      </c>
      <c r="E1602" s="3" t="s">
        <v>47</v>
      </c>
      <c r="F1602" s="3">
        <v>0.36</v>
      </c>
      <c r="G1602" s="3">
        <v>0.57999999999999996</v>
      </c>
      <c r="H1602" s="3">
        <v>1.42863276148452E-3</v>
      </c>
      <c r="I1602" s="3">
        <v>10.849802767229475</v>
      </c>
      <c r="J1602" s="3">
        <v>1.9582754475569897</v>
      </c>
      <c r="K1602" s="3">
        <v>1.5500383688909431E-2</v>
      </c>
      <c r="L1602" s="3">
        <v>2.7976564603906765E-3</v>
      </c>
      <c r="M1602" s="2">
        <v>1750</v>
      </c>
      <c r="N1602" s="3" t="s">
        <v>52</v>
      </c>
      <c r="O1602" s="3" t="s">
        <v>49</v>
      </c>
      <c r="P1602" s="3" t="s">
        <v>50</v>
      </c>
      <c r="Q1602" s="3">
        <v>163.94956758999999</v>
      </c>
      <c r="R1602" s="3" t="s">
        <v>51</v>
      </c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>
        <v>27.347539487611947</v>
      </c>
      <c r="AR1602" s="3">
        <v>5.7814716660646921</v>
      </c>
    </row>
    <row r="1603" spans="1:44" x14ac:dyDescent="0.25">
      <c r="A1603" s="2">
        <v>1602</v>
      </c>
      <c r="B1603" s="3" t="s">
        <v>55</v>
      </c>
      <c r="C1603" s="3" t="s">
        <v>45</v>
      </c>
      <c r="D1603" s="3" t="s">
        <v>46</v>
      </c>
      <c r="E1603" s="3" t="s">
        <v>47</v>
      </c>
      <c r="F1603" s="3">
        <v>0.36</v>
      </c>
      <c r="G1603" s="3">
        <v>0.57999999999999996</v>
      </c>
      <c r="H1603" s="3">
        <v>3.0350287986245901E-2</v>
      </c>
      <c r="I1603" s="3">
        <v>10.849802767229475</v>
      </c>
      <c r="J1603" s="3">
        <v>1.9582754475569897</v>
      </c>
      <c r="K1603" s="3">
        <v>0.32929463857938229</v>
      </c>
      <c r="L1603" s="3">
        <v>5.9434223789749219E-2</v>
      </c>
      <c r="M1603" s="2">
        <v>1310</v>
      </c>
      <c r="N1603" s="3" t="s">
        <v>48</v>
      </c>
      <c r="O1603" s="3" t="s">
        <v>49</v>
      </c>
      <c r="P1603" s="3" t="s">
        <v>50</v>
      </c>
      <c r="Q1603" s="3">
        <v>163.94956758999999</v>
      </c>
      <c r="R1603" s="3" t="s">
        <v>51</v>
      </c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>
        <v>74.778985018593744</v>
      </c>
      <c r="AR1603" s="3">
        <v>122.82325785882898</v>
      </c>
    </row>
    <row r="1604" spans="1:44" x14ac:dyDescent="0.25">
      <c r="A1604" s="2">
        <v>1603</v>
      </c>
      <c r="B1604" s="3" t="s">
        <v>55</v>
      </c>
      <c r="C1604" s="3" t="s">
        <v>45</v>
      </c>
      <c r="D1604" s="3" t="s">
        <v>46</v>
      </c>
      <c r="E1604" s="3" t="s">
        <v>47</v>
      </c>
      <c r="F1604" s="3">
        <v>0.36</v>
      </c>
      <c r="G1604" s="3">
        <v>0.57999999999999996</v>
      </c>
      <c r="H1604" s="3">
        <v>0.247898028523616</v>
      </c>
      <c r="I1604" s="3">
        <v>10.849802767229475</v>
      </c>
      <c r="J1604" s="3">
        <v>1.9582754475569897</v>
      </c>
      <c r="K1604" s="3">
        <v>2.6896447158662604</v>
      </c>
      <c r="L1604" s="3">
        <v>0.48545262275557954</v>
      </c>
      <c r="M1604" s="2">
        <v>1310</v>
      </c>
      <c r="N1604" s="3" t="s">
        <v>48</v>
      </c>
      <c r="O1604" s="3" t="s">
        <v>49</v>
      </c>
      <c r="P1604" s="3" t="s">
        <v>50</v>
      </c>
      <c r="Q1604" s="3">
        <v>163.94956758999999</v>
      </c>
      <c r="R1604" s="3" t="s">
        <v>51</v>
      </c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>
        <v>127.15311358153234</v>
      </c>
      <c r="AR1604" s="3">
        <v>1003.2077288310926</v>
      </c>
    </row>
    <row r="1605" spans="1:44" x14ac:dyDescent="0.25">
      <c r="A1605" s="2">
        <v>1604</v>
      </c>
      <c r="B1605" s="3" t="s">
        <v>55</v>
      </c>
      <c r="C1605" s="3" t="s">
        <v>45</v>
      </c>
      <c r="D1605" s="3" t="s">
        <v>46</v>
      </c>
      <c r="E1605" s="3" t="s">
        <v>47</v>
      </c>
      <c r="F1605" s="3">
        <v>0.36</v>
      </c>
      <c r="G1605" s="3">
        <v>0.57999999999999996</v>
      </c>
      <c r="H1605" s="3">
        <v>0.13237500244973599</v>
      </c>
      <c r="I1605" s="3">
        <v>10.849802767229475</v>
      </c>
      <c r="J1605" s="3">
        <v>1.9582754475569897</v>
      </c>
      <c r="K1605" s="3">
        <v>1.4362426678911542</v>
      </c>
      <c r="L1605" s="3">
        <v>0.25922671716761436</v>
      </c>
      <c r="M1605" s="2">
        <v>1310</v>
      </c>
      <c r="N1605" s="3" t="s">
        <v>48</v>
      </c>
      <c r="O1605" s="3" t="s">
        <v>49</v>
      </c>
      <c r="P1605" s="3" t="s">
        <v>50</v>
      </c>
      <c r="Q1605" s="3">
        <v>163.94956758999999</v>
      </c>
      <c r="R1605" s="3" t="s">
        <v>51</v>
      </c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>
        <v>98.402748936707752</v>
      </c>
      <c r="AR1605" s="3">
        <v>535.70262882892871</v>
      </c>
    </row>
    <row r="1606" spans="1:44" x14ac:dyDescent="0.25">
      <c r="A1606" s="2">
        <v>1605</v>
      </c>
      <c r="B1606" s="3" t="s">
        <v>55</v>
      </c>
      <c r="C1606" s="3" t="s">
        <v>45</v>
      </c>
      <c r="D1606" s="3" t="s">
        <v>46</v>
      </c>
      <c r="E1606" s="3" t="s">
        <v>47</v>
      </c>
      <c r="F1606" s="3">
        <v>0.36</v>
      </c>
      <c r="G1606" s="3">
        <v>0.57999999999999996</v>
      </c>
      <c r="H1606" s="3">
        <v>4.38358116910776E-2</v>
      </c>
      <c r="I1606" s="3">
        <v>10.792143150659268</v>
      </c>
      <c r="J1606" s="3">
        <v>1.8762015431408778</v>
      </c>
      <c r="K1606" s="3">
        <v>0.47308235489545258</v>
      </c>
      <c r="L1606" s="3">
        <v>8.2244817539632725E-2</v>
      </c>
      <c r="M1606" s="2">
        <v>1210</v>
      </c>
      <c r="N1606" s="3" t="s">
        <v>48</v>
      </c>
      <c r="O1606" s="3" t="s">
        <v>49</v>
      </c>
      <c r="P1606" s="3" t="s">
        <v>50</v>
      </c>
      <c r="Q1606" s="3">
        <v>163.94956758999999</v>
      </c>
      <c r="R1606" s="3" t="s">
        <v>51</v>
      </c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>
        <v>197.79875525316206</v>
      </c>
      <c r="AR1606" s="3">
        <v>177.39723607315455</v>
      </c>
    </row>
    <row r="1607" spans="1:44" x14ac:dyDescent="0.25">
      <c r="A1607" s="2">
        <v>1606</v>
      </c>
      <c r="B1607" s="3" t="s">
        <v>55</v>
      </c>
      <c r="C1607" s="3" t="s">
        <v>45</v>
      </c>
      <c r="D1607" s="3" t="s">
        <v>46</v>
      </c>
      <c r="E1607" s="3" t="s">
        <v>47</v>
      </c>
      <c r="F1607" s="3">
        <v>0.36</v>
      </c>
      <c r="G1607" s="3">
        <v>0.57999999999999996</v>
      </c>
      <c r="H1607" s="3">
        <v>0.137044213436287</v>
      </c>
      <c r="I1607" s="3">
        <v>10.792143150659268</v>
      </c>
      <c r="J1607" s="3">
        <v>1.8762015431408778</v>
      </c>
      <c r="K1607" s="3">
        <v>1.4790007693739116</v>
      </c>
      <c r="L1607" s="3">
        <v>0.25712256472768952</v>
      </c>
      <c r="M1607" s="2">
        <v>1310</v>
      </c>
      <c r="N1607" s="3" t="s">
        <v>48</v>
      </c>
      <c r="O1607" s="3" t="s">
        <v>49</v>
      </c>
      <c r="P1607" s="3" t="s">
        <v>50</v>
      </c>
      <c r="Q1607" s="3">
        <v>163.94956758999999</v>
      </c>
      <c r="R1607" s="3" t="s">
        <v>51</v>
      </c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>
        <v>96.745426266017702</v>
      </c>
      <c r="AR1607" s="3">
        <v>554.59825529739521</v>
      </c>
    </row>
    <row r="1608" spans="1:44" x14ac:dyDescent="0.25">
      <c r="A1608" s="2">
        <v>1607</v>
      </c>
      <c r="B1608" s="3" t="s">
        <v>55</v>
      </c>
      <c r="C1608" s="3" t="s">
        <v>45</v>
      </c>
      <c r="D1608" s="3" t="s">
        <v>46</v>
      </c>
      <c r="E1608" s="3" t="s">
        <v>47</v>
      </c>
      <c r="F1608" s="3">
        <v>0.36</v>
      </c>
      <c r="G1608" s="3">
        <v>0.57999999999999996</v>
      </c>
      <c r="H1608" s="3">
        <v>0.138107430234196</v>
      </c>
      <c r="I1608" s="3">
        <v>10.792143150659268</v>
      </c>
      <c r="J1608" s="3">
        <v>1.8762015431408778</v>
      </c>
      <c r="K1608" s="3">
        <v>1.4904751572571311</v>
      </c>
      <c r="L1608" s="3">
        <v>0.25911737372461968</v>
      </c>
      <c r="M1608" s="2">
        <v>1310</v>
      </c>
      <c r="N1608" s="3" t="s">
        <v>48</v>
      </c>
      <c r="O1608" s="3" t="s">
        <v>49</v>
      </c>
      <c r="P1608" s="3" t="s">
        <v>50</v>
      </c>
      <c r="Q1608" s="3">
        <v>163.94956758999999</v>
      </c>
      <c r="R1608" s="3" t="s">
        <v>51</v>
      </c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>
        <v>97.467061027445311</v>
      </c>
      <c r="AR1608" s="3">
        <v>558.9009410244164</v>
      </c>
    </row>
    <row r="1609" spans="1:44" x14ac:dyDescent="0.25">
      <c r="A1609" s="2">
        <v>1608</v>
      </c>
      <c r="B1609" s="3" t="s">
        <v>55</v>
      </c>
      <c r="C1609" s="3" t="s">
        <v>45</v>
      </c>
      <c r="D1609" s="3" t="s">
        <v>46</v>
      </c>
      <c r="E1609" s="3" t="s">
        <v>47</v>
      </c>
      <c r="F1609" s="3">
        <v>0.36</v>
      </c>
      <c r="G1609" s="3">
        <v>0.57999999999999996</v>
      </c>
      <c r="H1609" s="3">
        <v>8.2103818939633193E-3</v>
      </c>
      <c r="I1609" s="3">
        <v>10.792143150659268</v>
      </c>
      <c r="J1609" s="3">
        <v>1.8762015431408778</v>
      </c>
      <c r="K1609" s="3">
        <v>8.8607616721233101E-2</v>
      </c>
      <c r="L1609" s="3">
        <v>1.5404331179229902E-2</v>
      </c>
      <c r="M1609" s="2">
        <v>1310</v>
      </c>
      <c r="N1609" s="3" t="s">
        <v>48</v>
      </c>
      <c r="O1609" s="3" t="s">
        <v>49</v>
      </c>
      <c r="P1609" s="3" t="s">
        <v>50</v>
      </c>
      <c r="Q1609" s="3">
        <v>163.94956758999999</v>
      </c>
      <c r="R1609" s="3" t="s">
        <v>51</v>
      </c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>
        <v>63.277031045554622</v>
      </c>
      <c r="AR1609" s="3">
        <v>33.226236697942134</v>
      </c>
    </row>
    <row r="1610" spans="1:44" x14ac:dyDescent="0.25">
      <c r="A1610" s="2">
        <v>1609</v>
      </c>
      <c r="B1610" s="3" t="s">
        <v>55</v>
      </c>
      <c r="C1610" s="3" t="s">
        <v>45</v>
      </c>
      <c r="D1610" s="3" t="s">
        <v>46</v>
      </c>
      <c r="E1610" s="3" t="s">
        <v>47</v>
      </c>
      <c r="F1610" s="3">
        <v>0.36</v>
      </c>
      <c r="G1610" s="3">
        <v>0.57999999999999996</v>
      </c>
      <c r="H1610" s="3">
        <v>4.6055551168624399E-2</v>
      </c>
      <c r="I1610" s="3">
        <v>10.792143150659268</v>
      </c>
      <c r="J1610" s="3">
        <v>1.8762015431408778</v>
      </c>
      <c r="K1610" s="3">
        <v>0.49703810109430724</v>
      </c>
      <c r="L1610" s="3">
        <v>8.6409496172776754E-2</v>
      </c>
      <c r="M1610" s="2">
        <v>1310</v>
      </c>
      <c r="N1610" s="3" t="s">
        <v>48</v>
      </c>
      <c r="O1610" s="3" t="s">
        <v>49</v>
      </c>
      <c r="P1610" s="3" t="s">
        <v>50</v>
      </c>
      <c r="Q1610" s="3">
        <v>163.94956758999999</v>
      </c>
      <c r="R1610" s="3" t="s">
        <v>51</v>
      </c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>
        <v>57.360087048277428</v>
      </c>
      <c r="AR1610" s="3">
        <v>186.38020303391957</v>
      </c>
    </row>
    <row r="1611" spans="1:44" x14ac:dyDescent="0.25">
      <c r="A1611" s="2">
        <v>1610</v>
      </c>
      <c r="B1611" s="3" t="s">
        <v>55</v>
      </c>
      <c r="C1611" s="3" t="s">
        <v>45</v>
      </c>
      <c r="D1611" s="3" t="s">
        <v>46</v>
      </c>
      <c r="E1611" s="3" t="s">
        <v>47</v>
      </c>
      <c r="F1611" s="3">
        <v>0.36</v>
      </c>
      <c r="G1611" s="3">
        <v>0.57999999999999996</v>
      </c>
      <c r="H1611" s="3">
        <v>6.2839344212075104E-3</v>
      </c>
      <c r="I1611" s="3">
        <v>10.792143150659268</v>
      </c>
      <c r="J1611" s="3">
        <v>1.8762015431408778</v>
      </c>
      <c r="K1611" s="3">
        <v>6.7817119823026642E-2</v>
      </c>
      <c r="L1611" s="3">
        <v>1.178992745806561E-2</v>
      </c>
      <c r="M1611" s="2">
        <v>1310</v>
      </c>
      <c r="N1611" s="3" t="s">
        <v>48</v>
      </c>
      <c r="O1611" s="3" t="s">
        <v>49</v>
      </c>
      <c r="P1611" s="3" t="s">
        <v>50</v>
      </c>
      <c r="Q1611" s="3">
        <v>163.94956758999999</v>
      </c>
      <c r="R1611" s="3" t="s">
        <v>51</v>
      </c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>
        <v>35.904616151439775</v>
      </c>
      <c r="AR1611" s="3">
        <v>25.430180370404052</v>
      </c>
    </row>
    <row r="1612" spans="1:44" x14ac:dyDescent="0.25">
      <c r="A1612" s="2">
        <v>1611</v>
      </c>
      <c r="B1612" s="3" t="s">
        <v>55</v>
      </c>
      <c r="C1612" s="3" t="s">
        <v>45</v>
      </c>
      <c r="D1612" s="3" t="s">
        <v>46</v>
      </c>
      <c r="E1612" s="3" t="s">
        <v>47</v>
      </c>
      <c r="F1612" s="3">
        <v>0.36</v>
      </c>
      <c r="G1612" s="3">
        <v>0.57999999999999996</v>
      </c>
      <c r="H1612" s="3">
        <v>3.3597660132977801E-3</v>
      </c>
      <c r="I1612" s="3">
        <v>10.061985120842907</v>
      </c>
      <c r="J1612" s="3">
        <v>1.5344649497734575</v>
      </c>
      <c r="K1612" s="3">
        <v>3.3805915635315958E-2</v>
      </c>
      <c r="L1612" s="3">
        <v>5.1554431868455477E-3</v>
      </c>
      <c r="M1612" s="2">
        <v>1210</v>
      </c>
      <c r="N1612" s="3" t="s">
        <v>48</v>
      </c>
      <c r="O1612" s="3" t="s">
        <v>49</v>
      </c>
      <c r="P1612" s="3" t="s">
        <v>50</v>
      </c>
      <c r="Q1612" s="3">
        <v>163.94956758999999</v>
      </c>
      <c r="R1612" s="3" t="s">
        <v>51</v>
      </c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>
        <v>80.414883770950141</v>
      </c>
      <c r="AR1612" s="3">
        <v>13.596490668675354</v>
      </c>
    </row>
    <row r="1613" spans="1:44" x14ac:dyDescent="0.25">
      <c r="A1613" s="2">
        <v>1612</v>
      </c>
      <c r="B1613" s="3" t="s">
        <v>55</v>
      </c>
      <c r="C1613" s="3" t="s">
        <v>45</v>
      </c>
      <c r="D1613" s="3" t="s">
        <v>46</v>
      </c>
      <c r="E1613" s="3" t="s">
        <v>47</v>
      </c>
      <c r="F1613" s="3">
        <v>0.36</v>
      </c>
      <c r="G1613" s="3">
        <v>0.57999999999999996</v>
      </c>
      <c r="H1613" s="3">
        <v>2.8818566119014101E-2</v>
      </c>
      <c r="I1613" s="3">
        <v>10.061985120842907</v>
      </c>
      <c r="J1613" s="3">
        <v>1.5344649497734575</v>
      </c>
      <c r="K1613" s="3">
        <v>0.28997198349354741</v>
      </c>
      <c r="L1613" s="3">
        <v>4.4221079612356037E-2</v>
      </c>
      <c r="M1613" s="2">
        <v>1310</v>
      </c>
      <c r="N1613" s="3" t="s">
        <v>48</v>
      </c>
      <c r="O1613" s="3" t="s">
        <v>49</v>
      </c>
      <c r="P1613" s="3" t="s">
        <v>50</v>
      </c>
      <c r="Q1613" s="3">
        <v>163.94956758999999</v>
      </c>
      <c r="R1613" s="3" t="s">
        <v>51</v>
      </c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>
        <v>44.811058085428797</v>
      </c>
      <c r="AR1613" s="3">
        <v>116.62459938309139</v>
      </c>
    </row>
    <row r="1614" spans="1:44" x14ac:dyDescent="0.25">
      <c r="A1614" s="2">
        <v>1613</v>
      </c>
      <c r="B1614" s="3" t="s">
        <v>55</v>
      </c>
      <c r="C1614" s="3" t="s">
        <v>45</v>
      </c>
      <c r="D1614" s="3" t="s">
        <v>46</v>
      </c>
      <c r="E1614" s="3" t="s">
        <v>47</v>
      </c>
      <c r="F1614" s="3">
        <v>0.36</v>
      </c>
      <c r="G1614" s="3">
        <v>0.57999999999999996</v>
      </c>
      <c r="H1614" s="3">
        <v>3.7440610902224399E-2</v>
      </c>
      <c r="I1614" s="3">
        <v>10.061985120842907</v>
      </c>
      <c r="J1614" s="3">
        <v>1.5344649497734575</v>
      </c>
      <c r="K1614" s="3">
        <v>0.37672686981345066</v>
      </c>
      <c r="L1614" s="3">
        <v>5.7451305127569324E-2</v>
      </c>
      <c r="M1614" s="2">
        <v>1310</v>
      </c>
      <c r="N1614" s="3" t="s">
        <v>48</v>
      </c>
      <c r="O1614" s="3" t="s">
        <v>49</v>
      </c>
      <c r="P1614" s="3" t="s">
        <v>50</v>
      </c>
      <c r="Q1614" s="3">
        <v>163.94956758999999</v>
      </c>
      <c r="R1614" s="3" t="s">
        <v>51</v>
      </c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>
        <v>62.702312475528473</v>
      </c>
      <c r="AR1614" s="3">
        <v>151.5167766882463</v>
      </c>
    </row>
    <row r="1615" spans="1:44" x14ac:dyDescent="0.25">
      <c r="A1615" s="2">
        <v>1614</v>
      </c>
      <c r="B1615" s="3" t="s">
        <v>55</v>
      </c>
      <c r="C1615" s="3" t="s">
        <v>45</v>
      </c>
      <c r="D1615" s="3" t="s">
        <v>46</v>
      </c>
      <c r="E1615" s="3" t="s">
        <v>47</v>
      </c>
      <c r="F1615" s="3">
        <v>0.36</v>
      </c>
      <c r="G1615" s="3">
        <v>0.57999999999999996</v>
      </c>
      <c r="H1615" s="3">
        <v>4.7592656905584702E-2</v>
      </c>
      <c r="I1615" s="3">
        <v>9.6592926373946355</v>
      </c>
      <c r="J1615" s="3">
        <v>1.4879300697633957</v>
      </c>
      <c r="K1615" s="3">
        <v>0.45971140044216324</v>
      </c>
      <c r="L1615" s="3">
        <v>7.0814545309751994E-2</v>
      </c>
      <c r="M1615" s="2">
        <v>1210</v>
      </c>
      <c r="N1615" s="3" t="s">
        <v>48</v>
      </c>
      <c r="O1615" s="3" t="s">
        <v>49</v>
      </c>
      <c r="P1615" s="3" t="s">
        <v>50</v>
      </c>
      <c r="Q1615" s="3">
        <v>163.94956758999999</v>
      </c>
      <c r="R1615" s="3" t="s">
        <v>51</v>
      </c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>
        <v>89.471045137867577</v>
      </c>
      <c r="AR1615" s="3">
        <v>192.6006492574453</v>
      </c>
    </row>
    <row r="1616" spans="1:44" x14ac:dyDescent="0.25">
      <c r="A1616" s="2">
        <v>1615</v>
      </c>
      <c r="B1616" s="3" t="s">
        <v>55</v>
      </c>
      <c r="C1616" s="3" t="s">
        <v>45</v>
      </c>
      <c r="D1616" s="3" t="s">
        <v>46</v>
      </c>
      <c r="E1616" s="3" t="s">
        <v>47</v>
      </c>
      <c r="F1616" s="3">
        <v>0.36</v>
      </c>
      <c r="G1616" s="3">
        <v>0.57999999999999996</v>
      </c>
      <c r="H1616" s="3">
        <v>7.7772006363531307E-2</v>
      </c>
      <c r="I1616" s="3">
        <v>9.6592926373946355</v>
      </c>
      <c r="J1616" s="3">
        <v>1.4879300697633957</v>
      </c>
      <c r="K1616" s="3">
        <v>0.75122256846266666</v>
      </c>
      <c r="L1616" s="3">
        <v>0.11571930685412839</v>
      </c>
      <c r="M1616" s="2">
        <v>1310</v>
      </c>
      <c r="N1616" s="3" t="s">
        <v>48</v>
      </c>
      <c r="O1616" s="3" t="s">
        <v>49</v>
      </c>
      <c r="P1616" s="3" t="s">
        <v>50</v>
      </c>
      <c r="Q1616" s="3">
        <v>163.94956758999999</v>
      </c>
      <c r="R1616" s="3" t="s">
        <v>51</v>
      </c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>
        <v>76.413515125673115</v>
      </c>
      <c r="AR1616" s="3">
        <v>314.73214343519049</v>
      </c>
    </row>
    <row r="1617" spans="1:44" x14ac:dyDescent="0.25">
      <c r="A1617" s="2">
        <v>1616</v>
      </c>
      <c r="B1617" s="3" t="s">
        <v>55</v>
      </c>
      <c r="C1617" s="3" t="s">
        <v>45</v>
      </c>
      <c r="D1617" s="3" t="s">
        <v>46</v>
      </c>
      <c r="E1617" s="3" t="s">
        <v>47</v>
      </c>
      <c r="F1617" s="3">
        <v>0.36</v>
      </c>
      <c r="G1617" s="3">
        <v>0.57999999999999996</v>
      </c>
      <c r="H1617" s="3">
        <v>2.5443068818046598E-2</v>
      </c>
      <c r="I1617" s="3">
        <v>9.6592926373946355</v>
      </c>
      <c r="J1617" s="3">
        <v>1.4879300697633957</v>
      </c>
      <c r="K1617" s="3">
        <v>0.24576204730688253</v>
      </c>
      <c r="L1617" s="3">
        <v>3.7857507161430951E-2</v>
      </c>
      <c r="M1617" s="2">
        <v>1310</v>
      </c>
      <c r="N1617" s="3" t="s">
        <v>48</v>
      </c>
      <c r="O1617" s="3" t="s">
        <v>49</v>
      </c>
      <c r="P1617" s="3" t="s">
        <v>50</v>
      </c>
      <c r="Q1617" s="3">
        <v>163.94956758999999</v>
      </c>
      <c r="R1617" s="3" t="s">
        <v>51</v>
      </c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>
        <v>41.201094935986497</v>
      </c>
      <c r="AR1617" s="3">
        <v>102.96444645187707</v>
      </c>
    </row>
    <row r="1618" spans="1:44" x14ac:dyDescent="0.25">
      <c r="A1618" s="2">
        <v>1617</v>
      </c>
      <c r="B1618" s="3" t="s">
        <v>55</v>
      </c>
      <c r="C1618" s="3" t="s">
        <v>45</v>
      </c>
      <c r="D1618" s="3" t="s">
        <v>46</v>
      </c>
      <c r="E1618" s="3" t="s">
        <v>47</v>
      </c>
      <c r="F1618" s="3">
        <v>0.36</v>
      </c>
      <c r="G1618" s="3">
        <v>0.57999999999999996</v>
      </c>
      <c r="H1618" s="3">
        <v>3.4659582717939903E-2</v>
      </c>
      <c r="I1618" s="3">
        <v>9.6592926373946355</v>
      </c>
      <c r="J1618" s="3">
        <v>1.4879300697633957</v>
      </c>
      <c r="K1618" s="3">
        <v>0.33478705216256727</v>
      </c>
      <c r="L1618" s="3">
        <v>5.1571035331474502E-2</v>
      </c>
      <c r="M1618" s="2">
        <v>1310</v>
      </c>
      <c r="N1618" s="3" t="s">
        <v>48</v>
      </c>
      <c r="O1618" s="3" t="s">
        <v>49</v>
      </c>
      <c r="P1618" s="3" t="s">
        <v>50</v>
      </c>
      <c r="Q1618" s="3">
        <v>163.94956758999999</v>
      </c>
      <c r="R1618" s="3" t="s">
        <v>51</v>
      </c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>
        <v>50.606748824409593</v>
      </c>
      <c r="AR1618" s="3">
        <v>140.26235491979909</v>
      </c>
    </row>
    <row r="1619" spans="1:44" x14ac:dyDescent="0.25">
      <c r="A1619" s="2">
        <v>1618</v>
      </c>
      <c r="B1619" s="3" t="s">
        <v>55</v>
      </c>
      <c r="C1619" s="3" t="s">
        <v>45</v>
      </c>
      <c r="D1619" s="3" t="s">
        <v>46</v>
      </c>
      <c r="E1619" s="3" t="s">
        <v>47</v>
      </c>
      <c r="F1619" s="3">
        <v>0.36</v>
      </c>
      <c r="G1619" s="3">
        <v>0.57999999999999996</v>
      </c>
      <c r="H1619" s="3">
        <v>8.6105900233687197E-4</v>
      </c>
      <c r="I1619" s="3">
        <v>9.6592926373946355</v>
      </c>
      <c r="J1619" s="3">
        <v>1.4879300697633957</v>
      </c>
      <c r="K1619" s="3">
        <v>8.317220881634918E-3</v>
      </c>
      <c r="L1619" s="3">
        <v>1.2811955814175018E-3</v>
      </c>
      <c r="M1619" s="2">
        <v>1750</v>
      </c>
      <c r="N1619" s="3" t="s">
        <v>52</v>
      </c>
      <c r="O1619" s="3" t="s">
        <v>49</v>
      </c>
      <c r="P1619" s="3" t="s">
        <v>50</v>
      </c>
      <c r="Q1619" s="3">
        <v>163.94956758999999</v>
      </c>
      <c r="R1619" s="3" t="s">
        <v>51</v>
      </c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>
        <v>16.879758120601487</v>
      </c>
      <c r="AR1619" s="3">
        <v>3.4845821536723065</v>
      </c>
    </row>
    <row r="1620" spans="1:44" x14ac:dyDescent="0.25">
      <c r="A1620" s="2">
        <v>1619</v>
      </c>
      <c r="B1620" s="3" t="s">
        <v>55</v>
      </c>
      <c r="C1620" s="3" t="s">
        <v>45</v>
      </c>
      <c r="D1620" s="3" t="s">
        <v>46</v>
      </c>
      <c r="E1620" s="3" t="s">
        <v>47</v>
      </c>
      <c r="F1620" s="3">
        <v>0.36</v>
      </c>
      <c r="G1620" s="3">
        <v>0.57999999999999996</v>
      </c>
      <c r="H1620" s="3">
        <v>2.8308527990923999E-3</v>
      </c>
      <c r="I1620" s="3">
        <v>9.6592926373946355</v>
      </c>
      <c r="J1620" s="3">
        <v>1.4879300697633957</v>
      </c>
      <c r="K1620" s="3">
        <v>2.7344035599821213E-2</v>
      </c>
      <c r="L1620" s="3">
        <v>4.2121110028434583E-3</v>
      </c>
      <c r="M1620" s="2">
        <v>1750</v>
      </c>
      <c r="N1620" s="3" t="s">
        <v>52</v>
      </c>
      <c r="O1620" s="3" t="s">
        <v>49</v>
      </c>
      <c r="P1620" s="3" t="s">
        <v>50</v>
      </c>
      <c r="Q1620" s="3">
        <v>163.94956758999999</v>
      </c>
      <c r="R1620" s="3" t="s">
        <v>51</v>
      </c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>
        <v>53.535908013931348</v>
      </c>
      <c r="AR1620" s="3">
        <v>11.456054830876109</v>
      </c>
    </row>
    <row r="1621" spans="1:44" x14ac:dyDescent="0.25">
      <c r="A1621" s="2">
        <v>1620</v>
      </c>
      <c r="B1621" s="3" t="s">
        <v>55</v>
      </c>
      <c r="C1621" s="3" t="s">
        <v>45</v>
      </c>
      <c r="D1621" s="3" t="s">
        <v>46</v>
      </c>
      <c r="E1621" s="3" t="s">
        <v>47</v>
      </c>
      <c r="F1621" s="3">
        <v>0.36</v>
      </c>
      <c r="G1621" s="3">
        <v>0.57999999999999996</v>
      </c>
      <c r="H1621" s="3">
        <v>3.4015011571396603E-4</v>
      </c>
      <c r="I1621" s="3">
        <v>9.9895553965755486</v>
      </c>
      <c r="J1621" s="3">
        <v>1.5020363829206864</v>
      </c>
      <c r="K1621" s="3">
        <v>3.3979484240762468E-3</v>
      </c>
      <c r="L1621" s="3">
        <v>5.1091784945705846E-4</v>
      </c>
      <c r="M1621" s="2">
        <v>1210</v>
      </c>
      <c r="N1621" s="3" t="s">
        <v>48</v>
      </c>
      <c r="O1621" s="3" t="s">
        <v>49</v>
      </c>
      <c r="P1621" s="3" t="s">
        <v>50</v>
      </c>
      <c r="Q1621" s="3">
        <v>163.94956758999999</v>
      </c>
      <c r="R1621" s="3" t="s">
        <v>51</v>
      </c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>
        <v>15.919205453163675</v>
      </c>
      <c r="AR1621" s="3">
        <v>1.3765386803571682</v>
      </c>
    </row>
    <row r="1622" spans="1:44" x14ac:dyDescent="0.25">
      <c r="A1622" s="2">
        <v>1621</v>
      </c>
      <c r="B1622" s="3" t="s">
        <v>55</v>
      </c>
      <c r="C1622" s="3" t="s">
        <v>45</v>
      </c>
      <c r="D1622" s="3" t="s">
        <v>46</v>
      </c>
      <c r="E1622" s="3" t="s">
        <v>47</v>
      </c>
      <c r="F1622" s="3">
        <v>0.36</v>
      </c>
      <c r="G1622" s="3">
        <v>0.57999999999999996</v>
      </c>
      <c r="H1622" s="3">
        <v>3.36312264632284E-2</v>
      </c>
      <c r="I1622" s="3">
        <v>9.9895553965755486</v>
      </c>
      <c r="J1622" s="3">
        <v>1.5020363829206864</v>
      </c>
      <c r="K1622" s="3">
        <v>0.33596099980919769</v>
      </c>
      <c r="L1622" s="3">
        <v>5.0515325750014058E-2</v>
      </c>
      <c r="M1622" s="2">
        <v>1310</v>
      </c>
      <c r="N1622" s="3" t="s">
        <v>48</v>
      </c>
      <c r="O1622" s="3" t="s">
        <v>49</v>
      </c>
      <c r="P1622" s="3" t="s">
        <v>50</v>
      </c>
      <c r="Q1622" s="3">
        <v>163.94956758999999</v>
      </c>
      <c r="R1622" s="3" t="s">
        <v>51</v>
      </c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>
        <v>50.216474706220893</v>
      </c>
      <c r="AR1622" s="3">
        <v>136.10074480590453</v>
      </c>
    </row>
    <row r="1623" spans="1:44" x14ac:dyDescent="0.25">
      <c r="A1623" s="2">
        <v>1622</v>
      </c>
      <c r="B1623" s="3" t="s">
        <v>55</v>
      </c>
      <c r="C1623" s="3" t="s">
        <v>45</v>
      </c>
      <c r="D1623" s="3" t="s">
        <v>46</v>
      </c>
      <c r="E1623" s="3" t="s">
        <v>47</v>
      </c>
      <c r="F1623" s="3">
        <v>0.36</v>
      </c>
      <c r="G1623" s="3">
        <v>0.57999999999999996</v>
      </c>
      <c r="H1623" s="3">
        <v>4.7880155802867301E-2</v>
      </c>
      <c r="I1623" s="3">
        <v>9.8970806918015342</v>
      </c>
      <c r="J1623" s="3">
        <v>1.4849543019476943</v>
      </c>
      <c r="K1623" s="3">
        <v>0.47387376551700716</v>
      </c>
      <c r="L1623" s="3">
        <v>7.1099843337393651E-2</v>
      </c>
      <c r="M1623" s="2">
        <v>1210</v>
      </c>
      <c r="N1623" s="3" t="s">
        <v>48</v>
      </c>
      <c r="O1623" s="3" t="s">
        <v>49</v>
      </c>
      <c r="P1623" s="3" t="s">
        <v>50</v>
      </c>
      <c r="Q1623" s="3">
        <v>163.94956758999999</v>
      </c>
      <c r="R1623" s="3" t="s">
        <v>51</v>
      </c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>
        <v>71.722739667386605</v>
      </c>
      <c r="AR1623" s="3">
        <v>193.76411601634621</v>
      </c>
    </row>
    <row r="1624" spans="1:44" x14ac:dyDescent="0.25">
      <c r="A1624" s="2">
        <v>1623</v>
      </c>
      <c r="B1624" s="3" t="s">
        <v>55</v>
      </c>
      <c r="C1624" s="3" t="s">
        <v>45</v>
      </c>
      <c r="D1624" s="3" t="s">
        <v>46</v>
      </c>
      <c r="E1624" s="3" t="s">
        <v>47</v>
      </c>
      <c r="F1624" s="3">
        <v>0.36</v>
      </c>
      <c r="G1624" s="3">
        <v>0.57999999999999996</v>
      </c>
      <c r="H1624" s="3">
        <v>3.6664175750144502E-2</v>
      </c>
      <c r="I1624" s="3">
        <v>9.8970806918015342</v>
      </c>
      <c r="J1624" s="3">
        <v>1.4849543019476943</v>
      </c>
      <c r="K1624" s="3">
        <v>0.36286830589757318</v>
      </c>
      <c r="L1624" s="3">
        <v>5.4444625507543407E-2</v>
      </c>
      <c r="M1624" s="2">
        <v>1310</v>
      </c>
      <c r="N1624" s="3" t="s">
        <v>48</v>
      </c>
      <c r="O1624" s="3" t="s">
        <v>49</v>
      </c>
      <c r="P1624" s="3" t="s">
        <v>50</v>
      </c>
      <c r="Q1624" s="3">
        <v>163.94956758999999</v>
      </c>
      <c r="R1624" s="3" t="s">
        <v>51</v>
      </c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>
        <v>55.834922687536292</v>
      </c>
      <c r="AR1624" s="3">
        <v>148.37465510647468</v>
      </c>
    </row>
    <row r="1625" spans="1:44" x14ac:dyDescent="0.25">
      <c r="A1625" s="2">
        <v>1624</v>
      </c>
      <c r="B1625" s="3" t="s">
        <v>55</v>
      </c>
      <c r="C1625" s="3" t="s">
        <v>45</v>
      </c>
      <c r="D1625" s="3" t="s">
        <v>46</v>
      </c>
      <c r="E1625" s="3" t="s">
        <v>47</v>
      </c>
      <c r="F1625" s="3">
        <v>0.36</v>
      </c>
      <c r="G1625" s="3">
        <v>0.57999999999999996</v>
      </c>
      <c r="H1625" s="3">
        <v>9.8985014592459897E-2</v>
      </c>
      <c r="I1625" s="3">
        <v>10.108455626632075</v>
      </c>
      <c r="J1625" s="3">
        <v>1.5506066532487472</v>
      </c>
      <c r="K1625" s="3">
        <v>1.0005856277094094</v>
      </c>
      <c r="L1625" s="3">
        <v>0.15348682219899265</v>
      </c>
      <c r="M1625" s="2">
        <v>1210</v>
      </c>
      <c r="N1625" s="3" t="s">
        <v>48</v>
      </c>
      <c r="O1625" s="3" t="s">
        <v>49</v>
      </c>
      <c r="P1625" s="3" t="s">
        <v>50</v>
      </c>
      <c r="Q1625" s="3">
        <v>163.94956758999999</v>
      </c>
      <c r="R1625" s="3" t="s">
        <v>51</v>
      </c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>
        <v>128.53259284110425</v>
      </c>
      <c r="AR1625" s="3">
        <v>400.57814202485395</v>
      </c>
    </row>
    <row r="1626" spans="1:44" x14ac:dyDescent="0.25">
      <c r="A1626" s="2">
        <v>1625</v>
      </c>
      <c r="B1626" s="3" t="s">
        <v>55</v>
      </c>
      <c r="C1626" s="3" t="s">
        <v>45</v>
      </c>
      <c r="D1626" s="3" t="s">
        <v>46</v>
      </c>
      <c r="E1626" s="3" t="s">
        <v>47</v>
      </c>
      <c r="F1626" s="3">
        <v>0.36</v>
      </c>
      <c r="G1626" s="3">
        <v>0.57999999999999996</v>
      </c>
      <c r="H1626" s="3">
        <v>7.8489480424685301E-2</v>
      </c>
      <c r="I1626" s="3">
        <v>10.108455626632075</v>
      </c>
      <c r="J1626" s="3">
        <v>1.5506066532487472</v>
      </c>
      <c r="K1626" s="3">
        <v>0.79340743003033831</v>
      </c>
      <c r="L1626" s="3">
        <v>0.12170631055655434</v>
      </c>
      <c r="M1626" s="2">
        <v>1310</v>
      </c>
      <c r="N1626" s="3" t="s">
        <v>48</v>
      </c>
      <c r="O1626" s="3" t="s">
        <v>49</v>
      </c>
      <c r="P1626" s="3" t="s">
        <v>50</v>
      </c>
      <c r="Q1626" s="3">
        <v>163.94956758999999</v>
      </c>
      <c r="R1626" s="3" t="s">
        <v>51</v>
      </c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>
        <v>72.744949004352293</v>
      </c>
      <c r="AR1626" s="3">
        <v>317.63565794747666</v>
      </c>
    </row>
    <row r="1627" spans="1:44" x14ac:dyDescent="0.25">
      <c r="A1627" s="2">
        <v>1626</v>
      </c>
      <c r="B1627" s="3" t="s">
        <v>56</v>
      </c>
      <c r="C1627" s="3" t="s">
        <v>45</v>
      </c>
      <c r="D1627" s="3" t="s">
        <v>46</v>
      </c>
      <c r="E1627" s="3" t="s">
        <v>47</v>
      </c>
      <c r="F1627" s="3">
        <v>0.36</v>
      </c>
      <c r="G1627" s="3">
        <v>0.57999999999999996</v>
      </c>
      <c r="H1627" s="3">
        <v>5.0671877626235699E-2</v>
      </c>
      <c r="I1627" s="3">
        <v>9.3020003109738028</v>
      </c>
      <c r="J1627" s="3">
        <v>1.3258991024365332</v>
      </c>
      <c r="K1627" s="3">
        <v>0.47134982143687093</v>
      </c>
      <c r="L1627" s="3">
        <v>6.7185797063399763E-2</v>
      </c>
      <c r="M1627" s="2">
        <v>1210</v>
      </c>
      <c r="N1627" s="3" t="s">
        <v>48</v>
      </c>
      <c r="O1627" s="3" t="s">
        <v>49</v>
      </c>
      <c r="P1627" s="3" t="s">
        <v>50</v>
      </c>
      <c r="Q1627" s="3">
        <v>163.94956758999999</v>
      </c>
      <c r="R1627" s="3" t="s">
        <v>51</v>
      </c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>
        <v>141.50101096494743</v>
      </c>
      <c r="AR1627" s="3">
        <v>205.06181340679882</v>
      </c>
    </row>
    <row r="1628" spans="1:44" x14ac:dyDescent="0.25">
      <c r="A1628" s="2">
        <v>1627</v>
      </c>
      <c r="B1628" s="3" t="s">
        <v>56</v>
      </c>
      <c r="C1628" s="3" t="s">
        <v>45</v>
      </c>
      <c r="D1628" s="3" t="s">
        <v>46</v>
      </c>
      <c r="E1628" s="3" t="s">
        <v>47</v>
      </c>
      <c r="F1628" s="3">
        <v>0.36</v>
      </c>
      <c r="G1628" s="3">
        <v>0.57999999999999996</v>
      </c>
      <c r="H1628" s="3">
        <v>0.227559064943893</v>
      </c>
      <c r="I1628" s="3">
        <v>9.3020003109738028</v>
      </c>
      <c r="J1628" s="3">
        <v>1.3258991024365332</v>
      </c>
      <c r="K1628" s="3">
        <v>2.1167544928730004</v>
      </c>
      <c r="L1628" s="3">
        <v>0.30172035996040447</v>
      </c>
      <c r="M1628" s="2">
        <v>1750</v>
      </c>
      <c r="N1628" s="3" t="s">
        <v>52</v>
      </c>
      <c r="O1628" s="3" t="s">
        <v>49</v>
      </c>
      <c r="P1628" s="3" t="s">
        <v>50</v>
      </c>
      <c r="Q1628" s="3">
        <v>163.94956758999999</v>
      </c>
      <c r="R1628" s="3" t="s">
        <v>51</v>
      </c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>
        <v>121.53943878831639</v>
      </c>
      <c r="AR1628" s="3">
        <v>920.89886344353329</v>
      </c>
    </row>
    <row r="1629" spans="1:44" x14ac:dyDescent="0.25">
      <c r="A1629" s="2">
        <v>1628</v>
      </c>
      <c r="B1629" s="3" t="s">
        <v>55</v>
      </c>
      <c r="C1629" s="3" t="s">
        <v>45</v>
      </c>
      <c r="D1629" s="3" t="s">
        <v>46</v>
      </c>
      <c r="E1629" s="3" t="s">
        <v>47</v>
      </c>
      <c r="F1629" s="3">
        <v>0.36</v>
      </c>
      <c r="G1629" s="3">
        <v>0.57999999999999996</v>
      </c>
      <c r="H1629" s="3">
        <v>3.0286096808441899E-2</v>
      </c>
      <c r="I1629" s="3">
        <v>10.359907013858646</v>
      </c>
      <c r="J1629" s="3">
        <v>1.6994067220252838</v>
      </c>
      <c r="K1629" s="3">
        <v>0.31376114674817918</v>
      </c>
      <c r="L1629" s="3">
        <v>5.1468396500174658E-2</v>
      </c>
      <c r="M1629" s="2">
        <v>1210</v>
      </c>
      <c r="N1629" s="3" t="s">
        <v>48</v>
      </c>
      <c r="O1629" s="3" t="s">
        <v>49</v>
      </c>
      <c r="P1629" s="3" t="s">
        <v>50</v>
      </c>
      <c r="Q1629" s="3">
        <v>163.94956758999999</v>
      </c>
      <c r="R1629" s="3" t="s">
        <v>51</v>
      </c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>
        <v>46.055340417854865</v>
      </c>
      <c r="AR1629" s="3">
        <v>122.56348537867115</v>
      </c>
    </row>
    <row r="1630" spans="1:44" x14ac:dyDescent="0.25">
      <c r="A1630" s="2">
        <v>1629</v>
      </c>
      <c r="B1630" s="3" t="s">
        <v>55</v>
      </c>
      <c r="C1630" s="3" t="s">
        <v>45</v>
      </c>
      <c r="D1630" s="3" t="s">
        <v>46</v>
      </c>
      <c r="E1630" s="3" t="s">
        <v>47</v>
      </c>
      <c r="F1630" s="3">
        <v>0.36</v>
      </c>
      <c r="G1630" s="3">
        <v>0.57999999999999996</v>
      </c>
      <c r="H1630" s="3">
        <v>0.214997747653217</v>
      </c>
      <c r="I1630" s="3">
        <v>10.359907013858646</v>
      </c>
      <c r="J1630" s="3">
        <v>1.6994067220252838</v>
      </c>
      <c r="K1630" s="3">
        <v>2.2273566738763737</v>
      </c>
      <c r="L1630" s="3">
        <v>0.36536861758217265</v>
      </c>
      <c r="M1630" s="2">
        <v>1310</v>
      </c>
      <c r="N1630" s="3" t="s">
        <v>48</v>
      </c>
      <c r="O1630" s="3" t="s">
        <v>49</v>
      </c>
      <c r="P1630" s="3" t="s">
        <v>50</v>
      </c>
      <c r="Q1630" s="3">
        <v>163.94956758999999</v>
      </c>
      <c r="R1630" s="3" t="s">
        <v>51</v>
      </c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>
        <v>123.31969213374006</v>
      </c>
      <c r="AR1630" s="3">
        <v>870.06501589195409</v>
      </c>
    </row>
    <row r="1631" spans="1:44" x14ac:dyDescent="0.25">
      <c r="A1631" s="2">
        <v>1630</v>
      </c>
      <c r="B1631" s="3" t="s">
        <v>55</v>
      </c>
      <c r="C1631" s="3" t="s">
        <v>45</v>
      </c>
      <c r="D1631" s="3" t="s">
        <v>46</v>
      </c>
      <c r="E1631" s="3" t="s">
        <v>47</v>
      </c>
      <c r="F1631" s="3">
        <v>0.36</v>
      </c>
      <c r="G1631" s="3">
        <v>0.57999999999999996</v>
      </c>
      <c r="H1631" s="3">
        <v>1.4254786347912701E-3</v>
      </c>
      <c r="I1631" s="3">
        <v>10.359907013858646</v>
      </c>
      <c r="J1631" s="3">
        <v>1.6994067220252838</v>
      </c>
      <c r="K1631" s="3">
        <v>1.4767826106679725E-2</v>
      </c>
      <c r="L1631" s="3">
        <v>2.4224679740677091E-3</v>
      </c>
      <c r="M1631" s="2">
        <v>1750</v>
      </c>
      <c r="N1631" s="3" t="s">
        <v>52</v>
      </c>
      <c r="O1631" s="3" t="s">
        <v>49</v>
      </c>
      <c r="P1631" s="3" t="s">
        <v>50</v>
      </c>
      <c r="Q1631" s="3">
        <v>163.94956758999999</v>
      </c>
      <c r="R1631" s="3" t="s">
        <v>51</v>
      </c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>
        <v>27.363574859843794</v>
      </c>
      <c r="AR1631" s="3">
        <v>5.7687073681990491</v>
      </c>
    </row>
    <row r="1632" spans="1:44" x14ac:dyDescent="0.25">
      <c r="A1632" s="2">
        <v>1631</v>
      </c>
      <c r="B1632" s="3" t="s">
        <v>55</v>
      </c>
      <c r="C1632" s="3" t="s">
        <v>45</v>
      </c>
      <c r="D1632" s="3" t="s">
        <v>46</v>
      </c>
      <c r="E1632" s="3" t="s">
        <v>47</v>
      </c>
      <c r="F1632" s="3">
        <v>0.36</v>
      </c>
      <c r="G1632" s="3">
        <v>0.57999999999999996</v>
      </c>
      <c r="H1632" s="3">
        <v>3.8217070393994101E-3</v>
      </c>
      <c r="I1632" s="3">
        <v>10.550688597829476</v>
      </c>
      <c r="J1632" s="3">
        <v>1.777918857933527</v>
      </c>
      <c r="K1632" s="3">
        <v>4.0321640884836002E-2</v>
      </c>
      <c r="L1632" s="3">
        <v>6.7946850148455197E-3</v>
      </c>
      <c r="M1632" s="2">
        <v>1210</v>
      </c>
      <c r="N1632" s="3" t="s">
        <v>48</v>
      </c>
      <c r="O1632" s="3" t="s">
        <v>49</v>
      </c>
      <c r="P1632" s="3" t="s">
        <v>50</v>
      </c>
      <c r="Q1632" s="3">
        <v>163.94956758999999</v>
      </c>
      <c r="R1632" s="3" t="s">
        <v>51</v>
      </c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>
        <v>111.43728878971793</v>
      </c>
      <c r="AR1632" s="3">
        <v>15.46589967692479</v>
      </c>
    </row>
    <row r="1633" spans="1:44" x14ac:dyDescent="0.25">
      <c r="A1633" s="2">
        <v>1632</v>
      </c>
      <c r="B1633" s="3" t="s">
        <v>55</v>
      </c>
      <c r="C1633" s="3" t="s">
        <v>45</v>
      </c>
      <c r="D1633" s="3" t="s">
        <v>46</v>
      </c>
      <c r="E1633" s="3" t="s">
        <v>47</v>
      </c>
      <c r="F1633" s="3">
        <v>0.36</v>
      </c>
      <c r="G1633" s="3">
        <v>0.57999999999999996</v>
      </c>
      <c r="H1633" s="3">
        <v>8.0079996343074403E-2</v>
      </c>
      <c r="I1633" s="3">
        <v>10.550688597829476</v>
      </c>
      <c r="J1633" s="3">
        <v>1.777918857933527</v>
      </c>
      <c r="K1633" s="3">
        <v>0.84489910433110127</v>
      </c>
      <c r="L1633" s="3">
        <v>0.14237573564159986</v>
      </c>
      <c r="M1633" s="2">
        <v>1310</v>
      </c>
      <c r="N1633" s="3" t="s">
        <v>48</v>
      </c>
      <c r="O1633" s="3" t="s">
        <v>49</v>
      </c>
      <c r="P1633" s="3" t="s">
        <v>50</v>
      </c>
      <c r="Q1633" s="3">
        <v>163.94956758999999</v>
      </c>
      <c r="R1633" s="3" t="s">
        <v>51</v>
      </c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>
        <v>73.62478154066288</v>
      </c>
      <c r="AR1633" s="3">
        <v>324.0722475067393</v>
      </c>
    </row>
    <row r="1634" spans="1:44" x14ac:dyDescent="0.25">
      <c r="A1634" s="2">
        <v>1633</v>
      </c>
      <c r="B1634" s="3" t="s">
        <v>55</v>
      </c>
      <c r="C1634" s="3" t="s">
        <v>45</v>
      </c>
      <c r="D1634" s="3" t="s">
        <v>46</v>
      </c>
      <c r="E1634" s="3" t="s">
        <v>47</v>
      </c>
      <c r="F1634" s="3">
        <v>0.36</v>
      </c>
      <c r="G1634" s="3">
        <v>0.57999999999999996</v>
      </c>
      <c r="H1634" s="3">
        <v>0.10223981330951</v>
      </c>
      <c r="I1634" s="3">
        <v>10.550688597829476</v>
      </c>
      <c r="J1634" s="3">
        <v>1.777918857933527</v>
      </c>
      <c r="K1634" s="3">
        <v>1.0787004325288614</v>
      </c>
      <c r="L1634" s="3">
        <v>0.18177409211458104</v>
      </c>
      <c r="M1634" s="2">
        <v>1310</v>
      </c>
      <c r="N1634" s="3" t="s">
        <v>48</v>
      </c>
      <c r="O1634" s="3" t="s">
        <v>49</v>
      </c>
      <c r="P1634" s="3" t="s">
        <v>50</v>
      </c>
      <c r="Q1634" s="3">
        <v>163.94956758999999</v>
      </c>
      <c r="R1634" s="3" t="s">
        <v>51</v>
      </c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>
        <v>81.58692368390561</v>
      </c>
      <c r="AR1634" s="3">
        <v>413.74984511656783</v>
      </c>
    </row>
    <row r="1635" spans="1:44" x14ac:dyDescent="0.25">
      <c r="A1635" s="2">
        <v>1634</v>
      </c>
      <c r="B1635" s="3" t="s">
        <v>55</v>
      </c>
      <c r="C1635" s="3" t="s">
        <v>45</v>
      </c>
      <c r="D1635" s="3" t="s">
        <v>46</v>
      </c>
      <c r="E1635" s="3" t="s">
        <v>47</v>
      </c>
      <c r="F1635" s="3">
        <v>0.36</v>
      </c>
      <c r="G1635" s="3">
        <v>0.57999999999999996</v>
      </c>
      <c r="H1635" s="3">
        <v>3.34406754248791E-2</v>
      </c>
      <c r="I1635" s="3">
        <v>10.550688597829476</v>
      </c>
      <c r="J1635" s="3">
        <v>1.777918857933527</v>
      </c>
      <c r="K1635" s="3">
        <v>0.35282215290898827</v>
      </c>
      <c r="L1635" s="3">
        <v>5.945480745992681E-2</v>
      </c>
      <c r="M1635" s="2">
        <v>1310</v>
      </c>
      <c r="N1635" s="3" t="s">
        <v>48</v>
      </c>
      <c r="O1635" s="3" t="s">
        <v>49</v>
      </c>
      <c r="P1635" s="3" t="s">
        <v>50</v>
      </c>
      <c r="Q1635" s="3">
        <v>163.94956758999999</v>
      </c>
      <c r="R1635" s="3" t="s">
        <v>51</v>
      </c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>
        <v>56.23395399723838</v>
      </c>
      <c r="AR1635" s="3">
        <v>135.32961211256577</v>
      </c>
    </row>
    <row r="1636" spans="1:44" x14ac:dyDescent="0.25">
      <c r="A1636" s="2">
        <v>1635</v>
      </c>
      <c r="B1636" s="3" t="s">
        <v>55</v>
      </c>
      <c r="C1636" s="3" t="s">
        <v>45</v>
      </c>
      <c r="D1636" s="3" t="s">
        <v>46</v>
      </c>
      <c r="E1636" s="3" t="s">
        <v>47</v>
      </c>
      <c r="F1636" s="3">
        <v>0.36</v>
      </c>
      <c r="G1636" s="3">
        <v>0.57999999999999996</v>
      </c>
      <c r="H1636" s="3">
        <v>0.292260337306329</v>
      </c>
      <c r="I1636" s="3">
        <v>10.676097225783035</v>
      </c>
      <c r="J1636" s="3">
        <v>1.8393546682234063</v>
      </c>
      <c r="K1636" s="3">
        <v>3.1201997763225133</v>
      </c>
      <c r="L1636" s="3">
        <v>0.53757041576094355</v>
      </c>
      <c r="M1636" s="2">
        <v>1210</v>
      </c>
      <c r="N1636" s="3" t="s">
        <v>48</v>
      </c>
      <c r="O1636" s="3" t="s">
        <v>49</v>
      </c>
      <c r="P1636" s="3" t="s">
        <v>50</v>
      </c>
      <c r="Q1636" s="3">
        <v>163.94956758999999</v>
      </c>
      <c r="R1636" s="3" t="s">
        <v>51</v>
      </c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>
        <v>240.41131925296921</v>
      </c>
      <c r="AR1636" s="3">
        <v>1182.7356230409098</v>
      </c>
    </row>
    <row r="1637" spans="1:44" x14ac:dyDescent="0.25">
      <c r="A1637" s="2">
        <v>1636</v>
      </c>
      <c r="B1637" s="3" t="s">
        <v>55</v>
      </c>
      <c r="C1637" s="3" t="s">
        <v>45</v>
      </c>
      <c r="D1637" s="3" t="s">
        <v>46</v>
      </c>
      <c r="E1637" s="3" t="s">
        <v>47</v>
      </c>
      <c r="F1637" s="3">
        <v>0.36</v>
      </c>
      <c r="G1637" s="3">
        <v>0.57999999999999996</v>
      </c>
      <c r="H1637" s="3">
        <v>0.16557632527791599</v>
      </c>
      <c r="I1637" s="3">
        <v>10.676097225783035</v>
      </c>
      <c r="J1637" s="3">
        <v>1.8393546682234063</v>
      </c>
      <c r="K1637" s="3">
        <v>1.7677089469549083</v>
      </c>
      <c r="L1637" s="3">
        <v>0.30455358684721195</v>
      </c>
      <c r="M1637" s="2">
        <v>1310</v>
      </c>
      <c r="N1637" s="3" t="s">
        <v>48</v>
      </c>
      <c r="O1637" s="3" t="s">
        <v>49</v>
      </c>
      <c r="P1637" s="3" t="s">
        <v>50</v>
      </c>
      <c r="Q1637" s="3">
        <v>163.94956758999999</v>
      </c>
      <c r="R1637" s="3" t="s">
        <v>51</v>
      </c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>
        <v>107.60362743457976</v>
      </c>
      <c r="AR1637" s="3">
        <v>670.06361534832467</v>
      </c>
    </row>
    <row r="1638" spans="1:44" x14ac:dyDescent="0.25">
      <c r="A1638" s="2">
        <v>1637</v>
      </c>
      <c r="B1638" s="3" t="s">
        <v>55</v>
      </c>
      <c r="C1638" s="3" t="s">
        <v>45</v>
      </c>
      <c r="D1638" s="3" t="s">
        <v>46</v>
      </c>
      <c r="E1638" s="3" t="s">
        <v>47</v>
      </c>
      <c r="F1638" s="3">
        <v>0.36</v>
      </c>
      <c r="G1638" s="3">
        <v>0.57999999999999996</v>
      </c>
      <c r="H1638" s="3">
        <v>0.15992679106065499</v>
      </c>
      <c r="I1638" s="3">
        <v>10.676097225783035</v>
      </c>
      <c r="J1638" s="3">
        <v>1.8393546682234063</v>
      </c>
      <c r="K1638" s="3">
        <v>1.7073939703710419</v>
      </c>
      <c r="L1638" s="3">
        <v>0.29416208971140512</v>
      </c>
      <c r="M1638" s="2">
        <v>1310</v>
      </c>
      <c r="N1638" s="3" t="s">
        <v>48</v>
      </c>
      <c r="O1638" s="3" t="s">
        <v>49</v>
      </c>
      <c r="P1638" s="3" t="s">
        <v>50</v>
      </c>
      <c r="Q1638" s="3">
        <v>163.94956758999999</v>
      </c>
      <c r="R1638" s="3" t="s">
        <v>51</v>
      </c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>
        <v>116.24359209677891</v>
      </c>
      <c r="AR1638" s="3">
        <v>647.20076151763328</v>
      </c>
    </row>
    <row r="1639" spans="1:44" x14ac:dyDescent="0.25">
      <c r="A1639" s="2">
        <v>1638</v>
      </c>
      <c r="B1639" s="3" t="s">
        <v>56</v>
      </c>
      <c r="C1639" s="3" t="s">
        <v>45</v>
      </c>
      <c r="D1639" s="3" t="s">
        <v>46</v>
      </c>
      <c r="E1639" s="3" t="s">
        <v>47</v>
      </c>
      <c r="F1639" s="3">
        <v>0.36</v>
      </c>
      <c r="G1639" s="3">
        <v>0.57999999999999996</v>
      </c>
      <c r="H1639" s="3">
        <v>9.6002045948223994E-2</v>
      </c>
      <c r="I1639" s="3">
        <v>9.2817843988049074</v>
      </c>
      <c r="J1639" s="3">
        <v>1.3215955035521403</v>
      </c>
      <c r="K1639" s="3">
        <v>0.89107029233557733</v>
      </c>
      <c r="L1639" s="3">
        <v>0.1268758722569788</v>
      </c>
      <c r="M1639" s="2">
        <v>1210</v>
      </c>
      <c r="N1639" s="3" t="s">
        <v>48</v>
      </c>
      <c r="O1639" s="3" t="s">
        <v>49</v>
      </c>
      <c r="P1639" s="3" t="s">
        <v>50</v>
      </c>
      <c r="Q1639" s="3">
        <v>163.94956758999999</v>
      </c>
      <c r="R1639" s="3" t="s">
        <v>51</v>
      </c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>
        <v>185.43734227143739</v>
      </c>
      <c r="AR1639" s="3">
        <v>388.50649620911008</v>
      </c>
    </row>
    <row r="1640" spans="1:44" x14ac:dyDescent="0.25">
      <c r="A1640" s="2">
        <v>1639</v>
      </c>
      <c r="B1640" s="3" t="s">
        <v>56</v>
      </c>
      <c r="C1640" s="3" t="s">
        <v>45</v>
      </c>
      <c r="D1640" s="3" t="s">
        <v>46</v>
      </c>
      <c r="E1640" s="3" t="s">
        <v>47</v>
      </c>
      <c r="F1640" s="3">
        <v>0.36</v>
      </c>
      <c r="G1640" s="3">
        <v>0.57999999999999996</v>
      </c>
      <c r="H1640" s="3">
        <v>0.21346701225866699</v>
      </c>
      <c r="I1640" s="3">
        <v>9.2817843988049074</v>
      </c>
      <c r="J1640" s="3">
        <v>1.3215955035521403</v>
      </c>
      <c r="K1640" s="3">
        <v>1.9813547840419912</v>
      </c>
      <c r="L1640" s="3">
        <v>0.2821170435577639</v>
      </c>
      <c r="M1640" s="2">
        <v>1750</v>
      </c>
      <c r="N1640" s="3" t="s">
        <v>52</v>
      </c>
      <c r="O1640" s="3" t="s">
        <v>49</v>
      </c>
      <c r="P1640" s="3" t="s">
        <v>50</v>
      </c>
      <c r="Q1640" s="3">
        <v>163.94956758999999</v>
      </c>
      <c r="R1640" s="3" t="s">
        <v>51</v>
      </c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>
        <v>115.28416537246856</v>
      </c>
      <c r="AR1640" s="3">
        <v>863.87034952952672</v>
      </c>
    </row>
    <row r="1641" spans="1:44" x14ac:dyDescent="0.25">
      <c r="A1641" s="2">
        <v>1640</v>
      </c>
      <c r="B1641" s="3" t="s">
        <v>56</v>
      </c>
      <c r="C1641" s="3" t="s">
        <v>45</v>
      </c>
      <c r="D1641" s="3" t="s">
        <v>46</v>
      </c>
      <c r="E1641" s="3" t="s">
        <v>47</v>
      </c>
      <c r="F1641" s="3">
        <v>0.36</v>
      </c>
      <c r="G1641" s="3">
        <v>0.57999999999999996</v>
      </c>
      <c r="H1641" s="3">
        <v>2.22898464802142E-2</v>
      </c>
      <c r="I1641" s="3">
        <v>9.2817843988049074</v>
      </c>
      <c r="J1641" s="3">
        <v>1.3215955035521403</v>
      </c>
      <c r="K1641" s="3">
        <v>0.20688954931180864</v>
      </c>
      <c r="L1641" s="3">
        <v>2.9458160883118589E-2</v>
      </c>
      <c r="M1641" s="2">
        <v>1750</v>
      </c>
      <c r="N1641" s="3" t="s">
        <v>52</v>
      </c>
      <c r="O1641" s="3" t="s">
        <v>49</v>
      </c>
      <c r="P1641" s="3" t="s">
        <v>50</v>
      </c>
      <c r="Q1641" s="3">
        <v>163.94956758999999</v>
      </c>
      <c r="R1641" s="3" t="s">
        <v>51</v>
      </c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>
        <v>56.151138173430027</v>
      </c>
      <c r="AR1641" s="3">
        <v>90.203808382764748</v>
      </c>
    </row>
    <row r="1642" spans="1:44" x14ac:dyDescent="0.25">
      <c r="A1642" s="2">
        <v>1641</v>
      </c>
      <c r="B1642" s="3" t="s">
        <v>55</v>
      </c>
      <c r="C1642" s="3" t="s">
        <v>45</v>
      </c>
      <c r="D1642" s="3" t="s">
        <v>46</v>
      </c>
      <c r="E1642" s="3" t="s">
        <v>47</v>
      </c>
      <c r="F1642" s="3">
        <v>0.36</v>
      </c>
      <c r="G1642" s="3">
        <v>0.57999999999999996</v>
      </c>
      <c r="H1642" s="3">
        <v>2.9908686419984898E-3</v>
      </c>
      <c r="I1642" s="3">
        <v>9.3451276942880899</v>
      </c>
      <c r="J1642" s="3">
        <v>1.3616499339943513</v>
      </c>
      <c r="K1642" s="3">
        <v>2.7950049376317898E-2</v>
      </c>
      <c r="L1642" s="3">
        <v>4.0725160889630184E-3</v>
      </c>
      <c r="M1642" s="2">
        <v>1700</v>
      </c>
      <c r="N1642" s="3" t="s">
        <v>53</v>
      </c>
      <c r="O1642" s="3" t="s">
        <v>49</v>
      </c>
      <c r="P1642" s="3" t="s">
        <v>50</v>
      </c>
      <c r="Q1642" s="3">
        <v>163.94956758999999</v>
      </c>
      <c r="R1642" s="3" t="s">
        <v>51</v>
      </c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>
        <v>47.411794475211614</v>
      </c>
      <c r="AR1642" s="3">
        <v>12.103615972426368</v>
      </c>
    </row>
    <row r="1643" spans="1:44" x14ac:dyDescent="0.25">
      <c r="A1643" s="2">
        <v>1642</v>
      </c>
      <c r="B1643" s="3" t="s">
        <v>55</v>
      </c>
      <c r="C1643" s="3" t="s">
        <v>45</v>
      </c>
      <c r="D1643" s="3" t="s">
        <v>46</v>
      </c>
      <c r="E1643" s="3" t="s">
        <v>47</v>
      </c>
      <c r="F1643" s="3">
        <v>0.36</v>
      </c>
      <c r="G1643" s="3">
        <v>0.57999999999999996</v>
      </c>
      <c r="H1643" s="3">
        <v>9.1625171686756601E-2</v>
      </c>
      <c r="I1643" s="3">
        <v>9.3451276942880899</v>
      </c>
      <c r="J1643" s="3">
        <v>1.3616499339943513</v>
      </c>
      <c r="K1643" s="3">
        <v>0.85624892942381015</v>
      </c>
      <c r="L1643" s="3">
        <v>0.12476140897949323</v>
      </c>
      <c r="M1643" s="2">
        <v>1750</v>
      </c>
      <c r="N1643" s="3" t="s">
        <v>52</v>
      </c>
      <c r="O1643" s="3" t="s">
        <v>49</v>
      </c>
      <c r="P1643" s="3" t="s">
        <v>50</v>
      </c>
      <c r="Q1643" s="3">
        <v>163.94956758999999</v>
      </c>
      <c r="R1643" s="3" t="s">
        <v>51</v>
      </c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>
        <v>84.924135828861353</v>
      </c>
      <c r="AR1643" s="3">
        <v>370.79391449405369</v>
      </c>
    </row>
    <row r="1644" spans="1:44" x14ac:dyDescent="0.25">
      <c r="A1644" s="2">
        <v>1643</v>
      </c>
      <c r="B1644" s="3" t="s">
        <v>55</v>
      </c>
      <c r="C1644" s="3" t="s">
        <v>45</v>
      </c>
      <c r="D1644" s="3" t="s">
        <v>46</v>
      </c>
      <c r="E1644" s="3" t="s">
        <v>47</v>
      </c>
      <c r="F1644" s="3">
        <v>0.36</v>
      </c>
      <c r="G1644" s="3">
        <v>0.57999999999999996</v>
      </c>
      <c r="H1644" s="3">
        <v>0.33646994324741503</v>
      </c>
      <c r="I1644" s="3">
        <v>10.38617263888287</v>
      </c>
      <c r="J1644" s="3">
        <v>1.6882545481198177</v>
      </c>
      <c r="K1644" s="3">
        <v>3.4946349183627743</v>
      </c>
      <c r="L1644" s="3">
        <v>0.56804691199306534</v>
      </c>
      <c r="M1644" s="2">
        <v>1210</v>
      </c>
      <c r="N1644" s="3" t="s">
        <v>48</v>
      </c>
      <c r="O1644" s="3" t="s">
        <v>49</v>
      </c>
      <c r="P1644" s="3" t="s">
        <v>50</v>
      </c>
      <c r="Q1644" s="3">
        <v>163.94956758999999</v>
      </c>
      <c r="R1644" s="3" t="s">
        <v>51</v>
      </c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>
        <v>198.49539315818524</v>
      </c>
      <c r="AR1644" s="3">
        <v>1361.6455507753669</v>
      </c>
    </row>
    <row r="1645" spans="1:44" x14ac:dyDescent="0.25">
      <c r="A1645" s="2">
        <v>1644</v>
      </c>
      <c r="B1645" s="3" t="s">
        <v>55</v>
      </c>
      <c r="C1645" s="3" t="s">
        <v>45</v>
      </c>
      <c r="D1645" s="3" t="s">
        <v>46</v>
      </c>
      <c r="E1645" s="3" t="s">
        <v>47</v>
      </c>
      <c r="F1645" s="3">
        <v>0.36</v>
      </c>
      <c r="G1645" s="3">
        <v>0.57999999999999996</v>
      </c>
      <c r="H1645" s="3">
        <v>0.192008329235835</v>
      </c>
      <c r="I1645" s="3">
        <v>10.38617263888287</v>
      </c>
      <c r="J1645" s="3">
        <v>1.6882545481198177</v>
      </c>
      <c r="K1645" s="3">
        <v>1.9942316555468433</v>
      </c>
      <c r="L1645" s="3">
        <v>0.32415893510928578</v>
      </c>
      <c r="M1645" s="2">
        <v>1310</v>
      </c>
      <c r="N1645" s="3" t="s">
        <v>48</v>
      </c>
      <c r="O1645" s="3" t="s">
        <v>49</v>
      </c>
      <c r="P1645" s="3" t="s">
        <v>50</v>
      </c>
      <c r="Q1645" s="3">
        <v>163.94956758999999</v>
      </c>
      <c r="R1645" s="3" t="s">
        <v>51</v>
      </c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>
        <v>114.04532213483999</v>
      </c>
      <c r="AR1645" s="3">
        <v>777.03014032233079</v>
      </c>
    </row>
    <row r="1646" spans="1:44" x14ac:dyDescent="0.25">
      <c r="A1646" s="2">
        <v>1645</v>
      </c>
      <c r="B1646" s="3" t="s">
        <v>55</v>
      </c>
      <c r="C1646" s="3" t="s">
        <v>45</v>
      </c>
      <c r="D1646" s="3" t="s">
        <v>46</v>
      </c>
      <c r="E1646" s="3" t="s">
        <v>47</v>
      </c>
      <c r="F1646" s="3">
        <v>0.36</v>
      </c>
      <c r="G1646" s="3">
        <v>0.57999999999999996</v>
      </c>
      <c r="H1646" s="3">
        <v>7.0718492013065903E-2</v>
      </c>
      <c r="I1646" s="3">
        <v>8.6440930899802542</v>
      </c>
      <c r="J1646" s="3">
        <v>1.1838325395324409</v>
      </c>
      <c r="K1646" s="3">
        <v>0.61129722814396681</v>
      </c>
      <c r="L1646" s="3">
        <v>8.3718851991732457E-2</v>
      </c>
      <c r="M1646" s="2">
        <v>1700</v>
      </c>
      <c r="N1646" s="3" t="s">
        <v>53</v>
      </c>
      <c r="O1646" s="3" t="s">
        <v>49</v>
      </c>
      <c r="P1646" s="3" t="s">
        <v>50</v>
      </c>
      <c r="Q1646" s="3">
        <v>163.94956758999999</v>
      </c>
      <c r="R1646" s="3" t="s">
        <v>51</v>
      </c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>
        <v>105.72727878744854</v>
      </c>
      <c r="AR1646" s="3">
        <v>286.18758358551872</v>
      </c>
    </row>
    <row r="1647" spans="1:44" x14ac:dyDescent="0.25">
      <c r="A1647" s="2">
        <v>1646</v>
      </c>
      <c r="B1647" s="3" t="s">
        <v>55</v>
      </c>
      <c r="C1647" s="3" t="s">
        <v>45</v>
      </c>
      <c r="D1647" s="3" t="s">
        <v>46</v>
      </c>
      <c r="E1647" s="3" t="s">
        <v>47</v>
      </c>
      <c r="F1647" s="3">
        <v>0.36</v>
      </c>
      <c r="G1647" s="3">
        <v>0.57999999999999996</v>
      </c>
      <c r="H1647" s="3">
        <v>4.7964696398188102E-2</v>
      </c>
      <c r="I1647" s="3">
        <v>8.6440930899802542</v>
      </c>
      <c r="J1647" s="3">
        <v>1.1838325395324409</v>
      </c>
      <c r="K1647" s="3">
        <v>0.41461130069857854</v>
      </c>
      <c r="L1647" s="3">
        <v>5.6782168344969547E-2</v>
      </c>
      <c r="M1647" s="2">
        <v>1210</v>
      </c>
      <c r="N1647" s="3" t="s">
        <v>48</v>
      </c>
      <c r="O1647" s="3" t="s">
        <v>49</v>
      </c>
      <c r="P1647" s="3" t="s">
        <v>50</v>
      </c>
      <c r="Q1647" s="3">
        <v>163.94956758999999</v>
      </c>
      <c r="R1647" s="3" t="s">
        <v>51</v>
      </c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>
        <v>71.880438510137708</v>
      </c>
      <c r="AR1647" s="3">
        <v>194.10623966747369</v>
      </c>
    </row>
    <row r="1648" spans="1:44" x14ac:dyDescent="0.25">
      <c r="A1648" s="2">
        <v>1647</v>
      </c>
      <c r="B1648" s="3" t="s">
        <v>55</v>
      </c>
      <c r="C1648" s="3" t="s">
        <v>45</v>
      </c>
      <c r="D1648" s="3" t="s">
        <v>46</v>
      </c>
      <c r="E1648" s="3" t="s">
        <v>47</v>
      </c>
      <c r="F1648" s="3">
        <v>0.36</v>
      </c>
      <c r="G1648" s="3">
        <v>0.57999999999999996</v>
      </c>
      <c r="H1648" s="3">
        <v>0.47799212802372898</v>
      </c>
      <c r="I1648" s="3">
        <v>8.6440930899802542</v>
      </c>
      <c r="J1648" s="3">
        <v>1.1838325395324409</v>
      </c>
      <c r="K1648" s="3">
        <v>4.1318084509148729</v>
      </c>
      <c r="L1648" s="3">
        <v>0.56586263479484666</v>
      </c>
      <c r="M1648" s="2">
        <v>1750</v>
      </c>
      <c r="N1648" s="3" t="s">
        <v>52</v>
      </c>
      <c r="O1648" s="3" t="s">
        <v>49</v>
      </c>
      <c r="P1648" s="3" t="s">
        <v>50</v>
      </c>
      <c r="Q1648" s="3">
        <v>163.94956758999999</v>
      </c>
      <c r="R1648" s="3" t="s">
        <v>51</v>
      </c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>
        <v>180.3035348870938</v>
      </c>
      <c r="AR1648" s="3">
        <v>1934.3655131494722</v>
      </c>
    </row>
    <row r="1649" spans="1:44" x14ac:dyDescent="0.25">
      <c r="A1649" s="2">
        <v>1648</v>
      </c>
      <c r="B1649" s="3" t="s">
        <v>55</v>
      </c>
      <c r="C1649" s="3" t="s">
        <v>45</v>
      </c>
      <c r="D1649" s="3" t="s">
        <v>46</v>
      </c>
      <c r="E1649" s="3" t="s">
        <v>47</v>
      </c>
      <c r="F1649" s="3">
        <v>0.36</v>
      </c>
      <c r="G1649" s="3">
        <v>0.57999999999999996</v>
      </c>
      <c r="H1649" s="3">
        <v>1.8002173427786799E-2</v>
      </c>
      <c r="I1649" s="3">
        <v>8.6440930899802542</v>
      </c>
      <c r="J1649" s="3">
        <v>1.1838325395324409</v>
      </c>
      <c r="K1649" s="3">
        <v>0.15561246293175801</v>
      </c>
      <c r="L1649" s="3">
        <v>2.1311558686120273E-2</v>
      </c>
      <c r="M1649" s="2">
        <v>1310</v>
      </c>
      <c r="N1649" s="3" t="s">
        <v>48</v>
      </c>
      <c r="O1649" s="3" t="s">
        <v>49</v>
      </c>
      <c r="P1649" s="3" t="s">
        <v>50</v>
      </c>
      <c r="Q1649" s="3">
        <v>163.94956758999999</v>
      </c>
      <c r="R1649" s="3" t="s">
        <v>51</v>
      </c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>
        <v>41.225024000886975</v>
      </c>
      <c r="AR1649" s="3">
        <v>72.852211153397818</v>
      </c>
    </row>
    <row r="1650" spans="1:44" x14ac:dyDescent="0.25">
      <c r="A1650" s="2">
        <v>1649</v>
      </c>
      <c r="B1650" s="3" t="s">
        <v>55</v>
      </c>
      <c r="C1650" s="3" t="s">
        <v>45</v>
      </c>
      <c r="D1650" s="3" t="s">
        <v>46</v>
      </c>
      <c r="E1650" s="3" t="s">
        <v>47</v>
      </c>
      <c r="F1650" s="3">
        <v>0.36</v>
      </c>
      <c r="G1650" s="3">
        <v>0.57999999999999996</v>
      </c>
      <c r="H1650" s="3">
        <v>0.329065709495523</v>
      </c>
      <c r="I1650" s="3">
        <v>10.194342169473281</v>
      </c>
      <c r="J1650" s="3">
        <v>1.5962323255125812</v>
      </c>
      <c r="K1650" s="3">
        <v>3.3546084388378543</v>
      </c>
      <c r="L1650" s="3">
        <v>0.52526532271448612</v>
      </c>
      <c r="M1650" s="2">
        <v>1210</v>
      </c>
      <c r="N1650" s="3" t="s">
        <v>48</v>
      </c>
      <c r="O1650" s="3" t="s">
        <v>49</v>
      </c>
      <c r="P1650" s="3" t="s">
        <v>50</v>
      </c>
      <c r="Q1650" s="3">
        <v>163.94956758999999</v>
      </c>
      <c r="R1650" s="3" t="s">
        <v>51</v>
      </c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>
        <v>169.61267541601734</v>
      </c>
      <c r="AR1650" s="3">
        <v>1331.6816798635716</v>
      </c>
    </row>
    <row r="1651" spans="1:44" x14ac:dyDescent="0.25">
      <c r="A1651" s="2">
        <v>1650</v>
      </c>
      <c r="B1651" s="3" t="s">
        <v>55</v>
      </c>
      <c r="C1651" s="3" t="s">
        <v>45</v>
      </c>
      <c r="D1651" s="3" t="s">
        <v>46</v>
      </c>
      <c r="E1651" s="3" t="s">
        <v>47</v>
      </c>
      <c r="F1651" s="3">
        <v>0.36</v>
      </c>
      <c r="G1651" s="3">
        <v>0.57999999999999996</v>
      </c>
      <c r="H1651" s="3">
        <v>8.8759091823993594E-2</v>
      </c>
      <c r="I1651" s="3">
        <v>10.194342169473281</v>
      </c>
      <c r="J1651" s="3">
        <v>1.5962323255125812</v>
      </c>
      <c r="K1651" s="3">
        <v>0.90484055270548902</v>
      </c>
      <c r="L1651" s="3">
        <v>0.14168013155259804</v>
      </c>
      <c r="M1651" s="2">
        <v>1310</v>
      </c>
      <c r="N1651" s="3" t="s">
        <v>48</v>
      </c>
      <c r="O1651" s="3" t="s">
        <v>49</v>
      </c>
      <c r="P1651" s="3" t="s">
        <v>50</v>
      </c>
      <c r="Q1651" s="3">
        <v>163.94956758999999</v>
      </c>
      <c r="R1651" s="3" t="s">
        <v>51</v>
      </c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>
        <v>82.307038183272283</v>
      </c>
      <c r="AR1651" s="3">
        <v>359.19530079431979</v>
      </c>
    </row>
    <row r="1652" spans="1:44" x14ac:dyDescent="0.25">
      <c r="A1652" s="2">
        <v>1651</v>
      </c>
      <c r="B1652" s="3" t="s">
        <v>55</v>
      </c>
      <c r="C1652" s="3" t="s">
        <v>45</v>
      </c>
      <c r="D1652" s="3" t="s">
        <v>46</v>
      </c>
      <c r="E1652" s="3" t="s">
        <v>47</v>
      </c>
      <c r="F1652" s="3">
        <v>0.36</v>
      </c>
      <c r="G1652" s="3">
        <v>0.57999999999999996</v>
      </c>
      <c r="H1652" s="3">
        <v>3.6777601874262503E-2</v>
      </c>
      <c r="I1652" s="3">
        <v>11.116073767647979</v>
      </c>
      <c r="J1652" s="3">
        <v>2.03582354505604</v>
      </c>
      <c r="K1652" s="3">
        <v>0.40882253543149055</v>
      </c>
      <c r="L1652" s="3">
        <v>7.4872707826320745E-2</v>
      </c>
      <c r="M1652" s="2">
        <v>1210</v>
      </c>
      <c r="N1652" s="3" t="s">
        <v>48</v>
      </c>
      <c r="O1652" s="3" t="s">
        <v>49</v>
      </c>
      <c r="P1652" s="3" t="s">
        <v>50</v>
      </c>
      <c r="Q1652" s="3">
        <v>163.94956758999999</v>
      </c>
      <c r="R1652" s="3" t="s">
        <v>51</v>
      </c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>
        <v>184.05446914250444</v>
      </c>
      <c r="AR1652" s="3">
        <v>148.83367434532946</v>
      </c>
    </row>
    <row r="1653" spans="1:44" x14ac:dyDescent="0.25">
      <c r="A1653" s="2">
        <v>1652</v>
      </c>
      <c r="B1653" s="3" t="s">
        <v>55</v>
      </c>
      <c r="C1653" s="3" t="s">
        <v>45</v>
      </c>
      <c r="D1653" s="3" t="s">
        <v>46</v>
      </c>
      <c r="E1653" s="3" t="s">
        <v>47</v>
      </c>
      <c r="F1653" s="3">
        <v>0.36</v>
      </c>
      <c r="G1653" s="3">
        <v>0.57999999999999996</v>
      </c>
      <c r="H1653" s="3">
        <v>4.5508373104879998E-2</v>
      </c>
      <c r="I1653" s="3">
        <v>11.116073767647979</v>
      </c>
      <c r="J1653" s="3">
        <v>2.03582354505604</v>
      </c>
      <c r="K1653" s="3">
        <v>0.50587443247949337</v>
      </c>
      <c r="L1653" s="3">
        <v>9.2647017464109749E-2</v>
      </c>
      <c r="M1653" s="2">
        <v>1310</v>
      </c>
      <c r="N1653" s="3" t="s">
        <v>48</v>
      </c>
      <c r="O1653" s="3" t="s">
        <v>49</v>
      </c>
      <c r="P1653" s="3" t="s">
        <v>50</v>
      </c>
      <c r="Q1653" s="3">
        <v>163.94956758999999</v>
      </c>
      <c r="R1653" s="3" t="s">
        <v>51</v>
      </c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>
        <v>60.92379310467463</v>
      </c>
      <c r="AR1653" s="3">
        <v>184.16585197245911</v>
      </c>
    </row>
    <row r="1654" spans="1:44" x14ac:dyDescent="0.25">
      <c r="A1654" s="2">
        <v>1653</v>
      </c>
      <c r="B1654" s="3" t="s">
        <v>55</v>
      </c>
      <c r="C1654" s="3" t="s">
        <v>45</v>
      </c>
      <c r="D1654" s="3" t="s">
        <v>46</v>
      </c>
      <c r="E1654" s="3" t="s">
        <v>47</v>
      </c>
      <c r="F1654" s="3">
        <v>0.36</v>
      </c>
      <c r="G1654" s="3">
        <v>0.57999999999999996</v>
      </c>
      <c r="H1654" s="3">
        <v>0.176759773118844</v>
      </c>
      <c r="I1654" s="3">
        <v>11.116073767647979</v>
      </c>
      <c r="J1654" s="3">
        <v>2.03582354505604</v>
      </c>
      <c r="K1654" s="3">
        <v>1.9648746771417902</v>
      </c>
      <c r="L1654" s="3">
        <v>0.35985170793410631</v>
      </c>
      <c r="M1654" s="2">
        <v>1310</v>
      </c>
      <c r="N1654" s="3" t="s">
        <v>48</v>
      </c>
      <c r="O1654" s="3" t="s">
        <v>49</v>
      </c>
      <c r="P1654" s="3" t="s">
        <v>50</v>
      </c>
      <c r="Q1654" s="3">
        <v>163.94956758999999</v>
      </c>
      <c r="R1654" s="3" t="s">
        <v>51</v>
      </c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>
        <v>109.36292540939462</v>
      </c>
      <c r="AR1654" s="3">
        <v>715.32142306796197</v>
      </c>
    </row>
    <row r="1655" spans="1:44" x14ac:dyDescent="0.25">
      <c r="A1655" s="2">
        <v>1654</v>
      </c>
      <c r="B1655" s="3" t="s">
        <v>55</v>
      </c>
      <c r="C1655" s="3" t="s">
        <v>45</v>
      </c>
      <c r="D1655" s="3" t="s">
        <v>46</v>
      </c>
      <c r="E1655" s="3" t="s">
        <v>47</v>
      </c>
      <c r="F1655" s="3">
        <v>0.36</v>
      </c>
      <c r="G1655" s="3">
        <v>0.57999999999999996</v>
      </c>
      <c r="H1655" s="3">
        <v>0.26050246992890203</v>
      </c>
      <c r="I1655" s="3">
        <v>11.116073767647979</v>
      </c>
      <c r="J1655" s="3">
        <v>2.03582354505604</v>
      </c>
      <c r="K1655" s="3">
        <v>2.8957646723841743</v>
      </c>
      <c r="L1655" s="3">
        <v>0.53033706182651175</v>
      </c>
      <c r="M1655" s="2">
        <v>1310</v>
      </c>
      <c r="N1655" s="3" t="s">
        <v>48</v>
      </c>
      <c r="O1655" s="3" t="s">
        <v>49</v>
      </c>
      <c r="P1655" s="3" t="s">
        <v>50</v>
      </c>
      <c r="Q1655" s="3">
        <v>163.94956758999999</v>
      </c>
      <c r="R1655" s="3" t="s">
        <v>51</v>
      </c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>
        <v>134.10551204861414</v>
      </c>
      <c r="AR1655" s="3">
        <v>1054.2160934828414</v>
      </c>
    </row>
    <row r="1656" spans="1:44" x14ac:dyDescent="0.25">
      <c r="A1656" s="2">
        <v>1655</v>
      </c>
      <c r="B1656" s="3" t="s">
        <v>55</v>
      </c>
      <c r="C1656" s="3" t="s">
        <v>45</v>
      </c>
      <c r="D1656" s="3" t="s">
        <v>46</v>
      </c>
      <c r="E1656" s="3" t="s">
        <v>47</v>
      </c>
      <c r="F1656" s="3">
        <v>0.36</v>
      </c>
      <c r="G1656" s="3">
        <v>0.57999999999999996</v>
      </c>
      <c r="H1656" s="3">
        <v>4.0715153908237399E-2</v>
      </c>
      <c r="I1656" s="3">
        <v>11.002658625695746</v>
      </c>
      <c r="J1656" s="3">
        <v>2.0004177540284158</v>
      </c>
      <c r="K1656" s="3">
        <v>0.4479749393449981</v>
      </c>
      <c r="L1656" s="3">
        <v>8.1447316736037528E-2</v>
      </c>
      <c r="M1656" s="2">
        <v>1210</v>
      </c>
      <c r="N1656" s="3" t="s">
        <v>48</v>
      </c>
      <c r="O1656" s="3" t="s">
        <v>49</v>
      </c>
      <c r="P1656" s="3" t="s">
        <v>50</v>
      </c>
      <c r="Q1656" s="3">
        <v>163.94956758999999</v>
      </c>
      <c r="R1656" s="3" t="s">
        <v>51</v>
      </c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>
        <v>172.17446293997324</v>
      </c>
      <c r="AR1656" s="3">
        <v>164.76838208255495</v>
      </c>
    </row>
    <row r="1657" spans="1:44" x14ac:dyDescent="0.25">
      <c r="A1657" s="2">
        <v>1656</v>
      </c>
      <c r="B1657" s="3" t="s">
        <v>55</v>
      </c>
      <c r="C1657" s="3" t="s">
        <v>45</v>
      </c>
      <c r="D1657" s="3" t="s">
        <v>46</v>
      </c>
      <c r="E1657" s="3" t="s">
        <v>47</v>
      </c>
      <c r="F1657" s="3">
        <v>0.36</v>
      </c>
      <c r="G1657" s="3">
        <v>0.57999999999999996</v>
      </c>
      <c r="H1657" s="3">
        <v>0.293853712262027</v>
      </c>
      <c r="I1657" s="3">
        <v>11.002658625695746</v>
      </c>
      <c r="J1657" s="3">
        <v>2.0004177540284158</v>
      </c>
      <c r="K1657" s="3">
        <v>3.2331720819125072</v>
      </c>
      <c r="L1657" s="3">
        <v>0.58783018309611645</v>
      </c>
      <c r="M1657" s="2">
        <v>1310</v>
      </c>
      <c r="N1657" s="3" t="s">
        <v>48</v>
      </c>
      <c r="O1657" s="3" t="s">
        <v>49</v>
      </c>
      <c r="P1657" s="3" t="s">
        <v>50</v>
      </c>
      <c r="Q1657" s="3">
        <v>163.94956758999999</v>
      </c>
      <c r="R1657" s="3" t="s">
        <v>51</v>
      </c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>
        <v>138.00583932306733</v>
      </c>
      <c r="AR1657" s="3">
        <v>1189.1837827136674</v>
      </c>
    </row>
    <row r="1658" spans="1:44" x14ac:dyDescent="0.25">
      <c r="A1658" s="2">
        <v>1657</v>
      </c>
      <c r="B1658" s="3" t="s">
        <v>55</v>
      </c>
      <c r="C1658" s="3" t="s">
        <v>45</v>
      </c>
      <c r="D1658" s="3" t="s">
        <v>46</v>
      </c>
      <c r="E1658" s="3" t="s">
        <v>47</v>
      </c>
      <c r="F1658" s="3">
        <v>0.36</v>
      </c>
      <c r="G1658" s="3">
        <v>0.57999999999999996</v>
      </c>
      <c r="H1658" s="3">
        <v>0.16850127283536101</v>
      </c>
      <c r="I1658" s="3">
        <v>11.002658625695746</v>
      </c>
      <c r="J1658" s="3">
        <v>2.0004177540284158</v>
      </c>
      <c r="K1658" s="3">
        <v>1.8539619830026972</v>
      </c>
      <c r="L1658" s="3">
        <v>0.3370729377562422</v>
      </c>
      <c r="M1658" s="2">
        <v>1310</v>
      </c>
      <c r="N1658" s="3" t="s">
        <v>48</v>
      </c>
      <c r="O1658" s="3" t="s">
        <v>49</v>
      </c>
      <c r="P1658" s="3" t="s">
        <v>50</v>
      </c>
      <c r="Q1658" s="3">
        <v>163.94956758999999</v>
      </c>
      <c r="R1658" s="3" t="s">
        <v>51</v>
      </c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>
        <v>127.2941559407333</v>
      </c>
      <c r="AR1658" s="3">
        <v>681.90045815635449</v>
      </c>
    </row>
    <row r="1659" spans="1:44" x14ac:dyDescent="0.25">
      <c r="A1659" s="2">
        <v>1658</v>
      </c>
      <c r="B1659" s="3" t="s">
        <v>55</v>
      </c>
      <c r="C1659" s="3" t="s">
        <v>45</v>
      </c>
      <c r="D1659" s="3" t="s">
        <v>46</v>
      </c>
      <c r="E1659" s="3" t="s">
        <v>47</v>
      </c>
      <c r="F1659" s="3">
        <v>0.36</v>
      </c>
      <c r="G1659" s="3">
        <v>0.57999999999999996</v>
      </c>
      <c r="H1659" s="3">
        <v>4.7667196938962702E-4</v>
      </c>
      <c r="I1659" s="3">
        <v>10.583804616579659</v>
      </c>
      <c r="J1659" s="3">
        <v>1.7747080545903782</v>
      </c>
      <c r="K1659" s="3">
        <v>5.0450029902200525E-3</v>
      </c>
      <c r="L1659" s="3">
        <v>8.4595358347322924E-4</v>
      </c>
      <c r="M1659" s="2">
        <v>1210</v>
      </c>
      <c r="N1659" s="3" t="s">
        <v>48</v>
      </c>
      <c r="O1659" s="3" t="s">
        <v>49</v>
      </c>
      <c r="P1659" s="3" t="s">
        <v>50</v>
      </c>
      <c r="Q1659" s="3">
        <v>163.94956758999999</v>
      </c>
      <c r="R1659" s="3" t="s">
        <v>51</v>
      </c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>
        <v>22.680550046794743</v>
      </c>
      <c r="AR1659" s="3">
        <v>1.9290230207024672</v>
      </c>
    </row>
    <row r="1660" spans="1:44" x14ac:dyDescent="0.25">
      <c r="A1660" s="2">
        <v>1659</v>
      </c>
      <c r="B1660" s="3" t="s">
        <v>55</v>
      </c>
      <c r="C1660" s="3" t="s">
        <v>45</v>
      </c>
      <c r="D1660" s="3" t="s">
        <v>46</v>
      </c>
      <c r="E1660" s="3" t="s">
        <v>47</v>
      </c>
      <c r="F1660" s="3">
        <v>0.36</v>
      </c>
      <c r="G1660" s="3">
        <v>0.57999999999999996</v>
      </c>
      <c r="H1660" s="3">
        <v>2.1240500859791402E-3</v>
      </c>
      <c r="I1660" s="3">
        <v>10.583804616579659</v>
      </c>
      <c r="J1660" s="3">
        <v>1.7747080545903782</v>
      </c>
      <c r="K1660" s="3">
        <v>2.2480531105832445E-2</v>
      </c>
      <c r="L1660" s="3">
        <v>3.7695687959405652E-3</v>
      </c>
      <c r="M1660" s="2">
        <v>1310</v>
      </c>
      <c r="N1660" s="3" t="s">
        <v>48</v>
      </c>
      <c r="O1660" s="3" t="s">
        <v>49</v>
      </c>
      <c r="P1660" s="3" t="s">
        <v>50</v>
      </c>
      <c r="Q1660" s="3">
        <v>163.94956758999999</v>
      </c>
      <c r="R1660" s="3" t="s">
        <v>51</v>
      </c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>
        <v>40.281624638311406</v>
      </c>
      <c r="AR1660" s="3">
        <v>8.5957257319439577</v>
      </c>
    </row>
    <row r="1661" spans="1:44" x14ac:dyDescent="0.25">
      <c r="A1661" s="2">
        <v>1660</v>
      </c>
      <c r="B1661" s="3" t="s">
        <v>55</v>
      </c>
      <c r="C1661" s="3" t="s">
        <v>45</v>
      </c>
      <c r="D1661" s="3" t="s">
        <v>46</v>
      </c>
      <c r="E1661" s="3" t="s">
        <v>47</v>
      </c>
      <c r="F1661" s="3">
        <v>0.36</v>
      </c>
      <c r="G1661" s="3">
        <v>0.57999999999999996</v>
      </c>
      <c r="H1661" s="3">
        <v>5.1748530845467197E-2</v>
      </c>
      <c r="I1661" s="3">
        <v>10.583804616579659</v>
      </c>
      <c r="J1661" s="3">
        <v>1.7747080545903782</v>
      </c>
      <c r="K1661" s="3">
        <v>0.54769633966347064</v>
      </c>
      <c r="L1661" s="3">
        <v>9.1838534504669264E-2</v>
      </c>
      <c r="M1661" s="2">
        <v>1310</v>
      </c>
      <c r="N1661" s="3" t="s">
        <v>48</v>
      </c>
      <c r="O1661" s="3" t="s">
        <v>49</v>
      </c>
      <c r="P1661" s="3" t="s">
        <v>50</v>
      </c>
      <c r="Q1661" s="3">
        <v>163.94956758999999</v>
      </c>
      <c r="R1661" s="3" t="s">
        <v>51</v>
      </c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>
        <v>60.757348937571621</v>
      </c>
      <c r="AR1661" s="3">
        <v>209.41887440174344</v>
      </c>
    </row>
    <row r="1662" spans="1:44" x14ac:dyDescent="0.25">
      <c r="A1662" s="2">
        <v>1661</v>
      </c>
      <c r="B1662" s="3" t="s">
        <v>55</v>
      </c>
      <c r="C1662" s="3" t="s">
        <v>45</v>
      </c>
      <c r="D1662" s="3" t="s">
        <v>46</v>
      </c>
      <c r="E1662" s="3" t="s">
        <v>47</v>
      </c>
      <c r="F1662" s="3">
        <v>0.36</v>
      </c>
      <c r="G1662" s="3">
        <v>0.57999999999999996</v>
      </c>
      <c r="H1662" s="3">
        <v>5.5266368863914703E-3</v>
      </c>
      <c r="I1662" s="3">
        <v>10.703753135885725</v>
      </c>
      <c r="J1662" s="3">
        <v>1.8357265655948625</v>
      </c>
      <c r="K1662" s="3">
        <v>5.9155756903614416E-2</v>
      </c>
      <c r="L1662" s="3">
        <v>1.0145394150745298E-2</v>
      </c>
      <c r="M1662" s="2">
        <v>1210</v>
      </c>
      <c r="N1662" s="3" t="s">
        <v>48</v>
      </c>
      <c r="O1662" s="3" t="s">
        <v>49</v>
      </c>
      <c r="P1662" s="3" t="s">
        <v>50</v>
      </c>
      <c r="Q1662" s="3">
        <v>163.94956758999999</v>
      </c>
      <c r="R1662" s="3" t="s">
        <v>51</v>
      </c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>
        <v>33.488068126920794</v>
      </c>
      <c r="AR1662" s="3">
        <v>22.36550597796608</v>
      </c>
    </row>
    <row r="1663" spans="1:44" x14ac:dyDescent="0.25">
      <c r="A1663" s="2">
        <v>1662</v>
      </c>
      <c r="B1663" s="3" t="s">
        <v>55</v>
      </c>
      <c r="C1663" s="3" t="s">
        <v>45</v>
      </c>
      <c r="D1663" s="3" t="s">
        <v>46</v>
      </c>
      <c r="E1663" s="3" t="s">
        <v>47</v>
      </c>
      <c r="F1663" s="3">
        <v>0.36</v>
      </c>
      <c r="G1663" s="3">
        <v>0.57999999999999996</v>
      </c>
      <c r="H1663" s="3">
        <v>3.8869218330075797E-2</v>
      </c>
      <c r="I1663" s="3">
        <v>10.703753135885725</v>
      </c>
      <c r="J1663" s="3">
        <v>1.8357265655948625</v>
      </c>
      <c r="K1663" s="3">
        <v>0.41604651758997568</v>
      </c>
      <c r="L1663" s="3">
        <v>7.1353256672426923E-2</v>
      </c>
      <c r="M1663" s="2">
        <v>1310</v>
      </c>
      <c r="N1663" s="3" t="s">
        <v>48</v>
      </c>
      <c r="O1663" s="3" t="s">
        <v>49</v>
      </c>
      <c r="P1663" s="3" t="s">
        <v>50</v>
      </c>
      <c r="Q1663" s="3">
        <v>163.94956758999999</v>
      </c>
      <c r="R1663" s="3" t="s">
        <v>51</v>
      </c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>
        <v>56.160361211254319</v>
      </c>
      <c r="AR1663" s="3">
        <v>157.29814583273509</v>
      </c>
    </row>
    <row r="1664" spans="1:44" x14ac:dyDescent="0.25">
      <c r="A1664" s="2">
        <v>1663</v>
      </c>
      <c r="B1664" s="3" t="s">
        <v>55</v>
      </c>
      <c r="C1664" s="3" t="s">
        <v>45</v>
      </c>
      <c r="D1664" s="3" t="s">
        <v>46</v>
      </c>
      <c r="E1664" s="3" t="s">
        <v>47</v>
      </c>
      <c r="F1664" s="3">
        <v>0.36</v>
      </c>
      <c r="G1664" s="3">
        <v>0.57999999999999996</v>
      </c>
      <c r="H1664" s="3">
        <v>1.6685495885119202E-2</v>
      </c>
      <c r="I1664" s="3">
        <v>10.703753135885725</v>
      </c>
      <c r="J1664" s="3">
        <v>1.8357265655948625</v>
      </c>
      <c r="K1664" s="3">
        <v>0.178597428904153</v>
      </c>
      <c r="L1664" s="3">
        <v>3.0630008056437081E-2</v>
      </c>
      <c r="M1664" s="2">
        <v>1310</v>
      </c>
      <c r="N1664" s="3" t="s">
        <v>48</v>
      </c>
      <c r="O1664" s="3" t="s">
        <v>49</v>
      </c>
      <c r="P1664" s="3" t="s">
        <v>50</v>
      </c>
      <c r="Q1664" s="3">
        <v>163.94956758999999</v>
      </c>
      <c r="R1664" s="3" t="s">
        <v>51</v>
      </c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>
        <v>57.991977626423832</v>
      </c>
      <c r="AR1664" s="3">
        <v>67.523806183623577</v>
      </c>
    </row>
    <row r="1665" spans="1:44" x14ac:dyDescent="0.25">
      <c r="A1665" s="2">
        <v>1664</v>
      </c>
      <c r="B1665" s="3" t="s">
        <v>55</v>
      </c>
      <c r="C1665" s="3" t="s">
        <v>45</v>
      </c>
      <c r="D1665" s="3" t="s">
        <v>46</v>
      </c>
      <c r="E1665" s="3" t="s">
        <v>47</v>
      </c>
      <c r="F1665" s="3">
        <v>0.36</v>
      </c>
      <c r="G1665" s="3">
        <v>0.57999999999999996</v>
      </c>
      <c r="H1665" s="3">
        <v>0.20711477626692501</v>
      </c>
      <c r="I1665" s="3">
        <v>10.963065878393126</v>
      </c>
      <c r="J1665" s="3">
        <v>1.962799553237949</v>
      </c>
      <c r="K1665" s="3">
        <v>2.2706129366029519</v>
      </c>
      <c r="L1665" s="3">
        <v>0.40652479032569816</v>
      </c>
      <c r="M1665" s="2">
        <v>1210</v>
      </c>
      <c r="N1665" s="3" t="s">
        <v>48</v>
      </c>
      <c r="O1665" s="3" t="s">
        <v>49</v>
      </c>
      <c r="P1665" s="3" t="s">
        <v>50</v>
      </c>
      <c r="Q1665" s="3">
        <v>163.94956758999999</v>
      </c>
      <c r="R1665" s="3" t="s">
        <v>51</v>
      </c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>
        <v>144.36508556111147</v>
      </c>
      <c r="AR1665" s="3">
        <v>838.16376250974429</v>
      </c>
    </row>
    <row r="1666" spans="1:44" x14ac:dyDescent="0.25">
      <c r="A1666" s="2">
        <v>1665</v>
      </c>
      <c r="B1666" s="3" t="s">
        <v>55</v>
      </c>
      <c r="C1666" s="3" t="s">
        <v>45</v>
      </c>
      <c r="D1666" s="3" t="s">
        <v>46</v>
      </c>
      <c r="E1666" s="3" t="s">
        <v>47</v>
      </c>
      <c r="F1666" s="3">
        <v>0.36</v>
      </c>
      <c r="G1666" s="3">
        <v>0.57999999999999996</v>
      </c>
      <c r="H1666" s="3">
        <v>5.5828511085049999E-2</v>
      </c>
      <c r="I1666" s="3">
        <v>10.963065878393126</v>
      </c>
      <c r="J1666" s="3">
        <v>1.962799553237949</v>
      </c>
      <c r="K1666" s="3">
        <v>0.61205164491800401</v>
      </c>
      <c r="L1666" s="3">
        <v>0.10958017661567603</v>
      </c>
      <c r="M1666" s="2">
        <v>1310</v>
      </c>
      <c r="N1666" s="3" t="s">
        <v>48</v>
      </c>
      <c r="O1666" s="3" t="s">
        <v>49</v>
      </c>
      <c r="P1666" s="3" t="s">
        <v>50</v>
      </c>
      <c r="Q1666" s="3">
        <v>163.94956758999999</v>
      </c>
      <c r="R1666" s="3" t="s">
        <v>51</v>
      </c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>
        <v>85.82878829195387</v>
      </c>
      <c r="AR1666" s="3">
        <v>225.92996863756417</v>
      </c>
    </row>
    <row r="1667" spans="1:44" x14ac:dyDescent="0.25">
      <c r="A1667" s="2">
        <v>1666</v>
      </c>
      <c r="B1667" s="3" t="s">
        <v>55</v>
      </c>
      <c r="C1667" s="3" t="s">
        <v>45</v>
      </c>
      <c r="D1667" s="3" t="s">
        <v>46</v>
      </c>
      <c r="E1667" s="3" t="s">
        <v>47</v>
      </c>
      <c r="F1667" s="3">
        <v>0.36</v>
      </c>
      <c r="G1667" s="3">
        <v>0.57999999999999996</v>
      </c>
      <c r="H1667" s="3">
        <v>2.5399001570228499E-3</v>
      </c>
      <c r="I1667" s="3">
        <v>10.963065878393126</v>
      </c>
      <c r="J1667" s="3">
        <v>1.962799553237949</v>
      </c>
      <c r="K1667" s="3">
        <v>2.7845092745982548E-2</v>
      </c>
      <c r="L1667" s="3">
        <v>4.9853148934734465E-3</v>
      </c>
      <c r="M1667" s="2">
        <v>1310</v>
      </c>
      <c r="N1667" s="3" t="s">
        <v>48</v>
      </c>
      <c r="O1667" s="3" t="s">
        <v>49</v>
      </c>
      <c r="P1667" s="3" t="s">
        <v>50</v>
      </c>
      <c r="Q1667" s="3">
        <v>163.94956758999999</v>
      </c>
      <c r="R1667" s="3" t="s">
        <v>51</v>
      </c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>
        <v>14.906099237179316</v>
      </c>
      <c r="AR1667" s="3">
        <v>10.278611262702697</v>
      </c>
    </row>
    <row r="1668" spans="1:44" x14ac:dyDescent="0.25">
      <c r="A1668" s="2">
        <v>1667</v>
      </c>
      <c r="B1668" s="3" t="s">
        <v>55</v>
      </c>
      <c r="C1668" s="3" t="s">
        <v>45</v>
      </c>
      <c r="D1668" s="3" t="s">
        <v>46</v>
      </c>
      <c r="E1668" s="3" t="s">
        <v>47</v>
      </c>
      <c r="F1668" s="3">
        <v>0.36</v>
      </c>
      <c r="G1668" s="3">
        <v>0.57999999999999996</v>
      </c>
      <c r="H1668" s="3">
        <v>0.140972630979327</v>
      </c>
      <c r="I1668" s="3">
        <v>10.963065878393126</v>
      </c>
      <c r="J1668" s="3">
        <v>1.962799553237949</v>
      </c>
      <c r="K1668" s="3">
        <v>1.5454922404767655</v>
      </c>
      <c r="L1668" s="3">
        <v>0.27670101710500128</v>
      </c>
      <c r="M1668" s="2">
        <v>1310</v>
      </c>
      <c r="N1668" s="3" t="s">
        <v>48</v>
      </c>
      <c r="O1668" s="3" t="s">
        <v>49</v>
      </c>
      <c r="P1668" s="3" t="s">
        <v>50</v>
      </c>
      <c r="Q1668" s="3">
        <v>163.94956758999999</v>
      </c>
      <c r="R1668" s="3" t="s">
        <v>51</v>
      </c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>
        <v>97.273259487278736</v>
      </c>
      <c r="AR1668" s="3">
        <v>570.49599706131357</v>
      </c>
    </row>
    <row r="1669" spans="1:44" x14ac:dyDescent="0.25">
      <c r="A1669" s="2">
        <v>1668</v>
      </c>
      <c r="B1669" s="3" t="s">
        <v>55</v>
      </c>
      <c r="C1669" s="3" t="s">
        <v>45</v>
      </c>
      <c r="D1669" s="3" t="s">
        <v>46</v>
      </c>
      <c r="E1669" s="3" t="s">
        <v>47</v>
      </c>
      <c r="F1669" s="3">
        <v>0.36</v>
      </c>
      <c r="G1669" s="3">
        <v>0.57999999999999996</v>
      </c>
      <c r="H1669" s="3">
        <v>7.8574865839248595E-2</v>
      </c>
      <c r="I1669" s="3">
        <v>10.963065878393126</v>
      </c>
      <c r="J1669" s="3">
        <v>1.962799553237949</v>
      </c>
      <c r="K1669" s="3">
        <v>0.86142143058158394</v>
      </c>
      <c r="L1669" s="3">
        <v>0.15422671156500892</v>
      </c>
      <c r="M1669" s="2">
        <v>1310</v>
      </c>
      <c r="N1669" s="3" t="s">
        <v>48</v>
      </c>
      <c r="O1669" s="3" t="s">
        <v>49</v>
      </c>
      <c r="P1669" s="3" t="s">
        <v>50</v>
      </c>
      <c r="Q1669" s="3">
        <v>163.94956758999999</v>
      </c>
      <c r="R1669" s="3" t="s">
        <v>51</v>
      </c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>
        <v>135.79451479755218</v>
      </c>
      <c r="AR1669" s="3">
        <v>317.98120046078157</v>
      </c>
    </row>
    <row r="1670" spans="1:44" x14ac:dyDescent="0.25">
      <c r="A1670" s="2">
        <v>1669</v>
      </c>
      <c r="B1670" s="3" t="s">
        <v>55</v>
      </c>
      <c r="C1670" s="3" t="s">
        <v>45</v>
      </c>
      <c r="D1670" s="3" t="s">
        <v>46</v>
      </c>
      <c r="E1670" s="3" t="s">
        <v>47</v>
      </c>
      <c r="F1670" s="3">
        <v>0.36</v>
      </c>
      <c r="G1670" s="3">
        <v>0.57999999999999996</v>
      </c>
      <c r="H1670" s="3">
        <v>1.2528461366011601E-2</v>
      </c>
      <c r="I1670" s="3">
        <v>11.169739674623738</v>
      </c>
      <c r="J1670" s="3">
        <v>2.0491638878378513</v>
      </c>
      <c r="K1670" s="3">
        <v>0.13993965198193048</v>
      </c>
      <c r="L1670" s="3">
        <v>2.567287060140265E-2</v>
      </c>
      <c r="M1670" s="2">
        <v>1310</v>
      </c>
      <c r="N1670" s="3" t="s">
        <v>48</v>
      </c>
      <c r="O1670" s="3" t="s">
        <v>49</v>
      </c>
      <c r="P1670" s="3" t="s">
        <v>50</v>
      </c>
      <c r="Q1670" s="3">
        <v>163.94956758999999</v>
      </c>
      <c r="R1670" s="3" t="s">
        <v>51</v>
      </c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>
        <v>36.188606830461666</v>
      </c>
      <c r="AR1670" s="3">
        <v>50.700884341834517</v>
      </c>
    </row>
    <row r="1671" spans="1:44" x14ac:dyDescent="0.25">
      <c r="A1671" s="2">
        <v>1670</v>
      </c>
      <c r="B1671" s="3" t="s">
        <v>55</v>
      </c>
      <c r="C1671" s="3" t="s">
        <v>45</v>
      </c>
      <c r="D1671" s="3" t="s">
        <v>46</v>
      </c>
      <c r="E1671" s="3" t="s">
        <v>47</v>
      </c>
      <c r="F1671" s="3">
        <v>0.36</v>
      </c>
      <c r="G1671" s="3">
        <v>0.57999999999999996</v>
      </c>
      <c r="H1671" s="3">
        <v>2.7050873347162E-2</v>
      </c>
      <c r="I1671" s="3">
        <v>11.462981902291538</v>
      </c>
      <c r="J1671" s="3">
        <v>2.1835505371822306</v>
      </c>
      <c r="K1671" s="3">
        <v>0.31008367161969852</v>
      </c>
      <c r="L1671" s="3">
        <v>5.9066949028444067E-2</v>
      </c>
      <c r="M1671" s="2">
        <v>1210</v>
      </c>
      <c r="N1671" s="3" t="s">
        <v>48</v>
      </c>
      <c r="O1671" s="3" t="s">
        <v>49</v>
      </c>
      <c r="P1671" s="3" t="s">
        <v>50</v>
      </c>
      <c r="Q1671" s="3">
        <v>163.94956758999999</v>
      </c>
      <c r="R1671" s="3" t="s">
        <v>51</v>
      </c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>
        <v>77.788168121856643</v>
      </c>
      <c r="AR1671" s="3">
        <v>109.47100053649157</v>
      </c>
    </row>
    <row r="1672" spans="1:44" x14ac:dyDescent="0.25">
      <c r="A1672" s="2">
        <v>1671</v>
      </c>
      <c r="B1672" s="3" t="s">
        <v>55</v>
      </c>
      <c r="C1672" s="3" t="s">
        <v>45</v>
      </c>
      <c r="D1672" s="3" t="s">
        <v>46</v>
      </c>
      <c r="E1672" s="3" t="s">
        <v>47</v>
      </c>
      <c r="F1672" s="3">
        <v>0.36</v>
      </c>
      <c r="G1672" s="3">
        <v>0.57999999999999996</v>
      </c>
      <c r="H1672" s="3">
        <v>0.280409289340525</v>
      </c>
      <c r="I1672" s="3">
        <v>11.462981902291538</v>
      </c>
      <c r="J1672" s="3">
        <v>2.1835505371822306</v>
      </c>
      <c r="K1672" s="3">
        <v>3.2143266089448699</v>
      </c>
      <c r="L1672" s="3">
        <v>0.6122878543703909</v>
      </c>
      <c r="M1672" s="2">
        <v>1310</v>
      </c>
      <c r="N1672" s="3" t="s">
        <v>48</v>
      </c>
      <c r="O1672" s="3" t="s">
        <v>49</v>
      </c>
      <c r="P1672" s="3" t="s">
        <v>50</v>
      </c>
      <c r="Q1672" s="3">
        <v>163.94956758999999</v>
      </c>
      <c r="R1672" s="3" t="s">
        <v>51</v>
      </c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>
        <v>135.18517590093614</v>
      </c>
      <c r="AR1672" s="3">
        <v>1134.7761334683248</v>
      </c>
    </row>
    <row r="1673" spans="1:44" x14ac:dyDescent="0.25">
      <c r="A1673" s="2">
        <v>1672</v>
      </c>
      <c r="B1673" s="3" t="s">
        <v>55</v>
      </c>
      <c r="C1673" s="3" t="s">
        <v>45</v>
      </c>
      <c r="D1673" s="3" t="s">
        <v>46</v>
      </c>
      <c r="E1673" s="3" t="s">
        <v>47</v>
      </c>
      <c r="F1673" s="3">
        <v>0.36</v>
      </c>
      <c r="G1673" s="3">
        <v>0.57999999999999996</v>
      </c>
      <c r="H1673" s="3">
        <v>0.19231648722437999</v>
      </c>
      <c r="I1673" s="3">
        <v>11.462981902291538</v>
      </c>
      <c r="J1673" s="3">
        <v>2.1835505371822306</v>
      </c>
      <c r="K1673" s="3">
        <v>2.2045204125653499</v>
      </c>
      <c r="L1673" s="3">
        <v>0.41993276898779452</v>
      </c>
      <c r="M1673" s="2">
        <v>1310</v>
      </c>
      <c r="N1673" s="3" t="s">
        <v>48</v>
      </c>
      <c r="O1673" s="3" t="s">
        <v>49</v>
      </c>
      <c r="P1673" s="3" t="s">
        <v>50</v>
      </c>
      <c r="Q1673" s="3">
        <v>163.94956758999999</v>
      </c>
      <c r="R1673" s="3" t="s">
        <v>51</v>
      </c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>
        <v>131.27886614733245</v>
      </c>
      <c r="AR1673" s="3">
        <v>778.27721145738974</v>
      </c>
    </row>
    <row r="1674" spans="1:44" x14ac:dyDescent="0.25">
      <c r="A1674" s="2">
        <v>1673</v>
      </c>
      <c r="B1674" s="3" t="s">
        <v>56</v>
      </c>
      <c r="C1674" s="3" t="s">
        <v>45</v>
      </c>
      <c r="D1674" s="3" t="s">
        <v>46</v>
      </c>
      <c r="E1674" s="3" t="s">
        <v>47</v>
      </c>
      <c r="F1674" s="3">
        <v>0.36</v>
      </c>
      <c r="G1674" s="3">
        <v>0.57999999999999996</v>
      </c>
      <c r="H1674" s="3">
        <v>9.9687703234068406E-2</v>
      </c>
      <c r="I1674" s="3">
        <v>9.8702640516271298</v>
      </c>
      <c r="J1674" s="3">
        <v>1.5240972508458859</v>
      </c>
      <c r="K1674" s="3">
        <v>0.98394395362049891</v>
      </c>
      <c r="L1674" s="3">
        <v>0.15193375444218418</v>
      </c>
      <c r="M1674" s="2">
        <v>1750</v>
      </c>
      <c r="N1674" s="3" t="s">
        <v>52</v>
      </c>
      <c r="O1674" s="3" t="s">
        <v>49</v>
      </c>
      <c r="P1674" s="3" t="s">
        <v>50</v>
      </c>
      <c r="Q1674" s="3">
        <v>163.94956758999999</v>
      </c>
      <c r="R1674" s="3" t="s">
        <v>51</v>
      </c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>
        <v>116.15213596574743</v>
      </c>
      <c r="AR1674" s="3">
        <v>403.42182206709521</v>
      </c>
    </row>
    <row r="1675" spans="1:44" x14ac:dyDescent="0.25">
      <c r="A1675" s="2">
        <v>1674</v>
      </c>
      <c r="B1675" s="3" t="s">
        <v>55</v>
      </c>
      <c r="C1675" s="3" t="s">
        <v>45</v>
      </c>
      <c r="D1675" s="3" t="s">
        <v>46</v>
      </c>
      <c r="E1675" s="3" t="s">
        <v>47</v>
      </c>
      <c r="F1675" s="3">
        <v>0.36</v>
      </c>
      <c r="G1675" s="3">
        <v>0.57999999999999996</v>
      </c>
      <c r="H1675" s="3">
        <v>2.0126054736603301E-4</v>
      </c>
      <c r="I1675" s="3">
        <v>9.8702640516271298</v>
      </c>
      <c r="J1675" s="3">
        <v>1.5240972508458859</v>
      </c>
      <c r="K1675" s="3">
        <v>1.9864947456777549E-3</v>
      </c>
      <c r="L1675" s="3">
        <v>3.0674064694430911E-4</v>
      </c>
      <c r="M1675" s="2">
        <v>1310</v>
      </c>
      <c r="N1675" s="3" t="s">
        <v>48</v>
      </c>
      <c r="O1675" s="3" t="s">
        <v>49</v>
      </c>
      <c r="P1675" s="3" t="s">
        <v>50</v>
      </c>
      <c r="Q1675" s="3">
        <v>163.94956758999999</v>
      </c>
      <c r="R1675" s="3" t="s">
        <v>51</v>
      </c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>
        <v>17.000744482956563</v>
      </c>
      <c r="AR1675" s="3">
        <v>0.81447253868397118</v>
      </c>
    </row>
    <row r="1676" spans="1:44" x14ac:dyDescent="0.25">
      <c r="A1676" s="2">
        <v>1675</v>
      </c>
      <c r="B1676" s="3" t="s">
        <v>55</v>
      </c>
      <c r="C1676" s="3" t="s">
        <v>45</v>
      </c>
      <c r="D1676" s="3" t="s">
        <v>46</v>
      </c>
      <c r="E1676" s="3" t="s">
        <v>47</v>
      </c>
      <c r="F1676" s="3">
        <v>0.36</v>
      </c>
      <c r="G1676" s="3">
        <v>0.57999999999999996</v>
      </c>
      <c r="H1676" s="3">
        <v>4.7365037947591303E-2</v>
      </c>
      <c r="I1676" s="3">
        <v>9.8702640516271298</v>
      </c>
      <c r="J1676" s="3">
        <v>1.5240972508458859</v>
      </c>
      <c r="K1676" s="3">
        <v>0.46750543135806527</v>
      </c>
      <c r="L1676" s="3">
        <v>7.218892412213497E-2</v>
      </c>
      <c r="M1676" s="2">
        <v>1310</v>
      </c>
      <c r="N1676" s="3" t="s">
        <v>48</v>
      </c>
      <c r="O1676" s="3" t="s">
        <v>49</v>
      </c>
      <c r="P1676" s="3" t="s">
        <v>50</v>
      </c>
      <c r="Q1676" s="3">
        <v>163.94956758999999</v>
      </c>
      <c r="R1676" s="3" t="s">
        <v>51</v>
      </c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>
        <v>56.14503675174894</v>
      </c>
      <c r="AR1676" s="3">
        <v>191.67950801542958</v>
      </c>
    </row>
    <row r="1677" spans="1:44" x14ac:dyDescent="0.25">
      <c r="A1677" s="2">
        <v>1676</v>
      </c>
      <c r="B1677" s="3" t="s">
        <v>55</v>
      </c>
      <c r="C1677" s="3" t="s">
        <v>45</v>
      </c>
      <c r="D1677" s="3" t="s">
        <v>46</v>
      </c>
      <c r="E1677" s="3" t="s">
        <v>47</v>
      </c>
      <c r="F1677" s="3">
        <v>0.36</v>
      </c>
      <c r="G1677" s="3">
        <v>0.57999999999999996</v>
      </c>
      <c r="H1677" s="3">
        <v>5.7309101174696099E-2</v>
      </c>
      <c r="I1677" s="3">
        <v>9.8702640516271298</v>
      </c>
      <c r="J1677" s="3">
        <v>1.5240972508458859</v>
      </c>
      <c r="K1677" s="3">
        <v>0.56565596115566508</v>
      </c>
      <c r="L1677" s="3">
        <v>8.7344643548803058E-2</v>
      </c>
      <c r="M1677" s="2">
        <v>1310</v>
      </c>
      <c r="N1677" s="3" t="s">
        <v>48</v>
      </c>
      <c r="O1677" s="3" t="s">
        <v>49</v>
      </c>
      <c r="P1677" s="3" t="s">
        <v>50</v>
      </c>
      <c r="Q1677" s="3">
        <v>163.94956758999999</v>
      </c>
      <c r="R1677" s="3" t="s">
        <v>51</v>
      </c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>
        <v>63.76265905920333</v>
      </c>
      <c r="AR1677" s="3">
        <v>231.92170415079011</v>
      </c>
    </row>
    <row r="1678" spans="1:44" x14ac:dyDescent="0.25">
      <c r="A1678" s="2">
        <v>1677</v>
      </c>
      <c r="B1678" s="3" t="s">
        <v>55</v>
      </c>
      <c r="C1678" s="3" t="s">
        <v>45</v>
      </c>
      <c r="D1678" s="3" t="s">
        <v>46</v>
      </c>
      <c r="E1678" s="3" t="s">
        <v>47</v>
      </c>
      <c r="F1678" s="3">
        <v>0.36</v>
      </c>
      <c r="G1678" s="3">
        <v>0.57999999999999996</v>
      </c>
      <c r="H1678" s="3">
        <v>2.9752691292250599E-3</v>
      </c>
      <c r="I1678" s="3">
        <v>9.8584928885908969</v>
      </c>
      <c r="J1678" s="3">
        <v>1.4493213270764693</v>
      </c>
      <c r="K1678" s="3">
        <v>2.9331669552109283E-2</v>
      </c>
      <c r="L1678" s="3">
        <v>4.3121210027781149E-3</v>
      </c>
      <c r="M1678" s="2">
        <v>1210</v>
      </c>
      <c r="N1678" s="3" t="s">
        <v>48</v>
      </c>
      <c r="O1678" s="3" t="s">
        <v>49</v>
      </c>
      <c r="P1678" s="3" t="s">
        <v>50</v>
      </c>
      <c r="Q1678" s="3">
        <v>163.94956758999999</v>
      </c>
      <c r="R1678" s="3" t="s">
        <v>51</v>
      </c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>
        <v>56.397014176862044</v>
      </c>
      <c r="AR1678" s="3">
        <v>12.040486983972906</v>
      </c>
    </row>
    <row r="1679" spans="1:44" x14ac:dyDescent="0.25">
      <c r="A1679" s="2">
        <v>1678</v>
      </c>
      <c r="B1679" s="3" t="s">
        <v>55</v>
      </c>
      <c r="C1679" s="3" t="s">
        <v>45</v>
      </c>
      <c r="D1679" s="3" t="s">
        <v>46</v>
      </c>
      <c r="E1679" s="3" t="s">
        <v>47</v>
      </c>
      <c r="F1679" s="3">
        <v>0.36</v>
      </c>
      <c r="G1679" s="3">
        <v>0.57999999999999996</v>
      </c>
      <c r="H1679" s="3">
        <v>1.2407729039399201E-3</v>
      </c>
      <c r="I1679" s="3">
        <v>9.8584928885908969</v>
      </c>
      <c r="J1679" s="3">
        <v>1.4493213270764693</v>
      </c>
      <c r="K1679" s="3">
        <v>1.2232150849847979E-2</v>
      </c>
      <c r="L1679" s="3">
        <v>1.7982786317387296E-3</v>
      </c>
      <c r="M1679" s="2">
        <v>1310</v>
      </c>
      <c r="N1679" s="3" t="s">
        <v>48</v>
      </c>
      <c r="O1679" s="3" t="s">
        <v>49</v>
      </c>
      <c r="P1679" s="3" t="s">
        <v>50</v>
      </c>
      <c r="Q1679" s="3">
        <v>163.94956758999999</v>
      </c>
      <c r="R1679" s="3" t="s">
        <v>51</v>
      </c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>
        <v>54.847137027653204</v>
      </c>
      <c r="AR1679" s="3">
        <v>5.0212297950491509</v>
      </c>
    </row>
    <row r="1680" spans="1:44" x14ac:dyDescent="0.25">
      <c r="A1680" s="2">
        <v>1679</v>
      </c>
      <c r="B1680" s="3" t="s">
        <v>55</v>
      </c>
      <c r="C1680" s="3" t="s">
        <v>45</v>
      </c>
      <c r="D1680" s="3" t="s">
        <v>46</v>
      </c>
      <c r="E1680" s="3" t="s">
        <v>47</v>
      </c>
      <c r="F1680" s="3">
        <v>0.36</v>
      </c>
      <c r="G1680" s="3">
        <v>0.57999999999999996</v>
      </c>
      <c r="H1680" s="3">
        <v>0.200144801188571</v>
      </c>
      <c r="I1680" s="3">
        <v>9.928594640913861</v>
      </c>
      <c r="J1680" s="3">
        <v>1.4583985805836575</v>
      </c>
      <c r="K1680" s="3">
        <v>1.9871566004876162</v>
      </c>
      <c r="L1680" s="3">
        <v>0.29189089396461027</v>
      </c>
      <c r="M1680" s="2">
        <v>1210</v>
      </c>
      <c r="N1680" s="3" t="s">
        <v>48</v>
      </c>
      <c r="O1680" s="3" t="s">
        <v>49</v>
      </c>
      <c r="P1680" s="3" t="s">
        <v>50</v>
      </c>
      <c r="Q1680" s="3">
        <v>163.94956758999999</v>
      </c>
      <c r="R1680" s="3" t="s">
        <v>51</v>
      </c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>
        <v>132.41114891914393</v>
      </c>
      <c r="AR1680" s="3">
        <v>809.95727409993992</v>
      </c>
    </row>
    <row r="1681" spans="1:44" x14ac:dyDescent="0.25">
      <c r="A1681" s="2">
        <v>1680</v>
      </c>
      <c r="B1681" s="3" t="s">
        <v>55</v>
      </c>
      <c r="C1681" s="3" t="s">
        <v>45</v>
      </c>
      <c r="D1681" s="3" t="s">
        <v>46</v>
      </c>
      <c r="E1681" s="3" t="s">
        <v>47</v>
      </c>
      <c r="F1681" s="3">
        <v>0.36</v>
      </c>
      <c r="G1681" s="3">
        <v>0.57999999999999996</v>
      </c>
      <c r="H1681" s="3">
        <v>4.21514921006612E-2</v>
      </c>
      <c r="I1681" s="3">
        <v>10.68495682128723</v>
      </c>
      <c r="J1681" s="3">
        <v>1.8169541318944045</v>
      </c>
      <c r="K1681" s="3">
        <v>0.4503868730483947</v>
      </c>
      <c r="L1681" s="3">
        <v>7.6587327737810712E-2</v>
      </c>
      <c r="M1681" s="2">
        <v>1210</v>
      </c>
      <c r="N1681" s="3" t="s">
        <v>48</v>
      </c>
      <c r="O1681" s="3" t="s">
        <v>49</v>
      </c>
      <c r="P1681" s="3" t="s">
        <v>50</v>
      </c>
      <c r="Q1681" s="3">
        <v>163.94956758999999</v>
      </c>
      <c r="R1681" s="3" t="s">
        <v>51</v>
      </c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>
        <v>200.05941580927578</v>
      </c>
      <c r="AR1681" s="3">
        <v>170.58103652130347</v>
      </c>
    </row>
    <row r="1682" spans="1:44" x14ac:dyDescent="0.25">
      <c r="A1682" s="2">
        <v>1681</v>
      </c>
      <c r="B1682" s="3" t="s">
        <v>55</v>
      </c>
      <c r="C1682" s="3" t="s">
        <v>45</v>
      </c>
      <c r="D1682" s="3" t="s">
        <v>46</v>
      </c>
      <c r="E1682" s="3" t="s">
        <v>47</v>
      </c>
      <c r="F1682" s="3">
        <v>0.36</v>
      </c>
      <c r="G1682" s="3">
        <v>0.57999999999999996</v>
      </c>
      <c r="H1682" s="3">
        <v>9.1722766574434206E-2</v>
      </c>
      <c r="I1682" s="3">
        <v>10.68495682128723</v>
      </c>
      <c r="J1682" s="3">
        <v>1.8169541318944045</v>
      </c>
      <c r="K1682" s="3">
        <v>0.98005380037683709</v>
      </c>
      <c r="L1682" s="3">
        <v>0.1666560597162042</v>
      </c>
      <c r="M1682" s="2">
        <v>1310</v>
      </c>
      <c r="N1682" s="3" t="s">
        <v>48</v>
      </c>
      <c r="O1682" s="3" t="s">
        <v>49</v>
      </c>
      <c r="P1682" s="3" t="s">
        <v>50</v>
      </c>
      <c r="Q1682" s="3">
        <v>163.94956758999999</v>
      </c>
      <c r="R1682" s="3" t="s">
        <v>51</v>
      </c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>
        <v>78.02519923367916</v>
      </c>
      <c r="AR1682" s="3">
        <v>371.18886699204523</v>
      </c>
    </row>
    <row r="1683" spans="1:44" x14ac:dyDescent="0.25">
      <c r="A1683" s="2">
        <v>1682</v>
      </c>
      <c r="B1683" s="3" t="s">
        <v>55</v>
      </c>
      <c r="C1683" s="3" t="s">
        <v>45</v>
      </c>
      <c r="D1683" s="3" t="s">
        <v>46</v>
      </c>
      <c r="E1683" s="3" t="s">
        <v>47</v>
      </c>
      <c r="F1683" s="3">
        <v>0.36</v>
      </c>
      <c r="G1683" s="3">
        <v>0.57999999999999996</v>
      </c>
      <c r="H1683" s="3">
        <v>8.9308821678925704E-2</v>
      </c>
      <c r="I1683" s="3">
        <v>10.68495682128723</v>
      </c>
      <c r="J1683" s="3">
        <v>1.8169541318944045</v>
      </c>
      <c r="K1683" s="3">
        <v>0.95426090339936198</v>
      </c>
      <c r="L1683" s="3">
        <v>0.16227003256414463</v>
      </c>
      <c r="M1683" s="2">
        <v>1310</v>
      </c>
      <c r="N1683" s="3" t="s">
        <v>48</v>
      </c>
      <c r="O1683" s="3" t="s">
        <v>49</v>
      </c>
      <c r="P1683" s="3" t="s">
        <v>50</v>
      </c>
      <c r="Q1683" s="3">
        <v>163.94956758999999</v>
      </c>
      <c r="R1683" s="3" t="s">
        <v>51</v>
      </c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>
        <v>80.078857804056113</v>
      </c>
      <c r="AR1683" s="3">
        <v>361.41997858833673</v>
      </c>
    </row>
    <row r="1684" spans="1:44" x14ac:dyDescent="0.25">
      <c r="A1684" s="2">
        <v>1683</v>
      </c>
      <c r="B1684" s="3" t="s">
        <v>55</v>
      </c>
      <c r="C1684" s="3" t="s">
        <v>45</v>
      </c>
      <c r="D1684" s="3" t="s">
        <v>46</v>
      </c>
      <c r="E1684" s="3" t="s">
        <v>47</v>
      </c>
      <c r="F1684" s="3">
        <v>0.36</v>
      </c>
      <c r="G1684" s="3">
        <v>0.57999999999999996</v>
      </c>
      <c r="H1684" s="3">
        <v>0.10272546106972</v>
      </c>
      <c r="I1684" s="3">
        <v>10.68495682128723</v>
      </c>
      <c r="J1684" s="3">
        <v>1.8169541318944045</v>
      </c>
      <c r="K1684" s="3">
        <v>1.0976171159767805</v>
      </c>
      <c r="L1684" s="3">
        <v>0.18664745094138555</v>
      </c>
      <c r="M1684" s="2">
        <v>1310</v>
      </c>
      <c r="N1684" s="3" t="s">
        <v>48</v>
      </c>
      <c r="O1684" s="3" t="s">
        <v>49</v>
      </c>
      <c r="P1684" s="3" t="s">
        <v>50</v>
      </c>
      <c r="Q1684" s="3">
        <v>163.94956758999999</v>
      </c>
      <c r="R1684" s="3" t="s">
        <v>51</v>
      </c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>
        <v>82.88112803297949</v>
      </c>
      <c r="AR1684" s="3">
        <v>415.71519187399747</v>
      </c>
    </row>
    <row r="1685" spans="1:44" x14ac:dyDescent="0.25">
      <c r="A1685" s="2">
        <v>1684</v>
      </c>
      <c r="B1685" s="3" t="s">
        <v>55</v>
      </c>
      <c r="C1685" s="3" t="s">
        <v>45</v>
      </c>
      <c r="D1685" s="3" t="s">
        <v>46</v>
      </c>
      <c r="E1685" s="3" t="s">
        <v>47</v>
      </c>
      <c r="F1685" s="3">
        <v>0.36</v>
      </c>
      <c r="G1685" s="3">
        <v>0.57999999999999996</v>
      </c>
      <c r="H1685" s="3">
        <v>1.50035624871158E-3</v>
      </c>
      <c r="I1685" s="3">
        <v>9.6684291452177167</v>
      </c>
      <c r="J1685" s="3">
        <v>1.4058705015476156</v>
      </c>
      <c r="K1685" s="3">
        <v>1.4506088083252561E-2</v>
      </c>
      <c r="L1685" s="3">
        <v>2.1093065918762481E-3</v>
      </c>
      <c r="M1685" s="2">
        <v>1210</v>
      </c>
      <c r="N1685" s="3" t="s">
        <v>48</v>
      </c>
      <c r="O1685" s="3" t="s">
        <v>49</v>
      </c>
      <c r="P1685" s="3" t="s">
        <v>50</v>
      </c>
      <c r="Q1685" s="3">
        <v>163.94956758999999</v>
      </c>
      <c r="R1685" s="3" t="s">
        <v>51</v>
      </c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>
        <v>31.371432455482161</v>
      </c>
      <c r="AR1685" s="3">
        <v>6.0717263209864134</v>
      </c>
    </row>
    <row r="1686" spans="1:44" x14ac:dyDescent="0.25">
      <c r="A1686" s="2">
        <v>1685</v>
      </c>
      <c r="B1686" s="3" t="s">
        <v>55</v>
      </c>
      <c r="C1686" s="3" t="s">
        <v>45</v>
      </c>
      <c r="D1686" s="3" t="s">
        <v>46</v>
      </c>
      <c r="E1686" s="3" t="s">
        <v>47</v>
      </c>
      <c r="F1686" s="3">
        <v>0.36</v>
      </c>
      <c r="G1686" s="3">
        <v>0.57999999999999996</v>
      </c>
      <c r="H1686" s="3">
        <v>6.4645543226895599E-3</v>
      </c>
      <c r="I1686" s="3">
        <v>9.6684291452177167</v>
      </c>
      <c r="J1686" s="3">
        <v>1.4058705015476156</v>
      </c>
      <c r="K1686" s="3">
        <v>6.2502085424334913E-2</v>
      </c>
      <c r="L1686" s="3">
        <v>9.0883262279213787E-3</v>
      </c>
      <c r="M1686" s="2">
        <v>1310</v>
      </c>
      <c r="N1686" s="3" t="s">
        <v>48</v>
      </c>
      <c r="O1686" s="3" t="s">
        <v>49</v>
      </c>
      <c r="P1686" s="3" t="s">
        <v>50</v>
      </c>
      <c r="Q1686" s="3">
        <v>163.94956758999999</v>
      </c>
      <c r="R1686" s="3" t="s">
        <v>51</v>
      </c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>
        <v>29.918160593785487</v>
      </c>
      <c r="AR1686" s="3">
        <v>26.161123178729941</v>
      </c>
    </row>
    <row r="1687" spans="1:44" x14ac:dyDescent="0.25">
      <c r="A1687" s="2">
        <v>1686</v>
      </c>
      <c r="B1687" s="3" t="s">
        <v>56</v>
      </c>
      <c r="C1687" s="3" t="s">
        <v>45</v>
      </c>
      <c r="D1687" s="3" t="s">
        <v>46</v>
      </c>
      <c r="E1687" s="3" t="s">
        <v>47</v>
      </c>
      <c r="F1687" s="3">
        <v>0.36</v>
      </c>
      <c r="G1687" s="3">
        <v>0.57999999999999996</v>
      </c>
      <c r="H1687" s="3">
        <v>1.2360579987481701E-4</v>
      </c>
      <c r="I1687" s="3">
        <v>9.8376378510683278</v>
      </c>
      <c r="J1687" s="3">
        <v>1.4428065121291795</v>
      </c>
      <c r="K1687" s="3">
        <v>1.2159890954600765E-3</v>
      </c>
      <c r="L1687" s="3">
        <v>1.7833925299632209E-4</v>
      </c>
      <c r="M1687" s="2">
        <v>1210</v>
      </c>
      <c r="N1687" s="3" t="s">
        <v>48</v>
      </c>
      <c r="O1687" s="3" t="s">
        <v>49</v>
      </c>
      <c r="P1687" s="3" t="s">
        <v>50</v>
      </c>
      <c r="Q1687" s="3">
        <v>163.94956758999999</v>
      </c>
      <c r="R1687" s="3" t="s">
        <v>51</v>
      </c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>
        <v>3.5330944738881254</v>
      </c>
      <c r="AR1687" s="3">
        <v>0.50021492506929177</v>
      </c>
    </row>
    <row r="1688" spans="1:44" x14ac:dyDescent="0.25">
      <c r="A1688" s="2">
        <v>1687</v>
      </c>
      <c r="B1688" s="3" t="s">
        <v>56</v>
      </c>
      <c r="C1688" s="3" t="s">
        <v>45</v>
      </c>
      <c r="D1688" s="3" t="s">
        <v>46</v>
      </c>
      <c r="E1688" s="3" t="s">
        <v>47</v>
      </c>
      <c r="F1688" s="3">
        <v>0.36</v>
      </c>
      <c r="G1688" s="3">
        <v>0.57999999999999996</v>
      </c>
      <c r="H1688" s="3">
        <v>5.8092813747126302E-3</v>
      </c>
      <c r="I1688" s="3">
        <v>10.424954802085866</v>
      </c>
      <c r="J1688" s="3">
        <v>1.7264932433186364</v>
      </c>
      <c r="K1688" s="3">
        <v>6.0561495763978415E-2</v>
      </c>
      <c r="L1688" s="3">
        <v>1.0029685041978155E-2</v>
      </c>
      <c r="M1688" s="2">
        <v>1210</v>
      </c>
      <c r="N1688" s="3" t="s">
        <v>48</v>
      </c>
      <c r="O1688" s="3" t="s">
        <v>49</v>
      </c>
      <c r="P1688" s="3" t="s">
        <v>50</v>
      </c>
      <c r="Q1688" s="3">
        <v>163.94956758999999</v>
      </c>
      <c r="R1688" s="3" t="s">
        <v>51</v>
      </c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>
        <v>31.773876626322227</v>
      </c>
      <c r="AR1688" s="3">
        <v>23.509327640784498</v>
      </c>
    </row>
    <row r="1689" spans="1:44" x14ac:dyDescent="0.25">
      <c r="A1689" s="2">
        <v>1688</v>
      </c>
      <c r="B1689" s="3" t="s">
        <v>56</v>
      </c>
      <c r="C1689" s="3" t="s">
        <v>45</v>
      </c>
      <c r="D1689" s="3" t="s">
        <v>46</v>
      </c>
      <c r="E1689" s="3" t="s">
        <v>47</v>
      </c>
      <c r="F1689" s="3">
        <v>0.36</v>
      </c>
      <c r="G1689" s="3">
        <v>0.57999999999999996</v>
      </c>
      <c r="H1689" s="3">
        <v>1.2543790466567801E-4</v>
      </c>
      <c r="I1689" s="3">
        <v>10.424954802085866</v>
      </c>
      <c r="J1689" s="3">
        <v>1.7264932433186364</v>
      </c>
      <c r="K1689" s="3">
        <v>1.3076844866080489E-3</v>
      </c>
      <c r="L1689" s="3">
        <v>2.1656769486134034E-4</v>
      </c>
      <c r="M1689" s="2">
        <v>1310</v>
      </c>
      <c r="N1689" s="3" t="s">
        <v>48</v>
      </c>
      <c r="O1689" s="3" t="s">
        <v>49</v>
      </c>
      <c r="P1689" s="3" t="s">
        <v>50</v>
      </c>
      <c r="Q1689" s="3">
        <v>163.94956758999999</v>
      </c>
      <c r="R1689" s="3" t="s">
        <v>51</v>
      </c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>
        <v>5.0723969904430302</v>
      </c>
      <c r="AR1689" s="3">
        <v>0.50762919010869634</v>
      </c>
    </row>
    <row r="1690" spans="1:44" x14ac:dyDescent="0.25">
      <c r="A1690" s="2">
        <v>1689</v>
      </c>
      <c r="B1690" s="3" t="s">
        <v>44</v>
      </c>
      <c r="C1690" s="3" t="s">
        <v>45</v>
      </c>
      <c r="D1690" s="3" t="s">
        <v>46</v>
      </c>
      <c r="E1690" s="3" t="s">
        <v>47</v>
      </c>
      <c r="F1690" s="3">
        <v>0.36</v>
      </c>
      <c r="G1690" s="3">
        <v>0.57999999999999996</v>
      </c>
      <c r="H1690" s="3">
        <v>0.27009920347136401</v>
      </c>
      <c r="I1690" s="3">
        <v>9.7978472044797513</v>
      </c>
      <c r="J1690" s="3">
        <v>1.4462019327267912</v>
      </c>
      <c r="K1690" s="3">
        <v>2.6463907256641113</v>
      </c>
      <c r="L1690" s="3">
        <v>0.39061799008825349</v>
      </c>
      <c r="M1690" s="2">
        <v>1210</v>
      </c>
      <c r="N1690" s="3" t="s">
        <v>48</v>
      </c>
      <c r="O1690" s="3" t="s">
        <v>57</v>
      </c>
      <c r="P1690" s="3" t="s">
        <v>58</v>
      </c>
      <c r="Q1690" s="3">
        <v>238.74302631099999</v>
      </c>
      <c r="R1690" s="3" t="s">
        <v>59</v>
      </c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>
        <v>142.87656990793317</v>
      </c>
      <c r="AR1690" s="3">
        <v>1093.0526962532133</v>
      </c>
    </row>
    <row r="1691" spans="1:44" x14ac:dyDescent="0.25">
      <c r="A1691" s="2">
        <v>1690</v>
      </c>
      <c r="B1691" s="3" t="s">
        <v>60</v>
      </c>
      <c r="C1691" s="3" t="s">
        <v>45</v>
      </c>
      <c r="D1691" s="3" t="s">
        <v>46</v>
      </c>
      <c r="E1691" s="3" t="s">
        <v>47</v>
      </c>
      <c r="F1691" s="3">
        <v>0.36</v>
      </c>
      <c r="G1691" s="3">
        <v>0.57999999999999996</v>
      </c>
      <c r="H1691" s="3">
        <v>8.8378817868353004E-4</v>
      </c>
      <c r="I1691" s="3">
        <v>9.7978472044797513</v>
      </c>
      <c r="J1691" s="3">
        <v>1.4462019327267912</v>
      </c>
      <c r="K1691" s="3">
        <v>8.6592215358666756E-3</v>
      </c>
      <c r="L1691" s="3">
        <v>1.2781361721332118E-3</v>
      </c>
      <c r="M1691" s="2">
        <v>4110</v>
      </c>
      <c r="N1691" s="3" t="s">
        <v>61</v>
      </c>
      <c r="O1691" s="3" t="s">
        <v>57</v>
      </c>
      <c r="P1691" s="3" t="s">
        <v>58</v>
      </c>
      <c r="Q1691" s="3">
        <v>238.74302631099999</v>
      </c>
      <c r="R1691" s="3" t="s">
        <v>59</v>
      </c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>
        <v>14.226926770402418</v>
      </c>
      <c r="AR1691" s="3">
        <v>3.5765638669466435</v>
      </c>
    </row>
    <row r="1692" spans="1:44" x14ac:dyDescent="0.25">
      <c r="A1692" s="2">
        <v>1691</v>
      </c>
      <c r="B1692" s="3" t="s">
        <v>44</v>
      </c>
      <c r="C1692" s="3" t="s">
        <v>45</v>
      </c>
      <c r="D1692" s="3" t="s">
        <v>46</v>
      </c>
      <c r="E1692" s="3" t="s">
        <v>47</v>
      </c>
      <c r="F1692" s="3">
        <v>0.36</v>
      </c>
      <c r="G1692" s="3">
        <v>0.57999999999999996</v>
      </c>
      <c r="H1692" s="3">
        <v>0.45842104904512598</v>
      </c>
      <c r="I1692" s="3">
        <v>10.967509288911527</v>
      </c>
      <c r="J1692" s="3">
        <v>1.8103635143461689</v>
      </c>
      <c r="K1692" s="3">
        <v>5.027737113634986</v>
      </c>
      <c r="L1692" s="3">
        <v>0.8299087413995917</v>
      </c>
      <c r="M1692" s="2">
        <v>1210</v>
      </c>
      <c r="N1692" s="3" t="s">
        <v>48</v>
      </c>
      <c r="O1692" s="3" t="s">
        <v>57</v>
      </c>
      <c r="P1692" s="3" t="s">
        <v>58</v>
      </c>
      <c r="Q1692" s="3">
        <v>238.74302631099999</v>
      </c>
      <c r="R1692" s="3" t="s">
        <v>59</v>
      </c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>
        <v>199.96871233974619</v>
      </c>
      <c r="AR1692" s="3">
        <v>1855.1641664916142</v>
      </c>
    </row>
    <row r="1693" spans="1:44" x14ac:dyDescent="0.25">
      <c r="A1693" s="2">
        <v>1692</v>
      </c>
      <c r="B1693" s="3" t="s">
        <v>44</v>
      </c>
      <c r="C1693" s="3" t="s">
        <v>45</v>
      </c>
      <c r="D1693" s="3" t="s">
        <v>46</v>
      </c>
      <c r="E1693" s="3" t="s">
        <v>47</v>
      </c>
      <c r="F1693" s="3">
        <v>0.36</v>
      </c>
      <c r="G1693" s="3">
        <v>0.57999999999999996</v>
      </c>
      <c r="H1693" s="3">
        <v>9.0902759655783302E-2</v>
      </c>
      <c r="I1693" s="3">
        <v>10.967509288911527</v>
      </c>
      <c r="J1693" s="3">
        <v>1.8103635143461689</v>
      </c>
      <c r="K1693" s="3">
        <v>0.99697686091249538</v>
      </c>
      <c r="L1693" s="3">
        <v>0.164567039434209</v>
      </c>
      <c r="M1693" s="2">
        <v>1310</v>
      </c>
      <c r="N1693" s="3" t="s">
        <v>48</v>
      </c>
      <c r="O1693" s="3" t="s">
        <v>57</v>
      </c>
      <c r="P1693" s="3" t="s">
        <v>58</v>
      </c>
      <c r="Q1693" s="3">
        <v>238.74302631099999</v>
      </c>
      <c r="R1693" s="3" t="s">
        <v>59</v>
      </c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>
        <v>76.721865126859569</v>
      </c>
      <c r="AR1693" s="3">
        <v>367.87041672689026</v>
      </c>
    </row>
    <row r="1694" spans="1:44" x14ac:dyDescent="0.25">
      <c r="A1694" s="2">
        <v>1693</v>
      </c>
      <c r="B1694" s="3" t="s">
        <v>44</v>
      </c>
      <c r="C1694" s="3" t="s">
        <v>45</v>
      </c>
      <c r="D1694" s="3" t="s">
        <v>46</v>
      </c>
      <c r="E1694" s="3" t="s">
        <v>47</v>
      </c>
      <c r="F1694" s="3">
        <v>0.36</v>
      </c>
      <c r="G1694" s="3">
        <v>0.57999999999999996</v>
      </c>
      <c r="H1694" s="3">
        <v>6.8439644943990394E-2</v>
      </c>
      <c r="I1694" s="3">
        <v>10.967509288911527</v>
      </c>
      <c r="J1694" s="3">
        <v>1.8103635143461689</v>
      </c>
      <c r="K1694" s="3">
        <v>0.75061244165302143</v>
      </c>
      <c r="L1694" s="3">
        <v>0.12390063614140646</v>
      </c>
      <c r="M1694" s="2">
        <v>1310</v>
      </c>
      <c r="N1694" s="3" t="s">
        <v>48</v>
      </c>
      <c r="O1694" s="3" t="s">
        <v>57</v>
      </c>
      <c r="P1694" s="3" t="s">
        <v>58</v>
      </c>
      <c r="Q1694" s="3">
        <v>238.74302631099999</v>
      </c>
      <c r="R1694" s="3" t="s">
        <v>59</v>
      </c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>
        <v>66.697880209064266</v>
      </c>
      <c r="AR1694" s="3">
        <v>276.96541668836323</v>
      </c>
    </row>
    <row r="1695" spans="1:44" x14ac:dyDescent="0.25">
      <c r="A1695" s="2">
        <v>1694</v>
      </c>
      <c r="B1695" s="3" t="s">
        <v>44</v>
      </c>
      <c r="C1695" s="3" t="s">
        <v>45</v>
      </c>
      <c r="D1695" s="3" t="s">
        <v>46</v>
      </c>
      <c r="E1695" s="3" t="s">
        <v>47</v>
      </c>
      <c r="F1695" s="3">
        <v>0.36</v>
      </c>
      <c r="G1695" s="3">
        <v>0.57999999999999996</v>
      </c>
      <c r="H1695" s="3">
        <v>0.26847424558574701</v>
      </c>
      <c r="I1695" s="3">
        <v>9.5645467016294301</v>
      </c>
      <c r="J1695" s="3">
        <v>1.4244037427861642</v>
      </c>
      <c r="K1695" s="3">
        <v>2.5678344600896059</v>
      </c>
      <c r="L1695" s="3">
        <v>0.38241572025402987</v>
      </c>
      <c r="M1695" s="2">
        <v>1210</v>
      </c>
      <c r="N1695" s="3" t="s">
        <v>48</v>
      </c>
      <c r="O1695" s="3" t="s">
        <v>57</v>
      </c>
      <c r="P1695" s="3" t="s">
        <v>58</v>
      </c>
      <c r="Q1695" s="3">
        <v>238.74302631099999</v>
      </c>
      <c r="R1695" s="3" t="s">
        <v>59</v>
      </c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>
        <v>145.29324856660998</v>
      </c>
      <c r="AR1695" s="3">
        <v>1086.4767249976735</v>
      </c>
    </row>
    <row r="1696" spans="1:44" x14ac:dyDescent="0.25">
      <c r="A1696" s="2">
        <v>1695</v>
      </c>
      <c r="B1696" s="3" t="s">
        <v>60</v>
      </c>
      <c r="C1696" s="3" t="s">
        <v>45</v>
      </c>
      <c r="D1696" s="3" t="s">
        <v>46</v>
      </c>
      <c r="E1696" s="3" t="s">
        <v>47</v>
      </c>
      <c r="F1696" s="3">
        <v>0.36</v>
      </c>
      <c r="G1696" s="3">
        <v>0.57999999999999996</v>
      </c>
      <c r="H1696" s="3">
        <v>9.2628734010453597E-3</v>
      </c>
      <c r="I1696" s="3">
        <v>9.5645467016294301</v>
      </c>
      <c r="J1696" s="3">
        <v>1.4244037427861642</v>
      </c>
      <c r="K1696" s="3">
        <v>8.8595185235579382E-2</v>
      </c>
      <c r="L1696" s="3">
        <v>1.3194071541403417E-2</v>
      </c>
      <c r="M1696" s="2">
        <v>4110</v>
      </c>
      <c r="N1696" s="3" t="s">
        <v>61</v>
      </c>
      <c r="O1696" s="3" t="s">
        <v>57</v>
      </c>
      <c r="P1696" s="3" t="s">
        <v>58</v>
      </c>
      <c r="Q1696" s="3">
        <v>238.74302631099999</v>
      </c>
      <c r="R1696" s="3" t="s">
        <v>59</v>
      </c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>
        <v>45.922162970405871</v>
      </c>
      <c r="AR1696" s="3">
        <v>37.485518712898561</v>
      </c>
    </row>
    <row r="1697" spans="1:44" x14ac:dyDescent="0.25">
      <c r="A1697" s="2">
        <v>1696</v>
      </c>
      <c r="B1697" s="3" t="s">
        <v>44</v>
      </c>
      <c r="C1697" s="3" t="s">
        <v>45</v>
      </c>
      <c r="D1697" s="3" t="s">
        <v>46</v>
      </c>
      <c r="E1697" s="3" t="s">
        <v>47</v>
      </c>
      <c r="F1697" s="3">
        <v>0.36</v>
      </c>
      <c r="G1697" s="3">
        <v>0.57999999999999996</v>
      </c>
      <c r="H1697" s="3">
        <v>2.2171081952534E-3</v>
      </c>
      <c r="I1697" s="3">
        <v>9.5645467016294301</v>
      </c>
      <c r="J1697" s="3">
        <v>1.4244037427861642</v>
      </c>
      <c r="K1697" s="3">
        <v>2.1205634876066484E-2</v>
      </c>
      <c r="L1697" s="3">
        <v>3.1580572114808208E-3</v>
      </c>
      <c r="M1697" s="2">
        <v>1310</v>
      </c>
      <c r="N1697" s="3" t="s">
        <v>48</v>
      </c>
      <c r="O1697" s="3" t="s">
        <v>57</v>
      </c>
      <c r="P1697" s="3" t="s">
        <v>58</v>
      </c>
      <c r="Q1697" s="3">
        <v>238.74302631099999</v>
      </c>
      <c r="R1697" s="3" t="s">
        <v>59</v>
      </c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>
        <v>52.201080168021662</v>
      </c>
      <c r="AR1697" s="3">
        <v>8.9723185391169018</v>
      </c>
    </row>
    <row r="1698" spans="1:44" x14ac:dyDescent="0.25">
      <c r="A1698" s="2">
        <v>1697</v>
      </c>
      <c r="B1698" s="3" t="s">
        <v>44</v>
      </c>
      <c r="C1698" s="3" t="s">
        <v>45</v>
      </c>
      <c r="D1698" s="3" t="s">
        <v>46</v>
      </c>
      <c r="E1698" s="3" t="s">
        <v>47</v>
      </c>
      <c r="F1698" s="3">
        <v>0.36</v>
      </c>
      <c r="G1698" s="3">
        <v>0.57999999999999996</v>
      </c>
      <c r="H1698" s="3">
        <v>1.20884564855056E-2</v>
      </c>
      <c r="I1698" s="3">
        <v>9.5645467016294301</v>
      </c>
      <c r="J1698" s="3">
        <v>1.4244037427861642</v>
      </c>
      <c r="K1698" s="3">
        <v>0.11562060660623348</v>
      </c>
      <c r="L1698" s="3">
        <v>1.7218842662461858E-2</v>
      </c>
      <c r="M1698" s="2">
        <v>1310</v>
      </c>
      <c r="N1698" s="3" t="s">
        <v>48</v>
      </c>
      <c r="O1698" s="3" t="s">
        <v>57</v>
      </c>
      <c r="P1698" s="3" t="s">
        <v>58</v>
      </c>
      <c r="Q1698" s="3">
        <v>238.74302631099999</v>
      </c>
      <c r="R1698" s="3" t="s">
        <v>59</v>
      </c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>
        <v>35.226408785869843</v>
      </c>
      <c r="AR1698" s="3">
        <v>48.920247765271277</v>
      </c>
    </row>
    <row r="1699" spans="1:44" x14ac:dyDescent="0.25">
      <c r="A1699" s="2">
        <v>1698</v>
      </c>
      <c r="B1699" s="3" t="s">
        <v>44</v>
      </c>
      <c r="C1699" s="3" t="s">
        <v>45</v>
      </c>
      <c r="D1699" s="3" t="s">
        <v>46</v>
      </c>
      <c r="E1699" s="3" t="s">
        <v>47</v>
      </c>
      <c r="F1699" s="3">
        <v>0.36</v>
      </c>
      <c r="G1699" s="3">
        <v>0.57999999999999996</v>
      </c>
      <c r="H1699" s="3">
        <v>0.198803943746232</v>
      </c>
      <c r="I1699" s="3">
        <v>11.6730673196748</v>
      </c>
      <c r="J1699" s="3">
        <v>2.1872018375899542</v>
      </c>
      <c r="K1699" s="3">
        <v>2.3206518187666081</v>
      </c>
      <c r="L1699" s="3">
        <v>0.43482435108188855</v>
      </c>
      <c r="M1699" s="2">
        <v>1210</v>
      </c>
      <c r="N1699" s="3" t="s">
        <v>48</v>
      </c>
      <c r="O1699" s="3" t="s">
        <v>57</v>
      </c>
      <c r="P1699" s="3" t="s">
        <v>58</v>
      </c>
      <c r="Q1699" s="3">
        <v>238.74302631099999</v>
      </c>
      <c r="R1699" s="3" t="s">
        <v>59</v>
      </c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>
        <v>164.30981994570195</v>
      </c>
      <c r="AR1699" s="3">
        <v>804.53101654788759</v>
      </c>
    </row>
    <row r="1700" spans="1:44" x14ac:dyDescent="0.25">
      <c r="A1700" s="2">
        <v>1699</v>
      </c>
      <c r="B1700" s="3" t="s">
        <v>44</v>
      </c>
      <c r="C1700" s="3" t="s">
        <v>45</v>
      </c>
      <c r="D1700" s="3" t="s">
        <v>46</v>
      </c>
      <c r="E1700" s="3" t="s">
        <v>47</v>
      </c>
      <c r="F1700" s="3">
        <v>0.36</v>
      </c>
      <c r="G1700" s="3">
        <v>0.57999999999999996</v>
      </c>
      <c r="H1700" s="3">
        <v>9.8405288192120605E-2</v>
      </c>
      <c r="I1700" s="3">
        <v>11.6730673196748</v>
      </c>
      <c r="J1700" s="3">
        <v>2.1872018375899542</v>
      </c>
      <c r="K1700" s="3">
        <v>1.1486915536786235</v>
      </c>
      <c r="L1700" s="3">
        <v>0.21523222716237522</v>
      </c>
      <c r="M1700" s="2">
        <v>1310</v>
      </c>
      <c r="N1700" s="3" t="s">
        <v>48</v>
      </c>
      <c r="O1700" s="3" t="s">
        <v>57</v>
      </c>
      <c r="P1700" s="3" t="s">
        <v>58</v>
      </c>
      <c r="Q1700" s="3">
        <v>238.74302631099999</v>
      </c>
      <c r="R1700" s="3" t="s">
        <v>59</v>
      </c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>
        <v>81.445264460506451</v>
      </c>
      <c r="AR1700" s="3">
        <v>398.23207251840631</v>
      </c>
    </row>
    <row r="1701" spans="1:44" x14ac:dyDescent="0.25">
      <c r="A1701" s="2">
        <v>1700</v>
      </c>
      <c r="B1701" s="3" t="s">
        <v>44</v>
      </c>
      <c r="C1701" s="3" t="s">
        <v>45</v>
      </c>
      <c r="D1701" s="3" t="s">
        <v>46</v>
      </c>
      <c r="E1701" s="3" t="s">
        <v>47</v>
      </c>
      <c r="F1701" s="3">
        <v>0.36</v>
      </c>
      <c r="G1701" s="3">
        <v>0.57999999999999996</v>
      </c>
      <c r="H1701" s="3">
        <v>8.9308710842219793E-2</v>
      </c>
      <c r="I1701" s="3">
        <v>11.6730673196748</v>
      </c>
      <c r="J1701" s="3">
        <v>2.1872018375899542</v>
      </c>
      <c r="K1701" s="3">
        <v>1.0425065938946023</v>
      </c>
      <c r="L1701" s="3">
        <v>0.195336176466893</v>
      </c>
      <c r="M1701" s="2">
        <v>1310</v>
      </c>
      <c r="N1701" s="3" t="s">
        <v>48</v>
      </c>
      <c r="O1701" s="3" t="s">
        <v>57</v>
      </c>
      <c r="P1701" s="3" t="s">
        <v>58</v>
      </c>
      <c r="Q1701" s="3">
        <v>238.74302631099999</v>
      </c>
      <c r="R1701" s="3" t="s">
        <v>59</v>
      </c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>
        <v>78.580115668052201</v>
      </c>
      <c r="AR1701" s="3">
        <v>361.41953004810159</v>
      </c>
    </row>
    <row r="1702" spans="1:44" x14ac:dyDescent="0.25">
      <c r="A1702" s="2">
        <v>1701</v>
      </c>
      <c r="B1702" s="3" t="s">
        <v>44</v>
      </c>
      <c r="C1702" s="3" t="s">
        <v>45</v>
      </c>
      <c r="D1702" s="3" t="s">
        <v>46</v>
      </c>
      <c r="E1702" s="3" t="s">
        <v>47</v>
      </c>
      <c r="F1702" s="3">
        <v>0.36</v>
      </c>
      <c r="G1702" s="3">
        <v>0.57999999999999996</v>
      </c>
      <c r="H1702" s="3">
        <v>0.11632237415515</v>
      </c>
      <c r="I1702" s="3">
        <v>11.6730673196748</v>
      </c>
      <c r="J1702" s="3">
        <v>2.1872018375899542</v>
      </c>
      <c r="K1702" s="3">
        <v>1.3578389042974659</v>
      </c>
      <c r="L1702" s="3">
        <v>0.25442051050497028</v>
      </c>
      <c r="M1702" s="2">
        <v>1310</v>
      </c>
      <c r="N1702" s="3" t="s">
        <v>48</v>
      </c>
      <c r="O1702" s="3" t="s">
        <v>57</v>
      </c>
      <c r="P1702" s="3" t="s">
        <v>58</v>
      </c>
      <c r="Q1702" s="3">
        <v>238.74302631099999</v>
      </c>
      <c r="R1702" s="3" t="s">
        <v>59</v>
      </c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>
        <v>87.564278874665391</v>
      </c>
      <c r="AR1702" s="3">
        <v>470.73994691858371</v>
      </c>
    </row>
    <row r="1703" spans="1:44" x14ac:dyDescent="0.25">
      <c r="A1703" s="2">
        <v>1702</v>
      </c>
      <c r="B1703" s="3" t="s">
        <v>44</v>
      </c>
      <c r="C1703" s="3" t="s">
        <v>45</v>
      </c>
      <c r="D1703" s="3" t="s">
        <v>46</v>
      </c>
      <c r="E1703" s="3" t="s">
        <v>47</v>
      </c>
      <c r="F1703" s="3">
        <v>0.36</v>
      </c>
      <c r="G1703" s="3">
        <v>0.57999999999999996</v>
      </c>
      <c r="H1703" s="3">
        <v>0.114923136893285</v>
      </c>
      <c r="I1703" s="3">
        <v>11.6730673196748</v>
      </c>
      <c r="J1703" s="3">
        <v>2.1872018375899542</v>
      </c>
      <c r="K1703" s="3">
        <v>1.3415055135435183</v>
      </c>
      <c r="L1703" s="3">
        <v>0.25136009619459482</v>
      </c>
      <c r="M1703" s="2">
        <v>1310</v>
      </c>
      <c r="N1703" s="3" t="s">
        <v>48</v>
      </c>
      <c r="O1703" s="3" t="s">
        <v>57</v>
      </c>
      <c r="P1703" s="3" t="s">
        <v>58</v>
      </c>
      <c r="Q1703" s="3">
        <v>238.74302631099999</v>
      </c>
      <c r="R1703" s="3" t="s">
        <v>59</v>
      </c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>
        <v>87.318048470542948</v>
      </c>
      <c r="AR1703" s="3">
        <v>465.07743461894654</v>
      </c>
    </row>
    <row r="1704" spans="1:44" x14ac:dyDescent="0.25">
      <c r="A1704" s="2">
        <v>1703</v>
      </c>
      <c r="B1704" s="3" t="s">
        <v>44</v>
      </c>
      <c r="C1704" s="3" t="s">
        <v>45</v>
      </c>
      <c r="D1704" s="3" t="s">
        <v>46</v>
      </c>
      <c r="E1704" s="3" t="s">
        <v>47</v>
      </c>
      <c r="F1704" s="3">
        <v>0.36</v>
      </c>
      <c r="G1704" s="3">
        <v>0.57999999999999996</v>
      </c>
      <c r="H1704" s="3">
        <v>0.187923605991275</v>
      </c>
      <c r="I1704" s="3">
        <v>11.689376828688939</v>
      </c>
      <c r="J1704" s="3">
        <v>2.2005687662000333</v>
      </c>
      <c r="K1704" s="3">
        <v>2.1967098454380798</v>
      </c>
      <c r="L1704" s="3">
        <v>0.4135388177760812</v>
      </c>
      <c r="M1704" s="2">
        <v>1210</v>
      </c>
      <c r="N1704" s="3" t="s">
        <v>48</v>
      </c>
      <c r="O1704" s="3" t="s">
        <v>57</v>
      </c>
      <c r="P1704" s="3" t="s">
        <v>58</v>
      </c>
      <c r="Q1704" s="3">
        <v>238.74302631099999</v>
      </c>
      <c r="R1704" s="3" t="s">
        <v>59</v>
      </c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>
        <v>130.43397931266233</v>
      </c>
      <c r="AR1704" s="3">
        <v>760.49985182635805</v>
      </c>
    </row>
    <row r="1705" spans="1:44" x14ac:dyDescent="0.25">
      <c r="A1705" s="2">
        <v>1704</v>
      </c>
      <c r="B1705" s="3" t="s">
        <v>44</v>
      </c>
      <c r="C1705" s="3" t="s">
        <v>45</v>
      </c>
      <c r="D1705" s="3" t="s">
        <v>46</v>
      </c>
      <c r="E1705" s="3" t="s">
        <v>47</v>
      </c>
      <c r="F1705" s="3">
        <v>0.36</v>
      </c>
      <c r="G1705" s="3">
        <v>0.57999999999999996</v>
      </c>
      <c r="H1705" s="3">
        <v>7.8406686824546198E-2</v>
      </c>
      <c r="I1705" s="3">
        <v>11.689376828688939</v>
      </c>
      <c r="J1705" s="3">
        <v>2.2005687662000333</v>
      </c>
      <c r="K1705" s="3">
        <v>0.91652530818112066</v>
      </c>
      <c r="L1705" s="3">
        <v>0.17253930608732404</v>
      </c>
      <c r="M1705" s="2">
        <v>1310</v>
      </c>
      <c r="N1705" s="3" t="s">
        <v>48</v>
      </c>
      <c r="O1705" s="3" t="s">
        <v>57</v>
      </c>
      <c r="P1705" s="3" t="s">
        <v>58</v>
      </c>
      <c r="Q1705" s="3">
        <v>238.74302631099999</v>
      </c>
      <c r="R1705" s="3" t="s">
        <v>59</v>
      </c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>
        <v>71.395264756986549</v>
      </c>
      <c r="AR1705" s="3">
        <v>317.30060413502031</v>
      </c>
    </row>
    <row r="1706" spans="1:44" x14ac:dyDescent="0.25">
      <c r="A1706" s="2">
        <v>1705</v>
      </c>
      <c r="B1706" s="3" t="s">
        <v>44</v>
      </c>
      <c r="C1706" s="3" t="s">
        <v>45</v>
      </c>
      <c r="D1706" s="3" t="s">
        <v>46</v>
      </c>
      <c r="E1706" s="3" t="s">
        <v>47</v>
      </c>
      <c r="F1706" s="3">
        <v>0.36</v>
      </c>
      <c r="G1706" s="3">
        <v>0.57999999999999996</v>
      </c>
      <c r="H1706" s="3">
        <v>0.12809884625996401</v>
      </c>
      <c r="I1706" s="3">
        <v>11.689376828688939</v>
      </c>
      <c r="J1706" s="3">
        <v>2.2005687662000333</v>
      </c>
      <c r="K1706" s="3">
        <v>1.4973956852530101</v>
      </c>
      <c r="L1706" s="3">
        <v>0.28189032006593673</v>
      </c>
      <c r="M1706" s="2">
        <v>1310</v>
      </c>
      <c r="N1706" s="3" t="s">
        <v>48</v>
      </c>
      <c r="O1706" s="3" t="s">
        <v>57</v>
      </c>
      <c r="P1706" s="3" t="s">
        <v>58</v>
      </c>
      <c r="Q1706" s="3">
        <v>238.74302631099999</v>
      </c>
      <c r="R1706" s="3" t="s">
        <v>59</v>
      </c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>
        <v>96.897894391954523</v>
      </c>
      <c r="AR1706" s="3">
        <v>518.39763868916509</v>
      </c>
    </row>
    <row r="1707" spans="1:44" x14ac:dyDescent="0.25">
      <c r="A1707" s="2">
        <v>1706</v>
      </c>
      <c r="B1707" s="3" t="s">
        <v>44</v>
      </c>
      <c r="C1707" s="3" t="s">
        <v>45</v>
      </c>
      <c r="D1707" s="3" t="s">
        <v>46</v>
      </c>
      <c r="E1707" s="3" t="s">
        <v>47</v>
      </c>
      <c r="F1707" s="3">
        <v>0.36</v>
      </c>
      <c r="G1707" s="3">
        <v>0.57999999999999996</v>
      </c>
      <c r="H1707" s="3">
        <v>6.76285945269295E-2</v>
      </c>
      <c r="I1707" s="3">
        <v>11.689376828688939</v>
      </c>
      <c r="J1707" s="3">
        <v>2.2005687662000333</v>
      </c>
      <c r="K1707" s="3">
        <v>0.7905361258198893</v>
      </c>
      <c r="L1707" s="3">
        <v>0.14882137281796756</v>
      </c>
      <c r="M1707" s="2">
        <v>1310</v>
      </c>
      <c r="N1707" s="3" t="s">
        <v>48</v>
      </c>
      <c r="O1707" s="3" t="s">
        <v>57</v>
      </c>
      <c r="P1707" s="3" t="s">
        <v>58</v>
      </c>
      <c r="Q1707" s="3">
        <v>238.74302631099999</v>
      </c>
      <c r="R1707" s="3" t="s">
        <v>59</v>
      </c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>
        <v>66.674884684193032</v>
      </c>
      <c r="AR1707" s="3">
        <v>273.68321209919009</v>
      </c>
    </row>
    <row r="1708" spans="1:44" x14ac:dyDescent="0.25">
      <c r="A1708" s="2">
        <v>1707</v>
      </c>
      <c r="B1708" s="3" t="s">
        <v>44</v>
      </c>
      <c r="C1708" s="3" t="s">
        <v>45</v>
      </c>
      <c r="D1708" s="3" t="s">
        <v>46</v>
      </c>
      <c r="E1708" s="3" t="s">
        <v>47</v>
      </c>
      <c r="F1708" s="3">
        <v>0.36</v>
      </c>
      <c r="G1708" s="3">
        <v>0.57999999999999996</v>
      </c>
      <c r="H1708" s="3">
        <v>8.4856460888505597E-2</v>
      </c>
      <c r="I1708" s="3">
        <v>11.689376828688939</v>
      </c>
      <c r="J1708" s="3">
        <v>2.2005687662000333</v>
      </c>
      <c r="K1708" s="3">
        <v>0.99191914767464651</v>
      </c>
      <c r="L1708" s="3">
        <v>0.18673247744152013</v>
      </c>
      <c r="M1708" s="2">
        <v>1310</v>
      </c>
      <c r="N1708" s="3" t="s">
        <v>48</v>
      </c>
      <c r="O1708" s="3" t="s">
        <v>57</v>
      </c>
      <c r="P1708" s="3" t="s">
        <v>58</v>
      </c>
      <c r="Q1708" s="3">
        <v>238.74302631099999</v>
      </c>
      <c r="R1708" s="3" t="s">
        <v>59</v>
      </c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>
        <v>74.128197734631627</v>
      </c>
      <c r="AR1708" s="3">
        <v>343.40191372878326</v>
      </c>
    </row>
    <row r="1709" spans="1:44" x14ac:dyDescent="0.25">
      <c r="A1709" s="2">
        <v>1708</v>
      </c>
      <c r="B1709" s="3" t="s">
        <v>44</v>
      </c>
      <c r="C1709" s="3" t="s">
        <v>45</v>
      </c>
      <c r="D1709" s="3" t="s">
        <v>46</v>
      </c>
      <c r="E1709" s="3" t="s">
        <v>47</v>
      </c>
      <c r="F1709" s="3">
        <v>0.36</v>
      </c>
      <c r="G1709" s="3">
        <v>0.57999999999999996</v>
      </c>
      <c r="H1709" s="3">
        <v>7.08492592917606E-2</v>
      </c>
      <c r="I1709" s="3">
        <v>11.689376828688939</v>
      </c>
      <c r="J1709" s="3">
        <v>2.2005687662000333</v>
      </c>
      <c r="K1709" s="3">
        <v>0.82818368989488089</v>
      </c>
      <c r="L1709" s="3">
        <v>0.15590866710585585</v>
      </c>
      <c r="M1709" s="2">
        <v>1310</v>
      </c>
      <c r="N1709" s="3" t="s">
        <v>48</v>
      </c>
      <c r="O1709" s="3" t="s">
        <v>57</v>
      </c>
      <c r="P1709" s="3" t="s">
        <v>58</v>
      </c>
      <c r="Q1709" s="3">
        <v>238.74302631099999</v>
      </c>
      <c r="R1709" s="3" t="s">
        <v>59</v>
      </c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>
        <v>67.770935927165297</v>
      </c>
      <c r="AR1709" s="3">
        <v>286.71677998714438</v>
      </c>
    </row>
    <row r="1710" spans="1:44" x14ac:dyDescent="0.25">
      <c r="A1710" s="2">
        <v>1709</v>
      </c>
      <c r="B1710" s="3" t="s">
        <v>44</v>
      </c>
      <c r="C1710" s="3" t="s">
        <v>45</v>
      </c>
      <c r="D1710" s="3" t="s">
        <v>46</v>
      </c>
      <c r="E1710" s="3" t="s">
        <v>47</v>
      </c>
      <c r="F1710" s="3">
        <v>0.36</v>
      </c>
      <c r="G1710" s="3">
        <v>0.57999999999999996</v>
      </c>
      <c r="H1710" s="3">
        <v>0.32312584438694097</v>
      </c>
      <c r="I1710" s="3">
        <v>9.6569747402991553</v>
      </c>
      <c r="J1710" s="3">
        <v>1.3682063356093854</v>
      </c>
      <c r="K1710" s="3">
        <v>3.1204181171825245</v>
      </c>
      <c r="L1710" s="3">
        <v>0.44210282748934504</v>
      </c>
      <c r="M1710" s="2">
        <v>1210</v>
      </c>
      <c r="N1710" s="3" t="s">
        <v>48</v>
      </c>
      <c r="O1710" s="3" t="s">
        <v>57</v>
      </c>
      <c r="P1710" s="3" t="s">
        <v>58</v>
      </c>
      <c r="Q1710" s="3">
        <v>238.74302631099999</v>
      </c>
      <c r="R1710" s="3" t="s">
        <v>59</v>
      </c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>
        <v>164.40905461496016</v>
      </c>
      <c r="AR1710" s="3">
        <v>1307.6438986007167</v>
      </c>
    </row>
    <row r="1711" spans="1:44" x14ac:dyDescent="0.25">
      <c r="A1711" s="2">
        <v>1710</v>
      </c>
      <c r="B1711" s="3" t="s">
        <v>44</v>
      </c>
      <c r="C1711" s="3" t="s">
        <v>45</v>
      </c>
      <c r="D1711" s="3" t="s">
        <v>46</v>
      </c>
      <c r="E1711" s="3" t="s">
        <v>47</v>
      </c>
      <c r="F1711" s="3">
        <v>0.36</v>
      </c>
      <c r="G1711" s="3">
        <v>0.57999999999999996</v>
      </c>
      <c r="H1711" s="3">
        <v>6.6769094719287894E-2</v>
      </c>
      <c r="I1711" s="3">
        <v>9.6569747402991553</v>
      </c>
      <c r="J1711" s="3">
        <v>1.3682063356093854</v>
      </c>
      <c r="K1711" s="3">
        <v>0.64478746113680496</v>
      </c>
      <c r="L1711" s="3">
        <v>9.1353898417832854E-2</v>
      </c>
      <c r="M1711" s="2">
        <v>1750</v>
      </c>
      <c r="N1711" s="3" t="s">
        <v>52</v>
      </c>
      <c r="O1711" s="3" t="s">
        <v>57</v>
      </c>
      <c r="P1711" s="3" t="s">
        <v>58</v>
      </c>
      <c r="Q1711" s="3">
        <v>238.74302631099999</v>
      </c>
      <c r="R1711" s="3" t="s">
        <v>59</v>
      </c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>
        <v>65.899964026017742</v>
      </c>
      <c r="AR1711" s="3">
        <v>270.20493978258435</v>
      </c>
    </row>
    <row r="1712" spans="1:44" x14ac:dyDescent="0.25">
      <c r="A1712" s="2">
        <v>1711</v>
      </c>
      <c r="B1712" s="3" t="s">
        <v>44</v>
      </c>
      <c r="C1712" s="3" t="s">
        <v>45</v>
      </c>
      <c r="D1712" s="3" t="s">
        <v>46</v>
      </c>
      <c r="E1712" s="3" t="s">
        <v>47</v>
      </c>
      <c r="F1712" s="3">
        <v>0.36</v>
      </c>
      <c r="G1712" s="3">
        <v>0.57999999999999996</v>
      </c>
      <c r="H1712" s="3">
        <v>0.11089977187272899</v>
      </c>
      <c r="I1712" s="3">
        <v>9.6569747402991553</v>
      </c>
      <c r="J1712" s="3">
        <v>1.3682063356093854</v>
      </c>
      <c r="K1712" s="3">
        <v>1.0709562956798826</v>
      </c>
      <c r="L1712" s="3">
        <v>0.15173377049390332</v>
      </c>
      <c r="M1712" s="2">
        <v>1750</v>
      </c>
      <c r="N1712" s="3" t="s">
        <v>52</v>
      </c>
      <c r="O1712" s="3" t="s">
        <v>57</v>
      </c>
      <c r="P1712" s="3" t="s">
        <v>58</v>
      </c>
      <c r="Q1712" s="3">
        <v>238.74302631099999</v>
      </c>
      <c r="R1712" s="3" t="s">
        <v>59</v>
      </c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>
        <v>85.96440065822101</v>
      </c>
      <c r="AR1712" s="3">
        <v>448.79545404584815</v>
      </c>
    </row>
    <row r="1713" spans="1:44" x14ac:dyDescent="0.25">
      <c r="A1713" s="2">
        <v>1712</v>
      </c>
      <c r="B1713" s="3" t="s">
        <v>44</v>
      </c>
      <c r="C1713" s="3" t="s">
        <v>45</v>
      </c>
      <c r="D1713" s="3" t="s">
        <v>46</v>
      </c>
      <c r="E1713" s="3" t="s">
        <v>47</v>
      </c>
      <c r="F1713" s="3">
        <v>0.36</v>
      </c>
      <c r="G1713" s="3">
        <v>0.57999999999999996</v>
      </c>
      <c r="H1713" s="3">
        <v>6.8157260318160204E-2</v>
      </c>
      <c r="I1713" s="3">
        <v>9.6569747402991553</v>
      </c>
      <c r="J1713" s="3">
        <v>1.3682063356093854</v>
      </c>
      <c r="K1713" s="3">
        <v>0.65819294126046701</v>
      </c>
      <c r="L1713" s="3">
        <v>9.3253195385084947E-2</v>
      </c>
      <c r="M1713" s="2">
        <v>1750</v>
      </c>
      <c r="N1713" s="3" t="s">
        <v>52</v>
      </c>
      <c r="O1713" s="3" t="s">
        <v>57</v>
      </c>
      <c r="P1713" s="3" t="s">
        <v>58</v>
      </c>
      <c r="Q1713" s="3">
        <v>238.74302631099999</v>
      </c>
      <c r="R1713" s="3" t="s">
        <v>59</v>
      </c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>
        <v>66.435477941240848</v>
      </c>
      <c r="AR1713" s="3">
        <v>275.82264665173511</v>
      </c>
    </row>
    <row r="1714" spans="1:44" x14ac:dyDescent="0.25">
      <c r="A1714" s="2">
        <v>1713</v>
      </c>
      <c r="B1714" s="3" t="s">
        <v>44</v>
      </c>
      <c r="C1714" s="3" t="s">
        <v>45</v>
      </c>
      <c r="D1714" s="3" t="s">
        <v>46</v>
      </c>
      <c r="E1714" s="3" t="s">
        <v>47</v>
      </c>
      <c r="F1714" s="3">
        <v>0.36</v>
      </c>
      <c r="G1714" s="3">
        <v>0.57999999999999996</v>
      </c>
      <c r="H1714" s="3">
        <v>4.2691140666501398E-2</v>
      </c>
      <c r="I1714" s="3">
        <v>9.6569747402991553</v>
      </c>
      <c r="J1714" s="3">
        <v>1.3682063356093854</v>
      </c>
      <c r="K1714" s="3">
        <v>0.41226726705096206</v>
      </c>
      <c r="L1714" s="3">
        <v>5.8410289134298694E-2</v>
      </c>
      <c r="M1714" s="2">
        <v>1750</v>
      </c>
      <c r="N1714" s="3" t="s">
        <v>52</v>
      </c>
      <c r="O1714" s="3" t="s">
        <v>57</v>
      </c>
      <c r="P1714" s="3" t="s">
        <v>58</v>
      </c>
      <c r="Q1714" s="3">
        <v>238.74302631099999</v>
      </c>
      <c r="R1714" s="3" t="s">
        <v>59</v>
      </c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>
        <v>55.339421892424838</v>
      </c>
      <c r="AR1714" s="3">
        <v>172.764916785813</v>
      </c>
    </row>
    <row r="1715" spans="1:44" x14ac:dyDescent="0.25">
      <c r="A1715" s="2">
        <v>1714</v>
      </c>
      <c r="B1715" s="3" t="s">
        <v>44</v>
      </c>
      <c r="C1715" s="3" t="s">
        <v>45</v>
      </c>
      <c r="D1715" s="3" t="s">
        <v>46</v>
      </c>
      <c r="E1715" s="3" t="s">
        <v>47</v>
      </c>
      <c r="F1715" s="3">
        <v>0.36</v>
      </c>
      <c r="G1715" s="3">
        <v>0.57999999999999996</v>
      </c>
      <c r="H1715" s="3">
        <v>6.120341635253E-3</v>
      </c>
      <c r="I1715" s="3">
        <v>9.6569747402991553</v>
      </c>
      <c r="J1715" s="3">
        <v>1.3682063356093854</v>
      </c>
      <c r="K1715" s="3">
        <v>5.9103984573639447E-2</v>
      </c>
      <c r="L1715" s="3">
        <v>8.3738902014470606E-3</v>
      </c>
      <c r="M1715" s="2">
        <v>1750</v>
      </c>
      <c r="N1715" s="3" t="s">
        <v>52</v>
      </c>
      <c r="O1715" s="3" t="s">
        <v>57</v>
      </c>
      <c r="P1715" s="3" t="s">
        <v>58</v>
      </c>
      <c r="Q1715" s="3">
        <v>238.74302631099999</v>
      </c>
      <c r="R1715" s="3" t="s">
        <v>59</v>
      </c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>
        <v>36.140887677148726</v>
      </c>
      <c r="AR1715" s="3">
        <v>24.768143853905734</v>
      </c>
    </row>
    <row r="1716" spans="1:44" x14ac:dyDescent="0.25">
      <c r="A1716" s="2">
        <v>1715</v>
      </c>
      <c r="B1716" s="3" t="s">
        <v>44</v>
      </c>
      <c r="C1716" s="3" t="s">
        <v>45</v>
      </c>
      <c r="D1716" s="3" t="s">
        <v>46</v>
      </c>
      <c r="E1716" s="3" t="s">
        <v>47</v>
      </c>
      <c r="F1716" s="3">
        <v>0.36</v>
      </c>
      <c r="G1716" s="3">
        <v>0.57999999999999996</v>
      </c>
      <c r="H1716" s="3">
        <v>0.286902363781259</v>
      </c>
      <c r="I1716" s="3">
        <v>9.6445232500023579</v>
      </c>
      <c r="J1716" s="3">
        <v>1.4191670380669976</v>
      </c>
      <c r="K1716" s="3">
        <v>2.7670365179689869</v>
      </c>
      <c r="L1716" s="3">
        <v>0.40716237782186959</v>
      </c>
      <c r="M1716" s="2">
        <v>1210</v>
      </c>
      <c r="N1716" s="3" t="s">
        <v>48</v>
      </c>
      <c r="O1716" s="3" t="s">
        <v>57</v>
      </c>
      <c r="P1716" s="3" t="s">
        <v>58</v>
      </c>
      <c r="Q1716" s="3">
        <v>238.74302631099999</v>
      </c>
      <c r="R1716" s="3" t="s">
        <v>59</v>
      </c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>
        <v>146.24559221034536</v>
      </c>
      <c r="AR1716" s="3">
        <v>1161.0526734699285</v>
      </c>
    </row>
    <row r="1717" spans="1:44" x14ac:dyDescent="0.25">
      <c r="A1717" s="2">
        <v>1716</v>
      </c>
      <c r="B1717" s="3" t="s">
        <v>44</v>
      </c>
      <c r="C1717" s="3" t="s">
        <v>45</v>
      </c>
      <c r="D1717" s="3" t="s">
        <v>46</v>
      </c>
      <c r="E1717" s="3" t="s">
        <v>47</v>
      </c>
      <c r="F1717" s="3">
        <v>0.36</v>
      </c>
      <c r="G1717" s="3">
        <v>0.57999999999999996</v>
      </c>
      <c r="H1717" s="3">
        <v>7.9111473891544E-3</v>
      </c>
      <c r="I1717" s="3">
        <v>11.092712801283037</v>
      </c>
      <c r="J1717" s="3">
        <v>1.946432989286397</v>
      </c>
      <c r="K1717" s="3">
        <v>8.7756085916509893E-2</v>
      </c>
      <c r="L1717" s="3">
        <v>1.5398518261357073E-2</v>
      </c>
      <c r="M1717" s="2">
        <v>1210</v>
      </c>
      <c r="N1717" s="3" t="s">
        <v>48</v>
      </c>
      <c r="O1717" s="3" t="s">
        <v>57</v>
      </c>
      <c r="P1717" s="3" t="s">
        <v>58</v>
      </c>
      <c r="Q1717" s="3">
        <v>238.74302631099999</v>
      </c>
      <c r="R1717" s="3" t="s">
        <v>59</v>
      </c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>
        <v>35.208561446305637</v>
      </c>
      <c r="AR1717" s="3">
        <v>32.015277620352478</v>
      </c>
    </row>
    <row r="1718" spans="1:44" x14ac:dyDescent="0.25">
      <c r="A1718" s="2">
        <v>1717</v>
      </c>
      <c r="B1718" s="3" t="s">
        <v>44</v>
      </c>
      <c r="C1718" s="3" t="s">
        <v>45</v>
      </c>
      <c r="D1718" s="3" t="s">
        <v>46</v>
      </c>
      <c r="E1718" s="3" t="s">
        <v>47</v>
      </c>
      <c r="F1718" s="3">
        <v>0.36</v>
      </c>
      <c r="G1718" s="3">
        <v>0.57999999999999996</v>
      </c>
      <c r="H1718" s="3">
        <v>2.0970903653647802E-2</v>
      </c>
      <c r="I1718" s="3">
        <v>11.092712801283037</v>
      </c>
      <c r="J1718" s="3">
        <v>1.946432989286397</v>
      </c>
      <c r="K1718" s="3">
        <v>0.23262421141329218</v>
      </c>
      <c r="L1718" s="3">
        <v>4.0818458686606718E-2</v>
      </c>
      <c r="M1718" s="2">
        <v>1310</v>
      </c>
      <c r="N1718" s="3" t="s">
        <v>48</v>
      </c>
      <c r="O1718" s="3" t="s">
        <v>57</v>
      </c>
      <c r="P1718" s="3" t="s">
        <v>58</v>
      </c>
      <c r="Q1718" s="3">
        <v>238.74302631099999</v>
      </c>
      <c r="R1718" s="3" t="s">
        <v>59</v>
      </c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>
        <v>73.843279169033366</v>
      </c>
      <c r="AR1718" s="3">
        <v>84.866236134296187</v>
      </c>
    </row>
    <row r="1719" spans="1:44" x14ac:dyDescent="0.25">
      <c r="A1719" s="2">
        <v>1718</v>
      </c>
      <c r="B1719" s="3" t="s">
        <v>44</v>
      </c>
      <c r="C1719" s="3" t="s">
        <v>45</v>
      </c>
      <c r="D1719" s="3" t="s">
        <v>46</v>
      </c>
      <c r="E1719" s="3" t="s">
        <v>47</v>
      </c>
      <c r="F1719" s="3">
        <v>0.36</v>
      </c>
      <c r="G1719" s="3">
        <v>0.57999999999999996</v>
      </c>
      <c r="H1719" s="3">
        <v>9.5061415390710093E-3</v>
      </c>
      <c r="I1719" s="3">
        <v>11.229485241590076</v>
      </c>
      <c r="J1719" s="3">
        <v>2.1619163538549779</v>
      </c>
      <c r="K1719" s="3">
        <v>0.10674907611746427</v>
      </c>
      <c r="L1719" s="3">
        <v>2.0551482855377744E-2</v>
      </c>
      <c r="M1719" s="2">
        <v>1210</v>
      </c>
      <c r="N1719" s="3" t="s">
        <v>48</v>
      </c>
      <c r="O1719" s="3" t="s">
        <v>57</v>
      </c>
      <c r="P1719" s="3" t="s">
        <v>58</v>
      </c>
      <c r="Q1719" s="3">
        <v>238.74302631099999</v>
      </c>
      <c r="R1719" s="3" t="s">
        <v>59</v>
      </c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>
        <v>90.71775104042311</v>
      </c>
      <c r="AR1719" s="3">
        <v>38.469989939632924</v>
      </c>
    </row>
    <row r="1720" spans="1:44" x14ac:dyDescent="0.25">
      <c r="A1720" s="2">
        <v>1719</v>
      </c>
      <c r="B1720" s="3" t="s">
        <v>44</v>
      </c>
      <c r="C1720" s="3" t="s">
        <v>45</v>
      </c>
      <c r="D1720" s="3" t="s">
        <v>46</v>
      </c>
      <c r="E1720" s="3" t="s">
        <v>47</v>
      </c>
      <c r="F1720" s="3">
        <v>0.36</v>
      </c>
      <c r="G1720" s="3">
        <v>0.57999999999999996</v>
      </c>
      <c r="H1720" s="3">
        <v>0.20298384325801599</v>
      </c>
      <c r="I1720" s="3">
        <v>11.229485241590076</v>
      </c>
      <c r="J1720" s="3">
        <v>2.1619163538549779</v>
      </c>
      <c r="K1720" s="3">
        <v>2.2794040721471238</v>
      </c>
      <c r="L1720" s="3">
        <v>0.43883409030784026</v>
      </c>
      <c r="M1720" s="2">
        <v>1310</v>
      </c>
      <c r="N1720" s="3" t="s">
        <v>48</v>
      </c>
      <c r="O1720" s="3" t="s">
        <v>57</v>
      </c>
      <c r="P1720" s="3" t="s">
        <v>58</v>
      </c>
      <c r="Q1720" s="3">
        <v>238.74302631099999</v>
      </c>
      <c r="R1720" s="3" t="s">
        <v>59</v>
      </c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>
        <v>125.70479519001822</v>
      </c>
      <c r="AR1720" s="3">
        <v>821.44646973213821</v>
      </c>
    </row>
    <row r="1721" spans="1:44" x14ac:dyDescent="0.25">
      <c r="A1721" s="2">
        <v>1720</v>
      </c>
      <c r="B1721" s="3" t="s">
        <v>44</v>
      </c>
      <c r="C1721" s="3" t="s">
        <v>45</v>
      </c>
      <c r="D1721" s="3" t="s">
        <v>46</v>
      </c>
      <c r="E1721" s="3" t="s">
        <v>47</v>
      </c>
      <c r="F1721" s="3">
        <v>0.36</v>
      </c>
      <c r="G1721" s="3">
        <v>0.57999999999999996</v>
      </c>
      <c r="H1721" s="3">
        <v>0.11373896476421499</v>
      </c>
      <c r="I1721" s="3">
        <v>11.229485241590076</v>
      </c>
      <c r="J1721" s="3">
        <v>2.1619163538549779</v>
      </c>
      <c r="K1721" s="3">
        <v>1.2772300262134859</v>
      </c>
      <c r="L1721" s="3">
        <v>0.2458941279942915</v>
      </c>
      <c r="M1721" s="2">
        <v>1310</v>
      </c>
      <c r="N1721" s="3" t="s">
        <v>48</v>
      </c>
      <c r="O1721" s="3" t="s">
        <v>57</v>
      </c>
      <c r="P1721" s="3" t="s">
        <v>58</v>
      </c>
      <c r="Q1721" s="3">
        <v>238.74302631099999</v>
      </c>
      <c r="R1721" s="3" t="s">
        <v>59</v>
      </c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>
        <v>91.015903100166668</v>
      </c>
      <c r="AR1721" s="3">
        <v>460.28526003319234</v>
      </c>
    </row>
    <row r="1722" spans="1:44" x14ac:dyDescent="0.25">
      <c r="A1722" s="2">
        <v>1721</v>
      </c>
      <c r="B1722" s="3" t="s">
        <v>44</v>
      </c>
      <c r="C1722" s="3" t="s">
        <v>45</v>
      </c>
      <c r="D1722" s="3" t="s">
        <v>46</v>
      </c>
      <c r="E1722" s="3" t="s">
        <v>47</v>
      </c>
      <c r="F1722" s="3">
        <v>0.36</v>
      </c>
      <c r="G1722" s="3">
        <v>0.57999999999999996</v>
      </c>
      <c r="H1722" s="3">
        <v>0.26385000528603098</v>
      </c>
      <c r="I1722" s="3">
        <v>11.229485241590076</v>
      </c>
      <c r="J1722" s="3">
        <v>2.1619163538549779</v>
      </c>
      <c r="K1722" s="3">
        <v>2.9628997403529485</v>
      </c>
      <c r="L1722" s="3">
        <v>0.57042164139259277</v>
      </c>
      <c r="M1722" s="2">
        <v>1310</v>
      </c>
      <c r="N1722" s="3" t="s">
        <v>48</v>
      </c>
      <c r="O1722" s="3" t="s">
        <v>57</v>
      </c>
      <c r="P1722" s="3" t="s">
        <v>58</v>
      </c>
      <c r="Q1722" s="3">
        <v>238.74302631099999</v>
      </c>
      <c r="R1722" s="3" t="s">
        <v>59</v>
      </c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>
        <v>130.97561971462429</v>
      </c>
      <c r="AR1722" s="3">
        <v>1067.7630884420491</v>
      </c>
    </row>
    <row r="1723" spans="1:44" x14ac:dyDescent="0.25">
      <c r="A1723" s="2">
        <v>1722</v>
      </c>
      <c r="B1723" s="3" t="s">
        <v>44</v>
      </c>
      <c r="C1723" s="3" t="s">
        <v>45</v>
      </c>
      <c r="D1723" s="3" t="s">
        <v>46</v>
      </c>
      <c r="E1723" s="3" t="s">
        <v>47</v>
      </c>
      <c r="F1723" s="3">
        <v>0.36</v>
      </c>
      <c r="G1723" s="3">
        <v>0.57999999999999996</v>
      </c>
      <c r="H1723" s="3">
        <v>2.7684498935646899E-2</v>
      </c>
      <c r="I1723" s="3">
        <v>11.229485241590076</v>
      </c>
      <c r="J1723" s="3">
        <v>2.1619163538549779</v>
      </c>
      <c r="K1723" s="3">
        <v>0.310882672218663</v>
      </c>
      <c r="L1723" s="3">
        <v>5.9851570997255764E-2</v>
      </c>
      <c r="M1723" s="2">
        <v>1310</v>
      </c>
      <c r="N1723" s="3" t="s">
        <v>48</v>
      </c>
      <c r="O1723" s="3" t="s">
        <v>57</v>
      </c>
      <c r="P1723" s="3" t="s">
        <v>58</v>
      </c>
      <c r="Q1723" s="3">
        <v>238.74302631099999</v>
      </c>
      <c r="R1723" s="3" t="s">
        <v>59</v>
      </c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>
        <v>50.819601602184633</v>
      </c>
      <c r="AR1723" s="3">
        <v>112.03519231864874</v>
      </c>
    </row>
    <row r="1724" spans="1:44" x14ac:dyDescent="0.25">
      <c r="A1724" s="2">
        <v>1723</v>
      </c>
      <c r="B1724" s="3" t="s">
        <v>44</v>
      </c>
      <c r="C1724" s="3" t="s">
        <v>45</v>
      </c>
      <c r="D1724" s="3" t="s">
        <v>46</v>
      </c>
      <c r="E1724" s="3" t="s">
        <v>47</v>
      </c>
      <c r="F1724" s="3">
        <v>0.36</v>
      </c>
      <c r="G1724" s="3">
        <v>0.57999999999999996</v>
      </c>
      <c r="H1724" s="3">
        <v>0.189198920541086</v>
      </c>
      <c r="I1724" s="3">
        <v>9.6672344375926471</v>
      </c>
      <c r="J1724" s="3">
        <v>1.5818518007559399</v>
      </c>
      <c r="K1724" s="3">
        <v>1.8290303202101414</v>
      </c>
      <c r="L1724" s="3">
        <v>0.29928465315899688</v>
      </c>
      <c r="M1724" s="2">
        <v>1210</v>
      </c>
      <c r="N1724" s="3" t="s">
        <v>48</v>
      </c>
      <c r="O1724" s="3" t="s">
        <v>57</v>
      </c>
      <c r="P1724" s="3" t="s">
        <v>58</v>
      </c>
      <c r="Q1724" s="3">
        <v>238.74302631099999</v>
      </c>
      <c r="R1724" s="3" t="s">
        <v>59</v>
      </c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>
        <v>203.09725547262292</v>
      </c>
      <c r="AR1724" s="3">
        <v>765.6608667028413</v>
      </c>
    </row>
    <row r="1725" spans="1:44" x14ac:dyDescent="0.25">
      <c r="A1725" s="2">
        <v>1724</v>
      </c>
      <c r="B1725" s="3" t="s">
        <v>60</v>
      </c>
      <c r="C1725" s="3" t="s">
        <v>45</v>
      </c>
      <c r="D1725" s="3" t="s">
        <v>46</v>
      </c>
      <c r="E1725" s="3" t="s">
        <v>47</v>
      </c>
      <c r="F1725" s="3">
        <v>0.36</v>
      </c>
      <c r="G1725" s="3">
        <v>0.57999999999999996</v>
      </c>
      <c r="H1725" s="3">
        <v>0.100797898362312</v>
      </c>
      <c r="I1725" s="3">
        <v>9.6672344375926471</v>
      </c>
      <c r="J1725" s="3">
        <v>1.5818518007559399</v>
      </c>
      <c r="K1725" s="3">
        <v>0.97443691428510604</v>
      </c>
      <c r="L1725" s="3">
        <v>0.15944733703683744</v>
      </c>
      <c r="M1725" s="2">
        <v>4110</v>
      </c>
      <c r="N1725" s="3" t="s">
        <v>61</v>
      </c>
      <c r="O1725" s="3" t="s">
        <v>57</v>
      </c>
      <c r="P1725" s="3" t="s">
        <v>58</v>
      </c>
      <c r="Q1725" s="3">
        <v>238.74302631099999</v>
      </c>
      <c r="R1725" s="3" t="s">
        <v>59</v>
      </c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>
        <v>82.839547566355904</v>
      </c>
      <c r="AR1725" s="3">
        <v>407.9146223519466</v>
      </c>
    </row>
    <row r="1726" spans="1:44" x14ac:dyDescent="0.25">
      <c r="A1726" s="2">
        <v>1725</v>
      </c>
      <c r="B1726" s="3" t="s">
        <v>44</v>
      </c>
      <c r="C1726" s="3" t="s">
        <v>45</v>
      </c>
      <c r="D1726" s="3" t="s">
        <v>46</v>
      </c>
      <c r="E1726" s="3" t="s">
        <v>47</v>
      </c>
      <c r="F1726" s="3">
        <v>0.36</v>
      </c>
      <c r="G1726" s="3">
        <v>0.57999999999999996</v>
      </c>
      <c r="H1726" s="3">
        <v>4.4801578776565099E-2</v>
      </c>
      <c r="I1726" s="3">
        <v>9.6672344375926471</v>
      </c>
      <c r="J1726" s="3">
        <v>1.5818518007559399</v>
      </c>
      <c r="K1726" s="3">
        <v>0.43310736520732995</v>
      </c>
      <c r="L1726" s="3">
        <v>7.0869458064418606E-2</v>
      </c>
      <c r="M1726" s="2">
        <v>1750</v>
      </c>
      <c r="N1726" s="3" t="s">
        <v>52</v>
      </c>
      <c r="O1726" s="3" t="s">
        <v>57</v>
      </c>
      <c r="P1726" s="3" t="s">
        <v>58</v>
      </c>
      <c r="Q1726" s="3">
        <v>238.74302631099999</v>
      </c>
      <c r="R1726" s="3" t="s">
        <v>59</v>
      </c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>
        <v>70.213775945151895</v>
      </c>
      <c r="AR1726" s="3">
        <v>181.30555680560184</v>
      </c>
    </row>
    <row r="1727" spans="1:44" x14ac:dyDescent="0.25">
      <c r="A1727" s="2">
        <v>1726</v>
      </c>
      <c r="B1727" s="3" t="s">
        <v>44</v>
      </c>
      <c r="C1727" s="3" t="s">
        <v>45</v>
      </c>
      <c r="D1727" s="3" t="s">
        <v>46</v>
      </c>
      <c r="E1727" s="3" t="s">
        <v>47</v>
      </c>
      <c r="F1727" s="3">
        <v>0.36</v>
      </c>
      <c r="G1727" s="3">
        <v>0.57999999999999996</v>
      </c>
      <c r="H1727" s="3">
        <v>6.4039609149600094E-2</v>
      </c>
      <c r="I1727" s="3">
        <v>9.6672344375926471</v>
      </c>
      <c r="J1727" s="3">
        <v>1.5818518007559399</v>
      </c>
      <c r="K1727" s="3">
        <v>0.61908591494098719</v>
      </c>
      <c r="L1727" s="3">
        <v>0.10130117105300147</v>
      </c>
      <c r="M1727" s="2">
        <v>1310</v>
      </c>
      <c r="N1727" s="3" t="s">
        <v>48</v>
      </c>
      <c r="O1727" s="3" t="s">
        <v>57</v>
      </c>
      <c r="P1727" s="3" t="s">
        <v>58</v>
      </c>
      <c r="Q1727" s="3">
        <v>238.74302631099999</v>
      </c>
      <c r="R1727" s="3" t="s">
        <v>59</v>
      </c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>
        <v>64.418635457412535</v>
      </c>
      <c r="AR1727" s="3">
        <v>259.15910357504492</v>
      </c>
    </row>
    <row r="1728" spans="1:44" x14ac:dyDescent="0.25">
      <c r="A1728" s="2">
        <v>1727</v>
      </c>
      <c r="B1728" s="3" t="s">
        <v>44</v>
      </c>
      <c r="C1728" s="3" t="s">
        <v>45</v>
      </c>
      <c r="D1728" s="3" t="s">
        <v>46</v>
      </c>
      <c r="E1728" s="3" t="s">
        <v>47</v>
      </c>
      <c r="F1728" s="3">
        <v>0.36</v>
      </c>
      <c r="G1728" s="3">
        <v>0.57999999999999996</v>
      </c>
      <c r="H1728" s="3">
        <v>2.4904639862172701E-2</v>
      </c>
      <c r="I1728" s="3">
        <v>9.6672344375926471</v>
      </c>
      <c r="J1728" s="3">
        <v>1.5818518007559399</v>
      </c>
      <c r="K1728" s="3">
        <v>0.24075899213143853</v>
      </c>
      <c r="L1728" s="3">
        <v>3.939544941315605E-2</v>
      </c>
      <c r="M1728" s="2">
        <v>1310</v>
      </c>
      <c r="N1728" s="3" t="s">
        <v>48</v>
      </c>
      <c r="O1728" s="3" t="s">
        <v>57</v>
      </c>
      <c r="P1728" s="3" t="s">
        <v>58</v>
      </c>
      <c r="Q1728" s="3">
        <v>238.74302631099999</v>
      </c>
      <c r="R1728" s="3" t="s">
        <v>59</v>
      </c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>
        <v>43.934216970326176</v>
      </c>
      <c r="AR1728" s="3">
        <v>100.78550177379284</v>
      </c>
    </row>
    <row r="1729" spans="1:44" x14ac:dyDescent="0.25">
      <c r="A1729" s="2">
        <v>1728</v>
      </c>
      <c r="B1729" s="3" t="s">
        <v>44</v>
      </c>
      <c r="C1729" s="3" t="s">
        <v>45</v>
      </c>
      <c r="D1729" s="3" t="s">
        <v>46</v>
      </c>
      <c r="E1729" s="3" t="s">
        <v>47</v>
      </c>
      <c r="F1729" s="3">
        <v>0.36</v>
      </c>
      <c r="G1729" s="3">
        <v>0.57999999999999996</v>
      </c>
      <c r="H1729" s="3">
        <v>0.19402080704521699</v>
      </c>
      <c r="I1729" s="3">
        <v>9.6672344375926471</v>
      </c>
      <c r="J1729" s="3">
        <v>1.5818518007559399</v>
      </c>
      <c r="K1729" s="3">
        <v>1.8756446274770397</v>
      </c>
      <c r="L1729" s="3">
        <v>0.30691216300859725</v>
      </c>
      <c r="M1729" s="2">
        <v>1310</v>
      </c>
      <c r="N1729" s="3" t="s">
        <v>48</v>
      </c>
      <c r="O1729" s="3" t="s">
        <v>57</v>
      </c>
      <c r="P1729" s="3" t="s">
        <v>58</v>
      </c>
      <c r="Q1729" s="3">
        <v>238.74302631099999</v>
      </c>
      <c r="R1729" s="3" t="s">
        <v>59</v>
      </c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>
        <v>112.14795467433416</v>
      </c>
      <c r="AR1729" s="3">
        <v>785.17434907016934</v>
      </c>
    </row>
    <row r="1730" spans="1:44" x14ac:dyDescent="0.25">
      <c r="A1730" s="2">
        <v>1729</v>
      </c>
      <c r="B1730" s="3" t="s">
        <v>44</v>
      </c>
      <c r="C1730" s="3" t="s">
        <v>45</v>
      </c>
      <c r="D1730" s="3" t="s">
        <v>46</v>
      </c>
      <c r="E1730" s="3" t="s">
        <v>47</v>
      </c>
      <c r="F1730" s="3">
        <v>0.36</v>
      </c>
      <c r="G1730" s="3">
        <v>0.57999999999999996</v>
      </c>
      <c r="H1730" s="3">
        <v>0.38068347181573098</v>
      </c>
      <c r="I1730" s="3">
        <v>11.08091232014813</v>
      </c>
      <c r="J1730" s="3">
        <v>1.9072041180197268</v>
      </c>
      <c r="K1730" s="3">
        <v>4.2183201729196966</v>
      </c>
      <c r="L1730" s="3">
        <v>0.72604108510900867</v>
      </c>
      <c r="M1730" s="2">
        <v>1210</v>
      </c>
      <c r="N1730" s="3" t="s">
        <v>48</v>
      </c>
      <c r="O1730" s="3" t="s">
        <v>57</v>
      </c>
      <c r="P1730" s="3" t="s">
        <v>58</v>
      </c>
      <c r="Q1730" s="3">
        <v>238.74302631099999</v>
      </c>
      <c r="R1730" s="3" t="s">
        <v>59</v>
      </c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>
        <v>289.44481433290423</v>
      </c>
      <c r="AR1730" s="3">
        <v>1540.5713528190186</v>
      </c>
    </row>
    <row r="1731" spans="1:44" x14ac:dyDescent="0.25">
      <c r="A1731" s="2">
        <v>1730</v>
      </c>
      <c r="B1731" s="3" t="s">
        <v>44</v>
      </c>
      <c r="C1731" s="3" t="s">
        <v>45</v>
      </c>
      <c r="D1731" s="3" t="s">
        <v>46</v>
      </c>
      <c r="E1731" s="3" t="s">
        <v>47</v>
      </c>
      <c r="F1731" s="3">
        <v>0.36</v>
      </c>
      <c r="G1731" s="3">
        <v>0.57999999999999996</v>
      </c>
      <c r="H1731" s="3">
        <v>4.5716657501043999E-2</v>
      </c>
      <c r="I1731" s="3">
        <v>11.08091232014813</v>
      </c>
      <c r="J1731" s="3">
        <v>1.9072041180197268</v>
      </c>
      <c r="K1731" s="3">
        <v>0.50658227333931083</v>
      </c>
      <c r="L1731" s="3">
        <v>8.7190997448088545E-2</v>
      </c>
      <c r="M1731" s="2">
        <v>1310</v>
      </c>
      <c r="N1731" s="3" t="s">
        <v>48</v>
      </c>
      <c r="O1731" s="3" t="s">
        <v>57</v>
      </c>
      <c r="P1731" s="3" t="s">
        <v>58</v>
      </c>
      <c r="Q1731" s="3">
        <v>238.74302631099999</v>
      </c>
      <c r="R1731" s="3" t="s">
        <v>59</v>
      </c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>
        <v>55.369538585059331</v>
      </c>
      <c r="AR1731" s="3">
        <v>185.00874901876108</v>
      </c>
    </row>
    <row r="1732" spans="1:44" x14ac:dyDescent="0.25">
      <c r="A1732" s="2">
        <v>1731</v>
      </c>
      <c r="B1732" s="3" t="s">
        <v>44</v>
      </c>
      <c r="C1732" s="3" t="s">
        <v>45</v>
      </c>
      <c r="D1732" s="3" t="s">
        <v>46</v>
      </c>
      <c r="E1732" s="3" t="s">
        <v>47</v>
      </c>
      <c r="F1732" s="3">
        <v>0.36</v>
      </c>
      <c r="G1732" s="3">
        <v>0.57999999999999996</v>
      </c>
      <c r="H1732" s="3">
        <v>0.16159378514796799</v>
      </c>
      <c r="I1732" s="3">
        <v>11.08091232014813</v>
      </c>
      <c r="J1732" s="3">
        <v>1.9072041180197268</v>
      </c>
      <c r="K1732" s="3">
        <v>1.7906065647054883</v>
      </c>
      <c r="L1732" s="3">
        <v>0.30819233248059952</v>
      </c>
      <c r="M1732" s="2">
        <v>1310</v>
      </c>
      <c r="N1732" s="3" t="s">
        <v>48</v>
      </c>
      <c r="O1732" s="3" t="s">
        <v>57</v>
      </c>
      <c r="P1732" s="3" t="s">
        <v>58</v>
      </c>
      <c r="Q1732" s="3">
        <v>238.74302631099999</v>
      </c>
      <c r="R1732" s="3" t="s">
        <v>59</v>
      </c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>
        <v>111.52514724373594</v>
      </c>
      <c r="AR1732" s="3">
        <v>653.94684724597982</v>
      </c>
    </row>
    <row r="1733" spans="1:44" x14ac:dyDescent="0.25">
      <c r="A1733" s="2">
        <v>1732</v>
      </c>
      <c r="B1733" s="3" t="s">
        <v>44</v>
      </c>
      <c r="C1733" s="3" t="s">
        <v>45</v>
      </c>
      <c r="D1733" s="3" t="s">
        <v>46</v>
      </c>
      <c r="E1733" s="3" t="s">
        <v>47</v>
      </c>
      <c r="F1733" s="3">
        <v>0.36</v>
      </c>
      <c r="G1733" s="3">
        <v>0.57999999999999996</v>
      </c>
      <c r="H1733" s="3">
        <v>2.97695390420765E-2</v>
      </c>
      <c r="I1733" s="3">
        <v>11.08091232014813</v>
      </c>
      <c r="J1733" s="3">
        <v>1.9072041180197268</v>
      </c>
      <c r="K1733" s="3">
        <v>0.32987365193647622</v>
      </c>
      <c r="L1733" s="3">
        <v>5.6776587452597331E-2</v>
      </c>
      <c r="M1733" s="2">
        <v>1310</v>
      </c>
      <c r="N1733" s="3" t="s">
        <v>48</v>
      </c>
      <c r="O1733" s="3" t="s">
        <v>57</v>
      </c>
      <c r="P1733" s="3" t="s">
        <v>58</v>
      </c>
      <c r="Q1733" s="3">
        <v>238.74302631099999</v>
      </c>
      <c r="R1733" s="3" t="s">
        <v>59</v>
      </c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>
        <v>43.964559897348039</v>
      </c>
      <c r="AR1733" s="3">
        <v>120.47305026431502</v>
      </c>
    </row>
    <row r="1734" spans="1:44" x14ac:dyDescent="0.25">
      <c r="A1734" s="2">
        <v>1733</v>
      </c>
      <c r="B1734" s="3" t="s">
        <v>44</v>
      </c>
      <c r="C1734" s="3" t="s">
        <v>45</v>
      </c>
      <c r="D1734" s="3" t="s">
        <v>46</v>
      </c>
      <c r="E1734" s="3" t="s">
        <v>47</v>
      </c>
      <c r="F1734" s="3">
        <v>0.36</v>
      </c>
      <c r="G1734" s="3">
        <v>0.57999999999999996</v>
      </c>
      <c r="H1734" s="3">
        <v>2.5142124985549599E-2</v>
      </c>
      <c r="I1734" s="3">
        <v>11.194746991081509</v>
      </c>
      <c r="J1734" s="3">
        <v>2.143926988719576</v>
      </c>
      <c r="K1734" s="3">
        <v>0.28145972803137659</v>
      </c>
      <c r="L1734" s="3">
        <v>5.3902880310280565E-2</v>
      </c>
      <c r="M1734" s="2">
        <v>1210</v>
      </c>
      <c r="N1734" s="3" t="s">
        <v>48</v>
      </c>
      <c r="O1734" s="3" t="s">
        <v>57</v>
      </c>
      <c r="P1734" s="3" t="s">
        <v>58</v>
      </c>
      <c r="Q1734" s="3">
        <v>238.74302631099999</v>
      </c>
      <c r="R1734" s="3" t="s">
        <v>59</v>
      </c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>
        <v>113.39081128324516</v>
      </c>
      <c r="AR1734" s="3">
        <v>101.74656997055477</v>
      </c>
    </row>
    <row r="1735" spans="1:44" x14ac:dyDescent="0.25">
      <c r="A1735" s="2">
        <v>1734</v>
      </c>
      <c r="B1735" s="3" t="s">
        <v>44</v>
      </c>
      <c r="C1735" s="3" t="s">
        <v>45</v>
      </c>
      <c r="D1735" s="3" t="s">
        <v>46</v>
      </c>
      <c r="E1735" s="3" t="s">
        <v>47</v>
      </c>
      <c r="F1735" s="3">
        <v>0.36</v>
      </c>
      <c r="G1735" s="3">
        <v>0.57999999999999996</v>
      </c>
      <c r="H1735" s="3">
        <v>0.24310308727795499</v>
      </c>
      <c r="I1735" s="3">
        <v>11.194746991081509</v>
      </c>
      <c r="J1735" s="3">
        <v>2.143926988719576</v>
      </c>
      <c r="K1735" s="3">
        <v>2.7214775548275121</v>
      </c>
      <c r="L1735" s="3">
        <v>0.5211952698562583</v>
      </c>
      <c r="M1735" s="2">
        <v>1310</v>
      </c>
      <c r="N1735" s="3" t="s">
        <v>48</v>
      </c>
      <c r="O1735" s="3" t="s">
        <v>57</v>
      </c>
      <c r="P1735" s="3" t="s">
        <v>58</v>
      </c>
      <c r="Q1735" s="3">
        <v>238.74302631099999</v>
      </c>
      <c r="R1735" s="3" t="s">
        <v>59</v>
      </c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>
        <v>129.45367898655371</v>
      </c>
      <c r="AR1735" s="3">
        <v>983.80329005605972</v>
      </c>
    </row>
    <row r="1736" spans="1:44" x14ac:dyDescent="0.25">
      <c r="A1736" s="2">
        <v>1735</v>
      </c>
      <c r="B1736" s="3" t="s">
        <v>44</v>
      </c>
      <c r="C1736" s="3" t="s">
        <v>45</v>
      </c>
      <c r="D1736" s="3" t="s">
        <v>46</v>
      </c>
      <c r="E1736" s="3" t="s">
        <v>47</v>
      </c>
      <c r="F1736" s="3">
        <v>0.36</v>
      </c>
      <c r="G1736" s="3">
        <v>0.57999999999999996</v>
      </c>
      <c r="H1736" s="3">
        <v>1.8325591758088799E-2</v>
      </c>
      <c r="I1736" s="3">
        <v>11.194746991081509</v>
      </c>
      <c r="J1736" s="3">
        <v>2.143926988719576</v>
      </c>
      <c r="K1736" s="3">
        <v>0.20515036319365268</v>
      </c>
      <c r="L1736" s="3">
        <v>3.9288730754423601E-2</v>
      </c>
      <c r="M1736" s="2">
        <v>1310</v>
      </c>
      <c r="N1736" s="3" t="s">
        <v>48</v>
      </c>
      <c r="O1736" s="3" t="s">
        <v>57</v>
      </c>
      <c r="P1736" s="3" t="s">
        <v>58</v>
      </c>
      <c r="Q1736" s="3">
        <v>238.74302631099999</v>
      </c>
      <c r="R1736" s="3" t="s">
        <v>59</v>
      </c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>
        <v>34.479527802134427</v>
      </c>
      <c r="AR1736" s="3">
        <v>74.16103870050209</v>
      </c>
    </row>
    <row r="1737" spans="1:44" x14ac:dyDescent="0.25">
      <c r="A1737" s="2">
        <v>1736</v>
      </c>
      <c r="B1737" s="3" t="s">
        <v>44</v>
      </c>
      <c r="C1737" s="3" t="s">
        <v>45</v>
      </c>
      <c r="D1737" s="3" t="s">
        <v>46</v>
      </c>
      <c r="E1737" s="3" t="s">
        <v>47</v>
      </c>
      <c r="F1737" s="3">
        <v>0.36</v>
      </c>
      <c r="G1737" s="3">
        <v>0.57999999999999996</v>
      </c>
      <c r="H1737" s="3">
        <v>7.6413515902178694E-2</v>
      </c>
      <c r="I1737" s="3">
        <v>11.194746991081509</v>
      </c>
      <c r="J1737" s="3">
        <v>2.143926988719576</v>
      </c>
      <c r="K1737" s="3">
        <v>0.85542997722387393</v>
      </c>
      <c r="L1737" s="3">
        <v>0.16382499904563341</v>
      </c>
      <c r="M1737" s="2">
        <v>1310</v>
      </c>
      <c r="N1737" s="3" t="s">
        <v>48</v>
      </c>
      <c r="O1737" s="3" t="s">
        <v>57</v>
      </c>
      <c r="P1737" s="3" t="s">
        <v>58</v>
      </c>
      <c r="Q1737" s="3">
        <v>238.74302631099999</v>
      </c>
      <c r="R1737" s="3" t="s">
        <v>59</v>
      </c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>
        <v>84.544274542557687</v>
      </c>
      <c r="AR1737" s="3">
        <v>309.23452758689638</v>
      </c>
    </row>
    <row r="1738" spans="1:44" x14ac:dyDescent="0.25">
      <c r="A1738" s="2">
        <v>1737</v>
      </c>
      <c r="B1738" s="3" t="s">
        <v>44</v>
      </c>
      <c r="C1738" s="3" t="s">
        <v>45</v>
      </c>
      <c r="D1738" s="3" t="s">
        <v>46</v>
      </c>
      <c r="E1738" s="3" t="s">
        <v>47</v>
      </c>
      <c r="F1738" s="3">
        <v>0.36</v>
      </c>
      <c r="G1738" s="3">
        <v>0.57999999999999996</v>
      </c>
      <c r="H1738" s="3">
        <v>0.254779133767155</v>
      </c>
      <c r="I1738" s="3">
        <v>11.194746991081509</v>
      </c>
      <c r="J1738" s="3">
        <v>2.143926988719576</v>
      </c>
      <c r="K1738" s="3">
        <v>2.8521879411302118</v>
      </c>
      <c r="L1738" s="3">
        <v>0.54622786104599863</v>
      </c>
      <c r="M1738" s="2">
        <v>1310</v>
      </c>
      <c r="N1738" s="3" t="s">
        <v>48</v>
      </c>
      <c r="O1738" s="3" t="s">
        <v>57</v>
      </c>
      <c r="P1738" s="3" t="s">
        <v>58</v>
      </c>
      <c r="Q1738" s="3">
        <v>238.74302631099999</v>
      </c>
      <c r="R1738" s="3" t="s">
        <v>59</v>
      </c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>
        <v>131.61403433796121</v>
      </c>
      <c r="AR1738" s="3">
        <v>1031.0545737791192</v>
      </c>
    </row>
    <row r="1739" spans="1:44" x14ac:dyDescent="0.25">
      <c r="A1739" s="2">
        <v>1738</v>
      </c>
      <c r="B1739" s="3" t="s">
        <v>44</v>
      </c>
      <c r="C1739" s="3" t="s">
        <v>45</v>
      </c>
      <c r="D1739" s="3" t="s">
        <v>46</v>
      </c>
      <c r="E1739" s="3" t="s">
        <v>47</v>
      </c>
      <c r="F1739" s="3">
        <v>0.36</v>
      </c>
      <c r="G1739" s="3">
        <v>0.57999999999999996</v>
      </c>
      <c r="H1739" s="3">
        <v>0.427403954599268</v>
      </c>
      <c r="I1739" s="3">
        <v>10.883674180659796</v>
      </c>
      <c r="J1739" s="3">
        <v>1.8282690887354087</v>
      </c>
      <c r="K1739" s="3">
        <v>4.6517253853839442</v>
      </c>
      <c r="L1739" s="3">
        <v>0.78140943859711376</v>
      </c>
      <c r="M1739" s="2">
        <v>1210</v>
      </c>
      <c r="N1739" s="3" t="s">
        <v>48</v>
      </c>
      <c r="O1739" s="3" t="s">
        <v>57</v>
      </c>
      <c r="P1739" s="3" t="s">
        <v>58</v>
      </c>
      <c r="Q1739" s="3">
        <v>238.74302631099999</v>
      </c>
      <c r="R1739" s="3" t="s">
        <v>59</v>
      </c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>
        <v>200.52576741744545</v>
      </c>
      <c r="AR1739" s="3">
        <v>1729.6424386292038</v>
      </c>
    </row>
    <row r="1740" spans="1:44" x14ac:dyDescent="0.25">
      <c r="A1740" s="2">
        <v>1739</v>
      </c>
      <c r="B1740" s="3" t="s">
        <v>44</v>
      </c>
      <c r="C1740" s="3" t="s">
        <v>45</v>
      </c>
      <c r="D1740" s="3" t="s">
        <v>46</v>
      </c>
      <c r="E1740" s="3" t="s">
        <v>47</v>
      </c>
      <c r="F1740" s="3">
        <v>0.36</v>
      </c>
      <c r="G1740" s="3">
        <v>0.57999999999999996</v>
      </c>
      <c r="H1740" s="3">
        <v>0.18045172430654699</v>
      </c>
      <c r="I1740" s="3">
        <v>10.883674180659796</v>
      </c>
      <c r="J1740" s="3">
        <v>1.8282690887354087</v>
      </c>
      <c r="K1740" s="3">
        <v>1.9639777726907051</v>
      </c>
      <c r="L1740" s="3">
        <v>0.32991430955866385</v>
      </c>
      <c r="M1740" s="2">
        <v>1310</v>
      </c>
      <c r="N1740" s="3" t="s">
        <v>48</v>
      </c>
      <c r="O1740" s="3" t="s">
        <v>57</v>
      </c>
      <c r="P1740" s="3" t="s">
        <v>58</v>
      </c>
      <c r="Q1740" s="3">
        <v>238.74302631099999</v>
      </c>
      <c r="R1740" s="3" t="s">
        <v>59</v>
      </c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>
        <v>108.09928344600394</v>
      </c>
      <c r="AR1740" s="3">
        <v>730.26221944310385</v>
      </c>
    </row>
    <row r="1741" spans="1:44" x14ac:dyDescent="0.25">
      <c r="A1741" s="2">
        <v>1740</v>
      </c>
      <c r="B1741" s="3" t="s">
        <v>44</v>
      </c>
      <c r="C1741" s="3" t="s">
        <v>45</v>
      </c>
      <c r="D1741" s="3" t="s">
        <v>46</v>
      </c>
      <c r="E1741" s="3" t="s">
        <v>47</v>
      </c>
      <c r="F1741" s="3">
        <v>0.36</v>
      </c>
      <c r="G1741" s="3">
        <v>0.57999999999999996</v>
      </c>
      <c r="H1741" s="3">
        <v>3.39686562105062E-3</v>
      </c>
      <c r="I1741" s="3">
        <v>10.883674180659796</v>
      </c>
      <c r="J1741" s="3">
        <v>1.8282690887354087</v>
      </c>
      <c r="K1741" s="3">
        <v>3.6970378654999532E-2</v>
      </c>
      <c r="L1741" s="3">
        <v>6.2103844135548555E-3</v>
      </c>
      <c r="M1741" s="2">
        <v>1310</v>
      </c>
      <c r="N1741" s="3" t="s">
        <v>48</v>
      </c>
      <c r="O1741" s="3" t="s">
        <v>57</v>
      </c>
      <c r="P1741" s="3" t="s">
        <v>58</v>
      </c>
      <c r="Q1741" s="3">
        <v>238.74302631099999</v>
      </c>
      <c r="R1741" s="3" t="s">
        <v>59</v>
      </c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>
        <v>18.392550088188347</v>
      </c>
      <c r="AR1741" s="3">
        <v>13.746627454578459</v>
      </c>
    </row>
    <row r="1742" spans="1:44" x14ac:dyDescent="0.25">
      <c r="A1742" s="2">
        <v>1741</v>
      </c>
      <c r="B1742" s="3" t="s">
        <v>44</v>
      </c>
      <c r="C1742" s="3" t="s">
        <v>45</v>
      </c>
      <c r="D1742" s="3" t="s">
        <v>46</v>
      </c>
      <c r="E1742" s="3" t="s">
        <v>47</v>
      </c>
      <c r="F1742" s="3">
        <v>0.36</v>
      </c>
      <c r="G1742" s="3">
        <v>0.57999999999999996</v>
      </c>
      <c r="H1742" s="3">
        <v>6.5109090720078004E-3</v>
      </c>
      <c r="I1742" s="3">
        <v>10.883674180659796</v>
      </c>
      <c r="J1742" s="3">
        <v>1.8282690887354087</v>
      </c>
      <c r="K1742" s="3">
        <v>7.0862612959634932E-2</v>
      </c>
      <c r="L1742" s="3">
        <v>1.1903693795918806E-2</v>
      </c>
      <c r="M1742" s="2">
        <v>1310</v>
      </c>
      <c r="N1742" s="3" t="s">
        <v>48</v>
      </c>
      <c r="O1742" s="3" t="s">
        <v>57</v>
      </c>
      <c r="P1742" s="3" t="s">
        <v>58</v>
      </c>
      <c r="Q1742" s="3">
        <v>238.74302631099999</v>
      </c>
      <c r="R1742" s="3" t="s">
        <v>59</v>
      </c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>
        <v>49.638868836406346</v>
      </c>
      <c r="AR1742" s="3">
        <v>26.348714193717186</v>
      </c>
    </row>
    <row r="1743" spans="1:44" x14ac:dyDescent="0.25">
      <c r="A1743" s="2">
        <v>1742</v>
      </c>
      <c r="B1743" s="3" t="s">
        <v>44</v>
      </c>
      <c r="C1743" s="3" t="s">
        <v>45</v>
      </c>
      <c r="D1743" s="3" t="s">
        <v>46</v>
      </c>
      <c r="E1743" s="3" t="s">
        <v>47</v>
      </c>
      <c r="F1743" s="3">
        <v>0.36</v>
      </c>
      <c r="G1743" s="3">
        <v>0.57999999999999996</v>
      </c>
      <c r="H1743" s="3">
        <v>0.28785318185560299</v>
      </c>
      <c r="I1743" s="3">
        <v>9.5925404757043822</v>
      </c>
      <c r="J1743" s="3">
        <v>1.4096772394933581</v>
      </c>
      <c r="K1743" s="3">
        <v>2.7612432980101658</v>
      </c>
      <c r="L1743" s="3">
        <v>0.40578007877758604</v>
      </c>
      <c r="M1743" s="2">
        <v>1210</v>
      </c>
      <c r="N1743" s="3" t="s">
        <v>48</v>
      </c>
      <c r="O1743" s="3" t="s">
        <v>57</v>
      </c>
      <c r="P1743" s="3" t="s">
        <v>58</v>
      </c>
      <c r="Q1743" s="3">
        <v>238.74302631099999</v>
      </c>
      <c r="R1743" s="3" t="s">
        <v>59</v>
      </c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>
        <v>146.60086330036611</v>
      </c>
      <c r="AR1743" s="3">
        <v>1164.9004977006243</v>
      </c>
    </row>
    <row r="1744" spans="1:44" x14ac:dyDescent="0.25">
      <c r="A1744" s="2">
        <v>1743</v>
      </c>
      <c r="B1744" s="3" t="s">
        <v>44</v>
      </c>
      <c r="C1744" s="3" t="s">
        <v>45</v>
      </c>
      <c r="D1744" s="3" t="s">
        <v>46</v>
      </c>
      <c r="E1744" s="3" t="s">
        <v>47</v>
      </c>
      <c r="F1744" s="3">
        <v>0.36</v>
      </c>
      <c r="G1744" s="3">
        <v>0.57999999999999996</v>
      </c>
      <c r="H1744" s="3">
        <v>0.26451954708638198</v>
      </c>
      <c r="I1744" s="3">
        <v>11.256129475613662</v>
      </c>
      <c r="J1744" s="3">
        <v>2.0384634468162415</v>
      </c>
      <c r="K1744" s="3">
        <v>2.9774662708349999</v>
      </c>
      <c r="L1744" s="3">
        <v>0.53921342770397729</v>
      </c>
      <c r="M1744" s="2">
        <v>1210</v>
      </c>
      <c r="N1744" s="3" t="s">
        <v>48</v>
      </c>
      <c r="O1744" s="3" t="s">
        <v>57</v>
      </c>
      <c r="P1744" s="3" t="s">
        <v>58</v>
      </c>
      <c r="Q1744" s="3">
        <v>238.74302631099999</v>
      </c>
      <c r="R1744" s="3" t="s">
        <v>59</v>
      </c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>
        <v>167.02775052694213</v>
      </c>
      <c r="AR1744" s="3">
        <v>1070.4726279768638</v>
      </c>
    </row>
    <row r="1745" spans="1:44" x14ac:dyDescent="0.25">
      <c r="A1745" s="2">
        <v>1744</v>
      </c>
      <c r="B1745" s="3" t="s">
        <v>44</v>
      </c>
      <c r="C1745" s="3" t="s">
        <v>45</v>
      </c>
      <c r="D1745" s="3" t="s">
        <v>46</v>
      </c>
      <c r="E1745" s="3" t="s">
        <v>47</v>
      </c>
      <c r="F1745" s="3">
        <v>0.36</v>
      </c>
      <c r="G1745" s="3">
        <v>0.57999999999999996</v>
      </c>
      <c r="H1745" s="3">
        <v>3.37074418096676E-3</v>
      </c>
      <c r="I1745" s="3">
        <v>11.256129475613662</v>
      </c>
      <c r="J1745" s="3">
        <v>2.0384634468162415</v>
      </c>
      <c r="K1745" s="3">
        <v>3.7941532930133179E-2</v>
      </c>
      <c r="L1745" s="3">
        <v>6.87113880146929E-3</v>
      </c>
      <c r="M1745" s="2">
        <v>1310</v>
      </c>
      <c r="N1745" s="3" t="s">
        <v>48</v>
      </c>
      <c r="O1745" s="3" t="s">
        <v>57</v>
      </c>
      <c r="P1745" s="3" t="s">
        <v>58</v>
      </c>
      <c r="Q1745" s="3">
        <v>238.74302631099999</v>
      </c>
      <c r="R1745" s="3" t="s">
        <v>59</v>
      </c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>
        <v>30.406165631612009</v>
      </c>
      <c r="AR1745" s="3">
        <v>13.640917737012742</v>
      </c>
    </row>
    <row r="1746" spans="1:44" x14ac:dyDescent="0.25">
      <c r="A1746" s="2">
        <v>1745</v>
      </c>
      <c r="B1746" s="3" t="s">
        <v>44</v>
      </c>
      <c r="C1746" s="3" t="s">
        <v>45</v>
      </c>
      <c r="D1746" s="3" t="s">
        <v>46</v>
      </c>
      <c r="E1746" s="3" t="s">
        <v>47</v>
      </c>
      <c r="F1746" s="3">
        <v>0.36</v>
      </c>
      <c r="G1746" s="3">
        <v>0.57999999999999996</v>
      </c>
      <c r="H1746" s="3">
        <v>6.3394094762860495E-2</v>
      </c>
      <c r="I1746" s="3">
        <v>11.256129475613662</v>
      </c>
      <c r="J1746" s="3">
        <v>2.0384634468162415</v>
      </c>
      <c r="K1746" s="3">
        <v>0.71357213864007973</v>
      </c>
      <c r="L1746" s="3">
        <v>0.12922654491809604</v>
      </c>
      <c r="M1746" s="2">
        <v>1310</v>
      </c>
      <c r="N1746" s="3" t="s">
        <v>48</v>
      </c>
      <c r="O1746" s="3" t="s">
        <v>57</v>
      </c>
      <c r="P1746" s="3" t="s">
        <v>58</v>
      </c>
      <c r="Q1746" s="3">
        <v>238.74302631099999</v>
      </c>
      <c r="R1746" s="3" t="s">
        <v>59</v>
      </c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>
        <v>64.527746297654829</v>
      </c>
      <c r="AR1746" s="3">
        <v>256.54679953331618</v>
      </c>
    </row>
    <row r="1747" spans="1:44" x14ac:dyDescent="0.25">
      <c r="A1747" s="2">
        <v>1746</v>
      </c>
      <c r="B1747" s="3" t="s">
        <v>44</v>
      </c>
      <c r="C1747" s="3" t="s">
        <v>45</v>
      </c>
      <c r="D1747" s="3" t="s">
        <v>46</v>
      </c>
      <c r="E1747" s="3" t="s">
        <v>47</v>
      </c>
      <c r="F1747" s="3">
        <v>0.36</v>
      </c>
      <c r="G1747" s="3">
        <v>0.57999999999999996</v>
      </c>
      <c r="H1747" s="3">
        <v>0.10819153828684901</v>
      </c>
      <c r="I1747" s="3">
        <v>11.256129475613662</v>
      </c>
      <c r="J1747" s="3">
        <v>2.0384634468162415</v>
      </c>
      <c r="K1747" s="3">
        <v>1.2178179631225852</v>
      </c>
      <c r="L1747" s="3">
        <v>0.22054449605256157</v>
      </c>
      <c r="M1747" s="2">
        <v>1310</v>
      </c>
      <c r="N1747" s="3" t="s">
        <v>48</v>
      </c>
      <c r="O1747" s="3" t="s">
        <v>57</v>
      </c>
      <c r="P1747" s="3" t="s">
        <v>58</v>
      </c>
      <c r="Q1747" s="3">
        <v>238.74302631099999</v>
      </c>
      <c r="R1747" s="3" t="s">
        <v>59</v>
      </c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>
        <v>90.246929050214348</v>
      </c>
      <c r="AR1747" s="3">
        <v>437.83562156546958</v>
      </c>
    </row>
    <row r="1748" spans="1:44" x14ac:dyDescent="0.25">
      <c r="A1748" s="2">
        <v>1747</v>
      </c>
      <c r="B1748" s="3" t="s">
        <v>44</v>
      </c>
      <c r="C1748" s="3" t="s">
        <v>45</v>
      </c>
      <c r="D1748" s="3" t="s">
        <v>46</v>
      </c>
      <c r="E1748" s="3" t="s">
        <v>47</v>
      </c>
      <c r="F1748" s="3">
        <v>0.36</v>
      </c>
      <c r="G1748" s="3">
        <v>0.57999999999999996</v>
      </c>
      <c r="H1748" s="3">
        <v>0.16730734697531499</v>
      </c>
      <c r="I1748" s="3">
        <v>11.256129475613662</v>
      </c>
      <c r="J1748" s="3">
        <v>2.0384634468162415</v>
      </c>
      <c r="K1748" s="3">
        <v>1.8832331597755654</v>
      </c>
      <c r="L1748" s="3">
        <v>0.34104991119298145</v>
      </c>
      <c r="M1748" s="2">
        <v>1310</v>
      </c>
      <c r="N1748" s="3" t="s">
        <v>48</v>
      </c>
      <c r="O1748" s="3" t="s">
        <v>57</v>
      </c>
      <c r="P1748" s="3" t="s">
        <v>58</v>
      </c>
      <c r="Q1748" s="3">
        <v>238.74302631099999</v>
      </c>
      <c r="R1748" s="3" t="s">
        <v>59</v>
      </c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>
        <v>126.9444249751246</v>
      </c>
      <c r="AR1748" s="3">
        <v>677.06881162175853</v>
      </c>
    </row>
    <row r="1749" spans="1:44" x14ac:dyDescent="0.25">
      <c r="A1749" s="2">
        <v>1748</v>
      </c>
      <c r="B1749" s="3" t="s">
        <v>44</v>
      </c>
      <c r="C1749" s="3" t="s">
        <v>45</v>
      </c>
      <c r="D1749" s="3" t="s">
        <v>46</v>
      </c>
      <c r="E1749" s="3" t="s">
        <v>47</v>
      </c>
      <c r="F1749" s="3">
        <v>0.36</v>
      </c>
      <c r="G1749" s="3">
        <v>0.57999999999999996</v>
      </c>
      <c r="H1749" s="3">
        <v>0.55986879169285897</v>
      </c>
      <c r="I1749" s="3">
        <v>9.715806219846618</v>
      </c>
      <c r="J1749" s="3">
        <v>1.476543511448118</v>
      </c>
      <c r="K1749" s="3">
        <v>5.4395766886274899</v>
      </c>
      <c r="L1749" s="3">
        <v>0.82667063163638888</v>
      </c>
      <c r="M1749" s="2">
        <v>1210</v>
      </c>
      <c r="N1749" s="3" t="s">
        <v>48</v>
      </c>
      <c r="O1749" s="3" t="s">
        <v>57</v>
      </c>
      <c r="P1749" s="3" t="s">
        <v>58</v>
      </c>
      <c r="Q1749" s="3">
        <v>238.74302631099999</v>
      </c>
      <c r="R1749" s="3" t="s">
        <v>59</v>
      </c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>
        <v>199.82001205317385</v>
      </c>
      <c r="AR1749" s="3">
        <v>2265.7086153635751</v>
      </c>
    </row>
    <row r="1750" spans="1:44" x14ac:dyDescent="0.25">
      <c r="A1750" s="2">
        <v>1749</v>
      </c>
      <c r="B1750" s="3" t="s">
        <v>44</v>
      </c>
      <c r="C1750" s="3" t="s">
        <v>45</v>
      </c>
      <c r="D1750" s="3" t="s">
        <v>46</v>
      </c>
      <c r="E1750" s="3" t="s">
        <v>47</v>
      </c>
      <c r="F1750" s="3">
        <v>0.36</v>
      </c>
      <c r="G1750" s="3">
        <v>0.57999999999999996</v>
      </c>
      <c r="H1750" s="3">
        <v>5.5244593306422202E-2</v>
      </c>
      <c r="I1750" s="3">
        <v>9.715806219846618</v>
      </c>
      <c r="J1750" s="3">
        <v>1.476543511448118</v>
      </c>
      <c r="K1750" s="3">
        <v>0.53674576325943368</v>
      </c>
      <c r="L1750" s="3">
        <v>8.1571045789187835E-2</v>
      </c>
      <c r="M1750" s="2">
        <v>1310</v>
      </c>
      <c r="N1750" s="3" t="s">
        <v>48</v>
      </c>
      <c r="O1750" s="3" t="s">
        <v>57</v>
      </c>
      <c r="P1750" s="3" t="s">
        <v>58</v>
      </c>
      <c r="Q1750" s="3">
        <v>238.74302631099999</v>
      </c>
      <c r="R1750" s="3" t="s">
        <v>59</v>
      </c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>
        <v>68.433815086757875</v>
      </c>
      <c r="AR1750" s="3">
        <v>223.5669372249709</v>
      </c>
    </row>
    <row r="1751" spans="1:44" x14ac:dyDescent="0.25">
      <c r="A1751" s="2">
        <v>1750</v>
      </c>
      <c r="B1751" s="3" t="s">
        <v>44</v>
      </c>
      <c r="C1751" s="3" t="s">
        <v>45</v>
      </c>
      <c r="D1751" s="3" t="s">
        <v>46</v>
      </c>
      <c r="E1751" s="3" t="s">
        <v>47</v>
      </c>
      <c r="F1751" s="3">
        <v>0.36</v>
      </c>
      <c r="G1751" s="3">
        <v>0.57999999999999996</v>
      </c>
      <c r="H1751" s="3">
        <v>2.6500685995914301E-3</v>
      </c>
      <c r="I1751" s="3">
        <v>9.715806219846618</v>
      </c>
      <c r="J1751" s="3">
        <v>1.476543511448118</v>
      </c>
      <c r="K1751" s="3">
        <v>2.5747552982930633E-2</v>
      </c>
      <c r="L1751" s="3">
        <v>3.9129415956191266E-3</v>
      </c>
      <c r="M1751" s="2">
        <v>1310</v>
      </c>
      <c r="N1751" s="3" t="s">
        <v>48</v>
      </c>
      <c r="O1751" s="3" t="s">
        <v>57</v>
      </c>
      <c r="P1751" s="3" t="s">
        <v>58</v>
      </c>
      <c r="Q1751" s="3">
        <v>238.74302631099999</v>
      </c>
      <c r="R1751" s="3" t="s">
        <v>59</v>
      </c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>
        <v>13.891719116962282</v>
      </c>
      <c r="AR1751" s="3">
        <v>10.724447132057161</v>
      </c>
    </row>
    <row r="1752" spans="1:44" x14ac:dyDescent="0.25">
      <c r="A1752" s="2">
        <v>1751</v>
      </c>
      <c r="B1752" s="3" t="s">
        <v>44</v>
      </c>
      <c r="C1752" s="3" t="s">
        <v>45</v>
      </c>
      <c r="D1752" s="3" t="s">
        <v>46</v>
      </c>
      <c r="E1752" s="3" t="s">
        <v>47</v>
      </c>
      <c r="F1752" s="3">
        <v>0.36</v>
      </c>
      <c r="G1752" s="3">
        <v>0.57999999999999996</v>
      </c>
      <c r="H1752" s="3">
        <v>0.26423459119606602</v>
      </c>
      <c r="I1752" s="3">
        <v>11.362007173006036</v>
      </c>
      <c r="J1752" s="3">
        <v>2.0692229292642139</v>
      </c>
      <c r="K1752" s="3">
        <v>3.0022353205260197</v>
      </c>
      <c r="L1752" s="3">
        <v>0.54676027480765577</v>
      </c>
      <c r="M1752" s="2">
        <v>1210</v>
      </c>
      <c r="N1752" s="3" t="s">
        <v>48</v>
      </c>
      <c r="O1752" s="3" t="s">
        <v>57</v>
      </c>
      <c r="P1752" s="3" t="s">
        <v>58</v>
      </c>
      <c r="Q1752" s="3">
        <v>238.74302631099999</v>
      </c>
      <c r="R1752" s="3" t="s">
        <v>59</v>
      </c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>
        <v>142.79767316487022</v>
      </c>
      <c r="AR1752" s="3">
        <v>1069.3194524020382</v>
      </c>
    </row>
    <row r="1753" spans="1:44" x14ac:dyDescent="0.25">
      <c r="A1753" s="2">
        <v>1752</v>
      </c>
      <c r="B1753" s="3" t="s">
        <v>44</v>
      </c>
      <c r="C1753" s="3" t="s">
        <v>45</v>
      </c>
      <c r="D1753" s="3" t="s">
        <v>46</v>
      </c>
      <c r="E1753" s="3" t="s">
        <v>47</v>
      </c>
      <c r="F1753" s="3">
        <v>0.36</v>
      </c>
      <c r="G1753" s="3">
        <v>0.57999999999999996</v>
      </c>
      <c r="H1753" s="3">
        <v>0.24017273268721501</v>
      </c>
      <c r="I1753" s="3">
        <v>11.362007173006036</v>
      </c>
      <c r="J1753" s="3">
        <v>2.0692229292642139</v>
      </c>
      <c r="K1753" s="3">
        <v>2.7288443115525984</v>
      </c>
      <c r="L1753" s="3">
        <v>0.49697092546043004</v>
      </c>
      <c r="M1753" s="2">
        <v>1310</v>
      </c>
      <c r="N1753" s="3" t="s">
        <v>48</v>
      </c>
      <c r="O1753" s="3" t="s">
        <v>57</v>
      </c>
      <c r="P1753" s="3" t="s">
        <v>58</v>
      </c>
      <c r="Q1753" s="3">
        <v>238.74302631099999</v>
      </c>
      <c r="R1753" s="3" t="s">
        <v>59</v>
      </c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>
        <v>126.74757889757241</v>
      </c>
      <c r="AR1753" s="3">
        <v>971.9445657606143</v>
      </c>
    </row>
    <row r="1754" spans="1:44" x14ac:dyDescent="0.25">
      <c r="A1754" s="2">
        <v>1753</v>
      </c>
      <c r="B1754" s="3" t="s">
        <v>44</v>
      </c>
      <c r="C1754" s="3" t="s">
        <v>45</v>
      </c>
      <c r="D1754" s="3" t="s">
        <v>46</v>
      </c>
      <c r="E1754" s="3" t="s">
        <v>47</v>
      </c>
      <c r="F1754" s="3">
        <v>0.36</v>
      </c>
      <c r="G1754" s="3">
        <v>0.57999999999999996</v>
      </c>
      <c r="H1754" s="3">
        <v>6.2014190561149297E-2</v>
      </c>
      <c r="I1754" s="3">
        <v>11.362007173006036</v>
      </c>
      <c r="J1754" s="3">
        <v>2.0692229292642139</v>
      </c>
      <c r="K1754" s="3">
        <v>0.70460567798394158</v>
      </c>
      <c r="L1754" s="3">
        <v>0.12832118504889051</v>
      </c>
      <c r="M1754" s="2">
        <v>1310</v>
      </c>
      <c r="N1754" s="3" t="s">
        <v>48</v>
      </c>
      <c r="O1754" s="3" t="s">
        <v>57</v>
      </c>
      <c r="P1754" s="3" t="s">
        <v>58</v>
      </c>
      <c r="Q1754" s="3">
        <v>238.74302631099999</v>
      </c>
      <c r="R1754" s="3" t="s">
        <v>59</v>
      </c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>
        <v>72.002937691624822</v>
      </c>
      <c r="AR1754" s="3">
        <v>250.96252535232441</v>
      </c>
    </row>
    <row r="1755" spans="1:44" x14ac:dyDescent="0.25">
      <c r="A1755" s="2">
        <v>1754</v>
      </c>
      <c r="B1755" s="3" t="s">
        <v>44</v>
      </c>
      <c r="C1755" s="3" t="s">
        <v>45</v>
      </c>
      <c r="D1755" s="3" t="s">
        <v>46</v>
      </c>
      <c r="E1755" s="3" t="s">
        <v>47</v>
      </c>
      <c r="F1755" s="3">
        <v>0.36</v>
      </c>
      <c r="G1755" s="3">
        <v>0.57999999999999996</v>
      </c>
      <c r="H1755" s="3">
        <v>2.9516627859440401E-2</v>
      </c>
      <c r="I1755" s="3">
        <v>11.362007173006036</v>
      </c>
      <c r="J1755" s="3">
        <v>2.0692229292642139</v>
      </c>
      <c r="K1755" s="3">
        <v>0.33536813746191163</v>
      </c>
      <c r="L1755" s="3">
        <v>6.1076483161312971E-2</v>
      </c>
      <c r="M1755" s="2">
        <v>1310</v>
      </c>
      <c r="N1755" s="3" t="s">
        <v>48</v>
      </c>
      <c r="O1755" s="3" t="s">
        <v>57</v>
      </c>
      <c r="P1755" s="3" t="s">
        <v>58</v>
      </c>
      <c r="Q1755" s="3">
        <v>238.74302631099999</v>
      </c>
      <c r="R1755" s="3" t="s">
        <v>59</v>
      </c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>
        <v>100.81302924109427</v>
      </c>
      <c r="AR1755" s="3">
        <v>119.44955502056722</v>
      </c>
    </row>
    <row r="1756" spans="1:44" x14ac:dyDescent="0.25">
      <c r="A1756" s="2">
        <v>1755</v>
      </c>
      <c r="B1756" s="3" t="s">
        <v>44</v>
      </c>
      <c r="C1756" s="3" t="s">
        <v>45</v>
      </c>
      <c r="D1756" s="3" t="s">
        <v>46</v>
      </c>
      <c r="E1756" s="3" t="s">
        <v>47</v>
      </c>
      <c r="F1756" s="3">
        <v>0.36</v>
      </c>
      <c r="G1756" s="3">
        <v>0.57999999999999996</v>
      </c>
      <c r="H1756" s="3">
        <v>2.0248389754141002E-2</v>
      </c>
      <c r="I1756" s="3">
        <v>11.362007173006036</v>
      </c>
      <c r="J1756" s="3">
        <v>2.0692229292642139</v>
      </c>
      <c r="K1756" s="3">
        <v>0.23006234962837199</v>
      </c>
      <c r="L1756" s="3">
        <v>4.1898432359947141E-2</v>
      </c>
      <c r="M1756" s="2">
        <v>1310</v>
      </c>
      <c r="N1756" s="3" t="s">
        <v>48</v>
      </c>
      <c r="O1756" s="3" t="s">
        <v>57</v>
      </c>
      <c r="P1756" s="3" t="s">
        <v>58</v>
      </c>
      <c r="Q1756" s="3">
        <v>238.74302631099999</v>
      </c>
      <c r="R1756" s="3" t="s">
        <v>59</v>
      </c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>
        <v>57.560651982942453</v>
      </c>
      <c r="AR1756" s="3">
        <v>81.942326119803937</v>
      </c>
    </row>
    <row r="1757" spans="1:44" x14ac:dyDescent="0.25">
      <c r="A1757" s="2">
        <v>1756</v>
      </c>
      <c r="B1757" s="3" t="s">
        <v>44</v>
      </c>
      <c r="C1757" s="3" t="s">
        <v>45</v>
      </c>
      <c r="D1757" s="3" t="s">
        <v>46</v>
      </c>
      <c r="E1757" s="3" t="s">
        <v>47</v>
      </c>
      <c r="F1757" s="3">
        <v>0.36</v>
      </c>
      <c r="G1757" s="3">
        <v>0.57999999999999996</v>
      </c>
      <c r="H1757" s="3">
        <v>1.5769213107264101E-3</v>
      </c>
      <c r="I1757" s="3">
        <v>11.362007173006036</v>
      </c>
      <c r="J1757" s="3">
        <v>2.0692229292642139</v>
      </c>
      <c r="K1757" s="3">
        <v>1.7916991243739553E-2</v>
      </c>
      <c r="L1757" s="3">
        <v>3.2630017338004659E-3</v>
      </c>
      <c r="M1757" s="2">
        <v>1310</v>
      </c>
      <c r="N1757" s="3" t="s">
        <v>48</v>
      </c>
      <c r="O1757" s="3" t="s">
        <v>57</v>
      </c>
      <c r="P1757" s="3" t="s">
        <v>58</v>
      </c>
      <c r="Q1757" s="3">
        <v>238.74302631099999</v>
      </c>
      <c r="R1757" s="3" t="s">
        <v>59</v>
      </c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>
        <v>10.284725599062368</v>
      </c>
      <c r="AR1757" s="3">
        <v>6.3815741339326149</v>
      </c>
    </row>
    <row r="1758" spans="1:44" x14ac:dyDescent="0.25">
      <c r="A1758" s="2">
        <v>1757</v>
      </c>
      <c r="B1758" s="3" t="s">
        <v>44</v>
      </c>
      <c r="C1758" s="3" t="s">
        <v>45</v>
      </c>
      <c r="D1758" s="3" t="s">
        <v>46</v>
      </c>
      <c r="E1758" s="3" t="s">
        <v>47</v>
      </c>
      <c r="F1758" s="3">
        <v>0.36</v>
      </c>
      <c r="G1758" s="3">
        <v>0.57999999999999996</v>
      </c>
      <c r="H1758" s="3">
        <v>0.36391401113933802</v>
      </c>
      <c r="I1758" s="3">
        <v>10.94698773507643</v>
      </c>
      <c r="J1758" s="3">
        <v>1.8618392454946198</v>
      </c>
      <c r="K1758" s="3">
        <v>3.9837622165648008</v>
      </c>
      <c r="L1758" s="3">
        <v>0.67754938792458574</v>
      </c>
      <c r="M1758" s="2">
        <v>1210</v>
      </c>
      <c r="N1758" s="3" t="s">
        <v>48</v>
      </c>
      <c r="O1758" s="3" t="s">
        <v>57</v>
      </c>
      <c r="P1758" s="3" t="s">
        <v>58</v>
      </c>
      <c r="Q1758" s="3">
        <v>238.74302631099999</v>
      </c>
      <c r="R1758" s="3" t="s">
        <v>59</v>
      </c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>
        <v>180.35400597239092</v>
      </c>
      <c r="AR1758" s="3">
        <v>1472.7077531805753</v>
      </c>
    </row>
    <row r="1759" spans="1:44" x14ac:dyDescent="0.25">
      <c r="A1759" s="2">
        <v>1758</v>
      </c>
      <c r="B1759" s="3" t="s">
        <v>44</v>
      </c>
      <c r="C1759" s="3" t="s">
        <v>45</v>
      </c>
      <c r="D1759" s="3" t="s">
        <v>46</v>
      </c>
      <c r="E1759" s="3" t="s">
        <v>47</v>
      </c>
      <c r="F1759" s="3">
        <v>0.36</v>
      </c>
      <c r="G1759" s="3">
        <v>0.57999999999999996</v>
      </c>
      <c r="H1759" s="3">
        <v>7.4829312143993201E-2</v>
      </c>
      <c r="I1759" s="3">
        <v>10.94698773507643</v>
      </c>
      <c r="J1759" s="3">
        <v>1.8618392454946198</v>
      </c>
      <c r="K1759" s="3">
        <v>0.81915556226449937</v>
      </c>
      <c r="L1759" s="3">
        <v>0.13932015006305368</v>
      </c>
      <c r="M1759" s="2">
        <v>1310</v>
      </c>
      <c r="N1759" s="3" t="s">
        <v>48</v>
      </c>
      <c r="O1759" s="3" t="s">
        <v>57</v>
      </c>
      <c r="P1759" s="3" t="s">
        <v>58</v>
      </c>
      <c r="Q1759" s="3">
        <v>238.74302631099999</v>
      </c>
      <c r="R1759" s="3" t="s">
        <v>59</v>
      </c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>
        <v>69.825704034357216</v>
      </c>
      <c r="AR1759" s="3">
        <v>302.82348243369336</v>
      </c>
    </row>
    <row r="1760" spans="1:44" x14ac:dyDescent="0.25">
      <c r="A1760" s="2">
        <v>1759</v>
      </c>
      <c r="B1760" s="3" t="s">
        <v>44</v>
      </c>
      <c r="C1760" s="3" t="s">
        <v>45</v>
      </c>
      <c r="D1760" s="3" t="s">
        <v>46</v>
      </c>
      <c r="E1760" s="3" t="s">
        <v>47</v>
      </c>
      <c r="F1760" s="3">
        <v>0.36</v>
      </c>
      <c r="G1760" s="3">
        <v>0.57999999999999996</v>
      </c>
      <c r="H1760" s="3">
        <v>5.8418805304898798E-2</v>
      </c>
      <c r="I1760" s="3">
        <v>10.94698773507643</v>
      </c>
      <c r="J1760" s="3">
        <v>1.8618392454946198</v>
      </c>
      <c r="K1760" s="3">
        <v>0.63950994517054505</v>
      </c>
      <c r="L1760" s="3">
        <v>0.10876642439156987</v>
      </c>
      <c r="M1760" s="2">
        <v>1310</v>
      </c>
      <c r="N1760" s="3" t="s">
        <v>48</v>
      </c>
      <c r="O1760" s="3" t="s">
        <v>57</v>
      </c>
      <c r="P1760" s="3" t="s">
        <v>58</v>
      </c>
      <c r="Q1760" s="3">
        <v>238.74302631099999</v>
      </c>
      <c r="R1760" s="3" t="s">
        <v>59</v>
      </c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>
        <v>61.557497676899679</v>
      </c>
      <c r="AR1760" s="3">
        <v>236.41251743706493</v>
      </c>
    </row>
    <row r="1761" spans="1:44" x14ac:dyDescent="0.25">
      <c r="A1761" s="2">
        <v>1760</v>
      </c>
      <c r="B1761" s="3" t="s">
        <v>44</v>
      </c>
      <c r="C1761" s="3" t="s">
        <v>45</v>
      </c>
      <c r="D1761" s="3" t="s">
        <v>46</v>
      </c>
      <c r="E1761" s="3" t="s">
        <v>47</v>
      </c>
      <c r="F1761" s="3">
        <v>0.36</v>
      </c>
      <c r="G1761" s="3">
        <v>0.57999999999999996</v>
      </c>
      <c r="H1761" s="3">
        <v>0.37846388832921601</v>
      </c>
      <c r="I1761" s="3">
        <v>9.5460943799662044</v>
      </c>
      <c r="J1761" s="3">
        <v>1.4755361442151034</v>
      </c>
      <c r="K1761" s="3">
        <v>3.612851997399686</v>
      </c>
      <c r="L1761" s="3">
        <v>0.55843714650994691</v>
      </c>
      <c r="M1761" s="2">
        <v>1210</v>
      </c>
      <c r="N1761" s="3" t="s">
        <v>48</v>
      </c>
      <c r="O1761" s="3" t="s">
        <v>57</v>
      </c>
      <c r="P1761" s="3" t="s">
        <v>58</v>
      </c>
      <c r="Q1761" s="3">
        <v>238.74302631099999</v>
      </c>
      <c r="R1761" s="3" t="s">
        <v>59</v>
      </c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>
        <v>168.03832566597052</v>
      </c>
      <c r="AR1761" s="3">
        <v>1531.5890171315646</v>
      </c>
    </row>
    <row r="1762" spans="1:44" x14ac:dyDescent="0.25">
      <c r="A1762" s="2">
        <v>1761</v>
      </c>
      <c r="B1762" s="3" t="s">
        <v>44</v>
      </c>
      <c r="C1762" s="3" t="s">
        <v>45</v>
      </c>
      <c r="D1762" s="3" t="s">
        <v>46</v>
      </c>
      <c r="E1762" s="3" t="s">
        <v>47</v>
      </c>
      <c r="F1762" s="3">
        <v>0.36</v>
      </c>
      <c r="G1762" s="3">
        <v>0.57999999999999996</v>
      </c>
      <c r="H1762" s="3">
        <v>5.0546025854771401E-2</v>
      </c>
      <c r="I1762" s="3">
        <v>9.5460943799662044</v>
      </c>
      <c r="J1762" s="3">
        <v>1.4755361442151034</v>
      </c>
      <c r="K1762" s="3">
        <v>0.48251713334185975</v>
      </c>
      <c r="L1762" s="3">
        <v>7.4582488095146324E-2</v>
      </c>
      <c r="M1762" s="2">
        <v>1750</v>
      </c>
      <c r="N1762" s="3" t="s">
        <v>52</v>
      </c>
      <c r="O1762" s="3" t="s">
        <v>57</v>
      </c>
      <c r="P1762" s="3" t="s">
        <v>58</v>
      </c>
      <c r="Q1762" s="3">
        <v>238.74302631099999</v>
      </c>
      <c r="R1762" s="3" t="s">
        <v>59</v>
      </c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>
        <v>57.212329643624003</v>
      </c>
      <c r="AR1762" s="3">
        <v>204.55250935717805</v>
      </c>
    </row>
    <row r="1763" spans="1:44" x14ac:dyDescent="0.25">
      <c r="A1763" s="2">
        <v>1762</v>
      </c>
      <c r="B1763" s="3" t="s">
        <v>44</v>
      </c>
      <c r="C1763" s="3" t="s">
        <v>45</v>
      </c>
      <c r="D1763" s="3" t="s">
        <v>46</v>
      </c>
      <c r="E1763" s="3" t="s">
        <v>47</v>
      </c>
      <c r="F1763" s="3">
        <v>0.36</v>
      </c>
      <c r="G1763" s="3">
        <v>0.57999999999999996</v>
      </c>
      <c r="H1763" s="3">
        <v>6.4673842769794598E-2</v>
      </c>
      <c r="I1763" s="3">
        <v>9.5460943799662044</v>
      </c>
      <c r="J1763" s="3">
        <v>1.4755361442151034</v>
      </c>
      <c r="K1763" s="3">
        <v>0.61738260699555414</v>
      </c>
      <c r="L1763" s="3">
        <v>9.5428592592116557E-2</v>
      </c>
      <c r="M1763" s="2">
        <v>1750</v>
      </c>
      <c r="N1763" s="3" t="s">
        <v>52</v>
      </c>
      <c r="O1763" s="3" t="s">
        <v>57</v>
      </c>
      <c r="P1763" s="3" t="s">
        <v>58</v>
      </c>
      <c r="Q1763" s="3">
        <v>238.74302631099999</v>
      </c>
      <c r="R1763" s="3" t="s">
        <v>59</v>
      </c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>
        <v>65.184401840920088</v>
      </c>
      <c r="AR1763" s="3">
        <v>261.72575597423099</v>
      </c>
    </row>
    <row r="1764" spans="1:44" x14ac:dyDescent="0.25">
      <c r="A1764" s="2">
        <v>1763</v>
      </c>
      <c r="B1764" s="3" t="s">
        <v>44</v>
      </c>
      <c r="C1764" s="3" t="s">
        <v>45</v>
      </c>
      <c r="D1764" s="3" t="s">
        <v>46</v>
      </c>
      <c r="E1764" s="3" t="s">
        <v>47</v>
      </c>
      <c r="F1764" s="3">
        <v>0.36</v>
      </c>
      <c r="G1764" s="3">
        <v>0.57999999999999996</v>
      </c>
      <c r="H1764" s="3">
        <v>6.1897742956409901E-2</v>
      </c>
      <c r="I1764" s="3">
        <v>9.5460943799662044</v>
      </c>
      <c r="J1764" s="3">
        <v>1.4755361442151034</v>
      </c>
      <c r="K1764" s="3">
        <v>0.59088169616877728</v>
      </c>
      <c r="L1764" s="3">
        <v>9.1332356977518639E-2</v>
      </c>
      <c r="M1764" s="2">
        <v>1310</v>
      </c>
      <c r="N1764" s="3" t="s">
        <v>48</v>
      </c>
      <c r="O1764" s="3" t="s">
        <v>57</v>
      </c>
      <c r="P1764" s="3" t="s">
        <v>58</v>
      </c>
      <c r="Q1764" s="3">
        <v>238.74302631099999</v>
      </c>
      <c r="R1764" s="3" t="s">
        <v>59</v>
      </c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>
        <v>63.647636859872854</v>
      </c>
      <c r="AR1764" s="3">
        <v>250.49127861521171</v>
      </c>
    </row>
    <row r="1765" spans="1:44" x14ac:dyDescent="0.25">
      <c r="A1765" s="2">
        <v>1764</v>
      </c>
      <c r="B1765" s="3" t="s">
        <v>44</v>
      </c>
      <c r="C1765" s="3" t="s">
        <v>45</v>
      </c>
      <c r="D1765" s="3" t="s">
        <v>46</v>
      </c>
      <c r="E1765" s="3" t="s">
        <v>47</v>
      </c>
      <c r="F1765" s="3">
        <v>0.36</v>
      </c>
      <c r="G1765" s="3">
        <v>0.57999999999999996</v>
      </c>
      <c r="H1765" s="3">
        <v>4.1233962211245902E-2</v>
      </c>
      <c r="I1765" s="3">
        <v>9.5460943799662044</v>
      </c>
      <c r="J1765" s="3">
        <v>1.4755361442151034</v>
      </c>
      <c r="K1765" s="3">
        <v>0.39362329492851333</v>
      </c>
      <c r="L1765" s="3">
        <v>6.0842201611893056E-2</v>
      </c>
      <c r="M1765" s="2">
        <v>1310</v>
      </c>
      <c r="N1765" s="3" t="s">
        <v>48</v>
      </c>
      <c r="O1765" s="3" t="s">
        <v>57</v>
      </c>
      <c r="P1765" s="3" t="s">
        <v>58</v>
      </c>
      <c r="Q1765" s="3">
        <v>238.74302631099999</v>
      </c>
      <c r="R1765" s="3" t="s">
        <v>59</v>
      </c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>
        <v>51.75126292199645</v>
      </c>
      <c r="AR1765" s="3">
        <v>166.86792479557943</v>
      </c>
    </row>
    <row r="1766" spans="1:44" x14ac:dyDescent="0.25">
      <c r="A1766" s="2">
        <v>1765</v>
      </c>
      <c r="B1766" s="3" t="s">
        <v>44</v>
      </c>
      <c r="C1766" s="3" t="s">
        <v>45</v>
      </c>
      <c r="D1766" s="3" t="s">
        <v>46</v>
      </c>
      <c r="E1766" s="3" t="s">
        <v>47</v>
      </c>
      <c r="F1766" s="3">
        <v>0.36</v>
      </c>
      <c r="G1766" s="3">
        <v>0.57999999999999996</v>
      </c>
      <c r="H1766" s="3">
        <v>2.25053738870099E-6</v>
      </c>
      <c r="I1766" s="3">
        <v>9.5460943799662044</v>
      </c>
      <c r="J1766" s="3">
        <v>1.4755361442151034</v>
      </c>
      <c r="K1766" s="3">
        <v>2.1483842318182337E-5</v>
      </c>
      <c r="L1766" s="3">
        <v>3.3207492609357861E-6</v>
      </c>
      <c r="M1766" s="2">
        <v>1310</v>
      </c>
      <c r="N1766" s="3" t="s">
        <v>48</v>
      </c>
      <c r="O1766" s="3" t="s">
        <v>57</v>
      </c>
      <c r="P1766" s="3" t="s">
        <v>58</v>
      </c>
      <c r="Q1766" s="3">
        <v>238.74302631099999</v>
      </c>
      <c r="R1766" s="3" t="s">
        <v>59</v>
      </c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>
        <v>2.1267863942476182</v>
      </c>
      <c r="AR1766" s="3">
        <v>9.1076016853159393E-3</v>
      </c>
    </row>
    <row r="1767" spans="1:44" x14ac:dyDescent="0.25">
      <c r="A1767" s="2">
        <v>1766</v>
      </c>
      <c r="B1767" s="3" t="s">
        <v>44</v>
      </c>
      <c r="C1767" s="3" t="s">
        <v>45</v>
      </c>
      <c r="D1767" s="3" t="s">
        <v>46</v>
      </c>
      <c r="E1767" s="3" t="s">
        <v>47</v>
      </c>
      <c r="F1767" s="3">
        <v>0.36</v>
      </c>
      <c r="G1767" s="3">
        <v>0.57999999999999996</v>
      </c>
      <c r="H1767" s="3">
        <v>0.51731438210326297</v>
      </c>
      <c r="I1767" s="3">
        <v>10.772168120106551</v>
      </c>
      <c r="J1767" s="3">
        <v>1.7191313152841474</v>
      </c>
      <c r="K1767" s="3">
        <v>5.5725974949653887</v>
      </c>
      <c r="L1767" s="3">
        <v>0.8893313541205885</v>
      </c>
      <c r="M1767" s="2">
        <v>1210</v>
      </c>
      <c r="N1767" s="3" t="s">
        <v>48</v>
      </c>
      <c r="O1767" s="3" t="s">
        <v>57</v>
      </c>
      <c r="P1767" s="3" t="s">
        <v>58</v>
      </c>
      <c r="Q1767" s="3">
        <v>238.74302631099999</v>
      </c>
      <c r="R1767" s="3" t="s">
        <v>59</v>
      </c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>
        <v>194.64674135167553</v>
      </c>
      <c r="AR1767" s="3">
        <v>2093.4970296144775</v>
      </c>
    </row>
    <row r="1768" spans="1:44" x14ac:dyDescent="0.25">
      <c r="A1768" s="2">
        <v>1767</v>
      </c>
      <c r="B1768" s="3" t="s">
        <v>44</v>
      </c>
      <c r="C1768" s="3" t="s">
        <v>45</v>
      </c>
      <c r="D1768" s="3" t="s">
        <v>46</v>
      </c>
      <c r="E1768" s="3" t="s">
        <v>47</v>
      </c>
      <c r="F1768" s="3">
        <v>0.36</v>
      </c>
      <c r="G1768" s="3">
        <v>0.57999999999999996</v>
      </c>
      <c r="H1768" s="3">
        <v>1.9230330089002601E-2</v>
      </c>
      <c r="I1768" s="3">
        <v>10.772168120106551</v>
      </c>
      <c r="J1768" s="3">
        <v>1.7191313152841474</v>
      </c>
      <c r="K1768" s="3">
        <v>0.20715234872387958</v>
      </c>
      <c r="L1768" s="3">
        <v>3.3059462659255356E-2</v>
      </c>
      <c r="M1768" s="2">
        <v>1310</v>
      </c>
      <c r="N1768" s="3" t="s">
        <v>48</v>
      </c>
      <c r="O1768" s="3" t="s">
        <v>57</v>
      </c>
      <c r="P1768" s="3" t="s">
        <v>58</v>
      </c>
      <c r="Q1768" s="3">
        <v>238.74302631099999</v>
      </c>
      <c r="R1768" s="3" t="s">
        <v>59</v>
      </c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>
        <v>58.401897289147122</v>
      </c>
      <c r="AR1768" s="3">
        <v>77.822384825552106</v>
      </c>
    </row>
    <row r="1769" spans="1:44" x14ac:dyDescent="0.25">
      <c r="A1769" s="2">
        <v>1768</v>
      </c>
      <c r="B1769" s="3" t="s">
        <v>44</v>
      </c>
      <c r="C1769" s="3" t="s">
        <v>45</v>
      </c>
      <c r="D1769" s="3" t="s">
        <v>46</v>
      </c>
      <c r="E1769" s="3" t="s">
        <v>47</v>
      </c>
      <c r="F1769" s="3">
        <v>0.36</v>
      </c>
      <c r="G1769" s="3">
        <v>0.57999999999999996</v>
      </c>
      <c r="H1769" s="3">
        <v>1.5283890416676001E-2</v>
      </c>
      <c r="I1769" s="3">
        <v>10.772168120106551</v>
      </c>
      <c r="J1769" s="3">
        <v>1.7191313152841474</v>
      </c>
      <c r="K1769" s="3">
        <v>0.16464063709771926</v>
      </c>
      <c r="L1769" s="3">
        <v>2.6275014634678989E-2</v>
      </c>
      <c r="M1769" s="2">
        <v>1310</v>
      </c>
      <c r="N1769" s="3" t="s">
        <v>48</v>
      </c>
      <c r="O1769" s="3" t="s">
        <v>57</v>
      </c>
      <c r="P1769" s="3" t="s">
        <v>58</v>
      </c>
      <c r="Q1769" s="3">
        <v>238.74302631099999</v>
      </c>
      <c r="R1769" s="3" t="s">
        <v>59</v>
      </c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>
        <v>52.741271424265406</v>
      </c>
      <c r="AR1769" s="3">
        <v>61.851710091983179</v>
      </c>
    </row>
    <row r="1770" spans="1:44" x14ac:dyDescent="0.25">
      <c r="A1770" s="2">
        <v>1769</v>
      </c>
      <c r="B1770" s="3" t="s">
        <v>44</v>
      </c>
      <c r="C1770" s="3" t="s">
        <v>45</v>
      </c>
      <c r="D1770" s="3" t="s">
        <v>46</v>
      </c>
      <c r="E1770" s="3" t="s">
        <v>47</v>
      </c>
      <c r="F1770" s="3">
        <v>0.36</v>
      </c>
      <c r="G1770" s="3">
        <v>0.57999999999999996</v>
      </c>
      <c r="H1770" s="3">
        <v>6.5934850897877303E-2</v>
      </c>
      <c r="I1770" s="3">
        <v>10.772168120106551</v>
      </c>
      <c r="J1770" s="3">
        <v>1.7191313152841474</v>
      </c>
      <c r="K1770" s="3">
        <v>0.71026129884609268</v>
      </c>
      <c r="L1770" s="3">
        <v>0.11335066694713196</v>
      </c>
      <c r="M1770" s="2">
        <v>1310</v>
      </c>
      <c r="N1770" s="3" t="s">
        <v>48</v>
      </c>
      <c r="O1770" s="3" t="s">
        <v>57</v>
      </c>
      <c r="P1770" s="3" t="s">
        <v>58</v>
      </c>
      <c r="Q1770" s="3">
        <v>238.74302631099999</v>
      </c>
      <c r="R1770" s="3" t="s">
        <v>59</v>
      </c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>
        <v>73.276866862557853</v>
      </c>
      <c r="AR1770" s="3">
        <v>266.82887481606122</v>
      </c>
    </row>
    <row r="1771" spans="1:44" x14ac:dyDescent="0.25">
      <c r="A1771" s="2">
        <v>1770</v>
      </c>
      <c r="B1771" s="3" t="s">
        <v>44</v>
      </c>
      <c r="C1771" s="3" t="s">
        <v>45</v>
      </c>
      <c r="D1771" s="3" t="s">
        <v>46</v>
      </c>
      <c r="E1771" s="3" t="s">
        <v>47</v>
      </c>
      <c r="F1771" s="3">
        <v>0.36</v>
      </c>
      <c r="G1771" s="3">
        <v>0.57999999999999996</v>
      </c>
      <c r="H1771" s="3">
        <v>1.7831027329127801E-2</v>
      </c>
      <c r="I1771" s="3">
        <v>8.7068062610678023</v>
      </c>
      <c r="J1771" s="3">
        <v>1.1447777018658938</v>
      </c>
      <c r="K1771" s="3">
        <v>0.15525130039052104</v>
      </c>
      <c r="L1771" s="3">
        <v>2.0412562487746869E-2</v>
      </c>
      <c r="M1771" s="2">
        <v>1210</v>
      </c>
      <c r="N1771" s="3" t="s">
        <v>48</v>
      </c>
      <c r="O1771" s="3" t="s">
        <v>57</v>
      </c>
      <c r="P1771" s="3" t="s">
        <v>58</v>
      </c>
      <c r="Q1771" s="3">
        <v>238.74302631099999</v>
      </c>
      <c r="R1771" s="3" t="s">
        <v>59</v>
      </c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>
        <v>102.90072003188021</v>
      </c>
      <c r="AR1771" s="3">
        <v>72.159607464870874</v>
      </c>
    </row>
    <row r="1772" spans="1:44" x14ac:dyDescent="0.25">
      <c r="A1772" s="2">
        <v>1771</v>
      </c>
      <c r="B1772" s="3" t="s">
        <v>44</v>
      </c>
      <c r="C1772" s="3" t="s">
        <v>45</v>
      </c>
      <c r="D1772" s="3" t="s">
        <v>46</v>
      </c>
      <c r="E1772" s="3" t="s">
        <v>47</v>
      </c>
      <c r="F1772" s="3">
        <v>0.36</v>
      </c>
      <c r="G1772" s="3">
        <v>0.57999999999999996</v>
      </c>
      <c r="H1772" s="3">
        <v>0.211260442381804</v>
      </c>
      <c r="I1772" s="3">
        <v>8.7068062610678023</v>
      </c>
      <c r="J1772" s="3">
        <v>1.1447777018658938</v>
      </c>
      <c r="K1772" s="3">
        <v>1.8394037424458447</v>
      </c>
      <c r="L1772" s="3">
        <v>0.24184624372501365</v>
      </c>
      <c r="M1772" s="2">
        <v>1750</v>
      </c>
      <c r="N1772" s="3" t="s">
        <v>52</v>
      </c>
      <c r="O1772" s="3" t="s">
        <v>57</v>
      </c>
      <c r="P1772" s="3" t="s">
        <v>58</v>
      </c>
      <c r="Q1772" s="3">
        <v>238.74302631099999</v>
      </c>
      <c r="R1772" s="3" t="s">
        <v>59</v>
      </c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>
        <v>134.23710488603035</v>
      </c>
      <c r="AR1772" s="3">
        <v>854.94067805186796</v>
      </c>
    </row>
    <row r="1773" spans="1:44" x14ac:dyDescent="0.25">
      <c r="A1773" s="2">
        <v>1772</v>
      </c>
      <c r="B1773" s="3" t="s">
        <v>44</v>
      </c>
      <c r="C1773" s="3" t="s">
        <v>45</v>
      </c>
      <c r="D1773" s="3" t="s">
        <v>46</v>
      </c>
      <c r="E1773" s="3" t="s">
        <v>47</v>
      </c>
      <c r="F1773" s="3">
        <v>0.36</v>
      </c>
      <c r="G1773" s="3">
        <v>0.57999999999999996</v>
      </c>
      <c r="H1773" s="3">
        <v>8.2624126302236103E-2</v>
      </c>
      <c r="I1773" s="3">
        <v>12.01112843535395</v>
      </c>
      <c r="J1773" s="3">
        <v>2.3593999264992758</v>
      </c>
      <c r="K1773" s="3">
        <v>0.99240899287506423</v>
      </c>
      <c r="L1773" s="3">
        <v>0.19494335752456274</v>
      </c>
      <c r="M1773" s="2">
        <v>1210</v>
      </c>
      <c r="N1773" s="3" t="s">
        <v>48</v>
      </c>
      <c r="O1773" s="3" t="s">
        <v>57</v>
      </c>
      <c r="P1773" s="3" t="s">
        <v>58</v>
      </c>
      <c r="Q1773" s="3">
        <v>238.74302631099999</v>
      </c>
      <c r="R1773" s="3" t="s">
        <v>59</v>
      </c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>
        <v>78.929205921224394</v>
      </c>
      <c r="AR1773" s="3">
        <v>334.36797617139314</v>
      </c>
    </row>
    <row r="1774" spans="1:44" x14ac:dyDescent="0.25">
      <c r="A1774" s="2">
        <v>1773</v>
      </c>
      <c r="B1774" s="3" t="s">
        <v>44</v>
      </c>
      <c r="C1774" s="3" t="s">
        <v>45</v>
      </c>
      <c r="D1774" s="3" t="s">
        <v>46</v>
      </c>
      <c r="E1774" s="3" t="s">
        <v>47</v>
      </c>
      <c r="F1774" s="3">
        <v>0.36</v>
      </c>
      <c r="G1774" s="3">
        <v>0.57999999999999996</v>
      </c>
      <c r="H1774" s="3">
        <v>2.3173581133571802E-2</v>
      </c>
      <c r="I1774" s="3">
        <v>12.01112843535395</v>
      </c>
      <c r="J1774" s="3">
        <v>2.3593999264992758</v>
      </c>
      <c r="K1774" s="3">
        <v>0.27834085930242608</v>
      </c>
      <c r="L1774" s="3">
        <v>5.4675745623274312E-2</v>
      </c>
      <c r="M1774" s="2">
        <v>1310</v>
      </c>
      <c r="N1774" s="3" t="s">
        <v>48</v>
      </c>
      <c r="O1774" s="3" t="s">
        <v>57</v>
      </c>
      <c r="P1774" s="3" t="s">
        <v>58</v>
      </c>
      <c r="Q1774" s="3">
        <v>238.74302631099999</v>
      </c>
      <c r="R1774" s="3" t="s">
        <v>59</v>
      </c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>
        <v>53.793741762898961</v>
      </c>
      <c r="AR1774" s="3">
        <v>93.780155640402427</v>
      </c>
    </row>
    <row r="1775" spans="1:44" x14ac:dyDescent="0.25">
      <c r="A1775" s="2">
        <v>1774</v>
      </c>
      <c r="B1775" s="3" t="s">
        <v>44</v>
      </c>
      <c r="C1775" s="3" t="s">
        <v>45</v>
      </c>
      <c r="D1775" s="3" t="s">
        <v>46</v>
      </c>
      <c r="E1775" s="3" t="s">
        <v>47</v>
      </c>
      <c r="F1775" s="3">
        <v>0.36</v>
      </c>
      <c r="G1775" s="3">
        <v>0.57999999999999996</v>
      </c>
      <c r="H1775" s="3">
        <v>0.26340677926212203</v>
      </c>
      <c r="I1775" s="3">
        <v>12.01112843535395</v>
      </c>
      <c r="J1775" s="3">
        <v>2.3593999264992758</v>
      </c>
      <c r="K1775" s="3">
        <v>3.1638126564602751</v>
      </c>
      <c r="L1775" s="3">
        <v>0.62148193563046161</v>
      </c>
      <c r="M1775" s="2">
        <v>1310</v>
      </c>
      <c r="N1775" s="3" t="s">
        <v>48</v>
      </c>
      <c r="O1775" s="3" t="s">
        <v>57</v>
      </c>
      <c r="P1775" s="3" t="s">
        <v>58</v>
      </c>
      <c r="Q1775" s="3">
        <v>238.74302631099999</v>
      </c>
      <c r="R1775" s="3" t="s">
        <v>59</v>
      </c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>
        <v>138.23927263971817</v>
      </c>
      <c r="AR1775" s="3">
        <v>1065.9694163606189</v>
      </c>
    </row>
    <row r="1776" spans="1:44" x14ac:dyDescent="0.25">
      <c r="A1776" s="2">
        <v>1775</v>
      </c>
      <c r="B1776" s="3" t="s">
        <v>44</v>
      </c>
      <c r="C1776" s="3" t="s">
        <v>45</v>
      </c>
      <c r="D1776" s="3" t="s">
        <v>46</v>
      </c>
      <c r="E1776" s="3" t="s">
        <v>47</v>
      </c>
      <c r="F1776" s="3">
        <v>0.36</v>
      </c>
      <c r="G1776" s="3">
        <v>0.57999999999999996</v>
      </c>
      <c r="H1776" s="3">
        <v>0.248558967131077</v>
      </c>
      <c r="I1776" s="3">
        <v>12.01112843535395</v>
      </c>
      <c r="J1776" s="3">
        <v>2.3593999264992758</v>
      </c>
      <c r="K1776" s="3">
        <v>2.9854736779702868</v>
      </c>
      <c r="L1776" s="3">
        <v>0.58645000877979903</v>
      </c>
      <c r="M1776" s="2">
        <v>1310</v>
      </c>
      <c r="N1776" s="3" t="s">
        <v>48</v>
      </c>
      <c r="O1776" s="3" t="s">
        <v>57</v>
      </c>
      <c r="P1776" s="3" t="s">
        <v>58</v>
      </c>
      <c r="Q1776" s="3">
        <v>238.74302631099999</v>
      </c>
      <c r="R1776" s="3" t="s">
        <v>59</v>
      </c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>
        <v>128.75833830980176</v>
      </c>
      <c r="AR1776" s="3">
        <v>1005.8824524795115</v>
      </c>
    </row>
    <row r="1777" spans="1:44" x14ac:dyDescent="0.25">
      <c r="A1777" s="2">
        <v>1776</v>
      </c>
      <c r="B1777" s="3" t="s">
        <v>44</v>
      </c>
      <c r="C1777" s="3" t="s">
        <v>45</v>
      </c>
      <c r="D1777" s="3" t="s">
        <v>46</v>
      </c>
      <c r="E1777" s="3" t="s">
        <v>47</v>
      </c>
      <c r="F1777" s="3">
        <v>0.36</v>
      </c>
      <c r="G1777" s="3">
        <v>0.57999999999999996</v>
      </c>
      <c r="H1777" s="3">
        <v>1.1504430807137899E-2</v>
      </c>
      <c r="I1777" s="3">
        <v>8.7588464844121603</v>
      </c>
      <c r="J1777" s="3">
        <v>1.3731091316749415</v>
      </c>
      <c r="K1777" s="3">
        <v>0.10076554333026275</v>
      </c>
      <c r="L1777" s="3">
        <v>1.5796838996003568E-2</v>
      </c>
      <c r="M1777" s="2">
        <v>1110</v>
      </c>
      <c r="N1777" s="3" t="s">
        <v>48</v>
      </c>
      <c r="O1777" s="3" t="s">
        <v>57</v>
      </c>
      <c r="P1777" s="3" t="s">
        <v>58</v>
      </c>
      <c r="Q1777" s="3">
        <v>238.74302631099999</v>
      </c>
      <c r="R1777" s="3" t="s">
        <v>59</v>
      </c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>
        <v>28.910758115248328</v>
      </c>
      <c r="AR1777" s="3">
        <v>46.556779697922337</v>
      </c>
    </row>
    <row r="1778" spans="1:44" x14ac:dyDescent="0.25">
      <c r="A1778" s="2">
        <v>1777</v>
      </c>
      <c r="B1778" s="3" t="s">
        <v>60</v>
      </c>
      <c r="C1778" s="3" t="s">
        <v>45</v>
      </c>
      <c r="D1778" s="3" t="s">
        <v>46</v>
      </c>
      <c r="E1778" s="3" t="s">
        <v>47</v>
      </c>
      <c r="F1778" s="3">
        <v>0.36</v>
      </c>
      <c r="G1778" s="3">
        <v>0.57999999999999996</v>
      </c>
      <c r="H1778" s="3">
        <v>1.9247041138926901E-2</v>
      </c>
      <c r="I1778" s="3">
        <v>8.7588464844121603</v>
      </c>
      <c r="J1778" s="3">
        <v>1.3731091316749415</v>
      </c>
      <c r="K1778" s="3">
        <v>0.1685818786150261</v>
      </c>
      <c r="L1778" s="3">
        <v>2.6428287945583794E-2</v>
      </c>
      <c r="M1778" s="2">
        <v>4110</v>
      </c>
      <c r="N1778" s="3" t="s">
        <v>61</v>
      </c>
      <c r="O1778" s="3" t="s">
        <v>57</v>
      </c>
      <c r="P1778" s="3" t="s">
        <v>58</v>
      </c>
      <c r="Q1778" s="3">
        <v>238.74302631099999</v>
      </c>
      <c r="R1778" s="3" t="s">
        <v>59</v>
      </c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>
        <v>43.954431479942194</v>
      </c>
      <c r="AR1778" s="3">
        <v>77.890012045263319</v>
      </c>
    </row>
    <row r="1779" spans="1:44" x14ac:dyDescent="0.25">
      <c r="A1779" s="2">
        <v>1778</v>
      </c>
      <c r="B1779" s="3" t="s">
        <v>44</v>
      </c>
      <c r="C1779" s="3" t="s">
        <v>45</v>
      </c>
      <c r="D1779" s="3" t="s">
        <v>46</v>
      </c>
      <c r="E1779" s="3" t="s">
        <v>47</v>
      </c>
      <c r="F1779" s="3">
        <v>0.36</v>
      </c>
      <c r="G1779" s="3">
        <v>0.57999999999999996</v>
      </c>
      <c r="H1779" s="3">
        <v>1.65034925168503E-3</v>
      </c>
      <c r="I1779" s="3">
        <v>8.7588464844121603</v>
      </c>
      <c r="J1779" s="3">
        <v>1.3731091316749415</v>
      </c>
      <c r="K1779" s="3">
        <v>1.4455155741173665E-2</v>
      </c>
      <c r="L1779" s="3">
        <v>2.2661096279416211E-3</v>
      </c>
      <c r="M1779" s="2">
        <v>1310</v>
      </c>
      <c r="N1779" s="3" t="s">
        <v>48</v>
      </c>
      <c r="O1779" s="3" t="s">
        <v>57</v>
      </c>
      <c r="P1779" s="3" t="s">
        <v>58</v>
      </c>
      <c r="Q1779" s="3">
        <v>238.74302631099999</v>
      </c>
      <c r="R1779" s="3" t="s">
        <v>59</v>
      </c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>
        <v>13.668581066561446</v>
      </c>
      <c r="AR1779" s="3">
        <v>6.6787264683845962</v>
      </c>
    </row>
    <row r="1780" spans="1:44" x14ac:dyDescent="0.25">
      <c r="A1780" s="2">
        <v>1779</v>
      </c>
      <c r="B1780" s="3" t="s">
        <v>44</v>
      </c>
      <c r="C1780" s="3" t="s">
        <v>45</v>
      </c>
      <c r="D1780" s="3" t="s">
        <v>46</v>
      </c>
      <c r="E1780" s="3" t="s">
        <v>47</v>
      </c>
      <c r="F1780" s="3">
        <v>0.36</v>
      </c>
      <c r="G1780" s="3">
        <v>0.57999999999999996</v>
      </c>
      <c r="H1780" s="3">
        <v>2.8467501986732799E-2</v>
      </c>
      <c r="I1780" s="3">
        <v>8.7588464844121603</v>
      </c>
      <c r="J1780" s="3">
        <v>1.3731091316749415</v>
      </c>
      <c r="K1780" s="3">
        <v>0.24934247969649076</v>
      </c>
      <c r="L1780" s="3">
        <v>3.9088986933957348E-2</v>
      </c>
      <c r="M1780" s="2">
        <v>1310</v>
      </c>
      <c r="N1780" s="3" t="s">
        <v>48</v>
      </c>
      <c r="O1780" s="3" t="s">
        <v>57</v>
      </c>
      <c r="P1780" s="3" t="s">
        <v>58</v>
      </c>
      <c r="Q1780" s="3">
        <v>238.74302631099999</v>
      </c>
      <c r="R1780" s="3" t="s">
        <v>59</v>
      </c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>
        <v>54.004661003866644</v>
      </c>
      <c r="AR1780" s="3">
        <v>115.20389324469447</v>
      </c>
    </row>
    <row r="1781" spans="1:44" x14ac:dyDescent="0.25">
      <c r="A1781" s="2">
        <v>1780</v>
      </c>
      <c r="B1781" s="3" t="s">
        <v>44</v>
      </c>
      <c r="C1781" s="3" t="s">
        <v>45</v>
      </c>
      <c r="D1781" s="3" t="s">
        <v>46</v>
      </c>
      <c r="E1781" s="3" t="s">
        <v>47</v>
      </c>
      <c r="F1781" s="3">
        <v>0.36</v>
      </c>
      <c r="G1781" s="3">
        <v>0.57999999999999996</v>
      </c>
      <c r="H1781" s="3">
        <v>0.27563410173392</v>
      </c>
      <c r="I1781" s="3">
        <v>11.401581570764243</v>
      </c>
      <c r="J1781" s="3">
        <v>2.0650287722818779</v>
      </c>
      <c r="K1781" s="3">
        <v>3.142664694603619</v>
      </c>
      <c r="L1781" s="3">
        <v>0.56919235070261509</v>
      </c>
      <c r="M1781" s="2">
        <v>1210</v>
      </c>
      <c r="N1781" s="3" t="s">
        <v>48</v>
      </c>
      <c r="O1781" s="3" t="s">
        <v>57</v>
      </c>
      <c r="P1781" s="3" t="s">
        <v>58</v>
      </c>
      <c r="Q1781" s="3">
        <v>238.74302631099999</v>
      </c>
      <c r="R1781" s="3" t="s">
        <v>59</v>
      </c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>
        <v>168.63340911371913</v>
      </c>
      <c r="AR1781" s="3">
        <v>1115.4516348343698</v>
      </c>
    </row>
    <row r="1782" spans="1:44" x14ac:dyDescent="0.25">
      <c r="A1782" s="2">
        <v>1781</v>
      </c>
      <c r="B1782" s="3" t="s">
        <v>44</v>
      </c>
      <c r="C1782" s="3" t="s">
        <v>45</v>
      </c>
      <c r="D1782" s="3" t="s">
        <v>46</v>
      </c>
      <c r="E1782" s="3" t="s">
        <v>47</v>
      </c>
      <c r="F1782" s="3">
        <v>0.36</v>
      </c>
      <c r="G1782" s="3">
        <v>0.57999999999999996</v>
      </c>
      <c r="H1782" s="3">
        <v>8.1201496341618995E-2</v>
      </c>
      <c r="I1782" s="3">
        <v>11.401581570764243</v>
      </c>
      <c r="J1782" s="3">
        <v>2.0650287722818779</v>
      </c>
      <c r="K1782" s="3">
        <v>0.92582548420708322</v>
      </c>
      <c r="L1782" s="3">
        <v>0.16768342629778488</v>
      </c>
      <c r="M1782" s="2">
        <v>1310</v>
      </c>
      <c r="N1782" s="3" t="s">
        <v>48</v>
      </c>
      <c r="O1782" s="3" t="s">
        <v>57</v>
      </c>
      <c r="P1782" s="3" t="s">
        <v>58</v>
      </c>
      <c r="Q1782" s="3">
        <v>238.74302631099999</v>
      </c>
      <c r="R1782" s="3" t="s">
        <v>59</v>
      </c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>
        <v>73.082141213119442</v>
      </c>
      <c r="AR1782" s="3">
        <v>328.6107969785711</v>
      </c>
    </row>
    <row r="1783" spans="1:44" x14ac:dyDescent="0.25">
      <c r="A1783" s="2">
        <v>1782</v>
      </c>
      <c r="B1783" s="3" t="s">
        <v>44</v>
      </c>
      <c r="C1783" s="3" t="s">
        <v>45</v>
      </c>
      <c r="D1783" s="3" t="s">
        <v>46</v>
      </c>
      <c r="E1783" s="3" t="s">
        <v>47</v>
      </c>
      <c r="F1783" s="3">
        <v>0.36</v>
      </c>
      <c r="G1783" s="3">
        <v>0.57999999999999996</v>
      </c>
      <c r="H1783" s="3">
        <v>0.17716515248349299</v>
      </c>
      <c r="I1783" s="3">
        <v>11.401581570764243</v>
      </c>
      <c r="J1783" s="3">
        <v>2.0650287722818779</v>
      </c>
      <c r="K1783" s="3">
        <v>2.0199629375374308</v>
      </c>
      <c r="L1783" s="3">
        <v>0.36585113732411922</v>
      </c>
      <c r="M1783" s="2">
        <v>1310</v>
      </c>
      <c r="N1783" s="3" t="s">
        <v>48</v>
      </c>
      <c r="O1783" s="3" t="s">
        <v>57</v>
      </c>
      <c r="P1783" s="3" t="s">
        <v>58</v>
      </c>
      <c r="Q1783" s="3">
        <v>238.74302631099999</v>
      </c>
      <c r="R1783" s="3" t="s">
        <v>59</v>
      </c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>
        <v>107.57324937385765</v>
      </c>
      <c r="AR1783" s="3">
        <v>716.96193515329765</v>
      </c>
    </row>
    <row r="1784" spans="1:44" x14ac:dyDescent="0.25">
      <c r="A1784" s="2">
        <v>1783</v>
      </c>
      <c r="B1784" s="3" t="s">
        <v>44</v>
      </c>
      <c r="C1784" s="3" t="s">
        <v>45</v>
      </c>
      <c r="D1784" s="3" t="s">
        <v>46</v>
      </c>
      <c r="E1784" s="3" t="s">
        <v>47</v>
      </c>
      <c r="F1784" s="3">
        <v>0.36</v>
      </c>
      <c r="G1784" s="3">
        <v>0.57999999999999996</v>
      </c>
      <c r="H1784" s="3">
        <v>8.3762702947787093E-2</v>
      </c>
      <c r="I1784" s="3">
        <v>11.401581570764243</v>
      </c>
      <c r="J1784" s="3">
        <v>2.0650287722818779</v>
      </c>
      <c r="K1784" s="3">
        <v>0.95502729024688904</v>
      </c>
      <c r="L1784" s="3">
        <v>0.17297239163128042</v>
      </c>
      <c r="M1784" s="2">
        <v>1310</v>
      </c>
      <c r="N1784" s="3" t="s">
        <v>48</v>
      </c>
      <c r="O1784" s="3" t="s">
        <v>57</v>
      </c>
      <c r="P1784" s="3" t="s">
        <v>58</v>
      </c>
      <c r="Q1784" s="3">
        <v>238.74302631099999</v>
      </c>
      <c r="R1784" s="3" t="s">
        <v>59</v>
      </c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>
        <v>74.366447288945764</v>
      </c>
      <c r="AR1784" s="3">
        <v>338.97563238183562</v>
      </c>
    </row>
    <row r="1785" spans="1:44" x14ac:dyDescent="0.25">
      <c r="A1785" s="2">
        <v>1784</v>
      </c>
      <c r="B1785" s="3" t="s">
        <v>44</v>
      </c>
      <c r="C1785" s="3" t="s">
        <v>45</v>
      </c>
      <c r="D1785" s="3" t="s">
        <v>46</v>
      </c>
      <c r="E1785" s="3" t="s">
        <v>47</v>
      </c>
      <c r="F1785" s="3">
        <v>0.36</v>
      </c>
      <c r="G1785" s="3">
        <v>0.57999999999999996</v>
      </c>
      <c r="H1785" s="3">
        <v>0.18620086208624201</v>
      </c>
      <c r="I1785" s="3">
        <v>9.526022858671725</v>
      </c>
      <c r="J1785" s="3">
        <v>1.543469619323832</v>
      </c>
      <c r="K1785" s="3">
        <v>1.7737536685379227</v>
      </c>
      <c r="L1785" s="3">
        <v>0.28739537372202129</v>
      </c>
      <c r="M1785" s="2">
        <v>1210</v>
      </c>
      <c r="N1785" s="3" t="s">
        <v>48</v>
      </c>
      <c r="O1785" s="3" t="s">
        <v>57</v>
      </c>
      <c r="P1785" s="3" t="s">
        <v>58</v>
      </c>
      <c r="Q1785" s="3">
        <v>238.74302631099999</v>
      </c>
      <c r="R1785" s="3" t="s">
        <v>59</v>
      </c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>
        <v>168.62352930181447</v>
      </c>
      <c r="AR1785" s="3">
        <v>753.52815459012663</v>
      </c>
    </row>
    <row r="1786" spans="1:44" x14ac:dyDescent="0.25">
      <c r="A1786" s="2">
        <v>1785</v>
      </c>
      <c r="B1786" s="3" t="s">
        <v>60</v>
      </c>
      <c r="C1786" s="3" t="s">
        <v>45</v>
      </c>
      <c r="D1786" s="3" t="s">
        <v>46</v>
      </c>
      <c r="E1786" s="3" t="s">
        <v>47</v>
      </c>
      <c r="F1786" s="3">
        <v>0.36</v>
      </c>
      <c r="G1786" s="3">
        <v>0.57999999999999996</v>
      </c>
      <c r="H1786" s="3">
        <v>0.14370690977853101</v>
      </c>
      <c r="I1786" s="3">
        <v>9.526022858671725</v>
      </c>
      <c r="J1786" s="3">
        <v>1.543469619323832</v>
      </c>
      <c r="K1786" s="3">
        <v>1.3689553074993617</v>
      </c>
      <c r="L1786" s="3">
        <v>0.22180724933007354</v>
      </c>
      <c r="M1786" s="2">
        <v>4110</v>
      </c>
      <c r="N1786" s="3" t="s">
        <v>61</v>
      </c>
      <c r="O1786" s="3" t="s">
        <v>57</v>
      </c>
      <c r="P1786" s="3" t="s">
        <v>58</v>
      </c>
      <c r="Q1786" s="3">
        <v>238.74302631099999</v>
      </c>
      <c r="R1786" s="3" t="s">
        <v>59</v>
      </c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>
        <v>96.565915074835075</v>
      </c>
      <c r="AR1786" s="3">
        <v>581.56123078050382</v>
      </c>
    </row>
    <row r="1787" spans="1:44" x14ac:dyDescent="0.25">
      <c r="A1787" s="2">
        <v>1786</v>
      </c>
      <c r="B1787" s="3" t="s">
        <v>44</v>
      </c>
      <c r="C1787" s="3" t="s">
        <v>45</v>
      </c>
      <c r="D1787" s="3" t="s">
        <v>46</v>
      </c>
      <c r="E1787" s="3" t="s">
        <v>47</v>
      </c>
      <c r="F1787" s="3">
        <v>0.36</v>
      </c>
      <c r="G1787" s="3">
        <v>0.57999999999999996</v>
      </c>
      <c r="H1787" s="3">
        <v>9.1406693933240996E-2</v>
      </c>
      <c r="I1787" s="3">
        <v>9.526022858671725</v>
      </c>
      <c r="J1787" s="3">
        <v>1.543469619323832</v>
      </c>
      <c r="K1787" s="3">
        <v>0.87074225584366383</v>
      </c>
      <c r="L1787" s="3">
        <v>0.1410834550887895</v>
      </c>
      <c r="M1787" s="2">
        <v>1310</v>
      </c>
      <c r="N1787" s="3" t="s">
        <v>48</v>
      </c>
      <c r="O1787" s="3" t="s">
        <v>57</v>
      </c>
      <c r="P1787" s="3" t="s">
        <v>58</v>
      </c>
      <c r="Q1787" s="3">
        <v>238.74302631099999</v>
      </c>
      <c r="R1787" s="3" t="s">
        <v>59</v>
      </c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>
        <v>78.658370835827043</v>
      </c>
      <c r="AR1787" s="3">
        <v>369.90976639408734</v>
      </c>
    </row>
    <row r="1788" spans="1:44" x14ac:dyDescent="0.25">
      <c r="A1788" s="2">
        <v>1787</v>
      </c>
      <c r="B1788" s="3" t="s">
        <v>44</v>
      </c>
      <c r="C1788" s="3" t="s">
        <v>45</v>
      </c>
      <c r="D1788" s="3" t="s">
        <v>46</v>
      </c>
      <c r="E1788" s="3" t="s">
        <v>47</v>
      </c>
      <c r="F1788" s="3">
        <v>0.36</v>
      </c>
      <c r="G1788" s="3">
        <v>0.57999999999999996</v>
      </c>
      <c r="H1788" s="3">
        <v>6.5743948026348503E-2</v>
      </c>
      <c r="I1788" s="3">
        <v>9.526022858671725</v>
      </c>
      <c r="J1788" s="3">
        <v>1.543469619323832</v>
      </c>
      <c r="K1788" s="3">
        <v>0.62627835171832169</v>
      </c>
      <c r="L1788" s="3">
        <v>0.10147378643307392</v>
      </c>
      <c r="M1788" s="2">
        <v>1310</v>
      </c>
      <c r="N1788" s="3" t="s">
        <v>48</v>
      </c>
      <c r="O1788" s="3" t="s">
        <v>57</v>
      </c>
      <c r="P1788" s="3" t="s">
        <v>58</v>
      </c>
      <c r="Q1788" s="3">
        <v>238.74302631099999</v>
      </c>
      <c r="R1788" s="3" t="s">
        <v>59</v>
      </c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>
        <v>65.255750232004374</v>
      </c>
      <c r="AR1788" s="3">
        <v>266.05631830436027</v>
      </c>
    </row>
    <row r="1789" spans="1:44" x14ac:dyDescent="0.25">
      <c r="A1789" s="2">
        <v>1788</v>
      </c>
      <c r="B1789" s="3" t="s">
        <v>44</v>
      </c>
      <c r="C1789" s="3" t="s">
        <v>45</v>
      </c>
      <c r="D1789" s="3" t="s">
        <v>46</v>
      </c>
      <c r="E1789" s="3" t="s">
        <v>47</v>
      </c>
      <c r="F1789" s="3">
        <v>0.36</v>
      </c>
      <c r="G1789" s="3">
        <v>0.57999999999999996</v>
      </c>
      <c r="H1789" s="3">
        <v>2.6631377530267401E-2</v>
      </c>
      <c r="I1789" s="3">
        <v>9.526022858671725</v>
      </c>
      <c r="J1789" s="3">
        <v>1.543469619323832</v>
      </c>
      <c r="K1789" s="3">
        <v>0.25369111111124382</v>
      </c>
      <c r="L1789" s="3">
        <v>4.1104722138711081E-2</v>
      </c>
      <c r="M1789" s="2">
        <v>1310</v>
      </c>
      <c r="N1789" s="3" t="s">
        <v>48</v>
      </c>
      <c r="O1789" s="3" t="s">
        <v>57</v>
      </c>
      <c r="P1789" s="3" t="s">
        <v>58</v>
      </c>
      <c r="Q1789" s="3">
        <v>238.74302631099999</v>
      </c>
      <c r="R1789" s="3" t="s">
        <v>59</v>
      </c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>
        <v>45.778838020542111</v>
      </c>
      <c r="AR1789" s="3">
        <v>107.77336119572159</v>
      </c>
    </row>
    <row r="1790" spans="1:44" x14ac:dyDescent="0.25">
      <c r="A1790" s="2">
        <v>1789</v>
      </c>
      <c r="B1790" s="3" t="s">
        <v>44</v>
      </c>
      <c r="C1790" s="3" t="s">
        <v>45</v>
      </c>
      <c r="D1790" s="3" t="s">
        <v>46</v>
      </c>
      <c r="E1790" s="3" t="s">
        <v>47</v>
      </c>
      <c r="F1790" s="3">
        <v>0.36</v>
      </c>
      <c r="G1790" s="3">
        <v>0.57999999999999996</v>
      </c>
      <c r="H1790" s="3">
        <v>0.104073662244243</v>
      </c>
      <c r="I1790" s="3">
        <v>9.526022858671725</v>
      </c>
      <c r="J1790" s="3">
        <v>1.543469619323832</v>
      </c>
      <c r="K1790" s="3">
        <v>0.99140808552433923</v>
      </c>
      <c r="L1790" s="3">
        <v>0.16063453584575879</v>
      </c>
      <c r="M1790" s="2">
        <v>1310</v>
      </c>
      <c r="N1790" s="3" t="s">
        <v>48</v>
      </c>
      <c r="O1790" s="3" t="s">
        <v>57</v>
      </c>
      <c r="P1790" s="3" t="s">
        <v>58</v>
      </c>
      <c r="Q1790" s="3">
        <v>238.74302631099999</v>
      </c>
      <c r="R1790" s="3" t="s">
        <v>59</v>
      </c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>
        <v>84.588516027740553</v>
      </c>
      <c r="AR1790" s="3">
        <v>421.17116845580358</v>
      </c>
    </row>
    <row r="1791" spans="1:44" x14ac:dyDescent="0.25">
      <c r="A1791" s="2">
        <v>1790</v>
      </c>
      <c r="B1791" s="3" t="s">
        <v>44</v>
      </c>
      <c r="C1791" s="3" t="s">
        <v>45</v>
      </c>
      <c r="D1791" s="3" t="s">
        <v>46</v>
      </c>
      <c r="E1791" s="3" t="s">
        <v>47</v>
      </c>
      <c r="F1791" s="3">
        <v>0.36</v>
      </c>
      <c r="G1791" s="3">
        <v>0.57999999999999996</v>
      </c>
      <c r="H1791" s="3">
        <v>0.41399984888166702</v>
      </c>
      <c r="I1791" s="3">
        <v>10.168277716614822</v>
      </c>
      <c r="J1791" s="3">
        <v>1.6662204297327179</v>
      </c>
      <c r="K1791" s="3">
        <v>4.2096654380653584</v>
      </c>
      <c r="L1791" s="3">
        <v>0.68981500611289148</v>
      </c>
      <c r="M1791" s="2">
        <v>1210</v>
      </c>
      <c r="N1791" s="3" t="s">
        <v>48</v>
      </c>
      <c r="O1791" s="3" t="s">
        <v>57</v>
      </c>
      <c r="P1791" s="3" t="s">
        <v>58</v>
      </c>
      <c r="Q1791" s="3">
        <v>238.74302631099999</v>
      </c>
      <c r="R1791" s="3" t="s">
        <v>59</v>
      </c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>
        <v>227.4707554621767</v>
      </c>
      <c r="AR1791" s="3">
        <v>1675.3979473194054</v>
      </c>
    </row>
    <row r="1792" spans="1:44" x14ac:dyDescent="0.25">
      <c r="A1792" s="2">
        <v>1791</v>
      </c>
      <c r="B1792" s="3" t="s">
        <v>44</v>
      </c>
      <c r="C1792" s="3" t="s">
        <v>45</v>
      </c>
      <c r="D1792" s="3" t="s">
        <v>46</v>
      </c>
      <c r="E1792" s="3" t="s">
        <v>47</v>
      </c>
      <c r="F1792" s="3">
        <v>0.36</v>
      </c>
      <c r="G1792" s="3">
        <v>0.57999999999999996</v>
      </c>
      <c r="H1792" s="3">
        <v>6.04385245087595E-2</v>
      </c>
      <c r="I1792" s="3">
        <v>10.168277716614822</v>
      </c>
      <c r="J1792" s="3">
        <v>1.6662204297327179</v>
      </c>
      <c r="K1792" s="3">
        <v>0.61455570198749798</v>
      </c>
      <c r="L1792" s="3">
        <v>0.10070390427939666</v>
      </c>
      <c r="M1792" s="2">
        <v>1310</v>
      </c>
      <c r="N1792" s="3" t="s">
        <v>48</v>
      </c>
      <c r="O1792" s="3" t="s">
        <v>57</v>
      </c>
      <c r="P1792" s="3" t="s">
        <v>58</v>
      </c>
      <c r="Q1792" s="3">
        <v>238.74302631099999</v>
      </c>
      <c r="R1792" s="3" t="s">
        <v>59</v>
      </c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>
        <v>71.758896446674228</v>
      </c>
      <c r="AR1792" s="3">
        <v>244.58603106865303</v>
      </c>
    </row>
    <row r="1793" spans="1:44" x14ac:dyDescent="0.25">
      <c r="A1793" s="2">
        <v>1792</v>
      </c>
      <c r="B1793" s="3" t="s">
        <v>44</v>
      </c>
      <c r="C1793" s="3" t="s">
        <v>45</v>
      </c>
      <c r="D1793" s="3" t="s">
        <v>46</v>
      </c>
      <c r="E1793" s="3" t="s">
        <v>47</v>
      </c>
      <c r="F1793" s="3">
        <v>0.36</v>
      </c>
      <c r="G1793" s="3">
        <v>0.57999999999999996</v>
      </c>
      <c r="H1793" s="3">
        <v>4.93945124620443E-2</v>
      </c>
      <c r="I1793" s="3">
        <v>10.168277716614822</v>
      </c>
      <c r="J1793" s="3">
        <v>1.6662204297327179</v>
      </c>
      <c r="K1793" s="3">
        <v>0.50225712039085824</v>
      </c>
      <c r="L1793" s="3">
        <v>8.2302145780945538E-2</v>
      </c>
      <c r="M1793" s="2">
        <v>1310</v>
      </c>
      <c r="N1793" s="3" t="s">
        <v>48</v>
      </c>
      <c r="O1793" s="3" t="s">
        <v>57</v>
      </c>
      <c r="P1793" s="3" t="s">
        <v>58</v>
      </c>
      <c r="Q1793" s="3">
        <v>238.74302631099999</v>
      </c>
      <c r="R1793" s="3" t="s">
        <v>59</v>
      </c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>
        <v>63.733423482260726</v>
      </c>
      <c r="AR1793" s="3">
        <v>199.89249998834083</v>
      </c>
    </row>
    <row r="1794" spans="1:44" x14ac:dyDescent="0.25">
      <c r="A1794" s="2">
        <v>1793</v>
      </c>
      <c r="B1794" s="3" t="s">
        <v>44</v>
      </c>
      <c r="C1794" s="3" t="s">
        <v>45</v>
      </c>
      <c r="D1794" s="3" t="s">
        <v>46</v>
      </c>
      <c r="E1794" s="3" t="s">
        <v>47</v>
      </c>
      <c r="F1794" s="3">
        <v>0.36</v>
      </c>
      <c r="G1794" s="3">
        <v>0.57999999999999996</v>
      </c>
      <c r="H1794" s="3">
        <v>9.3930567884482605E-2</v>
      </c>
      <c r="I1794" s="3">
        <v>10.168277716614822</v>
      </c>
      <c r="J1794" s="3">
        <v>1.6662204297327179</v>
      </c>
      <c r="K1794" s="3">
        <v>0.95511210032876037</v>
      </c>
      <c r="L1794" s="3">
        <v>0.15650903118552084</v>
      </c>
      <c r="M1794" s="2">
        <v>1310</v>
      </c>
      <c r="N1794" s="3" t="s">
        <v>48</v>
      </c>
      <c r="O1794" s="3" t="s">
        <v>57</v>
      </c>
      <c r="P1794" s="3" t="s">
        <v>58</v>
      </c>
      <c r="Q1794" s="3">
        <v>238.74302631099999</v>
      </c>
      <c r="R1794" s="3" t="s">
        <v>59</v>
      </c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>
        <v>78.857140037284637</v>
      </c>
      <c r="AR1794" s="3">
        <v>380.12352190299748</v>
      </c>
    </row>
    <row r="1795" spans="1:44" x14ac:dyDescent="0.25">
      <c r="A1795" s="2">
        <v>1794</v>
      </c>
      <c r="B1795" s="3" t="s">
        <v>44</v>
      </c>
      <c r="C1795" s="3" t="s">
        <v>45</v>
      </c>
      <c r="D1795" s="3" t="s">
        <v>46</v>
      </c>
      <c r="E1795" s="3" t="s">
        <v>47</v>
      </c>
      <c r="F1795" s="3">
        <v>0.36</v>
      </c>
      <c r="G1795" s="3">
        <v>0.57999999999999996</v>
      </c>
      <c r="H1795" s="3">
        <v>0.52432810186932799</v>
      </c>
      <c r="I1795" s="3">
        <v>9.3106490673776356</v>
      </c>
      <c r="J1795" s="3">
        <v>1.3522211617243935</v>
      </c>
      <c r="K1795" s="3">
        <v>4.8818349526695446</v>
      </c>
      <c r="L1795" s="3">
        <v>0.70900755503448887</v>
      </c>
      <c r="M1795" s="2">
        <v>1210</v>
      </c>
      <c r="N1795" s="3" t="s">
        <v>48</v>
      </c>
      <c r="O1795" s="3" t="s">
        <v>57</v>
      </c>
      <c r="P1795" s="3" t="s">
        <v>58</v>
      </c>
      <c r="Q1795" s="3">
        <v>238.74302631099999</v>
      </c>
      <c r="R1795" s="3" t="s">
        <v>59</v>
      </c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>
        <v>199.14719219246032</v>
      </c>
      <c r="AR1795" s="3">
        <v>2121.8805464946918</v>
      </c>
    </row>
    <row r="1796" spans="1:44" x14ac:dyDescent="0.25">
      <c r="A1796" s="2">
        <v>1795</v>
      </c>
      <c r="B1796" s="3" t="s">
        <v>44</v>
      </c>
      <c r="C1796" s="3" t="s">
        <v>45</v>
      </c>
      <c r="D1796" s="3" t="s">
        <v>46</v>
      </c>
      <c r="E1796" s="3" t="s">
        <v>47</v>
      </c>
      <c r="F1796" s="3">
        <v>0.36</v>
      </c>
      <c r="G1796" s="3">
        <v>0.57999999999999996</v>
      </c>
      <c r="H1796" s="3">
        <v>9.3435351591464003E-2</v>
      </c>
      <c r="I1796" s="3">
        <v>9.3106490673776356</v>
      </c>
      <c r="J1796" s="3">
        <v>1.3522211617243935</v>
      </c>
      <c r="K1796" s="3">
        <v>0.8699437691551658</v>
      </c>
      <c r="L1796" s="3">
        <v>0.12634525967513663</v>
      </c>
      <c r="M1796" s="2">
        <v>1750</v>
      </c>
      <c r="N1796" s="3" t="s">
        <v>52</v>
      </c>
      <c r="O1796" s="3" t="s">
        <v>57</v>
      </c>
      <c r="P1796" s="3" t="s">
        <v>58</v>
      </c>
      <c r="Q1796" s="3">
        <v>238.74302631099999</v>
      </c>
      <c r="R1796" s="3" t="s">
        <v>59</v>
      </c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>
        <v>114.83139788472178</v>
      </c>
      <c r="AR1796" s="3">
        <v>378.11945266711803</v>
      </c>
    </row>
    <row r="1797" spans="1:44" x14ac:dyDescent="0.25">
      <c r="A1797" s="2">
        <v>1796</v>
      </c>
      <c r="B1797" s="3" t="s">
        <v>44</v>
      </c>
      <c r="C1797" s="3" t="s">
        <v>45</v>
      </c>
      <c r="D1797" s="3" t="s">
        <v>46</v>
      </c>
      <c r="E1797" s="3" t="s">
        <v>47</v>
      </c>
      <c r="F1797" s="3">
        <v>0.36</v>
      </c>
      <c r="G1797" s="3">
        <v>0.57999999999999996</v>
      </c>
      <c r="H1797" s="3">
        <v>0.29029760415901301</v>
      </c>
      <c r="I1797" s="3">
        <v>10.755105001111602</v>
      </c>
      <c r="J1797" s="3">
        <v>1.7974294652598399</v>
      </c>
      <c r="K1797" s="3">
        <v>3.122181214301317</v>
      </c>
      <c r="L1797" s="3">
        <v>0.52178946740974741</v>
      </c>
      <c r="M1797" s="2">
        <v>1210</v>
      </c>
      <c r="N1797" s="3" t="s">
        <v>48</v>
      </c>
      <c r="O1797" s="3" t="s">
        <v>57</v>
      </c>
      <c r="P1797" s="3" t="s">
        <v>58</v>
      </c>
      <c r="Q1797" s="3">
        <v>238.74302631099999</v>
      </c>
      <c r="R1797" s="3" t="s">
        <v>59</v>
      </c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>
        <v>163.49846283488151</v>
      </c>
      <c r="AR1797" s="3">
        <v>1174.7927237982367</v>
      </c>
    </row>
    <row r="1798" spans="1:44" x14ac:dyDescent="0.25">
      <c r="A1798" s="2">
        <v>1797</v>
      </c>
      <c r="B1798" s="3" t="s">
        <v>44</v>
      </c>
      <c r="C1798" s="3" t="s">
        <v>45</v>
      </c>
      <c r="D1798" s="3" t="s">
        <v>46</v>
      </c>
      <c r="E1798" s="3" t="s">
        <v>47</v>
      </c>
      <c r="F1798" s="3">
        <v>0.36</v>
      </c>
      <c r="G1798" s="3">
        <v>0.57999999999999996</v>
      </c>
      <c r="H1798" s="3">
        <v>0.106834443466228</v>
      </c>
      <c r="I1798" s="3">
        <v>10.755105001111602</v>
      </c>
      <c r="J1798" s="3">
        <v>1.7974294652598399</v>
      </c>
      <c r="K1798" s="3">
        <v>1.1490156572146035</v>
      </c>
      <c r="L1798" s="3">
        <v>0.1920273765908348</v>
      </c>
      <c r="M1798" s="2">
        <v>1750</v>
      </c>
      <c r="N1798" s="3" t="s">
        <v>52</v>
      </c>
      <c r="O1798" s="3" t="s">
        <v>57</v>
      </c>
      <c r="P1798" s="3" t="s">
        <v>58</v>
      </c>
      <c r="Q1798" s="3">
        <v>238.74302631099999</v>
      </c>
      <c r="R1798" s="3" t="s">
        <v>59</v>
      </c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>
        <v>85.611193407794147</v>
      </c>
      <c r="AR1798" s="3">
        <v>432.34365367483264</v>
      </c>
    </row>
    <row r="1799" spans="1:44" x14ac:dyDescent="0.25">
      <c r="A1799" s="2">
        <v>1798</v>
      </c>
      <c r="B1799" s="3" t="s">
        <v>44</v>
      </c>
      <c r="C1799" s="3" t="s">
        <v>45</v>
      </c>
      <c r="D1799" s="3" t="s">
        <v>46</v>
      </c>
      <c r="E1799" s="3" t="s">
        <v>47</v>
      </c>
      <c r="F1799" s="3">
        <v>0.36</v>
      </c>
      <c r="G1799" s="3">
        <v>0.57999999999999996</v>
      </c>
      <c r="H1799" s="3">
        <v>1.26922800772002E-2</v>
      </c>
      <c r="I1799" s="3">
        <v>10.755105001111602</v>
      </c>
      <c r="J1799" s="3">
        <v>1.7974294652598399</v>
      </c>
      <c r="K1799" s="3">
        <v>0.13650680493380501</v>
      </c>
      <c r="L1799" s="3">
        <v>2.2813478192090075E-2</v>
      </c>
      <c r="M1799" s="2">
        <v>1750</v>
      </c>
      <c r="N1799" s="3" t="s">
        <v>52</v>
      </c>
      <c r="O1799" s="3" t="s">
        <v>57</v>
      </c>
      <c r="P1799" s="3" t="s">
        <v>58</v>
      </c>
      <c r="Q1799" s="3">
        <v>238.74302631099999</v>
      </c>
      <c r="R1799" s="3" t="s">
        <v>59</v>
      </c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>
        <v>57.073762740699372</v>
      </c>
      <c r="AR1799" s="3">
        <v>51.363835145317154</v>
      </c>
    </row>
    <row r="1800" spans="1:44" x14ac:dyDescent="0.25">
      <c r="A1800" s="2">
        <v>1799</v>
      </c>
      <c r="B1800" s="3" t="s">
        <v>44</v>
      </c>
      <c r="C1800" s="3" t="s">
        <v>45</v>
      </c>
      <c r="D1800" s="3" t="s">
        <v>46</v>
      </c>
      <c r="E1800" s="3" t="s">
        <v>47</v>
      </c>
      <c r="F1800" s="3">
        <v>0.36</v>
      </c>
      <c r="G1800" s="3">
        <v>0.57999999999999996</v>
      </c>
      <c r="H1800" s="3">
        <v>0.20793912612656601</v>
      </c>
      <c r="I1800" s="3">
        <v>10.755105001111602</v>
      </c>
      <c r="J1800" s="3">
        <v>1.7974294652598399</v>
      </c>
      <c r="K1800" s="3">
        <v>2.2364071353306061</v>
      </c>
      <c r="L1800" s="3">
        <v>0.37375591228027194</v>
      </c>
      <c r="M1800" s="2">
        <v>1310</v>
      </c>
      <c r="N1800" s="3" t="s">
        <v>48</v>
      </c>
      <c r="O1800" s="3" t="s">
        <v>57</v>
      </c>
      <c r="P1800" s="3" t="s">
        <v>58</v>
      </c>
      <c r="Q1800" s="3">
        <v>238.74302631099999</v>
      </c>
      <c r="R1800" s="3" t="s">
        <v>59</v>
      </c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>
        <v>118.47564200684782</v>
      </c>
      <c r="AR1800" s="3">
        <v>841.49978803353929</v>
      </c>
    </row>
    <row r="1801" spans="1:44" x14ac:dyDescent="0.25">
      <c r="A1801" s="2">
        <v>1800</v>
      </c>
      <c r="B1801" s="3" t="s">
        <v>44</v>
      </c>
      <c r="C1801" s="3" t="s">
        <v>45</v>
      </c>
      <c r="D1801" s="3" t="s">
        <v>46</v>
      </c>
      <c r="E1801" s="3" t="s">
        <v>47</v>
      </c>
      <c r="F1801" s="3">
        <v>0.36</v>
      </c>
      <c r="G1801" s="3">
        <v>0.57999999999999996</v>
      </c>
      <c r="H1801" s="3">
        <v>0.61459939391529095</v>
      </c>
      <c r="I1801" s="3">
        <v>10.384291989926163</v>
      </c>
      <c r="J1801" s="3">
        <v>1.559315871938215</v>
      </c>
      <c r="K1801" s="3">
        <v>6.3821795632480303</v>
      </c>
      <c r="L1801" s="3">
        <v>0.9583545898157203</v>
      </c>
      <c r="M1801" s="2">
        <v>1210</v>
      </c>
      <c r="N1801" s="3" t="s">
        <v>48</v>
      </c>
      <c r="O1801" s="3" t="s">
        <v>57</v>
      </c>
      <c r="P1801" s="3" t="s">
        <v>58</v>
      </c>
      <c r="Q1801" s="3">
        <v>238.74302631099999</v>
      </c>
      <c r="R1801" s="3" t="s">
        <v>59</v>
      </c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>
        <v>199.82105107710782</v>
      </c>
      <c r="AR1801" s="3">
        <v>2487.1955044692413</v>
      </c>
    </row>
    <row r="1802" spans="1:44" x14ac:dyDescent="0.25">
      <c r="A1802" s="2">
        <v>1801</v>
      </c>
      <c r="B1802" s="3" t="s">
        <v>44</v>
      </c>
      <c r="C1802" s="3" t="s">
        <v>45</v>
      </c>
      <c r="D1802" s="3" t="s">
        <v>46</v>
      </c>
      <c r="E1802" s="3" t="s">
        <v>47</v>
      </c>
      <c r="F1802" s="3">
        <v>0.36</v>
      </c>
      <c r="G1802" s="3">
        <v>0.57999999999999996</v>
      </c>
      <c r="H1802" s="3">
        <v>3.1640599137171201E-3</v>
      </c>
      <c r="I1802" s="3">
        <v>10.384291989926163</v>
      </c>
      <c r="J1802" s="3">
        <v>1.559315871938215</v>
      </c>
      <c r="K1802" s="3">
        <v>3.2856522017659158E-2</v>
      </c>
      <c r="L1802" s="3">
        <v>4.9337688432225645E-3</v>
      </c>
      <c r="M1802" s="2">
        <v>1310</v>
      </c>
      <c r="N1802" s="3" t="s">
        <v>48</v>
      </c>
      <c r="O1802" s="3" t="s">
        <v>57</v>
      </c>
      <c r="P1802" s="3" t="s">
        <v>58</v>
      </c>
      <c r="Q1802" s="3">
        <v>238.74302631099999</v>
      </c>
      <c r="R1802" s="3" t="s">
        <v>59</v>
      </c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>
        <v>21.300542132119567</v>
      </c>
      <c r="AR1802" s="3">
        <v>12.804496182684527</v>
      </c>
    </row>
    <row r="1803" spans="1:44" x14ac:dyDescent="0.25">
      <c r="A1803" s="2">
        <v>1802</v>
      </c>
      <c r="B1803" s="3" t="s">
        <v>44</v>
      </c>
      <c r="C1803" s="3" t="s">
        <v>45</v>
      </c>
      <c r="D1803" s="3" t="s">
        <v>46</v>
      </c>
      <c r="E1803" s="3" t="s">
        <v>47</v>
      </c>
      <c r="F1803" s="3">
        <v>0.36</v>
      </c>
      <c r="G1803" s="3">
        <v>0.57999999999999996</v>
      </c>
      <c r="H1803" s="3">
        <v>9.5013707855786597E-2</v>
      </c>
      <c r="I1803" s="3">
        <v>11.840665628684516</v>
      </c>
      <c r="J1803" s="3">
        <v>2.3160408321161428</v>
      </c>
      <c r="K1803" s="3">
        <v>1.1250255448618842</v>
      </c>
      <c r="L1803" s="3">
        <v>0.22005562700475609</v>
      </c>
      <c r="M1803" s="2">
        <v>1210</v>
      </c>
      <c r="N1803" s="3" t="s">
        <v>48</v>
      </c>
      <c r="O1803" s="3" t="s">
        <v>57</v>
      </c>
      <c r="P1803" s="3" t="s">
        <v>58</v>
      </c>
      <c r="Q1803" s="3">
        <v>238.74302631099999</v>
      </c>
      <c r="R1803" s="3" t="s">
        <v>59</v>
      </c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>
        <v>78.490182321755043</v>
      </c>
      <c r="AR1803" s="3">
        <v>384.50683385222726</v>
      </c>
    </row>
    <row r="1804" spans="1:44" x14ac:dyDescent="0.25">
      <c r="A1804" s="2">
        <v>1803</v>
      </c>
      <c r="B1804" s="3" t="s">
        <v>44</v>
      </c>
      <c r="C1804" s="3" t="s">
        <v>45</v>
      </c>
      <c r="D1804" s="3" t="s">
        <v>46</v>
      </c>
      <c r="E1804" s="3" t="s">
        <v>47</v>
      </c>
      <c r="F1804" s="3">
        <v>0.36</v>
      </c>
      <c r="G1804" s="3">
        <v>0.57999999999999996</v>
      </c>
      <c r="H1804" s="3">
        <v>7.7276486110805495E-2</v>
      </c>
      <c r="I1804" s="3">
        <v>11.840665628684516</v>
      </c>
      <c r="J1804" s="3">
        <v>2.3160408321161428</v>
      </c>
      <c r="K1804" s="3">
        <v>0.91500503299773095</v>
      </c>
      <c r="L1804" s="3">
        <v>0.17897549719508152</v>
      </c>
      <c r="M1804" s="2">
        <v>1310</v>
      </c>
      <c r="N1804" s="3" t="s">
        <v>48</v>
      </c>
      <c r="O1804" s="3" t="s">
        <v>57</v>
      </c>
      <c r="P1804" s="3" t="s">
        <v>58</v>
      </c>
      <c r="Q1804" s="3">
        <v>238.74302631099999</v>
      </c>
      <c r="R1804" s="3" t="s">
        <v>59</v>
      </c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>
        <v>70.791200342888985</v>
      </c>
      <c r="AR1804" s="3">
        <v>312.72684411801771</v>
      </c>
    </row>
    <row r="1805" spans="1:44" x14ac:dyDescent="0.25">
      <c r="A1805" s="2">
        <v>1804</v>
      </c>
      <c r="B1805" s="3" t="s">
        <v>44</v>
      </c>
      <c r="C1805" s="3" t="s">
        <v>45</v>
      </c>
      <c r="D1805" s="3" t="s">
        <v>46</v>
      </c>
      <c r="E1805" s="3" t="s">
        <v>47</v>
      </c>
      <c r="F1805" s="3">
        <v>0.36</v>
      </c>
      <c r="G1805" s="3">
        <v>0.57999999999999996</v>
      </c>
      <c r="H1805" s="3">
        <v>0.12750656582245201</v>
      </c>
      <c r="I1805" s="3">
        <v>11.840665628684516</v>
      </c>
      <c r="J1805" s="3">
        <v>2.3160408321161428</v>
      </c>
      <c r="K1805" s="3">
        <v>1.5097626113655074</v>
      </c>
      <c r="L1805" s="3">
        <v>0.29531041280770348</v>
      </c>
      <c r="M1805" s="2">
        <v>1310</v>
      </c>
      <c r="N1805" s="3" t="s">
        <v>48</v>
      </c>
      <c r="O1805" s="3" t="s">
        <v>57</v>
      </c>
      <c r="P1805" s="3" t="s">
        <v>58</v>
      </c>
      <c r="Q1805" s="3">
        <v>238.74302631099999</v>
      </c>
      <c r="R1805" s="3" t="s">
        <v>59</v>
      </c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>
        <v>91.603863242499159</v>
      </c>
      <c r="AR1805" s="3">
        <v>516.00076479675874</v>
      </c>
    </row>
    <row r="1806" spans="1:44" x14ac:dyDescent="0.25">
      <c r="A1806" s="2">
        <v>1805</v>
      </c>
      <c r="B1806" s="3" t="s">
        <v>44</v>
      </c>
      <c r="C1806" s="3" t="s">
        <v>45</v>
      </c>
      <c r="D1806" s="3" t="s">
        <v>46</v>
      </c>
      <c r="E1806" s="3" t="s">
        <v>47</v>
      </c>
      <c r="F1806" s="3">
        <v>0.36</v>
      </c>
      <c r="G1806" s="3">
        <v>0.57999999999999996</v>
      </c>
      <c r="H1806" s="3">
        <v>0.24314696501984401</v>
      </c>
      <c r="I1806" s="3">
        <v>11.840665628684516</v>
      </c>
      <c r="J1806" s="3">
        <v>2.3160408321161428</v>
      </c>
      <c r="K1806" s="3">
        <v>2.8790219114294233</v>
      </c>
      <c r="L1806" s="3">
        <v>0.56313829919107417</v>
      </c>
      <c r="M1806" s="2">
        <v>1310</v>
      </c>
      <c r="N1806" s="3" t="s">
        <v>48</v>
      </c>
      <c r="O1806" s="3" t="s">
        <v>57</v>
      </c>
      <c r="P1806" s="3" t="s">
        <v>58</v>
      </c>
      <c r="Q1806" s="3">
        <v>238.74302631099999</v>
      </c>
      <c r="R1806" s="3" t="s">
        <v>59</v>
      </c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>
        <v>125.67238043384702</v>
      </c>
      <c r="AR1806" s="3">
        <v>983.98085697762235</v>
      </c>
    </row>
    <row r="1807" spans="1:44" x14ac:dyDescent="0.25">
      <c r="A1807" s="2">
        <v>1806</v>
      </c>
      <c r="B1807" s="3" t="s">
        <v>44</v>
      </c>
      <c r="C1807" s="3" t="s">
        <v>45</v>
      </c>
      <c r="D1807" s="3" t="s">
        <v>46</v>
      </c>
      <c r="E1807" s="3" t="s">
        <v>47</v>
      </c>
      <c r="F1807" s="3">
        <v>0.36</v>
      </c>
      <c r="G1807" s="3">
        <v>0.57999999999999996</v>
      </c>
      <c r="H1807" s="3">
        <v>4.79853219016712E-2</v>
      </c>
      <c r="I1807" s="3">
        <v>11.840665628684516</v>
      </c>
      <c r="J1807" s="3">
        <v>2.3160408321161428</v>
      </c>
      <c r="K1807" s="3">
        <v>0.56817815172248043</v>
      </c>
      <c r="L1807" s="3">
        <v>0.11113596486650754</v>
      </c>
      <c r="M1807" s="2">
        <v>1310</v>
      </c>
      <c r="N1807" s="3" t="s">
        <v>48</v>
      </c>
      <c r="O1807" s="3" t="s">
        <v>57</v>
      </c>
      <c r="P1807" s="3" t="s">
        <v>58</v>
      </c>
      <c r="Q1807" s="3">
        <v>238.74302631099999</v>
      </c>
      <c r="R1807" s="3" t="s">
        <v>59</v>
      </c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>
        <v>56.599999370731709</v>
      </c>
      <c r="AR1807" s="3">
        <v>194.18970811870935</v>
      </c>
    </row>
    <row r="1808" spans="1:44" x14ac:dyDescent="0.25">
      <c r="A1808" s="2">
        <v>1807</v>
      </c>
      <c r="B1808" s="3" t="s">
        <v>44</v>
      </c>
      <c r="C1808" s="3" t="s">
        <v>45</v>
      </c>
      <c r="D1808" s="3" t="s">
        <v>46</v>
      </c>
      <c r="E1808" s="3" t="s">
        <v>47</v>
      </c>
      <c r="F1808" s="3">
        <v>0.36</v>
      </c>
      <c r="G1808" s="3">
        <v>0.57999999999999996</v>
      </c>
      <c r="H1808" s="3">
        <v>2.68344069113273E-2</v>
      </c>
      <c r="I1808" s="3">
        <v>11.840665628684516</v>
      </c>
      <c r="J1808" s="3">
        <v>2.3160408321161428</v>
      </c>
      <c r="K1808" s="3">
        <v>0.31773723958108735</v>
      </c>
      <c r="L1808" s="3">
        <v>6.2149582112253653E-2</v>
      </c>
      <c r="M1808" s="2">
        <v>1310</v>
      </c>
      <c r="N1808" s="3" t="s">
        <v>48</v>
      </c>
      <c r="O1808" s="3" t="s">
        <v>57</v>
      </c>
      <c r="P1808" s="3" t="s">
        <v>58</v>
      </c>
      <c r="Q1808" s="3">
        <v>238.74302631099999</v>
      </c>
      <c r="R1808" s="3" t="s">
        <v>59</v>
      </c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>
        <v>51.622277182588356</v>
      </c>
      <c r="AR1808" s="3">
        <v>108.59499195039999</v>
      </c>
    </row>
    <row r="1809" spans="1:44" x14ac:dyDescent="0.25">
      <c r="A1809" s="2">
        <v>1808</v>
      </c>
      <c r="B1809" s="3" t="s">
        <v>44</v>
      </c>
      <c r="C1809" s="3" t="s">
        <v>45</v>
      </c>
      <c r="D1809" s="3" t="s">
        <v>46</v>
      </c>
      <c r="E1809" s="3" t="s">
        <v>47</v>
      </c>
      <c r="F1809" s="3">
        <v>0.36</v>
      </c>
      <c r="G1809" s="3">
        <v>0.57999999999999996</v>
      </c>
      <c r="H1809" s="3">
        <v>0.18329675634246301</v>
      </c>
      <c r="I1809" s="3">
        <v>11.167155454205817</v>
      </c>
      <c r="J1809" s="3">
        <v>2.061512490060367</v>
      </c>
      <c r="K1809" s="3">
        <v>2.0469033723279706</v>
      </c>
      <c r="L1809" s="3">
        <v>0.37786855258753926</v>
      </c>
      <c r="M1809" s="2">
        <v>1210</v>
      </c>
      <c r="N1809" s="3" t="s">
        <v>48</v>
      </c>
      <c r="O1809" s="3" t="s">
        <v>57</v>
      </c>
      <c r="P1809" s="3" t="s">
        <v>58</v>
      </c>
      <c r="Q1809" s="3">
        <v>238.74302631099999</v>
      </c>
      <c r="R1809" s="3" t="s">
        <v>59</v>
      </c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>
        <v>138.07309005277727</v>
      </c>
      <c r="AR1809" s="3">
        <v>741.77565560958362</v>
      </c>
    </row>
    <row r="1810" spans="1:44" x14ac:dyDescent="0.25">
      <c r="A1810" s="2">
        <v>1809</v>
      </c>
      <c r="B1810" s="3" t="s">
        <v>44</v>
      </c>
      <c r="C1810" s="3" t="s">
        <v>45</v>
      </c>
      <c r="D1810" s="3" t="s">
        <v>46</v>
      </c>
      <c r="E1810" s="3" t="s">
        <v>47</v>
      </c>
      <c r="F1810" s="3">
        <v>0.36</v>
      </c>
      <c r="G1810" s="3">
        <v>0.57999999999999996</v>
      </c>
      <c r="H1810" s="3">
        <v>0.22335160333522999</v>
      </c>
      <c r="I1810" s="3">
        <v>11.167155454205817</v>
      </c>
      <c r="J1810" s="3">
        <v>2.061512490060367</v>
      </c>
      <c r="K1810" s="3">
        <v>2.494202075390628</v>
      </c>
      <c r="L1810" s="3">
        <v>0.46044211995058537</v>
      </c>
      <c r="M1810" s="2">
        <v>1310</v>
      </c>
      <c r="N1810" s="3" t="s">
        <v>48</v>
      </c>
      <c r="O1810" s="3" t="s">
        <v>57</v>
      </c>
      <c r="P1810" s="3" t="s">
        <v>58</v>
      </c>
      <c r="Q1810" s="3">
        <v>238.74302631099999</v>
      </c>
      <c r="R1810" s="3" t="s">
        <v>59</v>
      </c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>
        <v>125.53378501033063</v>
      </c>
      <c r="AR1810" s="3">
        <v>903.87187041051482</v>
      </c>
    </row>
    <row r="1811" spans="1:44" x14ac:dyDescent="0.25">
      <c r="A1811" s="2">
        <v>1810</v>
      </c>
      <c r="B1811" s="3" t="s">
        <v>44</v>
      </c>
      <c r="C1811" s="3" t="s">
        <v>45</v>
      </c>
      <c r="D1811" s="3" t="s">
        <v>46</v>
      </c>
      <c r="E1811" s="3" t="s">
        <v>47</v>
      </c>
      <c r="F1811" s="3">
        <v>0.36</v>
      </c>
      <c r="G1811" s="3">
        <v>0.57999999999999996</v>
      </c>
      <c r="H1811" s="3">
        <v>0.21111509392118</v>
      </c>
      <c r="I1811" s="3">
        <v>11.167155454205817</v>
      </c>
      <c r="J1811" s="3">
        <v>2.061512490060367</v>
      </c>
      <c r="K1811" s="3">
        <v>2.3575550725470786</v>
      </c>
      <c r="L1811" s="3">
        <v>0.43521640295878</v>
      </c>
      <c r="M1811" s="2">
        <v>1310</v>
      </c>
      <c r="N1811" s="3" t="s">
        <v>48</v>
      </c>
      <c r="O1811" s="3" t="s">
        <v>57</v>
      </c>
      <c r="P1811" s="3" t="s">
        <v>58</v>
      </c>
      <c r="Q1811" s="3">
        <v>238.74302631099999</v>
      </c>
      <c r="R1811" s="3" t="s">
        <v>59</v>
      </c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>
        <v>117.09224381811173</v>
      </c>
      <c r="AR1811" s="3">
        <v>854.35247370050479</v>
      </c>
    </row>
    <row r="1812" spans="1:44" x14ac:dyDescent="0.25">
      <c r="A1812" s="2">
        <v>1811</v>
      </c>
      <c r="B1812" s="3" t="s">
        <v>44</v>
      </c>
      <c r="C1812" s="3" t="s">
        <v>45</v>
      </c>
      <c r="D1812" s="3" t="s">
        <v>46</v>
      </c>
      <c r="E1812" s="3" t="s">
        <v>47</v>
      </c>
      <c r="F1812" s="3">
        <v>0.36</v>
      </c>
      <c r="G1812" s="3">
        <v>0.57999999999999996</v>
      </c>
      <c r="H1812" s="3">
        <v>0.14516050657493099</v>
      </c>
      <c r="I1812" s="3">
        <v>10.017355909127948</v>
      </c>
      <c r="J1812" s="3">
        <v>1.652643299113991</v>
      </c>
      <c r="K1812" s="3">
        <v>1.4541244583103914</v>
      </c>
      <c r="L1812" s="3">
        <v>0.23989853848705212</v>
      </c>
      <c r="M1812" s="2">
        <v>1210</v>
      </c>
      <c r="N1812" s="3" t="s">
        <v>48</v>
      </c>
      <c r="O1812" s="3" t="s">
        <v>57</v>
      </c>
      <c r="P1812" s="3" t="s">
        <v>58</v>
      </c>
      <c r="Q1812" s="3">
        <v>238.74302631099999</v>
      </c>
      <c r="R1812" s="3" t="s">
        <v>59</v>
      </c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>
        <v>139.70271257562791</v>
      </c>
      <c r="AR1812" s="3">
        <v>587.44372831159603</v>
      </c>
    </row>
    <row r="1813" spans="1:44" x14ac:dyDescent="0.25">
      <c r="A1813" s="2">
        <v>1812</v>
      </c>
      <c r="B1813" s="3" t="s">
        <v>44</v>
      </c>
      <c r="C1813" s="3" t="s">
        <v>45</v>
      </c>
      <c r="D1813" s="3" t="s">
        <v>46</v>
      </c>
      <c r="E1813" s="3" t="s">
        <v>47</v>
      </c>
      <c r="F1813" s="3">
        <v>0.36</v>
      </c>
      <c r="G1813" s="3">
        <v>0.57999999999999996</v>
      </c>
      <c r="H1813" s="3">
        <v>2.7319805029668999E-2</v>
      </c>
      <c r="I1813" s="3">
        <v>10.017355909127948</v>
      </c>
      <c r="J1813" s="3">
        <v>1.652643299113991</v>
      </c>
      <c r="K1813" s="3">
        <v>0.27367221035017819</v>
      </c>
      <c r="L1813" s="3">
        <v>4.514989271538318E-2</v>
      </c>
      <c r="M1813" s="2">
        <v>1310</v>
      </c>
      <c r="N1813" s="3" t="s">
        <v>48</v>
      </c>
      <c r="O1813" s="3" t="s">
        <v>57</v>
      </c>
      <c r="P1813" s="3" t="s">
        <v>58</v>
      </c>
      <c r="Q1813" s="3">
        <v>238.74302631099999</v>
      </c>
      <c r="R1813" s="3" t="s">
        <v>59</v>
      </c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>
        <v>42.213929420854328</v>
      </c>
      <c r="AR1813" s="3">
        <v>110.5593284430317</v>
      </c>
    </row>
    <row r="1814" spans="1:44" x14ac:dyDescent="0.25">
      <c r="A1814" s="2">
        <v>1813</v>
      </c>
      <c r="B1814" s="3" t="s">
        <v>44</v>
      </c>
      <c r="C1814" s="3" t="s">
        <v>45</v>
      </c>
      <c r="D1814" s="3" t="s">
        <v>46</v>
      </c>
      <c r="E1814" s="3" t="s">
        <v>47</v>
      </c>
      <c r="F1814" s="3">
        <v>0.36</v>
      </c>
      <c r="G1814" s="3">
        <v>0.57999999999999996</v>
      </c>
      <c r="H1814" s="3">
        <v>7.4052650420152799E-2</v>
      </c>
      <c r="I1814" s="3">
        <v>10.017355909127948</v>
      </c>
      <c r="J1814" s="3">
        <v>1.652643299113991</v>
      </c>
      <c r="K1814" s="3">
        <v>0.74181175527290388</v>
      </c>
      <c r="L1814" s="3">
        <v>0.1223826164984964</v>
      </c>
      <c r="M1814" s="2">
        <v>1310</v>
      </c>
      <c r="N1814" s="3" t="s">
        <v>48</v>
      </c>
      <c r="O1814" s="3" t="s">
        <v>57</v>
      </c>
      <c r="P1814" s="3" t="s">
        <v>58</v>
      </c>
      <c r="Q1814" s="3">
        <v>238.74302631099999</v>
      </c>
      <c r="R1814" s="3" t="s">
        <v>59</v>
      </c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>
        <v>74.052178579512557</v>
      </c>
      <c r="AR1814" s="3">
        <v>299.68044394853757</v>
      </c>
    </row>
    <row r="1815" spans="1:44" x14ac:dyDescent="0.25">
      <c r="A1815" s="2">
        <v>1814</v>
      </c>
      <c r="B1815" s="3" t="s">
        <v>44</v>
      </c>
      <c r="C1815" s="3" t="s">
        <v>45</v>
      </c>
      <c r="D1815" s="3" t="s">
        <v>46</v>
      </c>
      <c r="E1815" s="3" t="s">
        <v>47</v>
      </c>
      <c r="F1815" s="3">
        <v>0.36</v>
      </c>
      <c r="G1815" s="3">
        <v>0.57999999999999996</v>
      </c>
      <c r="H1815" s="3">
        <v>0.319256964451551</v>
      </c>
      <c r="I1815" s="3">
        <v>10.613555206259239</v>
      </c>
      <c r="J1815" s="3">
        <v>1.7283628720410531</v>
      </c>
      <c r="K1815" s="3">
        <v>3.3884514171892799</v>
      </c>
      <c r="L1815" s="3">
        <v>0.55179188399859103</v>
      </c>
      <c r="M1815" s="2">
        <v>1210</v>
      </c>
      <c r="N1815" s="3" t="s">
        <v>48</v>
      </c>
      <c r="O1815" s="3" t="s">
        <v>57</v>
      </c>
      <c r="P1815" s="3" t="s">
        <v>58</v>
      </c>
      <c r="Q1815" s="3">
        <v>238.74302631099999</v>
      </c>
      <c r="R1815" s="3" t="s">
        <v>59</v>
      </c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>
        <v>200.037196166961</v>
      </c>
      <c r="AR1815" s="3">
        <v>1291.9870969866868</v>
      </c>
    </row>
    <row r="1816" spans="1:44" x14ac:dyDescent="0.25">
      <c r="A1816" s="2">
        <v>1815</v>
      </c>
      <c r="B1816" s="3" t="s">
        <v>44</v>
      </c>
      <c r="C1816" s="3" t="s">
        <v>45</v>
      </c>
      <c r="D1816" s="3" t="s">
        <v>46</v>
      </c>
      <c r="E1816" s="3" t="s">
        <v>47</v>
      </c>
      <c r="F1816" s="3">
        <v>0.36</v>
      </c>
      <c r="G1816" s="3">
        <v>0.57999999999999996</v>
      </c>
      <c r="H1816" s="3">
        <v>7.1379413672175804E-2</v>
      </c>
      <c r="I1816" s="3">
        <v>10.613555206259239</v>
      </c>
      <c r="J1816" s="3">
        <v>1.7283628720410531</v>
      </c>
      <c r="K1816" s="3">
        <v>0.75758934760005336</v>
      </c>
      <c r="L1816" s="3">
        <v>0.12336952841904819</v>
      </c>
      <c r="M1816" s="2">
        <v>1750</v>
      </c>
      <c r="N1816" s="3" t="s">
        <v>52</v>
      </c>
      <c r="O1816" s="3" t="s">
        <v>57</v>
      </c>
      <c r="P1816" s="3" t="s">
        <v>58</v>
      </c>
      <c r="Q1816" s="3">
        <v>238.74302631099999</v>
      </c>
      <c r="R1816" s="3" t="s">
        <v>59</v>
      </c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>
        <v>68.185575200773016</v>
      </c>
      <c r="AR1816" s="3">
        <v>288.86223864639118</v>
      </c>
    </row>
    <row r="1817" spans="1:44" x14ac:dyDescent="0.25">
      <c r="A1817" s="2">
        <v>1816</v>
      </c>
      <c r="B1817" s="3" t="s">
        <v>44</v>
      </c>
      <c r="C1817" s="3" t="s">
        <v>45</v>
      </c>
      <c r="D1817" s="3" t="s">
        <v>46</v>
      </c>
      <c r="E1817" s="3" t="s">
        <v>47</v>
      </c>
      <c r="F1817" s="3">
        <v>0.36</v>
      </c>
      <c r="G1817" s="3">
        <v>0.57999999999999996</v>
      </c>
      <c r="H1817" s="3">
        <v>6.1565440703142703E-2</v>
      </c>
      <c r="I1817" s="3">
        <v>10.613555206259239</v>
      </c>
      <c r="J1817" s="3">
        <v>1.7283628720410531</v>
      </c>
      <c r="K1817" s="3">
        <v>0.65342820370048471</v>
      </c>
      <c r="L1817" s="3">
        <v>0.10640742191215688</v>
      </c>
      <c r="M1817" s="2">
        <v>1750</v>
      </c>
      <c r="N1817" s="3" t="s">
        <v>52</v>
      </c>
      <c r="O1817" s="3" t="s">
        <v>57</v>
      </c>
      <c r="P1817" s="3" t="s">
        <v>58</v>
      </c>
      <c r="Q1817" s="3">
        <v>238.74302631099999</v>
      </c>
      <c r="R1817" s="3" t="s">
        <v>59</v>
      </c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>
        <v>63.192933941846576</v>
      </c>
      <c r="AR1817" s="3">
        <v>249.14649910739951</v>
      </c>
    </row>
    <row r="1818" spans="1:44" x14ac:dyDescent="0.25">
      <c r="A1818" s="2">
        <v>1817</v>
      </c>
      <c r="B1818" s="3" t="s">
        <v>44</v>
      </c>
      <c r="C1818" s="3" t="s">
        <v>45</v>
      </c>
      <c r="D1818" s="3" t="s">
        <v>46</v>
      </c>
      <c r="E1818" s="3" t="s">
        <v>47</v>
      </c>
      <c r="F1818" s="3">
        <v>0.36</v>
      </c>
      <c r="G1818" s="3">
        <v>0.57999999999999996</v>
      </c>
      <c r="H1818" s="3">
        <v>8.8464649315190394E-2</v>
      </c>
      <c r="I1818" s="3">
        <v>10.613555206259239</v>
      </c>
      <c r="J1818" s="3">
        <v>1.7283628720410531</v>
      </c>
      <c r="K1818" s="3">
        <v>0.93892443930913683</v>
      </c>
      <c r="L1818" s="3">
        <v>0.15289901536450706</v>
      </c>
      <c r="M1818" s="2">
        <v>1310</v>
      </c>
      <c r="N1818" s="3" t="s">
        <v>48</v>
      </c>
      <c r="O1818" s="3" t="s">
        <v>57</v>
      </c>
      <c r="P1818" s="3" t="s">
        <v>58</v>
      </c>
      <c r="Q1818" s="3">
        <v>238.74302631099999</v>
      </c>
      <c r="R1818" s="3" t="s">
        <v>59</v>
      </c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>
        <v>75.687116607505772</v>
      </c>
      <c r="AR1818" s="3">
        <v>358.00373423654219</v>
      </c>
    </row>
    <row r="1819" spans="1:44" x14ac:dyDescent="0.25">
      <c r="A1819" s="2">
        <v>1818</v>
      </c>
      <c r="B1819" s="3" t="s">
        <v>44</v>
      </c>
      <c r="C1819" s="3" t="s">
        <v>45</v>
      </c>
      <c r="D1819" s="3" t="s">
        <v>46</v>
      </c>
      <c r="E1819" s="3" t="s">
        <v>47</v>
      </c>
      <c r="F1819" s="3">
        <v>0.36</v>
      </c>
      <c r="G1819" s="3">
        <v>0.57999999999999996</v>
      </c>
      <c r="H1819" s="3">
        <v>7.7096985387772696E-2</v>
      </c>
      <c r="I1819" s="3">
        <v>10.613555206259239</v>
      </c>
      <c r="J1819" s="3">
        <v>1.7283628720410531</v>
      </c>
      <c r="K1819" s="3">
        <v>0.81827311064928732</v>
      </c>
      <c r="L1819" s="3">
        <v>0.13325156709051791</v>
      </c>
      <c r="M1819" s="2">
        <v>1310</v>
      </c>
      <c r="N1819" s="3" t="s">
        <v>48</v>
      </c>
      <c r="O1819" s="3" t="s">
        <v>57</v>
      </c>
      <c r="P1819" s="3" t="s">
        <v>58</v>
      </c>
      <c r="Q1819" s="3">
        <v>238.74302631099999</v>
      </c>
      <c r="R1819" s="3" t="s">
        <v>59</v>
      </c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>
        <v>71.031152918485532</v>
      </c>
      <c r="AR1819" s="3">
        <v>312.00043046418693</v>
      </c>
    </row>
    <row r="1820" spans="1:44" x14ac:dyDescent="0.25">
      <c r="A1820" s="2">
        <v>1819</v>
      </c>
      <c r="B1820" s="3" t="s">
        <v>60</v>
      </c>
      <c r="C1820" s="3" t="s">
        <v>45</v>
      </c>
      <c r="D1820" s="3" t="s">
        <v>46</v>
      </c>
      <c r="E1820" s="3" t="s">
        <v>47</v>
      </c>
      <c r="F1820" s="3">
        <v>0.36</v>
      </c>
      <c r="G1820" s="3">
        <v>0.57999999999999996</v>
      </c>
      <c r="H1820" s="3">
        <v>8.4875373691302505E-2</v>
      </c>
      <c r="I1820" s="3">
        <v>10.211870501643427</v>
      </c>
      <c r="J1820" s="3">
        <v>1.6537531781088397</v>
      </c>
      <c r="K1820" s="3">
        <v>0.86673632491417463</v>
      </c>
      <c r="L1820" s="3">
        <v>0.14036291898516692</v>
      </c>
      <c r="M1820" s="2">
        <v>4110</v>
      </c>
      <c r="N1820" s="3" t="s">
        <v>61</v>
      </c>
      <c r="O1820" s="3" t="s">
        <v>57</v>
      </c>
      <c r="P1820" s="3" t="s">
        <v>58</v>
      </c>
      <c r="Q1820" s="3">
        <v>238.74302631099999</v>
      </c>
      <c r="R1820" s="3" t="s">
        <v>59</v>
      </c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>
        <v>102.87059174907577</v>
      </c>
      <c r="AR1820" s="3">
        <v>343.47845112624742</v>
      </c>
    </row>
    <row r="1821" spans="1:44" x14ac:dyDescent="0.25">
      <c r="A1821" s="2">
        <v>1820</v>
      </c>
      <c r="B1821" s="3" t="s">
        <v>44</v>
      </c>
      <c r="C1821" s="3" t="s">
        <v>45</v>
      </c>
      <c r="D1821" s="3" t="s">
        <v>46</v>
      </c>
      <c r="E1821" s="3" t="s">
        <v>47</v>
      </c>
      <c r="F1821" s="3">
        <v>0.36</v>
      </c>
      <c r="G1821" s="3">
        <v>0.57999999999999996</v>
      </c>
      <c r="H1821" s="3">
        <v>0.355505186950967</v>
      </c>
      <c r="I1821" s="3">
        <v>10.211870501643427</v>
      </c>
      <c r="J1821" s="3">
        <v>1.6537531781088397</v>
      </c>
      <c r="K1821" s="3">
        <v>3.6303729318058116</v>
      </c>
      <c r="L1821" s="3">
        <v>0.58791783275433884</v>
      </c>
      <c r="M1821" s="2">
        <v>1210</v>
      </c>
      <c r="N1821" s="3" t="s">
        <v>48</v>
      </c>
      <c r="O1821" s="3" t="s">
        <v>57</v>
      </c>
      <c r="P1821" s="3" t="s">
        <v>58</v>
      </c>
      <c r="Q1821" s="3">
        <v>238.74302631099999</v>
      </c>
      <c r="R1821" s="3" t="s">
        <v>59</v>
      </c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>
        <v>265.82185476002923</v>
      </c>
      <c r="AR1821" s="3">
        <v>1438.6784490090324</v>
      </c>
    </row>
    <row r="1822" spans="1:44" x14ac:dyDescent="0.25">
      <c r="A1822" s="2">
        <v>1821</v>
      </c>
      <c r="B1822" s="3" t="s">
        <v>44</v>
      </c>
      <c r="C1822" s="3" t="s">
        <v>45</v>
      </c>
      <c r="D1822" s="3" t="s">
        <v>46</v>
      </c>
      <c r="E1822" s="3" t="s">
        <v>47</v>
      </c>
      <c r="F1822" s="3">
        <v>0.36</v>
      </c>
      <c r="G1822" s="3">
        <v>0.57999999999999996</v>
      </c>
      <c r="H1822" s="3">
        <v>0.169089277649072</v>
      </c>
      <c r="I1822" s="3">
        <v>10.211870501643427</v>
      </c>
      <c r="J1822" s="3">
        <v>1.6537531781088397</v>
      </c>
      <c r="K1822" s="3">
        <v>1.7267178065687536</v>
      </c>
      <c r="L1822" s="3">
        <v>0.27963193029628081</v>
      </c>
      <c r="M1822" s="2">
        <v>1310</v>
      </c>
      <c r="N1822" s="3" t="s">
        <v>48</v>
      </c>
      <c r="O1822" s="3" t="s">
        <v>57</v>
      </c>
      <c r="P1822" s="3" t="s">
        <v>58</v>
      </c>
      <c r="Q1822" s="3">
        <v>238.74302631099999</v>
      </c>
      <c r="R1822" s="3" t="s">
        <v>59</v>
      </c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>
        <v>108.18210851984449</v>
      </c>
      <c r="AR1822" s="3">
        <v>684.28002921312373</v>
      </c>
    </row>
    <row r="1823" spans="1:44" x14ac:dyDescent="0.25">
      <c r="A1823" s="2">
        <v>1822</v>
      </c>
      <c r="B1823" s="3" t="s">
        <v>44</v>
      </c>
      <c r="C1823" s="3" t="s">
        <v>45</v>
      </c>
      <c r="D1823" s="3" t="s">
        <v>46</v>
      </c>
      <c r="E1823" s="3" t="s">
        <v>47</v>
      </c>
      <c r="F1823" s="3">
        <v>0.36</v>
      </c>
      <c r="G1823" s="3">
        <v>0.57999999999999996</v>
      </c>
      <c r="H1823" s="3">
        <v>8.2936153995856205E-3</v>
      </c>
      <c r="I1823" s="3">
        <v>10.211870501643427</v>
      </c>
      <c r="J1823" s="3">
        <v>1.6537531781088397</v>
      </c>
      <c r="K1823" s="3">
        <v>8.4693326451004053E-2</v>
      </c>
      <c r="L1823" s="3">
        <v>1.3715592825077134E-2</v>
      </c>
      <c r="M1823" s="2">
        <v>1310</v>
      </c>
      <c r="N1823" s="3" t="s">
        <v>48</v>
      </c>
      <c r="O1823" s="3" t="s">
        <v>57</v>
      </c>
      <c r="P1823" s="3" t="s">
        <v>58</v>
      </c>
      <c r="Q1823" s="3">
        <v>238.74302631099999</v>
      </c>
      <c r="R1823" s="3" t="s">
        <v>59</v>
      </c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>
        <v>68.850681269747312</v>
      </c>
      <c r="AR1823" s="3">
        <v>33.563070744728591</v>
      </c>
    </row>
    <row r="1824" spans="1:44" x14ac:dyDescent="0.25">
      <c r="A1824" s="2">
        <v>1823</v>
      </c>
      <c r="B1824" s="3" t="s">
        <v>60</v>
      </c>
      <c r="C1824" s="3" t="s">
        <v>45</v>
      </c>
      <c r="D1824" s="3" t="s">
        <v>46</v>
      </c>
      <c r="E1824" s="3" t="s">
        <v>47</v>
      </c>
      <c r="F1824" s="3">
        <v>0.36</v>
      </c>
      <c r="G1824" s="3">
        <v>0.57999999999999996</v>
      </c>
      <c r="H1824" s="3">
        <v>0.16322404651106301</v>
      </c>
      <c r="I1824" s="3">
        <v>5.7887593400757895</v>
      </c>
      <c r="J1824" s="3">
        <v>0.42868913840298661</v>
      </c>
      <c r="K1824" s="3">
        <v>0.94486472376588104</v>
      </c>
      <c r="L1824" s="3">
        <v>6.997237586547661E-2</v>
      </c>
      <c r="M1824" s="2">
        <v>4110</v>
      </c>
      <c r="N1824" s="3" t="s">
        <v>61</v>
      </c>
      <c r="O1824" s="3" t="s">
        <v>57</v>
      </c>
      <c r="P1824" s="3" t="s">
        <v>58</v>
      </c>
      <c r="Q1824" s="3">
        <v>238.74302631099999</v>
      </c>
      <c r="R1824" s="3" t="s">
        <v>59</v>
      </c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>
        <v>126.43906122667084</v>
      </c>
      <c r="AR1824" s="3">
        <v>660.54428091341128</v>
      </c>
    </row>
    <row r="1825" spans="1:44" x14ac:dyDescent="0.25">
      <c r="A1825" s="2">
        <v>1824</v>
      </c>
      <c r="B1825" s="3" t="s">
        <v>44</v>
      </c>
      <c r="C1825" s="3" t="s">
        <v>45</v>
      </c>
      <c r="D1825" s="3" t="s">
        <v>46</v>
      </c>
      <c r="E1825" s="3" t="s">
        <v>47</v>
      </c>
      <c r="F1825" s="3">
        <v>0.36</v>
      </c>
      <c r="G1825" s="3">
        <v>0.57999999999999996</v>
      </c>
      <c r="H1825" s="3">
        <v>0.18308247538032399</v>
      </c>
      <c r="I1825" s="3">
        <v>10.73585961733203</v>
      </c>
      <c r="J1825" s="3">
        <v>1.9428128023879465</v>
      </c>
      <c r="K1825" s="3">
        <v>1.965547754076806</v>
      </c>
      <c r="L1825" s="3">
        <v>0.35569497706176945</v>
      </c>
      <c r="M1825" s="2">
        <v>1210</v>
      </c>
      <c r="N1825" s="3" t="s">
        <v>48</v>
      </c>
      <c r="O1825" s="3" t="s">
        <v>57</v>
      </c>
      <c r="P1825" s="3" t="s">
        <v>58</v>
      </c>
      <c r="Q1825" s="3">
        <v>238.74302631099999</v>
      </c>
      <c r="R1825" s="3" t="s">
        <v>59</v>
      </c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>
        <v>129.64746610743094</v>
      </c>
      <c r="AR1825" s="3">
        <v>740.90849132175458</v>
      </c>
    </row>
    <row r="1826" spans="1:44" x14ac:dyDescent="0.25">
      <c r="A1826" s="2">
        <v>1825</v>
      </c>
      <c r="B1826" s="3" t="s">
        <v>44</v>
      </c>
      <c r="C1826" s="3" t="s">
        <v>45</v>
      </c>
      <c r="D1826" s="3" t="s">
        <v>46</v>
      </c>
      <c r="E1826" s="3" t="s">
        <v>47</v>
      </c>
      <c r="F1826" s="3">
        <v>0.36</v>
      </c>
      <c r="G1826" s="3">
        <v>0.57999999999999996</v>
      </c>
      <c r="H1826" s="3">
        <v>0.227188150983162</v>
      </c>
      <c r="I1826" s="3">
        <v>10.73585961733203</v>
      </c>
      <c r="J1826" s="3">
        <v>1.9428128023879465</v>
      </c>
      <c r="K1826" s="3">
        <v>2.439060095676461</v>
      </c>
      <c r="L1826" s="3">
        <v>0.44138404828093286</v>
      </c>
      <c r="M1826" s="2">
        <v>1310</v>
      </c>
      <c r="N1826" s="3" t="s">
        <v>48</v>
      </c>
      <c r="O1826" s="3" t="s">
        <v>57</v>
      </c>
      <c r="P1826" s="3" t="s">
        <v>58</v>
      </c>
      <c r="Q1826" s="3">
        <v>238.74302631099999</v>
      </c>
      <c r="R1826" s="3" t="s">
        <v>59</v>
      </c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>
        <v>136.79304755428029</v>
      </c>
      <c r="AR1826" s="3">
        <v>919.39782789938863</v>
      </c>
    </row>
    <row r="1827" spans="1:44" x14ac:dyDescent="0.25">
      <c r="A1827" s="2">
        <v>1826</v>
      </c>
      <c r="B1827" s="3" t="s">
        <v>44</v>
      </c>
      <c r="C1827" s="3" t="s">
        <v>45</v>
      </c>
      <c r="D1827" s="3" t="s">
        <v>46</v>
      </c>
      <c r="E1827" s="3" t="s">
        <v>47</v>
      </c>
      <c r="F1827" s="3">
        <v>0.36</v>
      </c>
      <c r="G1827" s="3">
        <v>0.57999999999999996</v>
      </c>
      <c r="H1827" s="3">
        <v>0.20749282728141399</v>
      </c>
      <c r="I1827" s="3">
        <v>10.73585961733203</v>
      </c>
      <c r="J1827" s="3">
        <v>1.9428128023879465</v>
      </c>
      <c r="K1827" s="3">
        <v>2.2276138652965822</v>
      </c>
      <c r="L1827" s="3">
        <v>0.40311972124600209</v>
      </c>
      <c r="M1827" s="2">
        <v>1310</v>
      </c>
      <c r="N1827" s="3" t="s">
        <v>48</v>
      </c>
      <c r="O1827" s="3" t="s">
        <v>57</v>
      </c>
      <c r="P1827" s="3" t="s">
        <v>58</v>
      </c>
      <c r="Q1827" s="3">
        <v>238.74302631099999</v>
      </c>
      <c r="R1827" s="3" t="s">
        <v>59</v>
      </c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>
        <v>133.59375521939299</v>
      </c>
      <c r="AR1827" s="3">
        <v>839.6936806857243</v>
      </c>
    </row>
    <row r="1828" spans="1:44" x14ac:dyDescent="0.25">
      <c r="A1828" s="2">
        <v>1827</v>
      </c>
      <c r="B1828" s="3" t="s">
        <v>44</v>
      </c>
      <c r="C1828" s="3" t="s">
        <v>45</v>
      </c>
      <c r="D1828" s="3" t="s">
        <v>46</v>
      </c>
      <c r="E1828" s="3" t="s">
        <v>47</v>
      </c>
      <c r="F1828" s="3">
        <v>0.36</v>
      </c>
      <c r="G1828" s="3">
        <v>0.57999999999999996</v>
      </c>
      <c r="H1828" s="3">
        <v>2.1750734611498501E-3</v>
      </c>
      <c r="I1828" s="3">
        <v>12.144100993276858</v>
      </c>
      <c r="J1828" s="3">
        <v>2.4584863149635177</v>
      </c>
      <c r="K1828" s="3">
        <v>2.6414311780000029E-2</v>
      </c>
      <c r="L1828" s="3">
        <v>5.3473883382772385E-3</v>
      </c>
      <c r="M1828" s="2">
        <v>1110</v>
      </c>
      <c r="N1828" s="3" t="s">
        <v>48</v>
      </c>
      <c r="O1828" s="3" t="s">
        <v>57</v>
      </c>
      <c r="P1828" s="3" t="s">
        <v>58</v>
      </c>
      <c r="Q1828" s="3">
        <v>238.74302631099999</v>
      </c>
      <c r="R1828" s="3" t="s">
        <v>59</v>
      </c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>
        <v>79.231338022578541</v>
      </c>
      <c r="AR1828" s="3">
        <v>8.8022100054460726</v>
      </c>
    </row>
    <row r="1829" spans="1:44" x14ac:dyDescent="0.25">
      <c r="A1829" s="2">
        <v>1828</v>
      </c>
      <c r="B1829" s="3" t="s">
        <v>44</v>
      </c>
      <c r="C1829" s="3" t="s">
        <v>45</v>
      </c>
      <c r="D1829" s="3" t="s">
        <v>46</v>
      </c>
      <c r="E1829" s="3" t="s">
        <v>47</v>
      </c>
      <c r="F1829" s="3">
        <v>0.36</v>
      </c>
      <c r="G1829" s="3">
        <v>0.57999999999999996</v>
      </c>
      <c r="H1829" s="3">
        <v>4.7924113390126998E-2</v>
      </c>
      <c r="I1829" s="3">
        <v>12.144100993276858</v>
      </c>
      <c r="J1829" s="3">
        <v>2.4584863149635177</v>
      </c>
      <c r="K1829" s="3">
        <v>0.58199527302295406</v>
      </c>
      <c r="L1829" s="3">
        <v>0.11782077692638709</v>
      </c>
      <c r="M1829" s="2">
        <v>1310</v>
      </c>
      <c r="N1829" s="3" t="s">
        <v>48</v>
      </c>
      <c r="O1829" s="3" t="s">
        <v>57</v>
      </c>
      <c r="P1829" s="3" t="s">
        <v>58</v>
      </c>
      <c r="Q1829" s="3">
        <v>238.74302631099999</v>
      </c>
      <c r="R1829" s="3" t="s">
        <v>59</v>
      </c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>
        <v>73.174687257445427</v>
      </c>
      <c r="AR1829" s="3">
        <v>193.94200606066138</v>
      </c>
    </row>
    <row r="1830" spans="1:44" x14ac:dyDescent="0.25">
      <c r="A1830" s="2">
        <v>1829</v>
      </c>
      <c r="B1830" s="3" t="s">
        <v>44</v>
      </c>
      <c r="C1830" s="3" t="s">
        <v>45</v>
      </c>
      <c r="D1830" s="3" t="s">
        <v>46</v>
      </c>
      <c r="E1830" s="3" t="s">
        <v>47</v>
      </c>
      <c r="F1830" s="3">
        <v>0.36</v>
      </c>
      <c r="G1830" s="3">
        <v>0.57999999999999996</v>
      </c>
      <c r="H1830" s="3">
        <v>2.9145146233555599E-2</v>
      </c>
      <c r="I1830" s="3">
        <v>12.144100993276858</v>
      </c>
      <c r="J1830" s="3">
        <v>2.4584863149635177</v>
      </c>
      <c r="K1830" s="3">
        <v>0.35394159932412184</v>
      </c>
      <c r="L1830" s="3">
        <v>7.1652943162806945E-2</v>
      </c>
      <c r="M1830" s="2">
        <v>1310</v>
      </c>
      <c r="N1830" s="3" t="s">
        <v>48</v>
      </c>
      <c r="O1830" s="3" t="s">
        <v>57</v>
      </c>
      <c r="P1830" s="3" t="s">
        <v>58</v>
      </c>
      <c r="Q1830" s="3">
        <v>238.74302631099999</v>
      </c>
      <c r="R1830" s="3" t="s">
        <v>59</v>
      </c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>
        <v>51.539715122351268</v>
      </c>
      <c r="AR1830" s="3">
        <v>117.94622221705151</v>
      </c>
    </row>
    <row r="1831" spans="1:44" x14ac:dyDescent="0.25">
      <c r="A1831" s="2">
        <v>1830</v>
      </c>
      <c r="B1831" s="3" t="s">
        <v>44</v>
      </c>
      <c r="C1831" s="3" t="s">
        <v>45</v>
      </c>
      <c r="D1831" s="3" t="s">
        <v>46</v>
      </c>
      <c r="E1831" s="3" t="s">
        <v>47</v>
      </c>
      <c r="F1831" s="3">
        <v>0.36</v>
      </c>
      <c r="G1831" s="3">
        <v>0.57999999999999996</v>
      </c>
      <c r="H1831" s="3">
        <v>0.22697032692609201</v>
      </c>
      <c r="I1831" s="3">
        <v>11.60637148154925</v>
      </c>
      <c r="J1831" s="3">
        <v>2.1481150596772407</v>
      </c>
      <c r="K1831" s="3">
        <v>2.6343019295929042</v>
      </c>
      <c r="L1831" s="3">
        <v>0.48755837736980495</v>
      </c>
      <c r="M1831" s="2">
        <v>1210</v>
      </c>
      <c r="N1831" s="3" t="s">
        <v>48</v>
      </c>
      <c r="O1831" s="3" t="s">
        <v>57</v>
      </c>
      <c r="P1831" s="3" t="s">
        <v>58</v>
      </c>
      <c r="Q1831" s="3">
        <v>238.74302631099999</v>
      </c>
      <c r="R1831" s="3" t="s">
        <v>59</v>
      </c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>
        <v>136.74864251395718</v>
      </c>
      <c r="AR1831" s="3">
        <v>918.51632521508441</v>
      </c>
    </row>
    <row r="1832" spans="1:44" x14ac:dyDescent="0.25">
      <c r="A1832" s="2">
        <v>1831</v>
      </c>
      <c r="B1832" s="3" t="s">
        <v>44</v>
      </c>
      <c r="C1832" s="3" t="s">
        <v>45</v>
      </c>
      <c r="D1832" s="3" t="s">
        <v>46</v>
      </c>
      <c r="E1832" s="3" t="s">
        <v>47</v>
      </c>
      <c r="F1832" s="3">
        <v>0.36</v>
      </c>
      <c r="G1832" s="3">
        <v>0.57999999999999996</v>
      </c>
      <c r="H1832" s="3">
        <v>9.7891384970831996E-2</v>
      </c>
      <c r="I1832" s="3">
        <v>11.60637148154925</v>
      </c>
      <c r="J1832" s="3">
        <v>2.1481150596772407</v>
      </c>
      <c r="K1832" s="3">
        <v>1.1361637788148233</v>
      </c>
      <c r="L1832" s="3">
        <v>0.21028195826850651</v>
      </c>
      <c r="M1832" s="2">
        <v>1310</v>
      </c>
      <c r="N1832" s="3" t="s">
        <v>48</v>
      </c>
      <c r="O1832" s="3" t="s">
        <v>57</v>
      </c>
      <c r="P1832" s="3" t="s">
        <v>58</v>
      </c>
      <c r="Q1832" s="3">
        <v>238.74302631099999</v>
      </c>
      <c r="R1832" s="3" t="s">
        <v>59</v>
      </c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>
        <v>115.84752786526769</v>
      </c>
      <c r="AR1832" s="3">
        <v>396.15237996684232</v>
      </c>
    </row>
    <row r="1833" spans="1:44" x14ac:dyDescent="0.25">
      <c r="A1833" s="2">
        <v>1832</v>
      </c>
      <c r="B1833" s="3" t="s">
        <v>44</v>
      </c>
      <c r="C1833" s="3" t="s">
        <v>45</v>
      </c>
      <c r="D1833" s="3" t="s">
        <v>46</v>
      </c>
      <c r="E1833" s="3" t="s">
        <v>47</v>
      </c>
      <c r="F1833" s="3">
        <v>0.36</v>
      </c>
      <c r="G1833" s="3">
        <v>0.57999999999999996</v>
      </c>
      <c r="H1833" s="3">
        <v>0.22550186547495901</v>
      </c>
      <c r="I1833" s="3">
        <v>11.60637148154925</v>
      </c>
      <c r="J1833" s="3">
        <v>2.1481150596772407</v>
      </c>
      <c r="K1833" s="3">
        <v>2.6172584204847196</v>
      </c>
      <c r="L1833" s="3">
        <v>0.48440395321207069</v>
      </c>
      <c r="M1833" s="2">
        <v>1310</v>
      </c>
      <c r="N1833" s="3" t="s">
        <v>48</v>
      </c>
      <c r="O1833" s="3" t="s">
        <v>57</v>
      </c>
      <c r="P1833" s="3" t="s">
        <v>58</v>
      </c>
      <c r="Q1833" s="3">
        <v>238.74302631099999</v>
      </c>
      <c r="R1833" s="3" t="s">
        <v>59</v>
      </c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>
        <v>136.51606333628254</v>
      </c>
      <c r="AR1833" s="3">
        <v>912.57367256051748</v>
      </c>
    </row>
    <row r="1834" spans="1:44" x14ac:dyDescent="0.25">
      <c r="A1834" s="2">
        <v>1833</v>
      </c>
      <c r="B1834" s="3" t="s">
        <v>44</v>
      </c>
      <c r="C1834" s="3" t="s">
        <v>45</v>
      </c>
      <c r="D1834" s="3" t="s">
        <v>46</v>
      </c>
      <c r="E1834" s="3" t="s">
        <v>47</v>
      </c>
      <c r="F1834" s="3">
        <v>0.36</v>
      </c>
      <c r="G1834" s="3">
        <v>0.57999999999999996</v>
      </c>
      <c r="H1834" s="3">
        <v>6.7399876503151601E-2</v>
      </c>
      <c r="I1834" s="3">
        <v>11.60637148154925</v>
      </c>
      <c r="J1834" s="3">
        <v>2.1481150596772407</v>
      </c>
      <c r="K1834" s="3">
        <v>0.78226800450612011</v>
      </c>
      <c r="L1834" s="3">
        <v>0.14478268973680616</v>
      </c>
      <c r="M1834" s="2">
        <v>1310</v>
      </c>
      <c r="N1834" s="3" t="s">
        <v>48</v>
      </c>
      <c r="O1834" s="3" t="s">
        <v>57</v>
      </c>
      <c r="P1834" s="3" t="s">
        <v>58</v>
      </c>
      <c r="Q1834" s="3">
        <v>238.74302631099999</v>
      </c>
      <c r="R1834" s="3" t="s">
        <v>59</v>
      </c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>
        <v>110.91686451945694</v>
      </c>
      <c r="AR1834" s="3">
        <v>272.75762309574606</v>
      </c>
    </row>
    <row r="1835" spans="1:44" x14ac:dyDescent="0.25">
      <c r="A1835" s="2">
        <v>1834</v>
      </c>
      <c r="B1835" s="3" t="s">
        <v>44</v>
      </c>
      <c r="C1835" s="3" t="s">
        <v>45</v>
      </c>
      <c r="D1835" s="3" t="s">
        <v>46</v>
      </c>
      <c r="E1835" s="3" t="s">
        <v>47</v>
      </c>
      <c r="F1835" s="3">
        <v>0.36</v>
      </c>
      <c r="G1835" s="3">
        <v>0.57999999999999996</v>
      </c>
      <c r="H1835" s="3">
        <v>0.38293322589358603</v>
      </c>
      <c r="I1835" s="3">
        <v>10.962541942761494</v>
      </c>
      <c r="J1835" s="3">
        <v>1.8595163570683344</v>
      </c>
      <c r="K1835" s="3">
        <v>4.1979215501353986</v>
      </c>
      <c r="L1835" s="3">
        <v>0.71207059721406663</v>
      </c>
      <c r="M1835" s="2">
        <v>1210</v>
      </c>
      <c r="N1835" s="3" t="s">
        <v>48</v>
      </c>
      <c r="O1835" s="3" t="s">
        <v>57</v>
      </c>
      <c r="P1835" s="3" t="s">
        <v>58</v>
      </c>
      <c r="Q1835" s="3">
        <v>238.74302631099999</v>
      </c>
      <c r="R1835" s="3" t="s">
        <v>59</v>
      </c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>
        <v>263.93124409296041</v>
      </c>
      <c r="AR1835" s="3">
        <v>1549.6757845578095</v>
      </c>
    </row>
    <row r="1836" spans="1:44" x14ac:dyDescent="0.25">
      <c r="A1836" s="2">
        <v>1835</v>
      </c>
      <c r="B1836" s="3" t="s">
        <v>44</v>
      </c>
      <c r="C1836" s="3" t="s">
        <v>45</v>
      </c>
      <c r="D1836" s="3" t="s">
        <v>46</v>
      </c>
      <c r="E1836" s="3" t="s">
        <v>47</v>
      </c>
      <c r="F1836" s="3">
        <v>0.36</v>
      </c>
      <c r="G1836" s="3">
        <v>0.57999999999999996</v>
      </c>
      <c r="H1836" s="3">
        <v>8.5862894492621702E-2</v>
      </c>
      <c r="I1836" s="3">
        <v>10.962541942761494</v>
      </c>
      <c r="J1836" s="3">
        <v>1.8595163570683344</v>
      </c>
      <c r="K1836" s="3">
        <v>0.94127558220227026</v>
      </c>
      <c r="L1836" s="3">
        <v>0.15966345677426266</v>
      </c>
      <c r="M1836" s="2">
        <v>1310</v>
      </c>
      <c r="N1836" s="3" t="s">
        <v>48</v>
      </c>
      <c r="O1836" s="3" t="s">
        <v>57</v>
      </c>
      <c r="P1836" s="3" t="s">
        <v>58</v>
      </c>
      <c r="Q1836" s="3">
        <v>238.74302631099999</v>
      </c>
      <c r="R1836" s="3" t="s">
        <v>59</v>
      </c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>
        <v>86.139844017173672</v>
      </c>
      <c r="AR1836" s="3">
        <v>347.47480602331973</v>
      </c>
    </row>
    <row r="1837" spans="1:44" x14ac:dyDescent="0.25">
      <c r="A1837" s="2">
        <v>1836</v>
      </c>
      <c r="B1837" s="3" t="s">
        <v>44</v>
      </c>
      <c r="C1837" s="3" t="s">
        <v>45</v>
      </c>
      <c r="D1837" s="3" t="s">
        <v>46</v>
      </c>
      <c r="E1837" s="3" t="s">
        <v>47</v>
      </c>
      <c r="F1837" s="3">
        <v>0.36</v>
      </c>
      <c r="G1837" s="3">
        <v>0.57999999999999996</v>
      </c>
      <c r="H1837" s="3">
        <v>2.1255175765198999E-2</v>
      </c>
      <c r="I1837" s="3">
        <v>10.962541942761494</v>
      </c>
      <c r="J1837" s="3">
        <v>1.8595163570683344</v>
      </c>
      <c r="K1837" s="3">
        <v>0.23301075582676165</v>
      </c>
      <c r="L1837" s="3">
        <v>3.9524347007749989E-2</v>
      </c>
      <c r="M1837" s="2">
        <v>1750</v>
      </c>
      <c r="N1837" s="3" t="s">
        <v>52</v>
      </c>
      <c r="O1837" s="3" t="s">
        <v>57</v>
      </c>
      <c r="P1837" s="3" t="s">
        <v>58</v>
      </c>
      <c r="Q1837" s="3">
        <v>238.74302631099999</v>
      </c>
      <c r="R1837" s="3" t="s">
        <v>59</v>
      </c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>
        <v>46.596836870320466</v>
      </c>
      <c r="AR1837" s="3">
        <v>86.016644554636514</v>
      </c>
    </row>
    <row r="1838" spans="1:44" x14ac:dyDescent="0.25">
      <c r="A1838" s="2">
        <v>1837</v>
      </c>
      <c r="B1838" s="3" t="s">
        <v>44</v>
      </c>
      <c r="C1838" s="3" t="s">
        <v>45</v>
      </c>
      <c r="D1838" s="3" t="s">
        <v>46</v>
      </c>
      <c r="E1838" s="3" t="s">
        <v>47</v>
      </c>
      <c r="F1838" s="3">
        <v>0.36</v>
      </c>
      <c r="G1838" s="3">
        <v>0.57999999999999996</v>
      </c>
      <c r="H1838" s="3">
        <v>0.127712157677601</v>
      </c>
      <c r="I1838" s="3">
        <v>10.962541942761494</v>
      </c>
      <c r="J1838" s="3">
        <v>1.8595163570683344</v>
      </c>
      <c r="K1838" s="3">
        <v>1.4000498851412702</v>
      </c>
      <c r="L1838" s="3">
        <v>0.23748284619798932</v>
      </c>
      <c r="M1838" s="2">
        <v>1310</v>
      </c>
      <c r="N1838" s="3" t="s">
        <v>48</v>
      </c>
      <c r="O1838" s="3" t="s">
        <v>57</v>
      </c>
      <c r="P1838" s="3" t="s">
        <v>58</v>
      </c>
      <c r="Q1838" s="3">
        <v>238.74302631099999</v>
      </c>
      <c r="R1838" s="3" t="s">
        <v>59</v>
      </c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>
        <v>95.879953566119624</v>
      </c>
      <c r="AR1838" s="3">
        <v>516.83276551616018</v>
      </c>
    </row>
    <row r="1839" spans="1:44" x14ac:dyDescent="0.25">
      <c r="A1839" s="2">
        <v>1838</v>
      </c>
      <c r="B1839" s="3" t="s">
        <v>60</v>
      </c>
      <c r="C1839" s="3" t="s">
        <v>45</v>
      </c>
      <c r="D1839" s="3" t="s">
        <v>46</v>
      </c>
      <c r="E1839" s="3" t="s">
        <v>47</v>
      </c>
      <c r="F1839" s="3">
        <v>0.36</v>
      </c>
      <c r="G1839" s="3">
        <v>0.57999999999999996</v>
      </c>
      <c r="H1839" s="3">
        <v>0.12691833522061999</v>
      </c>
      <c r="I1839" s="3">
        <v>10.125362618243546</v>
      </c>
      <c r="J1839" s="3">
        <v>1.6922159923223206</v>
      </c>
      <c r="K1839" s="3">
        <v>1.2850941670125688</v>
      </c>
      <c r="L1839" s="3">
        <v>0.21477323657925837</v>
      </c>
      <c r="M1839" s="2">
        <v>4110</v>
      </c>
      <c r="N1839" s="3" t="s">
        <v>61</v>
      </c>
      <c r="O1839" s="3" t="s">
        <v>57</v>
      </c>
      <c r="P1839" s="3" t="s">
        <v>58</v>
      </c>
      <c r="Q1839" s="3">
        <v>238.74302631099999</v>
      </c>
      <c r="R1839" s="3" t="s">
        <v>59</v>
      </c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>
        <v>105.49562858683302</v>
      </c>
      <c r="AR1839" s="3">
        <v>513.62028000788052</v>
      </c>
    </row>
    <row r="1840" spans="1:44" x14ac:dyDescent="0.25">
      <c r="A1840" s="2">
        <v>1839</v>
      </c>
      <c r="B1840" s="3" t="s">
        <v>44</v>
      </c>
      <c r="C1840" s="3" t="s">
        <v>45</v>
      </c>
      <c r="D1840" s="3" t="s">
        <v>46</v>
      </c>
      <c r="E1840" s="3" t="s">
        <v>47</v>
      </c>
      <c r="F1840" s="3">
        <v>0.36</v>
      </c>
      <c r="G1840" s="3">
        <v>0.57999999999999996</v>
      </c>
      <c r="H1840" s="3">
        <v>0.20997420592003899</v>
      </c>
      <c r="I1840" s="3">
        <v>10.125362618243546</v>
      </c>
      <c r="J1840" s="3">
        <v>1.6922159923223206</v>
      </c>
      <c r="K1840" s="3">
        <v>2.1260649754181355</v>
      </c>
      <c r="L1840" s="3">
        <v>0.35532170923307005</v>
      </c>
      <c r="M1840" s="2">
        <v>1210</v>
      </c>
      <c r="N1840" s="3" t="s">
        <v>48</v>
      </c>
      <c r="O1840" s="3" t="s">
        <v>57</v>
      </c>
      <c r="P1840" s="3" t="s">
        <v>58</v>
      </c>
      <c r="Q1840" s="3">
        <v>238.74302631099999</v>
      </c>
      <c r="R1840" s="3" t="s">
        <v>59</v>
      </c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>
        <v>177.0022103971082</v>
      </c>
      <c r="AR1840" s="3">
        <v>849.73546376584841</v>
      </c>
    </row>
    <row r="1841" spans="1:44" x14ac:dyDescent="0.25">
      <c r="A1841" s="2">
        <v>1840</v>
      </c>
      <c r="B1841" s="3" t="s">
        <v>44</v>
      </c>
      <c r="C1841" s="3" t="s">
        <v>45</v>
      </c>
      <c r="D1841" s="3" t="s">
        <v>46</v>
      </c>
      <c r="E1841" s="3" t="s">
        <v>47</v>
      </c>
      <c r="F1841" s="3">
        <v>0.36</v>
      </c>
      <c r="G1841" s="3">
        <v>0.57999999999999996</v>
      </c>
      <c r="H1841" s="3">
        <v>2.1044758662773399E-2</v>
      </c>
      <c r="I1841" s="3">
        <v>10.125362618243546</v>
      </c>
      <c r="J1841" s="3">
        <v>1.6922159923223206</v>
      </c>
      <c r="K1841" s="3">
        <v>0.21308581267400281</v>
      </c>
      <c r="L1841" s="3">
        <v>3.5612277163708836E-2</v>
      </c>
      <c r="M1841" s="2">
        <v>1110</v>
      </c>
      <c r="N1841" s="3" t="s">
        <v>48</v>
      </c>
      <c r="O1841" s="3" t="s">
        <v>57</v>
      </c>
      <c r="P1841" s="3" t="s">
        <v>58</v>
      </c>
      <c r="Q1841" s="3">
        <v>238.74302631099999</v>
      </c>
      <c r="R1841" s="3" t="s">
        <v>59</v>
      </c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>
        <v>44.110360848882763</v>
      </c>
      <c r="AR1841" s="3">
        <v>85.165116752302495</v>
      </c>
    </row>
    <row r="1842" spans="1:44" x14ac:dyDescent="0.25">
      <c r="A1842" s="2">
        <v>1841</v>
      </c>
      <c r="B1842" s="3" t="s">
        <v>44</v>
      </c>
      <c r="C1842" s="3" t="s">
        <v>45</v>
      </c>
      <c r="D1842" s="3" t="s">
        <v>46</v>
      </c>
      <c r="E1842" s="3" t="s">
        <v>47</v>
      </c>
      <c r="F1842" s="3">
        <v>0.36</v>
      </c>
      <c r="G1842" s="3">
        <v>0.57999999999999996</v>
      </c>
      <c r="H1842" s="3">
        <v>0.22713864009769599</v>
      </c>
      <c r="I1842" s="3">
        <v>10.125362618243546</v>
      </c>
      <c r="J1842" s="3">
        <v>1.6922159923223206</v>
      </c>
      <c r="K1842" s="3">
        <v>2.2998610956038856</v>
      </c>
      <c r="L1842" s="3">
        <v>0.38436763924766504</v>
      </c>
      <c r="M1842" s="2">
        <v>1310</v>
      </c>
      <c r="N1842" s="3" t="s">
        <v>48</v>
      </c>
      <c r="O1842" s="3" t="s">
        <v>57</v>
      </c>
      <c r="P1842" s="3" t="s">
        <v>58</v>
      </c>
      <c r="Q1842" s="3">
        <v>238.74302631099999</v>
      </c>
      <c r="R1842" s="3" t="s">
        <v>59</v>
      </c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>
        <v>122.21165016135214</v>
      </c>
      <c r="AR1842" s="3">
        <v>919.19746445456497</v>
      </c>
    </row>
    <row r="1843" spans="1:44" x14ac:dyDescent="0.25">
      <c r="A1843" s="2">
        <v>1842</v>
      </c>
      <c r="B1843" s="3" t="s">
        <v>44</v>
      </c>
      <c r="C1843" s="3" t="s">
        <v>45</v>
      </c>
      <c r="D1843" s="3" t="s">
        <v>46</v>
      </c>
      <c r="E1843" s="3" t="s">
        <v>47</v>
      </c>
      <c r="F1843" s="3">
        <v>0.36</v>
      </c>
      <c r="G1843" s="3">
        <v>0.57999999999999996</v>
      </c>
      <c r="H1843" s="3">
        <v>3.2687513720758399E-2</v>
      </c>
      <c r="I1843" s="3">
        <v>10.125362618243546</v>
      </c>
      <c r="J1843" s="3">
        <v>1.6922159923223206</v>
      </c>
      <c r="K1843" s="3">
        <v>0.3309729295114901</v>
      </c>
      <c r="L1843" s="3">
        <v>5.5314333467522646E-2</v>
      </c>
      <c r="M1843" s="2">
        <v>1310</v>
      </c>
      <c r="N1843" s="3" t="s">
        <v>48</v>
      </c>
      <c r="O1843" s="3" t="s">
        <v>57</v>
      </c>
      <c r="P1843" s="3" t="s">
        <v>58</v>
      </c>
      <c r="Q1843" s="3">
        <v>238.74302631099999</v>
      </c>
      <c r="R1843" s="3" t="s">
        <v>59</v>
      </c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>
        <v>75.805243332435936</v>
      </c>
      <c r="AR1843" s="3">
        <v>132.28167483313911</v>
      </c>
    </row>
    <row r="1844" spans="1:44" x14ac:dyDescent="0.25">
      <c r="A1844" s="2">
        <v>1843</v>
      </c>
      <c r="B1844" s="3" t="s">
        <v>44</v>
      </c>
      <c r="C1844" s="3" t="s">
        <v>45</v>
      </c>
      <c r="D1844" s="3" t="s">
        <v>46</v>
      </c>
      <c r="E1844" s="3" t="s">
        <v>47</v>
      </c>
      <c r="F1844" s="3">
        <v>0.36</v>
      </c>
      <c r="G1844" s="3">
        <v>0.57999999999999996</v>
      </c>
      <c r="H1844" s="3">
        <v>6.9569684399194406E-2</v>
      </c>
      <c r="I1844" s="3">
        <v>11.964856988299065</v>
      </c>
      <c r="J1844" s="3">
        <v>2.3629522559102512</v>
      </c>
      <c r="K1844" s="3">
        <v>0.83239132455746168</v>
      </c>
      <c r="L1844" s="3">
        <v>0.16438984269404064</v>
      </c>
      <c r="M1844" s="2">
        <v>1210</v>
      </c>
      <c r="N1844" s="3" t="s">
        <v>48</v>
      </c>
      <c r="O1844" s="3" t="s">
        <v>57</v>
      </c>
      <c r="P1844" s="3" t="s">
        <v>58</v>
      </c>
      <c r="Q1844" s="3">
        <v>238.74302631099999</v>
      </c>
      <c r="R1844" s="3" t="s">
        <v>59</v>
      </c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>
        <v>132.35423521869467</v>
      </c>
      <c r="AR1844" s="3">
        <v>281.53852411522109</v>
      </c>
    </row>
    <row r="1845" spans="1:44" x14ac:dyDescent="0.25">
      <c r="A1845" s="2">
        <v>1844</v>
      </c>
      <c r="B1845" s="3" t="s">
        <v>44</v>
      </c>
      <c r="C1845" s="3" t="s">
        <v>45</v>
      </c>
      <c r="D1845" s="3" t="s">
        <v>46</v>
      </c>
      <c r="E1845" s="3" t="s">
        <v>47</v>
      </c>
      <c r="F1845" s="3">
        <v>0.36</v>
      </c>
      <c r="G1845" s="3">
        <v>0.57999999999999996</v>
      </c>
      <c r="H1845" s="3">
        <v>0.11870310400741001</v>
      </c>
      <c r="I1845" s="3">
        <v>11.964856988299065</v>
      </c>
      <c r="J1845" s="3">
        <v>2.3629522559102512</v>
      </c>
      <c r="K1845" s="3">
        <v>1.4202656635158504</v>
      </c>
      <c r="L1845" s="3">
        <v>0.28048976739785864</v>
      </c>
      <c r="M1845" s="2">
        <v>1310</v>
      </c>
      <c r="N1845" s="3" t="s">
        <v>48</v>
      </c>
      <c r="O1845" s="3" t="s">
        <v>57</v>
      </c>
      <c r="P1845" s="3" t="s">
        <v>58</v>
      </c>
      <c r="Q1845" s="3">
        <v>238.74302631099999</v>
      </c>
      <c r="R1845" s="3" t="s">
        <v>59</v>
      </c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>
        <v>94.908321578066051</v>
      </c>
      <c r="AR1845" s="3">
        <v>480.3744188112031</v>
      </c>
    </row>
    <row r="1846" spans="1:44" x14ac:dyDescent="0.25">
      <c r="A1846" s="2">
        <v>1845</v>
      </c>
      <c r="B1846" s="3" t="s">
        <v>44</v>
      </c>
      <c r="C1846" s="3" t="s">
        <v>45</v>
      </c>
      <c r="D1846" s="3" t="s">
        <v>46</v>
      </c>
      <c r="E1846" s="3" t="s">
        <v>47</v>
      </c>
      <c r="F1846" s="3">
        <v>0.36</v>
      </c>
      <c r="G1846" s="3">
        <v>0.57999999999999996</v>
      </c>
      <c r="H1846" s="3">
        <v>0.28211073763782901</v>
      </c>
      <c r="I1846" s="3">
        <v>11.964856988299065</v>
      </c>
      <c r="J1846" s="3">
        <v>2.3629522559102512</v>
      </c>
      <c r="K1846" s="3">
        <v>3.3754146307001824</v>
      </c>
      <c r="L1846" s="3">
        <v>0.66661420391781301</v>
      </c>
      <c r="M1846" s="2">
        <v>1310</v>
      </c>
      <c r="N1846" s="3" t="s">
        <v>48</v>
      </c>
      <c r="O1846" s="3" t="s">
        <v>57</v>
      </c>
      <c r="P1846" s="3" t="s">
        <v>58</v>
      </c>
      <c r="Q1846" s="3">
        <v>238.74302631099999</v>
      </c>
      <c r="R1846" s="3" t="s">
        <v>59</v>
      </c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>
        <v>135.17443022481848</v>
      </c>
      <c r="AR1846" s="3">
        <v>1141.6616504376516</v>
      </c>
    </row>
    <row r="1847" spans="1:44" x14ac:dyDescent="0.25">
      <c r="A1847" s="2">
        <v>1846</v>
      </c>
      <c r="B1847" s="3" t="s">
        <v>44</v>
      </c>
      <c r="C1847" s="3" t="s">
        <v>45</v>
      </c>
      <c r="D1847" s="3" t="s">
        <v>46</v>
      </c>
      <c r="E1847" s="3" t="s">
        <v>47</v>
      </c>
      <c r="F1847" s="3">
        <v>0.36</v>
      </c>
      <c r="G1847" s="3">
        <v>0.57999999999999996</v>
      </c>
      <c r="H1847" s="3">
        <v>0.14737992769252001</v>
      </c>
      <c r="I1847" s="3">
        <v>11.964856988299065</v>
      </c>
      <c r="J1847" s="3">
        <v>2.3629522559102512</v>
      </c>
      <c r="K1847" s="3">
        <v>1.7633797577868588</v>
      </c>
      <c r="L1847" s="3">
        <v>0.34825173261692982</v>
      </c>
      <c r="M1847" s="2">
        <v>1310</v>
      </c>
      <c r="N1847" s="3" t="s">
        <v>48</v>
      </c>
      <c r="O1847" s="3" t="s">
        <v>57</v>
      </c>
      <c r="P1847" s="3" t="s">
        <v>58</v>
      </c>
      <c r="Q1847" s="3">
        <v>238.74302631099999</v>
      </c>
      <c r="R1847" s="3" t="s">
        <v>59</v>
      </c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>
        <v>104.80788257215778</v>
      </c>
      <c r="AR1847" s="3">
        <v>596.42540691532099</v>
      </c>
    </row>
    <row r="1848" spans="1:44" x14ac:dyDescent="0.25">
      <c r="A1848" s="2">
        <v>1847</v>
      </c>
      <c r="B1848" s="3" t="s">
        <v>44</v>
      </c>
      <c r="C1848" s="3" t="s">
        <v>45</v>
      </c>
      <c r="D1848" s="3" t="s">
        <v>46</v>
      </c>
      <c r="E1848" s="3" t="s">
        <v>47</v>
      </c>
      <c r="F1848" s="3">
        <v>0.36</v>
      </c>
      <c r="G1848" s="3">
        <v>0.57999999999999996</v>
      </c>
      <c r="H1848" s="3">
        <v>0.55846368286899795</v>
      </c>
      <c r="I1848" s="3">
        <v>10.564577774237573</v>
      </c>
      <c r="J1848" s="3">
        <v>1.6447235982399819</v>
      </c>
      <c r="K1848" s="3">
        <v>5.8999330117566764</v>
      </c>
      <c r="L1848" s="3">
        <v>0.91851839797465051</v>
      </c>
      <c r="M1848" s="2">
        <v>1210</v>
      </c>
      <c r="N1848" s="3" t="s">
        <v>48</v>
      </c>
      <c r="O1848" s="3" t="s">
        <v>57</v>
      </c>
      <c r="P1848" s="3" t="s">
        <v>58</v>
      </c>
      <c r="Q1848" s="3">
        <v>238.74302631099999</v>
      </c>
      <c r="R1848" s="3" t="s">
        <v>59</v>
      </c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>
        <v>200.70457087098566</v>
      </c>
      <c r="AR1848" s="3">
        <v>2260.022341695561</v>
      </c>
    </row>
    <row r="1849" spans="1:44" x14ac:dyDescent="0.25">
      <c r="A1849" s="2">
        <v>1848</v>
      </c>
      <c r="B1849" s="3" t="s">
        <v>44</v>
      </c>
      <c r="C1849" s="3" t="s">
        <v>45</v>
      </c>
      <c r="D1849" s="3" t="s">
        <v>46</v>
      </c>
      <c r="E1849" s="3" t="s">
        <v>47</v>
      </c>
      <c r="F1849" s="3">
        <v>0.36</v>
      </c>
      <c r="G1849" s="3">
        <v>0.57999999999999996</v>
      </c>
      <c r="H1849" s="3">
        <v>1.2776633046629401E-2</v>
      </c>
      <c r="I1849" s="3">
        <v>10.564577774237573</v>
      </c>
      <c r="J1849" s="3">
        <v>1.6447235982399819</v>
      </c>
      <c r="K1849" s="3">
        <v>0.13497973351401027</v>
      </c>
      <c r="L1849" s="3">
        <v>2.1014029877844172E-2</v>
      </c>
      <c r="M1849" s="2">
        <v>1310</v>
      </c>
      <c r="N1849" s="3" t="s">
        <v>48</v>
      </c>
      <c r="O1849" s="3" t="s">
        <v>57</v>
      </c>
      <c r="P1849" s="3" t="s">
        <v>58</v>
      </c>
      <c r="Q1849" s="3">
        <v>238.74302631099999</v>
      </c>
      <c r="R1849" s="3" t="s">
        <v>59</v>
      </c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>
        <v>43.767023279296168</v>
      </c>
      <c r="AR1849" s="3">
        <v>51.705199501400415</v>
      </c>
    </row>
    <row r="1850" spans="1:44" x14ac:dyDescent="0.25">
      <c r="A1850" s="2">
        <v>1849</v>
      </c>
      <c r="B1850" s="3" t="s">
        <v>44</v>
      </c>
      <c r="C1850" s="3" t="s">
        <v>45</v>
      </c>
      <c r="D1850" s="3" t="s">
        <v>46</v>
      </c>
      <c r="E1850" s="3" t="s">
        <v>47</v>
      </c>
      <c r="F1850" s="3">
        <v>0.36</v>
      </c>
      <c r="G1850" s="3">
        <v>0.57999999999999996</v>
      </c>
      <c r="H1850" s="3">
        <v>4.0402716283121698E-2</v>
      </c>
      <c r="I1850" s="3">
        <v>10.564577774237573</v>
      </c>
      <c r="J1850" s="3">
        <v>1.6447235982399819</v>
      </c>
      <c r="K1850" s="3">
        <v>0.42683763846349398</v>
      </c>
      <c r="L1850" s="3">
        <v>6.6451300903845031E-2</v>
      </c>
      <c r="M1850" s="2">
        <v>1310</v>
      </c>
      <c r="N1850" s="3" t="s">
        <v>48</v>
      </c>
      <c r="O1850" s="3" t="s">
        <v>57</v>
      </c>
      <c r="P1850" s="3" t="s">
        <v>58</v>
      </c>
      <c r="Q1850" s="3">
        <v>238.74302631099999</v>
      </c>
      <c r="R1850" s="3" t="s">
        <v>59</v>
      </c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>
        <v>64.910081208681348</v>
      </c>
      <c r="AR1850" s="3">
        <v>163.50399187275622</v>
      </c>
    </row>
    <row r="1851" spans="1:44" x14ac:dyDescent="0.25">
      <c r="A1851" s="2">
        <v>1850</v>
      </c>
      <c r="B1851" s="3" t="s">
        <v>44</v>
      </c>
      <c r="C1851" s="3" t="s">
        <v>45</v>
      </c>
      <c r="D1851" s="3" t="s">
        <v>46</v>
      </c>
      <c r="E1851" s="3" t="s">
        <v>47</v>
      </c>
      <c r="F1851" s="3">
        <v>0.36</v>
      </c>
      <c r="G1851" s="3">
        <v>0.57999999999999996</v>
      </c>
      <c r="H1851" s="3">
        <v>4.6940255380873196E-3</v>
      </c>
      <c r="I1851" s="3">
        <v>10.564577774237573</v>
      </c>
      <c r="J1851" s="3">
        <v>1.6447235982399819</v>
      </c>
      <c r="K1851" s="3">
        <v>4.9590397871380865E-2</v>
      </c>
      <c r="L1851" s="3">
        <v>7.7203745732333439E-3</v>
      </c>
      <c r="M1851" s="2">
        <v>1310</v>
      </c>
      <c r="N1851" s="3" t="s">
        <v>48</v>
      </c>
      <c r="O1851" s="3" t="s">
        <v>57</v>
      </c>
      <c r="P1851" s="3" t="s">
        <v>58</v>
      </c>
      <c r="Q1851" s="3">
        <v>238.74302631099999</v>
      </c>
      <c r="R1851" s="3" t="s">
        <v>59</v>
      </c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>
        <v>20.206171948059481</v>
      </c>
      <c r="AR1851" s="3">
        <v>18.996047395718282</v>
      </c>
    </row>
    <row r="1852" spans="1:44" x14ac:dyDescent="0.25">
      <c r="A1852" s="2">
        <v>1851</v>
      </c>
      <c r="B1852" s="3" t="s">
        <v>44</v>
      </c>
      <c r="C1852" s="3" t="s">
        <v>45</v>
      </c>
      <c r="D1852" s="3" t="s">
        <v>46</v>
      </c>
      <c r="E1852" s="3" t="s">
        <v>47</v>
      </c>
      <c r="F1852" s="3">
        <v>0.36</v>
      </c>
      <c r="G1852" s="3">
        <v>0.57999999999999996</v>
      </c>
      <c r="H1852" s="3">
        <v>1.42639588505005E-3</v>
      </c>
      <c r="I1852" s="3">
        <v>10.564577774237573</v>
      </c>
      <c r="J1852" s="3">
        <v>1.6447235982399819</v>
      </c>
      <c r="K1852" s="3">
        <v>1.506927026446369E-2</v>
      </c>
      <c r="L1852" s="3">
        <v>2.3460269725742219E-3</v>
      </c>
      <c r="M1852" s="2">
        <v>1310</v>
      </c>
      <c r="N1852" s="3" t="s">
        <v>48</v>
      </c>
      <c r="O1852" s="3" t="s">
        <v>57</v>
      </c>
      <c r="P1852" s="3" t="s">
        <v>58</v>
      </c>
      <c r="Q1852" s="3">
        <v>238.74302631099999</v>
      </c>
      <c r="R1852" s="3" t="s">
        <v>59</v>
      </c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>
        <v>9.9763414437348885</v>
      </c>
      <c r="AR1852" s="3">
        <v>5.7724193482997137</v>
      </c>
    </row>
    <row r="1853" spans="1:44" x14ac:dyDescent="0.25">
      <c r="A1853" s="2">
        <v>1852</v>
      </c>
      <c r="B1853" s="3" t="s">
        <v>44</v>
      </c>
      <c r="C1853" s="3" t="s">
        <v>45</v>
      </c>
      <c r="D1853" s="3" t="s">
        <v>46</v>
      </c>
      <c r="E1853" s="3" t="s">
        <v>47</v>
      </c>
      <c r="F1853" s="3">
        <v>0.36</v>
      </c>
      <c r="G1853" s="3">
        <v>0.57999999999999996</v>
      </c>
      <c r="H1853" s="3">
        <v>0.29054283008396198</v>
      </c>
      <c r="I1853" s="3">
        <v>10.911928956693545</v>
      </c>
      <c r="J1853" s="3">
        <v>1.8576045100137799</v>
      </c>
      <c r="K1853" s="3">
        <v>3.1703827207528774</v>
      </c>
      <c r="L1853" s="3">
        <v>0.53971367151613514</v>
      </c>
      <c r="M1853" s="2">
        <v>1210</v>
      </c>
      <c r="N1853" s="3" t="s">
        <v>48</v>
      </c>
      <c r="O1853" s="3" t="s">
        <v>57</v>
      </c>
      <c r="P1853" s="3" t="s">
        <v>58</v>
      </c>
      <c r="Q1853" s="3">
        <v>238.74302631099999</v>
      </c>
      <c r="R1853" s="3" t="s">
        <v>59</v>
      </c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>
        <v>168.00392851444479</v>
      </c>
      <c r="AR1853" s="3">
        <v>1175.7851179075535</v>
      </c>
    </row>
    <row r="1854" spans="1:44" x14ac:dyDescent="0.25">
      <c r="A1854" s="2">
        <v>1853</v>
      </c>
      <c r="B1854" s="3" t="s">
        <v>44</v>
      </c>
      <c r="C1854" s="3" t="s">
        <v>45</v>
      </c>
      <c r="D1854" s="3" t="s">
        <v>46</v>
      </c>
      <c r="E1854" s="3" t="s">
        <v>47</v>
      </c>
      <c r="F1854" s="3">
        <v>0.36</v>
      </c>
      <c r="G1854" s="3">
        <v>0.57999999999999996</v>
      </c>
      <c r="H1854" s="3">
        <v>1.83578033198218E-2</v>
      </c>
      <c r="I1854" s="3">
        <v>10.911928956693545</v>
      </c>
      <c r="J1854" s="3">
        <v>1.8576045100137799</v>
      </c>
      <c r="K1854" s="3">
        <v>0.20031904562684841</v>
      </c>
      <c r="L1854" s="3">
        <v>3.4101538240846919E-2</v>
      </c>
      <c r="M1854" s="2">
        <v>1750</v>
      </c>
      <c r="N1854" s="3" t="s">
        <v>52</v>
      </c>
      <c r="O1854" s="3" t="s">
        <v>57</v>
      </c>
      <c r="P1854" s="3" t="s">
        <v>58</v>
      </c>
      <c r="Q1854" s="3">
        <v>238.74302631099999</v>
      </c>
      <c r="R1854" s="3" t="s">
        <v>59</v>
      </c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>
        <v>40.952577910458132</v>
      </c>
      <c r="AR1854" s="3">
        <v>74.291394265977061</v>
      </c>
    </row>
    <row r="1855" spans="1:44" x14ac:dyDescent="0.25">
      <c r="A1855" s="2">
        <v>1854</v>
      </c>
      <c r="B1855" s="3" t="s">
        <v>44</v>
      </c>
      <c r="C1855" s="3" t="s">
        <v>45</v>
      </c>
      <c r="D1855" s="3" t="s">
        <v>46</v>
      </c>
      <c r="E1855" s="3" t="s">
        <v>47</v>
      </c>
      <c r="F1855" s="3">
        <v>0.36</v>
      </c>
      <c r="G1855" s="3">
        <v>0.57999999999999996</v>
      </c>
      <c r="H1855" s="3">
        <v>4.4545081000086098E-2</v>
      </c>
      <c r="I1855" s="3">
        <v>10.911928956693545</v>
      </c>
      <c r="J1855" s="3">
        <v>1.8576045100137799</v>
      </c>
      <c r="K1855" s="3">
        <v>0.48607275924309895</v>
      </c>
      <c r="L1855" s="3">
        <v>8.274714336468908E-2</v>
      </c>
      <c r="M1855" s="2">
        <v>1310</v>
      </c>
      <c r="N1855" s="3" t="s">
        <v>48</v>
      </c>
      <c r="O1855" s="3" t="s">
        <v>57</v>
      </c>
      <c r="P1855" s="3" t="s">
        <v>58</v>
      </c>
      <c r="Q1855" s="3">
        <v>238.74302631099999</v>
      </c>
      <c r="R1855" s="3" t="s">
        <v>59</v>
      </c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>
        <v>56.379019293237576</v>
      </c>
      <c r="AR1855" s="3">
        <v>180.26754713152684</v>
      </c>
    </row>
    <row r="1856" spans="1:44" x14ac:dyDescent="0.25">
      <c r="A1856" s="2">
        <v>1855</v>
      </c>
      <c r="B1856" s="3" t="s">
        <v>44</v>
      </c>
      <c r="C1856" s="3" t="s">
        <v>45</v>
      </c>
      <c r="D1856" s="3" t="s">
        <v>46</v>
      </c>
      <c r="E1856" s="3" t="s">
        <v>47</v>
      </c>
      <c r="F1856" s="3">
        <v>0.36</v>
      </c>
      <c r="G1856" s="3">
        <v>0.57999999999999996</v>
      </c>
      <c r="H1856" s="3">
        <v>3.4742457641212698E-2</v>
      </c>
      <c r="I1856" s="3">
        <v>10.911928956693545</v>
      </c>
      <c r="J1856" s="3">
        <v>1.8576045100137799</v>
      </c>
      <c r="K1856" s="3">
        <v>0.37910722956184778</v>
      </c>
      <c r="L1856" s="3">
        <v>6.4537746003279411E-2</v>
      </c>
      <c r="M1856" s="2">
        <v>1310</v>
      </c>
      <c r="N1856" s="3" t="s">
        <v>48</v>
      </c>
      <c r="O1856" s="3" t="s">
        <v>57</v>
      </c>
      <c r="P1856" s="3" t="s">
        <v>58</v>
      </c>
      <c r="Q1856" s="3">
        <v>238.74302631099999</v>
      </c>
      <c r="R1856" s="3" t="s">
        <v>59</v>
      </c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>
        <v>49.963008873259412</v>
      </c>
      <c r="AR1856" s="3">
        <v>140.59773783530164</v>
      </c>
    </row>
    <row r="1857" spans="1:44" x14ac:dyDescent="0.25">
      <c r="A1857" s="2">
        <v>1856</v>
      </c>
      <c r="B1857" s="3" t="s">
        <v>44</v>
      </c>
      <c r="C1857" s="3" t="s">
        <v>45</v>
      </c>
      <c r="D1857" s="3" t="s">
        <v>46</v>
      </c>
      <c r="E1857" s="3" t="s">
        <v>47</v>
      </c>
      <c r="F1857" s="3">
        <v>0.36</v>
      </c>
      <c r="G1857" s="3">
        <v>0.57999999999999996</v>
      </c>
      <c r="H1857" s="3">
        <v>8.3698278619755304E-2</v>
      </c>
      <c r="I1857" s="3">
        <v>10.911928956693545</v>
      </c>
      <c r="J1857" s="3">
        <v>1.8576045100137799</v>
      </c>
      <c r="K1857" s="3">
        <v>0.91330967009631214</v>
      </c>
      <c r="L1857" s="3">
        <v>0.15547829984444739</v>
      </c>
      <c r="M1857" s="2">
        <v>1310</v>
      </c>
      <c r="N1857" s="3" t="s">
        <v>48</v>
      </c>
      <c r="O1857" s="3" t="s">
        <v>57</v>
      </c>
      <c r="P1857" s="3" t="s">
        <v>58</v>
      </c>
      <c r="Q1857" s="3">
        <v>238.74302631099999</v>
      </c>
      <c r="R1857" s="3" t="s">
        <v>59</v>
      </c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>
        <v>73.621942311066249</v>
      </c>
      <c r="AR1857" s="3">
        <v>338.71491637618158</v>
      </c>
    </row>
    <row r="1858" spans="1:44" x14ac:dyDescent="0.25">
      <c r="A1858" s="2">
        <v>1857</v>
      </c>
      <c r="B1858" s="3" t="s">
        <v>44</v>
      </c>
      <c r="C1858" s="3" t="s">
        <v>45</v>
      </c>
      <c r="D1858" s="3" t="s">
        <v>46</v>
      </c>
      <c r="E1858" s="3" t="s">
        <v>47</v>
      </c>
      <c r="F1858" s="3">
        <v>0.36</v>
      </c>
      <c r="G1858" s="3">
        <v>0.57999999999999996</v>
      </c>
      <c r="H1858" s="3">
        <v>7.2837515873146602E-2</v>
      </c>
      <c r="I1858" s="3">
        <v>10.911928956693545</v>
      </c>
      <c r="J1858" s="3">
        <v>1.8576045100137799</v>
      </c>
      <c r="K1858" s="3">
        <v>0.79479779858981414</v>
      </c>
      <c r="L1858" s="3">
        <v>0.13530329798415741</v>
      </c>
      <c r="M1858" s="2">
        <v>1310</v>
      </c>
      <c r="N1858" s="3" t="s">
        <v>48</v>
      </c>
      <c r="O1858" s="3" t="s">
        <v>57</v>
      </c>
      <c r="P1858" s="3" t="s">
        <v>58</v>
      </c>
      <c r="Q1858" s="3">
        <v>238.74302631099999</v>
      </c>
      <c r="R1858" s="3" t="s">
        <v>59</v>
      </c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>
        <v>68.787927240190271</v>
      </c>
      <c r="AR1858" s="3">
        <v>294.7629689029053</v>
      </c>
    </row>
    <row r="1859" spans="1:44" x14ac:dyDescent="0.25">
      <c r="A1859" s="2">
        <v>1858</v>
      </c>
      <c r="B1859" s="3" t="s">
        <v>44</v>
      </c>
      <c r="C1859" s="3" t="s">
        <v>45</v>
      </c>
      <c r="D1859" s="3" t="s">
        <v>46</v>
      </c>
      <c r="E1859" s="3" t="s">
        <v>47</v>
      </c>
      <c r="F1859" s="3">
        <v>0.36</v>
      </c>
      <c r="G1859" s="3">
        <v>0.57999999999999996</v>
      </c>
      <c r="H1859" s="3">
        <v>7.3039487152942201E-2</v>
      </c>
      <c r="I1859" s="3">
        <v>10.911928956693545</v>
      </c>
      <c r="J1859" s="3">
        <v>1.8576045100137799</v>
      </c>
      <c r="K1859" s="3">
        <v>0.79700169484623617</v>
      </c>
      <c r="L1859" s="3">
        <v>0.13567848074439898</v>
      </c>
      <c r="M1859" s="2">
        <v>1750</v>
      </c>
      <c r="N1859" s="3" t="s">
        <v>52</v>
      </c>
      <c r="O1859" s="3" t="s">
        <v>57</v>
      </c>
      <c r="P1859" s="3" t="s">
        <v>58</v>
      </c>
      <c r="Q1859" s="3">
        <v>238.74302631099999</v>
      </c>
      <c r="R1859" s="3" t="s">
        <v>59</v>
      </c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>
        <v>68.968685941181903</v>
      </c>
      <c r="AR1859" s="3">
        <v>295.5803176736863</v>
      </c>
    </row>
    <row r="1860" spans="1:44" x14ac:dyDescent="0.25">
      <c r="A1860" s="2">
        <v>1859</v>
      </c>
      <c r="B1860" s="3" t="s">
        <v>44</v>
      </c>
      <c r="C1860" s="3" t="s">
        <v>45</v>
      </c>
      <c r="D1860" s="3" t="s">
        <v>46</v>
      </c>
      <c r="E1860" s="3" t="s">
        <v>47</v>
      </c>
      <c r="F1860" s="3">
        <v>0.36</v>
      </c>
      <c r="G1860" s="3">
        <v>0.57999999999999996</v>
      </c>
      <c r="H1860" s="3">
        <v>0.24218160392400001</v>
      </c>
      <c r="I1860" s="3">
        <v>9.5554903980723722</v>
      </c>
      <c r="J1860" s="3">
        <v>1.3635937449401028</v>
      </c>
      <c r="K1860" s="3">
        <v>2.3141639908855485</v>
      </c>
      <c r="L1860" s="3">
        <v>0.33023732025032787</v>
      </c>
      <c r="M1860" s="2">
        <v>1210</v>
      </c>
      <c r="N1860" s="3" t="s">
        <v>48</v>
      </c>
      <c r="O1860" s="3" t="s">
        <v>57</v>
      </c>
      <c r="P1860" s="3" t="s">
        <v>58</v>
      </c>
      <c r="Q1860" s="3">
        <v>238.74302631099999</v>
      </c>
      <c r="R1860" s="3" t="s">
        <v>59</v>
      </c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>
        <v>143.48662182554671</v>
      </c>
      <c r="AR1860" s="3">
        <v>980.07417922697095</v>
      </c>
    </row>
    <row r="1861" spans="1:44" x14ac:dyDescent="0.25">
      <c r="A1861" s="2">
        <v>1860</v>
      </c>
      <c r="B1861" s="3" t="s">
        <v>44</v>
      </c>
      <c r="C1861" s="3" t="s">
        <v>45</v>
      </c>
      <c r="D1861" s="3" t="s">
        <v>46</v>
      </c>
      <c r="E1861" s="3" t="s">
        <v>47</v>
      </c>
      <c r="F1861" s="3">
        <v>0.36</v>
      </c>
      <c r="G1861" s="3">
        <v>0.57999999999999996</v>
      </c>
      <c r="H1861" s="3">
        <v>7.4609074338438403E-3</v>
      </c>
      <c r="I1861" s="3">
        <v>9.5554903980723722</v>
      </c>
      <c r="J1861" s="3">
        <v>1.3635937449401028</v>
      </c>
      <c r="K1861" s="3">
        <v>7.1292629345001593E-2</v>
      </c>
      <c r="L1861" s="3">
        <v>1.0173646708366573E-2</v>
      </c>
      <c r="M1861" s="2">
        <v>1310</v>
      </c>
      <c r="N1861" s="3" t="s">
        <v>48</v>
      </c>
      <c r="O1861" s="3" t="s">
        <v>57</v>
      </c>
      <c r="P1861" s="3" t="s">
        <v>58</v>
      </c>
      <c r="Q1861" s="3">
        <v>238.74302631099999</v>
      </c>
      <c r="R1861" s="3" t="s">
        <v>59</v>
      </c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>
        <v>23.685150210733113</v>
      </c>
      <c r="AR1861" s="3">
        <v>30.193221165582862</v>
      </c>
    </row>
    <row r="1862" spans="1:44" x14ac:dyDescent="0.25">
      <c r="A1862" s="2">
        <v>1861</v>
      </c>
      <c r="B1862" s="3" t="s">
        <v>44</v>
      </c>
      <c r="C1862" s="3" t="s">
        <v>45</v>
      </c>
      <c r="D1862" s="3" t="s">
        <v>46</v>
      </c>
      <c r="E1862" s="3" t="s">
        <v>47</v>
      </c>
      <c r="F1862" s="3">
        <v>0.36</v>
      </c>
      <c r="G1862" s="3">
        <v>0.57999999999999996</v>
      </c>
      <c r="H1862" s="3">
        <v>1.3517103271251401E-2</v>
      </c>
      <c r="I1862" s="3">
        <v>9.5554903980723722</v>
      </c>
      <c r="J1862" s="3">
        <v>1.3635937449401028</v>
      </c>
      <c r="K1862" s="3">
        <v>0.12916255051819542</v>
      </c>
      <c r="L1862" s="3">
        <v>1.8431837470387812E-2</v>
      </c>
      <c r="M1862" s="2">
        <v>1310</v>
      </c>
      <c r="N1862" s="3" t="s">
        <v>48</v>
      </c>
      <c r="O1862" s="3" t="s">
        <v>57</v>
      </c>
      <c r="P1862" s="3" t="s">
        <v>58</v>
      </c>
      <c r="Q1862" s="3">
        <v>238.74302631099999</v>
      </c>
      <c r="R1862" s="3" t="s">
        <v>59</v>
      </c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>
        <v>42.496090599285033</v>
      </c>
      <c r="AR1862" s="3">
        <v>54.701776185507697</v>
      </c>
    </row>
    <row r="1863" spans="1:44" x14ac:dyDescent="0.25">
      <c r="A1863" s="2">
        <v>1862</v>
      </c>
      <c r="B1863" s="3" t="s">
        <v>44</v>
      </c>
      <c r="C1863" s="3" t="s">
        <v>45</v>
      </c>
      <c r="D1863" s="3" t="s">
        <v>46</v>
      </c>
      <c r="E1863" s="3" t="s">
        <v>47</v>
      </c>
      <c r="F1863" s="3">
        <v>0.36</v>
      </c>
      <c r="G1863" s="3">
        <v>0.57999999999999996</v>
      </c>
      <c r="H1863" s="3">
        <v>3.3977590243774798E-3</v>
      </c>
      <c r="I1863" s="3">
        <v>9.5554903980723722</v>
      </c>
      <c r="J1863" s="3">
        <v>1.3635937449401028</v>
      </c>
      <c r="K1863" s="3">
        <v>3.2467253732402758E-2</v>
      </c>
      <c r="L1863" s="3">
        <v>4.6331629524549176E-3</v>
      </c>
      <c r="M1863" s="2">
        <v>1310</v>
      </c>
      <c r="N1863" s="3" t="s">
        <v>48</v>
      </c>
      <c r="O1863" s="3" t="s">
        <v>57</v>
      </c>
      <c r="P1863" s="3" t="s">
        <v>58</v>
      </c>
      <c r="Q1863" s="3">
        <v>238.74302631099999</v>
      </c>
      <c r="R1863" s="3" t="s">
        <v>59</v>
      </c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>
        <v>15.526215850933205</v>
      </c>
      <c r="AR1863" s="3">
        <v>13.750242929569561</v>
      </c>
    </row>
    <row r="1864" spans="1:44" x14ac:dyDescent="0.25">
      <c r="A1864" s="2">
        <v>1863</v>
      </c>
      <c r="B1864" s="3" t="s">
        <v>44</v>
      </c>
      <c r="C1864" s="3" t="s">
        <v>45</v>
      </c>
      <c r="D1864" s="3" t="s">
        <v>46</v>
      </c>
      <c r="E1864" s="3" t="s">
        <v>47</v>
      </c>
      <c r="F1864" s="3">
        <v>0.36</v>
      </c>
      <c r="G1864" s="3">
        <v>0.57999999999999996</v>
      </c>
      <c r="H1864" s="3">
        <v>5.7222781967920397E-2</v>
      </c>
      <c r="I1864" s="3">
        <v>9.5554903980723722</v>
      </c>
      <c r="J1864" s="3">
        <v>1.3635937449401028</v>
      </c>
      <c r="K1864" s="3">
        <v>0.54679174364545224</v>
      </c>
      <c r="L1864" s="3">
        <v>7.8028627559527552E-2</v>
      </c>
      <c r="M1864" s="2">
        <v>1750</v>
      </c>
      <c r="N1864" s="3" t="s">
        <v>52</v>
      </c>
      <c r="O1864" s="3" t="s">
        <v>57</v>
      </c>
      <c r="P1864" s="3" t="s">
        <v>58</v>
      </c>
      <c r="Q1864" s="3">
        <v>238.74302631099999</v>
      </c>
      <c r="R1864" s="3" t="s">
        <v>59</v>
      </c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>
        <v>72.477101894746681</v>
      </c>
      <c r="AR1864" s="3">
        <v>231.57238271447369</v>
      </c>
    </row>
    <row r="1865" spans="1:44" x14ac:dyDescent="0.25">
      <c r="A1865" s="2">
        <v>1864</v>
      </c>
      <c r="B1865" s="3" t="s">
        <v>44</v>
      </c>
      <c r="C1865" s="3" t="s">
        <v>45</v>
      </c>
      <c r="D1865" s="3" t="s">
        <v>46</v>
      </c>
      <c r="E1865" s="3" t="s">
        <v>47</v>
      </c>
      <c r="F1865" s="3">
        <v>0.36</v>
      </c>
      <c r="G1865" s="3">
        <v>0.57999999999999996</v>
      </c>
      <c r="H1865" s="3">
        <v>0.29398329811556101</v>
      </c>
      <c r="I1865" s="3">
        <v>9.5554903980723722</v>
      </c>
      <c r="J1865" s="3">
        <v>1.3635937449401028</v>
      </c>
      <c r="K1865" s="3">
        <v>2.8091545823368911</v>
      </c>
      <c r="L1865" s="3">
        <v>0.40087378642724047</v>
      </c>
      <c r="M1865" s="2">
        <v>1750</v>
      </c>
      <c r="N1865" s="3" t="s">
        <v>52</v>
      </c>
      <c r="O1865" s="3" t="s">
        <v>57</v>
      </c>
      <c r="P1865" s="3" t="s">
        <v>58</v>
      </c>
      <c r="Q1865" s="3">
        <v>238.74302631099999</v>
      </c>
      <c r="R1865" s="3" t="s">
        <v>59</v>
      </c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>
        <v>140.47939046636495</v>
      </c>
      <c r="AR1865" s="3">
        <v>1189.7081980572921</v>
      </c>
    </row>
    <row r="1866" spans="1:44" x14ac:dyDescent="0.25">
      <c r="A1866" s="2">
        <v>1865</v>
      </c>
      <c r="B1866" s="3" t="s">
        <v>44</v>
      </c>
      <c r="C1866" s="3" t="s">
        <v>45</v>
      </c>
      <c r="D1866" s="3" t="s">
        <v>46</v>
      </c>
      <c r="E1866" s="3" t="s">
        <v>47</v>
      </c>
      <c r="F1866" s="3">
        <v>0.36</v>
      </c>
      <c r="G1866" s="3">
        <v>0.57999999999999996</v>
      </c>
      <c r="H1866" s="3">
        <v>0.30099868546178499</v>
      </c>
      <c r="I1866" s="3">
        <v>10.436174356182473</v>
      </c>
      <c r="J1866" s="3">
        <v>1.8001628853183216</v>
      </c>
      <c r="K1866" s="3">
        <v>3.1412747624609145</v>
      </c>
      <c r="L1866" s="3">
        <v>0.54184666209790877</v>
      </c>
      <c r="M1866" s="2">
        <v>1210</v>
      </c>
      <c r="N1866" s="3" t="s">
        <v>48</v>
      </c>
      <c r="O1866" s="3" t="s">
        <v>57</v>
      </c>
      <c r="P1866" s="3" t="s">
        <v>58</v>
      </c>
      <c r="Q1866" s="3">
        <v>238.74302631099999</v>
      </c>
      <c r="R1866" s="3" t="s">
        <v>59</v>
      </c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>
        <v>199.87781112100828</v>
      </c>
      <c r="AR1866" s="3">
        <v>1218.0984633949831</v>
      </c>
    </row>
    <row r="1867" spans="1:44" x14ac:dyDescent="0.25">
      <c r="A1867" s="2">
        <v>1866</v>
      </c>
      <c r="B1867" s="3" t="s">
        <v>44</v>
      </c>
      <c r="C1867" s="3" t="s">
        <v>45</v>
      </c>
      <c r="D1867" s="3" t="s">
        <v>46</v>
      </c>
      <c r="E1867" s="3" t="s">
        <v>47</v>
      </c>
      <c r="F1867" s="3">
        <v>0.36</v>
      </c>
      <c r="G1867" s="3">
        <v>0.57999999999999996</v>
      </c>
      <c r="H1867" s="3">
        <v>9.5543673566641604E-2</v>
      </c>
      <c r="I1867" s="3">
        <v>10.436174356182473</v>
      </c>
      <c r="J1867" s="3">
        <v>1.8001628853183216</v>
      </c>
      <c r="K1867" s="3">
        <v>0.99711043597165427</v>
      </c>
      <c r="L1867" s="3">
        <v>0.17199417508163739</v>
      </c>
      <c r="M1867" s="2">
        <v>1310</v>
      </c>
      <c r="N1867" s="3" t="s">
        <v>48</v>
      </c>
      <c r="O1867" s="3" t="s">
        <v>57</v>
      </c>
      <c r="P1867" s="3" t="s">
        <v>58</v>
      </c>
      <c r="Q1867" s="3">
        <v>238.74302631099999</v>
      </c>
      <c r="R1867" s="3" t="s">
        <v>59</v>
      </c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>
        <v>78.813142289760719</v>
      </c>
      <c r="AR1867" s="3">
        <v>386.65152899285266</v>
      </c>
    </row>
    <row r="1868" spans="1:44" x14ac:dyDescent="0.25">
      <c r="A1868" s="2">
        <v>1867</v>
      </c>
      <c r="B1868" s="3" t="s">
        <v>44</v>
      </c>
      <c r="C1868" s="3" t="s">
        <v>45</v>
      </c>
      <c r="D1868" s="3" t="s">
        <v>46</v>
      </c>
      <c r="E1868" s="3" t="s">
        <v>47</v>
      </c>
      <c r="F1868" s="3">
        <v>0.36</v>
      </c>
      <c r="G1868" s="3">
        <v>0.57999999999999996</v>
      </c>
      <c r="H1868" s="3">
        <v>5.5882799638352999E-2</v>
      </c>
      <c r="I1868" s="3">
        <v>10.436174356182473</v>
      </c>
      <c r="J1868" s="3">
        <v>1.8001628853183216</v>
      </c>
      <c r="K1868" s="3">
        <v>0.58320264053746274</v>
      </c>
      <c r="L1868" s="3">
        <v>0.10059814183664319</v>
      </c>
      <c r="M1868" s="2">
        <v>1310</v>
      </c>
      <c r="N1868" s="3" t="s">
        <v>48</v>
      </c>
      <c r="O1868" s="3" t="s">
        <v>57</v>
      </c>
      <c r="P1868" s="3" t="s">
        <v>58</v>
      </c>
      <c r="Q1868" s="3">
        <v>238.74302631099999</v>
      </c>
      <c r="R1868" s="3" t="s">
        <v>59</v>
      </c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>
        <v>77.424717570752748</v>
      </c>
      <c r="AR1868" s="3">
        <v>226.14966661816143</v>
      </c>
    </row>
    <row r="1869" spans="1:44" x14ac:dyDescent="0.25">
      <c r="A1869" s="2">
        <v>1868</v>
      </c>
      <c r="B1869" s="3" t="s">
        <v>44</v>
      </c>
      <c r="C1869" s="3" t="s">
        <v>45</v>
      </c>
      <c r="D1869" s="3" t="s">
        <v>46</v>
      </c>
      <c r="E1869" s="3" t="s">
        <v>47</v>
      </c>
      <c r="F1869" s="3">
        <v>0.36</v>
      </c>
      <c r="G1869" s="3">
        <v>0.57999999999999996</v>
      </c>
      <c r="H1869" s="3">
        <v>8.8004350838011996E-4</v>
      </c>
      <c r="I1869" s="3">
        <v>10.436174356182473</v>
      </c>
      <c r="J1869" s="3">
        <v>1.8001628853183216</v>
      </c>
      <c r="K1869" s="3">
        <v>9.1842874944814638E-3</v>
      </c>
      <c r="L1869" s="3">
        <v>1.5842216612512153E-3</v>
      </c>
      <c r="M1869" s="2">
        <v>1310</v>
      </c>
      <c r="N1869" s="3" t="s">
        <v>48</v>
      </c>
      <c r="O1869" s="3" t="s">
        <v>57</v>
      </c>
      <c r="P1869" s="3" t="s">
        <v>58</v>
      </c>
      <c r="Q1869" s="3">
        <v>238.74302631099999</v>
      </c>
      <c r="R1869" s="3" t="s">
        <v>59</v>
      </c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>
        <v>16.623203661864256</v>
      </c>
      <c r="AR1869" s="3">
        <v>3.5614097238795166</v>
      </c>
    </row>
    <row r="1870" spans="1:44" x14ac:dyDescent="0.25">
      <c r="A1870" s="2">
        <v>1869</v>
      </c>
      <c r="B1870" s="3" t="s">
        <v>44</v>
      </c>
      <c r="C1870" s="3" t="s">
        <v>45</v>
      </c>
      <c r="D1870" s="3" t="s">
        <v>46</v>
      </c>
      <c r="E1870" s="3" t="s">
        <v>47</v>
      </c>
      <c r="F1870" s="3">
        <v>0.36</v>
      </c>
      <c r="G1870" s="3">
        <v>0.57999999999999996</v>
      </c>
      <c r="H1870" s="3">
        <v>0.16445825153877999</v>
      </c>
      <c r="I1870" s="3">
        <v>10.436174356182473</v>
      </c>
      <c r="J1870" s="3">
        <v>1.8001628853183216</v>
      </c>
      <c r="K1870" s="3">
        <v>1.7163149873716226</v>
      </c>
      <c r="L1870" s="3">
        <v>0.29605164060445649</v>
      </c>
      <c r="M1870" s="2">
        <v>1310</v>
      </c>
      <c r="N1870" s="3" t="s">
        <v>48</v>
      </c>
      <c r="O1870" s="3" t="s">
        <v>57</v>
      </c>
      <c r="P1870" s="3" t="s">
        <v>58</v>
      </c>
      <c r="Q1870" s="3">
        <v>238.74302631099999</v>
      </c>
      <c r="R1870" s="3" t="s">
        <v>59</v>
      </c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>
        <v>104.96149246775603</v>
      </c>
      <c r="AR1870" s="3">
        <v>665.5389314563879</v>
      </c>
    </row>
    <row r="1871" spans="1:44" x14ac:dyDescent="0.25">
      <c r="A1871" s="2">
        <v>1870</v>
      </c>
      <c r="B1871" s="3" t="s">
        <v>44</v>
      </c>
      <c r="C1871" s="3" t="s">
        <v>45</v>
      </c>
      <c r="D1871" s="3" t="s">
        <v>46</v>
      </c>
      <c r="E1871" s="3" t="s">
        <v>47</v>
      </c>
      <c r="F1871" s="3">
        <v>0.36</v>
      </c>
      <c r="G1871" s="3">
        <v>0.57999999999999996</v>
      </c>
      <c r="H1871" s="3">
        <v>0.34552487085267902</v>
      </c>
      <c r="I1871" s="3">
        <v>11.230890811078888</v>
      </c>
      <c r="J1871" s="3">
        <v>1.9671785825108985</v>
      </c>
      <c r="K1871" s="3">
        <v>3.8805520970585725</v>
      </c>
      <c r="L1871" s="3">
        <v>0.67970912566623443</v>
      </c>
      <c r="M1871" s="2">
        <v>1210</v>
      </c>
      <c r="N1871" s="3" t="s">
        <v>48</v>
      </c>
      <c r="O1871" s="3" t="s">
        <v>57</v>
      </c>
      <c r="P1871" s="3" t="s">
        <v>58</v>
      </c>
      <c r="Q1871" s="3">
        <v>238.74302631099999</v>
      </c>
      <c r="R1871" s="3" t="s">
        <v>59</v>
      </c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>
        <v>200.04062316908386</v>
      </c>
      <c r="AR1871" s="3">
        <v>1398.2895427090953</v>
      </c>
    </row>
    <row r="1872" spans="1:44" x14ac:dyDescent="0.25">
      <c r="A1872" s="2">
        <v>1871</v>
      </c>
      <c r="B1872" s="3" t="s">
        <v>44</v>
      </c>
      <c r="C1872" s="3" t="s">
        <v>45</v>
      </c>
      <c r="D1872" s="3" t="s">
        <v>46</v>
      </c>
      <c r="E1872" s="3" t="s">
        <v>47</v>
      </c>
      <c r="F1872" s="3">
        <v>0.36</v>
      </c>
      <c r="G1872" s="3">
        <v>0.57999999999999996</v>
      </c>
      <c r="H1872" s="3">
        <v>6.4289006397436302E-2</v>
      </c>
      <c r="I1872" s="3">
        <v>11.230890811078888</v>
      </c>
      <c r="J1872" s="3">
        <v>1.9671785825108985</v>
      </c>
      <c r="K1872" s="3">
        <v>0.72202281120235923</v>
      </c>
      <c r="L1872" s="3">
        <v>0.12646795647594283</v>
      </c>
      <c r="M1872" s="2">
        <v>1310</v>
      </c>
      <c r="N1872" s="3" t="s">
        <v>48</v>
      </c>
      <c r="O1872" s="3" t="s">
        <v>57</v>
      </c>
      <c r="P1872" s="3" t="s">
        <v>58</v>
      </c>
      <c r="Q1872" s="3">
        <v>238.74302631099999</v>
      </c>
      <c r="R1872" s="3" t="s">
        <v>59</v>
      </c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>
        <v>65.910773739217035</v>
      </c>
      <c r="AR1872" s="3">
        <v>260.16837842917977</v>
      </c>
    </row>
    <row r="1873" spans="1:44" x14ac:dyDescent="0.25">
      <c r="A1873" s="2">
        <v>1872</v>
      </c>
      <c r="B1873" s="3" t="s">
        <v>44</v>
      </c>
      <c r="C1873" s="3" t="s">
        <v>45</v>
      </c>
      <c r="D1873" s="3" t="s">
        <v>46</v>
      </c>
      <c r="E1873" s="3" t="s">
        <v>47</v>
      </c>
      <c r="F1873" s="3">
        <v>0.36</v>
      </c>
      <c r="G1873" s="3">
        <v>0.57999999999999996</v>
      </c>
      <c r="H1873" s="3">
        <v>6.7748965831693805E-2</v>
      </c>
      <c r="I1873" s="3">
        <v>11.230890811078888</v>
      </c>
      <c r="J1873" s="3">
        <v>1.9671785825108985</v>
      </c>
      <c r="K1873" s="3">
        <v>0.76088123781926753</v>
      </c>
      <c r="L1873" s="3">
        <v>0.13327431457137071</v>
      </c>
      <c r="M1873" s="2">
        <v>1310</v>
      </c>
      <c r="N1873" s="3" t="s">
        <v>48</v>
      </c>
      <c r="O1873" s="3" t="s">
        <v>57</v>
      </c>
      <c r="P1873" s="3" t="s">
        <v>58</v>
      </c>
      <c r="Q1873" s="3">
        <v>238.74302631099999</v>
      </c>
      <c r="R1873" s="3" t="s">
        <v>59</v>
      </c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>
        <v>66.371729087505457</v>
      </c>
      <c r="AR1873" s="3">
        <v>274.17033748694803</v>
      </c>
    </row>
    <row r="1874" spans="1:44" x14ac:dyDescent="0.25">
      <c r="A1874" s="2">
        <v>1873</v>
      </c>
      <c r="B1874" s="3" t="s">
        <v>44</v>
      </c>
      <c r="C1874" s="3" t="s">
        <v>45</v>
      </c>
      <c r="D1874" s="3" t="s">
        <v>46</v>
      </c>
      <c r="E1874" s="3" t="s">
        <v>47</v>
      </c>
      <c r="F1874" s="3">
        <v>0.36</v>
      </c>
      <c r="G1874" s="3">
        <v>0.57999999999999996</v>
      </c>
      <c r="H1874" s="3">
        <v>8.8368912145228795E-2</v>
      </c>
      <c r="I1874" s="3">
        <v>11.230890811078888</v>
      </c>
      <c r="J1874" s="3">
        <v>1.9671785825108985</v>
      </c>
      <c r="K1874" s="3">
        <v>0.9924616033968876</v>
      </c>
      <c r="L1874" s="3">
        <v>0.17383743133188131</v>
      </c>
      <c r="M1874" s="2">
        <v>1310</v>
      </c>
      <c r="N1874" s="3" t="s">
        <v>48</v>
      </c>
      <c r="O1874" s="3" t="s">
        <v>57</v>
      </c>
      <c r="P1874" s="3" t="s">
        <v>58</v>
      </c>
      <c r="Q1874" s="3">
        <v>238.74302631099999</v>
      </c>
      <c r="R1874" s="3" t="s">
        <v>59</v>
      </c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>
        <v>75.658998258156629</v>
      </c>
      <c r="AR1874" s="3">
        <v>357.61629965542039</v>
      </c>
    </row>
    <row r="1875" spans="1:44" x14ac:dyDescent="0.25">
      <c r="A1875" s="2">
        <v>1874</v>
      </c>
      <c r="B1875" s="3" t="s">
        <v>44</v>
      </c>
      <c r="C1875" s="3" t="s">
        <v>45</v>
      </c>
      <c r="D1875" s="3" t="s">
        <v>46</v>
      </c>
      <c r="E1875" s="3" t="s">
        <v>47</v>
      </c>
      <c r="F1875" s="3">
        <v>0.36</v>
      </c>
      <c r="G1875" s="3">
        <v>0.57999999999999996</v>
      </c>
      <c r="H1875" s="3">
        <v>1.19745729989423E-3</v>
      </c>
      <c r="I1875" s="3">
        <v>11.230890811078888</v>
      </c>
      <c r="J1875" s="3">
        <v>1.9671785825108985</v>
      </c>
      <c r="K1875" s="3">
        <v>1.3448512186041444E-2</v>
      </c>
      <c r="L1875" s="3">
        <v>2.3556123538232593E-3</v>
      </c>
      <c r="M1875" s="2">
        <v>1310</v>
      </c>
      <c r="N1875" s="3" t="s">
        <v>48</v>
      </c>
      <c r="O1875" s="3" t="s">
        <v>57</v>
      </c>
      <c r="P1875" s="3" t="s">
        <v>58</v>
      </c>
      <c r="Q1875" s="3">
        <v>238.74302631099999</v>
      </c>
      <c r="R1875" s="3" t="s">
        <v>59</v>
      </c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>
        <v>31.973313351440105</v>
      </c>
      <c r="AR1875" s="3">
        <v>4.8459377646267239</v>
      </c>
    </row>
    <row r="1876" spans="1:44" x14ac:dyDescent="0.25">
      <c r="A1876" s="2">
        <v>1875</v>
      </c>
      <c r="B1876" s="3" t="s">
        <v>44</v>
      </c>
      <c r="C1876" s="3" t="s">
        <v>45</v>
      </c>
      <c r="D1876" s="3" t="s">
        <v>46</v>
      </c>
      <c r="E1876" s="3" t="s">
        <v>47</v>
      </c>
      <c r="F1876" s="3">
        <v>0.36</v>
      </c>
      <c r="G1876" s="3">
        <v>0.57999999999999996</v>
      </c>
      <c r="H1876" s="3">
        <v>5.0634241140981098E-2</v>
      </c>
      <c r="I1876" s="3">
        <v>11.230890811078888</v>
      </c>
      <c r="J1876" s="3">
        <v>1.9671785825108985</v>
      </c>
      <c r="K1876" s="3">
        <v>0.56866763355619721</v>
      </c>
      <c r="L1876" s="3">
        <v>9.9606594714230223E-2</v>
      </c>
      <c r="M1876" s="2">
        <v>1310</v>
      </c>
      <c r="N1876" s="3" t="s">
        <v>48</v>
      </c>
      <c r="O1876" s="3" t="s">
        <v>57</v>
      </c>
      <c r="P1876" s="3" t="s">
        <v>58</v>
      </c>
      <c r="Q1876" s="3">
        <v>238.74302631099999</v>
      </c>
      <c r="R1876" s="3" t="s">
        <v>59</v>
      </c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>
        <v>57.315032852380781</v>
      </c>
      <c r="AR1876" s="3">
        <v>204.90950395472973</v>
      </c>
    </row>
    <row r="1877" spans="1:44" x14ac:dyDescent="0.25">
      <c r="A1877" s="2">
        <v>1876</v>
      </c>
      <c r="B1877" s="3" t="s">
        <v>44</v>
      </c>
      <c r="C1877" s="3" t="s">
        <v>45</v>
      </c>
      <c r="D1877" s="3" t="s">
        <v>46</v>
      </c>
      <c r="E1877" s="3" t="s">
        <v>47</v>
      </c>
      <c r="F1877" s="3">
        <v>0.36</v>
      </c>
      <c r="G1877" s="3">
        <v>0.57999999999999996</v>
      </c>
      <c r="H1877" s="3">
        <v>0.23193396440709099</v>
      </c>
      <c r="I1877" s="3">
        <v>10.555052574728396</v>
      </c>
      <c r="J1877" s="3">
        <v>1.8740888866131939</v>
      </c>
      <c r="K1877" s="3">
        <v>2.4480751881820302</v>
      </c>
      <c r="L1877" s="3">
        <v>0.4346648651234693</v>
      </c>
      <c r="M1877" s="2">
        <v>1210</v>
      </c>
      <c r="N1877" s="3" t="s">
        <v>48</v>
      </c>
      <c r="O1877" s="3" t="s">
        <v>57</v>
      </c>
      <c r="P1877" s="3" t="s">
        <v>58</v>
      </c>
      <c r="Q1877" s="3">
        <v>238.74302631099999</v>
      </c>
      <c r="R1877" s="3" t="s">
        <v>59</v>
      </c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>
        <v>137.55586737267237</v>
      </c>
      <c r="AR1877" s="3">
        <v>938.60345343353083</v>
      </c>
    </row>
    <row r="1878" spans="1:44" x14ac:dyDescent="0.25">
      <c r="A1878" s="2">
        <v>1877</v>
      </c>
      <c r="B1878" s="3" t="s">
        <v>44</v>
      </c>
      <c r="C1878" s="3" t="s">
        <v>45</v>
      </c>
      <c r="D1878" s="3" t="s">
        <v>46</v>
      </c>
      <c r="E1878" s="3" t="s">
        <v>47</v>
      </c>
      <c r="F1878" s="3">
        <v>0.36</v>
      </c>
      <c r="G1878" s="3">
        <v>0.57999999999999996</v>
      </c>
      <c r="H1878" s="3">
        <v>8.3771139830289804E-2</v>
      </c>
      <c r="I1878" s="3">
        <v>10.555052574728396</v>
      </c>
      <c r="J1878" s="3">
        <v>1.8740888866131939</v>
      </c>
      <c r="K1878" s="3">
        <v>0.88420878515363288</v>
      </c>
      <c r="L1878" s="3">
        <v>0.15699456217486601</v>
      </c>
      <c r="M1878" s="2">
        <v>1310</v>
      </c>
      <c r="N1878" s="3" t="s">
        <v>48</v>
      </c>
      <c r="O1878" s="3" t="s">
        <v>57</v>
      </c>
      <c r="P1878" s="3" t="s">
        <v>58</v>
      </c>
      <c r="Q1878" s="3">
        <v>238.74302631099999</v>
      </c>
      <c r="R1878" s="3" t="s">
        <v>59</v>
      </c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>
        <v>113.56825148354396</v>
      </c>
      <c r="AR1878" s="3">
        <v>339.00977523397694</v>
      </c>
    </row>
    <row r="1879" spans="1:44" x14ac:dyDescent="0.25">
      <c r="A1879" s="2">
        <v>1878</v>
      </c>
      <c r="B1879" s="3" t="s">
        <v>44</v>
      </c>
      <c r="C1879" s="3" t="s">
        <v>45</v>
      </c>
      <c r="D1879" s="3" t="s">
        <v>46</v>
      </c>
      <c r="E1879" s="3" t="s">
        <v>47</v>
      </c>
      <c r="F1879" s="3">
        <v>0.36</v>
      </c>
      <c r="G1879" s="3">
        <v>0.57999999999999996</v>
      </c>
      <c r="H1879" s="3">
        <v>0.18284445709293901</v>
      </c>
      <c r="I1879" s="3">
        <v>10.555052574728396</v>
      </c>
      <c r="J1879" s="3">
        <v>1.8740888866131939</v>
      </c>
      <c r="K1879" s="3">
        <v>1.9299328576136416</v>
      </c>
      <c r="L1879" s="3">
        <v>0.34266676501669996</v>
      </c>
      <c r="M1879" s="2">
        <v>1310</v>
      </c>
      <c r="N1879" s="3" t="s">
        <v>48</v>
      </c>
      <c r="O1879" s="3" t="s">
        <v>57</v>
      </c>
      <c r="P1879" s="3" t="s">
        <v>58</v>
      </c>
      <c r="Q1879" s="3">
        <v>238.74302631099999</v>
      </c>
      <c r="R1879" s="3" t="s">
        <v>59</v>
      </c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>
        <v>109.49535135623654</v>
      </c>
      <c r="AR1879" s="3">
        <v>739.9452654868021</v>
      </c>
    </row>
    <row r="1880" spans="1:44" x14ac:dyDescent="0.25">
      <c r="A1880" s="2">
        <v>1879</v>
      </c>
      <c r="B1880" s="3" t="s">
        <v>44</v>
      </c>
      <c r="C1880" s="3" t="s">
        <v>45</v>
      </c>
      <c r="D1880" s="3" t="s">
        <v>46</v>
      </c>
      <c r="E1880" s="3" t="s">
        <v>47</v>
      </c>
      <c r="F1880" s="3">
        <v>0.36</v>
      </c>
      <c r="G1880" s="3">
        <v>0.57999999999999996</v>
      </c>
      <c r="H1880" s="3">
        <v>0.119213892268553</v>
      </c>
      <c r="I1880" s="3">
        <v>10.555052574728396</v>
      </c>
      <c r="J1880" s="3">
        <v>1.8740888866131939</v>
      </c>
      <c r="K1880" s="3">
        <v>1.258308900532584</v>
      </c>
      <c r="L1880" s="3">
        <v>0.22341743063039773</v>
      </c>
      <c r="M1880" s="2">
        <v>1310</v>
      </c>
      <c r="N1880" s="3" t="s">
        <v>48</v>
      </c>
      <c r="O1880" s="3" t="s">
        <v>57</v>
      </c>
      <c r="P1880" s="3" t="s">
        <v>58</v>
      </c>
      <c r="Q1880" s="3">
        <v>238.74302631099999</v>
      </c>
      <c r="R1880" s="3" t="s">
        <v>59</v>
      </c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>
        <v>88.445413839691142</v>
      </c>
      <c r="AR1880" s="3">
        <v>482.44150556629353</v>
      </c>
    </row>
    <row r="1881" spans="1:44" x14ac:dyDescent="0.25">
      <c r="A1881" s="2">
        <v>1880</v>
      </c>
      <c r="B1881" s="3" t="s">
        <v>44</v>
      </c>
      <c r="C1881" s="3" t="s">
        <v>45</v>
      </c>
      <c r="D1881" s="3" t="s">
        <v>46</v>
      </c>
      <c r="E1881" s="3" t="s">
        <v>47</v>
      </c>
      <c r="F1881" s="3">
        <v>0.36</v>
      </c>
      <c r="G1881" s="3">
        <v>0.57999999999999996</v>
      </c>
      <c r="H1881" s="3">
        <v>0.18689491337477901</v>
      </c>
      <c r="I1881" s="3">
        <v>9.2473329378209694</v>
      </c>
      <c r="J1881" s="3">
        <v>1.2702474052477393</v>
      </c>
      <c r="K1881" s="3">
        <v>1.7282794883617907</v>
      </c>
      <c r="L1881" s="3">
        <v>0.23740277876831403</v>
      </c>
      <c r="M1881" s="2">
        <v>1210</v>
      </c>
      <c r="N1881" s="3" t="s">
        <v>48</v>
      </c>
      <c r="O1881" s="3" t="s">
        <v>57</v>
      </c>
      <c r="P1881" s="3" t="s">
        <v>58</v>
      </c>
      <c r="Q1881" s="3">
        <v>238.74302631099999</v>
      </c>
      <c r="R1881" s="3" t="s">
        <v>59</v>
      </c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>
        <v>130.26181256332973</v>
      </c>
      <c r="AR1881" s="3">
        <v>756.33688050461569</v>
      </c>
    </row>
    <row r="1882" spans="1:44" x14ac:dyDescent="0.25">
      <c r="A1882" s="2">
        <v>1881</v>
      </c>
      <c r="B1882" s="3" t="s">
        <v>44</v>
      </c>
      <c r="C1882" s="3" t="s">
        <v>45</v>
      </c>
      <c r="D1882" s="3" t="s">
        <v>46</v>
      </c>
      <c r="E1882" s="3" t="s">
        <v>47</v>
      </c>
      <c r="F1882" s="3">
        <v>0.36</v>
      </c>
      <c r="G1882" s="3">
        <v>0.57999999999999996</v>
      </c>
      <c r="H1882" s="3">
        <v>7.5310351902519002E-2</v>
      </c>
      <c r="I1882" s="3">
        <v>9.2473329378209694</v>
      </c>
      <c r="J1882" s="3">
        <v>1.2702474052477393</v>
      </c>
      <c r="K1882" s="3">
        <v>0.69641989770705204</v>
      </c>
      <c r="L1882" s="3">
        <v>9.5662779092468911E-2</v>
      </c>
      <c r="M1882" s="2">
        <v>1750</v>
      </c>
      <c r="N1882" s="3" t="s">
        <v>52</v>
      </c>
      <c r="O1882" s="3" t="s">
        <v>57</v>
      </c>
      <c r="P1882" s="3" t="s">
        <v>58</v>
      </c>
      <c r="Q1882" s="3">
        <v>238.74302631099999</v>
      </c>
      <c r="R1882" s="3" t="s">
        <v>59</v>
      </c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>
        <v>87.789774299493615</v>
      </c>
      <c r="AR1882" s="3">
        <v>304.77018126991305</v>
      </c>
    </row>
    <row r="1883" spans="1:44" x14ac:dyDescent="0.25">
      <c r="A1883" s="2">
        <v>1882</v>
      </c>
      <c r="B1883" s="3" t="s">
        <v>44</v>
      </c>
      <c r="C1883" s="3" t="s">
        <v>45</v>
      </c>
      <c r="D1883" s="3" t="s">
        <v>46</v>
      </c>
      <c r="E1883" s="3" t="s">
        <v>47</v>
      </c>
      <c r="F1883" s="3">
        <v>0.36</v>
      </c>
      <c r="G1883" s="3">
        <v>0.57999999999999996</v>
      </c>
      <c r="H1883" s="3">
        <v>0.35555818859773702</v>
      </c>
      <c r="I1883" s="3">
        <v>9.2473329378209694</v>
      </c>
      <c r="J1883" s="3">
        <v>1.2702474052477393</v>
      </c>
      <c r="K1883" s="3">
        <v>3.2879649487318137</v>
      </c>
      <c r="L1883" s="3">
        <v>0.45164686648086178</v>
      </c>
      <c r="M1883" s="2">
        <v>1750</v>
      </c>
      <c r="N1883" s="3" t="s">
        <v>52</v>
      </c>
      <c r="O1883" s="3" t="s">
        <v>57</v>
      </c>
      <c r="P1883" s="3" t="s">
        <v>58</v>
      </c>
      <c r="Q1883" s="3">
        <v>238.74302631099999</v>
      </c>
      <c r="R1883" s="3" t="s">
        <v>59</v>
      </c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>
        <v>152.30240554751447</v>
      </c>
      <c r="AR1883" s="3">
        <v>1438.8929390636617</v>
      </c>
    </row>
    <row r="1884" spans="1:44" x14ac:dyDescent="0.25">
      <c r="A1884" s="2">
        <v>1883</v>
      </c>
      <c r="B1884" s="3" t="s">
        <v>44</v>
      </c>
      <c r="C1884" s="3" t="s">
        <v>45</v>
      </c>
      <c r="D1884" s="3" t="s">
        <v>46</v>
      </c>
      <c r="E1884" s="3" t="s">
        <v>47</v>
      </c>
      <c r="F1884" s="3">
        <v>0.36</v>
      </c>
      <c r="G1884" s="3">
        <v>0.57999999999999996</v>
      </c>
      <c r="H1884" s="3">
        <v>0.32440822560062998</v>
      </c>
      <c r="I1884" s="3">
        <v>11.282312644559006</v>
      </c>
      <c r="J1884" s="3">
        <v>1.9967485604237871</v>
      </c>
      <c r="K1884" s="3">
        <v>3.6600750256929384</v>
      </c>
      <c r="L1884" s="3">
        <v>0.6477616574576931</v>
      </c>
      <c r="M1884" s="2">
        <v>1210</v>
      </c>
      <c r="N1884" s="3" t="s">
        <v>48</v>
      </c>
      <c r="O1884" s="3" t="s">
        <v>57</v>
      </c>
      <c r="P1884" s="3" t="s">
        <v>58</v>
      </c>
      <c r="Q1884" s="3">
        <v>238.74302631099999</v>
      </c>
      <c r="R1884" s="3" t="s">
        <v>59</v>
      </c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>
        <v>171.14207603772707</v>
      </c>
      <c r="AR1884" s="3">
        <v>1312.8335112512989</v>
      </c>
    </row>
    <row r="1885" spans="1:44" x14ac:dyDescent="0.25">
      <c r="A1885" s="2">
        <v>1884</v>
      </c>
      <c r="B1885" s="3" t="s">
        <v>44</v>
      </c>
      <c r="C1885" s="3" t="s">
        <v>45</v>
      </c>
      <c r="D1885" s="3" t="s">
        <v>46</v>
      </c>
      <c r="E1885" s="3" t="s">
        <v>47</v>
      </c>
      <c r="F1885" s="3">
        <v>0.36</v>
      </c>
      <c r="G1885" s="3">
        <v>0.57999999999999996</v>
      </c>
      <c r="H1885" s="3">
        <v>8.0451039189257695E-2</v>
      </c>
      <c r="I1885" s="3">
        <v>11.282312644559006</v>
      </c>
      <c r="J1885" s="3">
        <v>1.9967485604237871</v>
      </c>
      <c r="K1885" s="3">
        <v>0.90767377671287419</v>
      </c>
      <c r="L1885" s="3">
        <v>0.16064049668574798</v>
      </c>
      <c r="M1885" s="2">
        <v>1310</v>
      </c>
      <c r="N1885" s="3" t="s">
        <v>48</v>
      </c>
      <c r="O1885" s="3" t="s">
        <v>57</v>
      </c>
      <c r="P1885" s="3" t="s">
        <v>58</v>
      </c>
      <c r="Q1885" s="3">
        <v>238.74302631099999</v>
      </c>
      <c r="R1885" s="3" t="s">
        <v>59</v>
      </c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>
        <v>73.857436107283334</v>
      </c>
      <c r="AR1885" s="3">
        <v>325.57380463180152</v>
      </c>
    </row>
    <row r="1886" spans="1:44" x14ac:dyDescent="0.25">
      <c r="A1886" s="2">
        <v>1885</v>
      </c>
      <c r="B1886" s="3" t="s">
        <v>44</v>
      </c>
      <c r="C1886" s="3" t="s">
        <v>45</v>
      </c>
      <c r="D1886" s="3" t="s">
        <v>46</v>
      </c>
      <c r="E1886" s="3" t="s">
        <v>47</v>
      </c>
      <c r="F1886" s="3">
        <v>0.36</v>
      </c>
      <c r="G1886" s="3">
        <v>0.57999999999999996</v>
      </c>
      <c r="H1886" s="3">
        <v>0.11608237087244801</v>
      </c>
      <c r="I1886" s="3">
        <v>11.282312644559006</v>
      </c>
      <c r="J1886" s="3">
        <v>1.9967485604237871</v>
      </c>
      <c r="K1886" s="3">
        <v>1.3096776007046083</v>
      </c>
      <c r="L1886" s="3">
        <v>0.23178730693014071</v>
      </c>
      <c r="M1886" s="2">
        <v>1310</v>
      </c>
      <c r="N1886" s="3" t="s">
        <v>48</v>
      </c>
      <c r="O1886" s="3" t="s">
        <v>57</v>
      </c>
      <c r="P1886" s="3" t="s">
        <v>58</v>
      </c>
      <c r="Q1886" s="3">
        <v>238.74302631099999</v>
      </c>
      <c r="R1886" s="3" t="s">
        <v>59</v>
      </c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>
        <v>88.664692188551996</v>
      </c>
      <c r="AR1886" s="3">
        <v>469.76868809258298</v>
      </c>
    </row>
    <row r="1887" spans="1:44" x14ac:dyDescent="0.25">
      <c r="A1887" s="2">
        <v>1886</v>
      </c>
      <c r="B1887" s="3" t="s">
        <v>44</v>
      </c>
      <c r="C1887" s="3" t="s">
        <v>45</v>
      </c>
      <c r="D1887" s="3" t="s">
        <v>46</v>
      </c>
      <c r="E1887" s="3" t="s">
        <v>47</v>
      </c>
      <c r="F1887" s="3">
        <v>0.36</v>
      </c>
      <c r="G1887" s="3">
        <v>0.57999999999999996</v>
      </c>
      <c r="H1887" s="3">
        <v>6.2511615599834596E-4</v>
      </c>
      <c r="I1887" s="3">
        <v>11.282312644559006</v>
      </c>
      <c r="J1887" s="3">
        <v>1.9967485604237871</v>
      </c>
      <c r="K1887" s="3">
        <v>7.0527559111382586E-3</v>
      </c>
      <c r="L1887" s="3">
        <v>1.2481997845873488E-3</v>
      </c>
      <c r="M1887" s="2">
        <v>1310</v>
      </c>
      <c r="N1887" s="3" t="s">
        <v>48</v>
      </c>
      <c r="O1887" s="3" t="s">
        <v>57</v>
      </c>
      <c r="P1887" s="3" t="s">
        <v>58</v>
      </c>
      <c r="Q1887" s="3">
        <v>238.74302631099999</v>
      </c>
      <c r="R1887" s="3" t="s">
        <v>59</v>
      </c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>
        <v>44.546104072596641</v>
      </c>
      <c r="AR1887" s="3">
        <v>2.5297553306479061</v>
      </c>
    </row>
    <row r="1888" spans="1:44" x14ac:dyDescent="0.25">
      <c r="A1888" s="2">
        <v>1887</v>
      </c>
      <c r="B1888" s="3" t="s">
        <v>44</v>
      </c>
      <c r="C1888" s="3" t="s">
        <v>45</v>
      </c>
      <c r="D1888" s="3" t="s">
        <v>46</v>
      </c>
      <c r="E1888" s="3" t="s">
        <v>47</v>
      </c>
      <c r="F1888" s="3">
        <v>0.36</v>
      </c>
      <c r="G1888" s="3">
        <v>0.57999999999999996</v>
      </c>
      <c r="H1888" s="3">
        <v>9.6196701573417698E-2</v>
      </c>
      <c r="I1888" s="3">
        <v>11.282312644559006</v>
      </c>
      <c r="J1888" s="3">
        <v>1.9967485604237871</v>
      </c>
      <c r="K1888" s="3">
        <v>1.0853212625266397</v>
      </c>
      <c r="L1888" s="3">
        <v>0.19208062538423845</v>
      </c>
      <c r="M1888" s="2">
        <v>1310</v>
      </c>
      <c r="N1888" s="3" t="s">
        <v>48</v>
      </c>
      <c r="O1888" s="3" t="s">
        <v>57</v>
      </c>
      <c r="P1888" s="3" t="s">
        <v>58</v>
      </c>
      <c r="Q1888" s="3">
        <v>238.74302631099999</v>
      </c>
      <c r="R1888" s="3" t="s">
        <v>59</v>
      </c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>
        <v>83.435857631255431</v>
      </c>
      <c r="AR1888" s="3">
        <v>389.29423957608151</v>
      </c>
    </row>
    <row r="1889" spans="1:44" x14ac:dyDescent="0.25">
      <c r="A1889" s="2">
        <v>1888</v>
      </c>
      <c r="B1889" s="3" t="s">
        <v>44</v>
      </c>
      <c r="C1889" s="3" t="s">
        <v>45</v>
      </c>
      <c r="D1889" s="3" t="s">
        <v>46</v>
      </c>
      <c r="E1889" s="3" t="s">
        <v>47</v>
      </c>
      <c r="F1889" s="3">
        <v>0.36</v>
      </c>
      <c r="G1889" s="3">
        <v>0.57999999999999996</v>
      </c>
      <c r="H1889" s="3">
        <v>0.21532921231397201</v>
      </c>
      <c r="I1889" s="3">
        <v>10.691961260791389</v>
      </c>
      <c r="J1889" s="3">
        <v>1.9103466140590877</v>
      </c>
      <c r="K1889" s="3">
        <v>2.3022915963777129</v>
      </c>
      <c r="L1889" s="3">
        <v>0.41135343165200683</v>
      </c>
      <c r="M1889" s="2">
        <v>1210</v>
      </c>
      <c r="N1889" s="3" t="s">
        <v>48</v>
      </c>
      <c r="O1889" s="3" t="s">
        <v>57</v>
      </c>
      <c r="P1889" s="3" t="s">
        <v>58</v>
      </c>
      <c r="Q1889" s="3">
        <v>238.74302631099999</v>
      </c>
      <c r="R1889" s="3" t="s">
        <v>59</v>
      </c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>
        <v>134.86817102076483</v>
      </c>
      <c r="AR1889" s="3">
        <v>871.40640578313025</v>
      </c>
    </row>
    <row r="1890" spans="1:44" x14ac:dyDescent="0.25">
      <c r="A1890" s="2">
        <v>1889</v>
      </c>
      <c r="B1890" s="3" t="s">
        <v>44</v>
      </c>
      <c r="C1890" s="3" t="s">
        <v>45</v>
      </c>
      <c r="D1890" s="3" t="s">
        <v>46</v>
      </c>
      <c r="E1890" s="3" t="s">
        <v>47</v>
      </c>
      <c r="F1890" s="3">
        <v>0.36</v>
      </c>
      <c r="G1890" s="3">
        <v>0.57999999999999996</v>
      </c>
      <c r="H1890" s="3">
        <v>0.40243424116983401</v>
      </c>
      <c r="I1890" s="3">
        <v>10.691961260791389</v>
      </c>
      <c r="J1890" s="3">
        <v>1.9103466140590877</v>
      </c>
      <c r="K1890" s="3">
        <v>4.3028113166038446</v>
      </c>
      <c r="L1890" s="3">
        <v>0.76878889000023065</v>
      </c>
      <c r="M1890" s="2">
        <v>1310</v>
      </c>
      <c r="N1890" s="3" t="s">
        <v>48</v>
      </c>
      <c r="O1890" s="3" t="s">
        <v>57</v>
      </c>
      <c r="P1890" s="3" t="s">
        <v>58</v>
      </c>
      <c r="Q1890" s="3">
        <v>238.74302631099999</v>
      </c>
      <c r="R1890" s="3" t="s">
        <v>59</v>
      </c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>
        <v>165.15565853508187</v>
      </c>
      <c r="AR1890" s="3">
        <v>1628.5935934718118</v>
      </c>
    </row>
    <row r="1891" spans="1:44" x14ac:dyDescent="0.25">
      <c r="A1891" s="2">
        <v>1890</v>
      </c>
      <c r="B1891" s="3" t="s">
        <v>44</v>
      </c>
      <c r="C1891" s="3" t="s">
        <v>45</v>
      </c>
      <c r="D1891" s="3" t="s">
        <v>46</v>
      </c>
      <c r="E1891" s="3" t="s">
        <v>47</v>
      </c>
      <c r="F1891" s="3">
        <v>0.36</v>
      </c>
      <c r="G1891" s="3">
        <v>0.57999999999999996</v>
      </c>
      <c r="H1891" s="3">
        <v>0.55806166769037402</v>
      </c>
      <c r="I1891" s="3">
        <v>9.7685821575843406</v>
      </c>
      <c r="J1891" s="3">
        <v>1.4859182032428304</v>
      </c>
      <c r="K1891" s="3">
        <v>5.4514712498319495</v>
      </c>
      <c r="L1891" s="3">
        <v>0.82923399055317804</v>
      </c>
      <c r="M1891" s="2">
        <v>1210</v>
      </c>
      <c r="N1891" s="3" t="s">
        <v>48</v>
      </c>
      <c r="O1891" s="3" t="s">
        <v>57</v>
      </c>
      <c r="P1891" s="3" t="s">
        <v>58</v>
      </c>
      <c r="Q1891" s="3">
        <v>238.74302631099999</v>
      </c>
      <c r="R1891" s="3" t="s">
        <v>59</v>
      </c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>
        <v>199.91866507207493</v>
      </c>
      <c r="AR1891" s="3">
        <v>2258.3954439880467</v>
      </c>
    </row>
    <row r="1892" spans="1:44" x14ac:dyDescent="0.25">
      <c r="A1892" s="2">
        <v>1891</v>
      </c>
      <c r="B1892" s="3" t="s">
        <v>44</v>
      </c>
      <c r="C1892" s="3" t="s">
        <v>45</v>
      </c>
      <c r="D1892" s="3" t="s">
        <v>46</v>
      </c>
      <c r="E1892" s="3" t="s">
        <v>47</v>
      </c>
      <c r="F1892" s="3">
        <v>0.36</v>
      </c>
      <c r="G1892" s="3">
        <v>0.57999999999999996</v>
      </c>
      <c r="H1892" s="3">
        <v>5.9701785701376998E-2</v>
      </c>
      <c r="I1892" s="3">
        <v>9.7685821575843406</v>
      </c>
      <c r="J1892" s="3">
        <v>1.4859182032428304</v>
      </c>
      <c r="K1892" s="3">
        <v>0.58320179857839527</v>
      </c>
      <c r="L1892" s="3">
        <v>8.871197013977862E-2</v>
      </c>
      <c r="M1892" s="2">
        <v>1310</v>
      </c>
      <c r="N1892" s="3" t="s">
        <v>48</v>
      </c>
      <c r="O1892" s="3" t="s">
        <v>57</v>
      </c>
      <c r="P1892" s="3" t="s">
        <v>58</v>
      </c>
      <c r="Q1892" s="3">
        <v>238.74302631099999</v>
      </c>
      <c r="R1892" s="3" t="s">
        <v>59</v>
      </c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>
        <v>75.238624917468826</v>
      </c>
      <c r="AR1892" s="3">
        <v>241.60455489436583</v>
      </c>
    </row>
    <row r="1893" spans="1:44" x14ac:dyDescent="0.25">
      <c r="A1893" s="2">
        <v>1892</v>
      </c>
      <c r="B1893" s="3" t="s">
        <v>44</v>
      </c>
      <c r="C1893" s="3" t="s">
        <v>45</v>
      </c>
      <c r="D1893" s="3" t="s">
        <v>46</v>
      </c>
      <c r="E1893" s="3" t="s">
        <v>47</v>
      </c>
      <c r="F1893" s="3">
        <v>0.36</v>
      </c>
      <c r="G1893" s="3">
        <v>0.57999999999999996</v>
      </c>
      <c r="H1893" s="3">
        <v>0.26733577551194398</v>
      </c>
      <c r="I1893" s="3">
        <v>11.409896247544584</v>
      </c>
      <c r="J1893" s="3">
        <v>2.0745232866068664</v>
      </c>
      <c r="K1893" s="3">
        <v>3.0502734618481511</v>
      </c>
      <c r="L1893" s="3">
        <v>0.55459429164263341</v>
      </c>
      <c r="M1893" s="2">
        <v>1210</v>
      </c>
      <c r="N1893" s="3" t="s">
        <v>48</v>
      </c>
      <c r="O1893" s="3" t="s">
        <v>57</v>
      </c>
      <c r="P1893" s="3" t="s">
        <v>58</v>
      </c>
      <c r="Q1893" s="3">
        <v>238.74302631099999</v>
      </c>
      <c r="R1893" s="3" t="s">
        <v>59</v>
      </c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>
        <v>143.55051720366782</v>
      </c>
      <c r="AR1893" s="3">
        <v>1081.8695000677951</v>
      </c>
    </row>
    <row r="1894" spans="1:44" x14ac:dyDescent="0.25">
      <c r="A1894" s="2">
        <v>1893</v>
      </c>
      <c r="B1894" s="3" t="s">
        <v>44</v>
      </c>
      <c r="C1894" s="3" t="s">
        <v>45</v>
      </c>
      <c r="D1894" s="3" t="s">
        <v>46</v>
      </c>
      <c r="E1894" s="3" t="s">
        <v>47</v>
      </c>
      <c r="F1894" s="3">
        <v>0.36</v>
      </c>
      <c r="G1894" s="3">
        <v>0.57999999999999996</v>
      </c>
      <c r="H1894" s="3">
        <v>5.8913063988403199E-3</v>
      </c>
      <c r="I1894" s="3">
        <v>11.409896247544584</v>
      </c>
      <c r="J1894" s="3">
        <v>2.0745232866068664</v>
      </c>
      <c r="K1894" s="3">
        <v>6.721919477326356E-2</v>
      </c>
      <c r="L1894" s="3">
        <v>1.2221652312930284E-2</v>
      </c>
      <c r="M1894" s="2">
        <v>1310</v>
      </c>
      <c r="N1894" s="3" t="s">
        <v>48</v>
      </c>
      <c r="O1894" s="3" t="s">
        <v>57</v>
      </c>
      <c r="P1894" s="3" t="s">
        <v>58</v>
      </c>
      <c r="Q1894" s="3">
        <v>238.74302631099999</v>
      </c>
      <c r="R1894" s="3" t="s">
        <v>59</v>
      </c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>
        <v>41.061035689959098</v>
      </c>
      <c r="AR1894" s="3">
        <v>23.841271136473182</v>
      </c>
    </row>
    <row r="1895" spans="1:44" x14ac:dyDescent="0.25">
      <c r="A1895" s="2">
        <v>1894</v>
      </c>
      <c r="B1895" s="3" t="s">
        <v>44</v>
      </c>
      <c r="C1895" s="3" t="s">
        <v>45</v>
      </c>
      <c r="D1895" s="3" t="s">
        <v>46</v>
      </c>
      <c r="E1895" s="3" t="s">
        <v>47</v>
      </c>
      <c r="F1895" s="3">
        <v>0.36</v>
      </c>
      <c r="G1895" s="3">
        <v>0.57999999999999996</v>
      </c>
      <c r="H1895" s="3">
        <v>2.8213152804631202E-3</v>
      </c>
      <c r="I1895" s="3">
        <v>11.409896247544584</v>
      </c>
      <c r="J1895" s="3">
        <v>2.0745232866068664</v>
      </c>
      <c r="K1895" s="3">
        <v>3.2190914631696349E-2</v>
      </c>
      <c r="L1895" s="3">
        <v>5.8528842481805248E-3</v>
      </c>
      <c r="M1895" s="2">
        <v>1310</v>
      </c>
      <c r="N1895" s="3" t="s">
        <v>48</v>
      </c>
      <c r="O1895" s="3" t="s">
        <v>57</v>
      </c>
      <c r="P1895" s="3" t="s">
        <v>58</v>
      </c>
      <c r="Q1895" s="3">
        <v>238.74302631099999</v>
      </c>
      <c r="R1895" s="3" t="s">
        <v>59</v>
      </c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>
        <v>19.771727145633562</v>
      </c>
      <c r="AR1895" s="3">
        <v>11.417457862357438</v>
      </c>
    </row>
    <row r="1896" spans="1:44" x14ac:dyDescent="0.25">
      <c r="A1896" s="2">
        <v>1895</v>
      </c>
      <c r="B1896" s="3" t="s">
        <v>44</v>
      </c>
      <c r="C1896" s="3" t="s">
        <v>45</v>
      </c>
      <c r="D1896" s="3" t="s">
        <v>46</v>
      </c>
      <c r="E1896" s="3" t="s">
        <v>47</v>
      </c>
      <c r="F1896" s="3">
        <v>0.36</v>
      </c>
      <c r="G1896" s="3">
        <v>0.57999999999999996</v>
      </c>
      <c r="H1896" s="3">
        <v>2.9560080684058401E-4</v>
      </c>
      <c r="I1896" s="3">
        <v>11.409896247544584</v>
      </c>
      <c r="J1896" s="3">
        <v>2.0745232866068664</v>
      </c>
      <c r="K1896" s="3">
        <v>3.3727745367415308E-3</v>
      </c>
      <c r="L1896" s="3">
        <v>6.1323075733056977E-4</v>
      </c>
      <c r="M1896" s="2">
        <v>1310</v>
      </c>
      <c r="N1896" s="3" t="s">
        <v>48</v>
      </c>
      <c r="O1896" s="3" t="s">
        <v>57</v>
      </c>
      <c r="P1896" s="3" t="s">
        <v>58</v>
      </c>
      <c r="Q1896" s="3">
        <v>238.74302631099999</v>
      </c>
      <c r="R1896" s="3" t="s">
        <v>59</v>
      </c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>
        <v>21.972865344999789</v>
      </c>
      <c r="AR1896" s="3">
        <v>1.1962540236294381</v>
      </c>
    </row>
    <row r="1897" spans="1:44" x14ac:dyDescent="0.25">
      <c r="A1897" s="2">
        <v>1896</v>
      </c>
      <c r="B1897" s="3" t="s">
        <v>44</v>
      </c>
      <c r="C1897" s="3" t="s">
        <v>45</v>
      </c>
      <c r="D1897" s="3" t="s">
        <v>46</v>
      </c>
      <c r="E1897" s="3" t="s">
        <v>47</v>
      </c>
      <c r="F1897" s="3">
        <v>0.36</v>
      </c>
      <c r="G1897" s="3">
        <v>0.57999999999999996</v>
      </c>
      <c r="H1897" s="3">
        <v>0.21450667823188299</v>
      </c>
      <c r="I1897" s="3">
        <v>11.409896247544584</v>
      </c>
      <c r="J1897" s="3">
        <v>2.0745232866068664</v>
      </c>
      <c r="K1897" s="3">
        <v>2.4474989430312153</v>
      </c>
      <c r="L1897" s="3">
        <v>0.44499909912472746</v>
      </c>
      <c r="M1897" s="2">
        <v>1310</v>
      </c>
      <c r="N1897" s="3" t="s">
        <v>48</v>
      </c>
      <c r="O1897" s="3" t="s">
        <v>57</v>
      </c>
      <c r="P1897" s="3" t="s">
        <v>58</v>
      </c>
      <c r="Q1897" s="3">
        <v>238.74302631099999</v>
      </c>
      <c r="R1897" s="3" t="s">
        <v>59</v>
      </c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>
        <v>117.91808217676495</v>
      </c>
      <c r="AR1897" s="3">
        <v>868.07772845038755</v>
      </c>
    </row>
    <row r="1898" spans="1:44" x14ac:dyDescent="0.25">
      <c r="A1898" s="2">
        <v>1897</v>
      </c>
      <c r="B1898" s="3" t="s">
        <v>44</v>
      </c>
      <c r="C1898" s="3" t="s">
        <v>45</v>
      </c>
      <c r="D1898" s="3" t="s">
        <v>46</v>
      </c>
      <c r="E1898" s="3" t="s">
        <v>47</v>
      </c>
      <c r="F1898" s="3">
        <v>0.36</v>
      </c>
      <c r="G1898" s="3">
        <v>0.57999999999999996</v>
      </c>
      <c r="H1898" s="3">
        <v>0.12691277716178001</v>
      </c>
      <c r="I1898" s="3">
        <v>11.409896247544584</v>
      </c>
      <c r="J1898" s="3">
        <v>2.0745232866068664</v>
      </c>
      <c r="K1898" s="3">
        <v>1.4480616199036558</v>
      </c>
      <c r="L1898" s="3">
        <v>0.26328351159006069</v>
      </c>
      <c r="M1898" s="2">
        <v>1310</v>
      </c>
      <c r="N1898" s="3" t="s">
        <v>48</v>
      </c>
      <c r="O1898" s="3" t="s">
        <v>57</v>
      </c>
      <c r="P1898" s="3" t="s">
        <v>58</v>
      </c>
      <c r="Q1898" s="3">
        <v>238.74302631099999</v>
      </c>
      <c r="R1898" s="3" t="s">
        <v>59</v>
      </c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>
        <v>92.717451523919422</v>
      </c>
      <c r="AR1898" s="3">
        <v>513.59778734177019</v>
      </c>
    </row>
    <row r="1899" spans="1:44" x14ac:dyDescent="0.25">
      <c r="A1899" s="2">
        <v>1898</v>
      </c>
      <c r="B1899" s="3" t="s">
        <v>44</v>
      </c>
      <c r="C1899" s="3" t="s">
        <v>45</v>
      </c>
      <c r="D1899" s="3" t="s">
        <v>46</v>
      </c>
      <c r="E1899" s="3" t="s">
        <v>47</v>
      </c>
      <c r="F1899" s="3">
        <v>0.36</v>
      </c>
      <c r="G1899" s="3">
        <v>0.57999999999999996</v>
      </c>
      <c r="H1899" s="3">
        <v>0.216186242301666</v>
      </c>
      <c r="I1899" s="3">
        <v>9.618060879179275</v>
      </c>
      <c r="J1899" s="3">
        <v>1.4133406294653177</v>
      </c>
      <c r="K1899" s="3">
        <v>2.0792924396984254</v>
      </c>
      <c r="L1899" s="3">
        <v>0.30554479977637833</v>
      </c>
      <c r="M1899" s="2">
        <v>1210</v>
      </c>
      <c r="N1899" s="3" t="s">
        <v>48</v>
      </c>
      <c r="O1899" s="3" t="s">
        <v>57</v>
      </c>
      <c r="P1899" s="3" t="s">
        <v>58</v>
      </c>
      <c r="Q1899" s="3">
        <v>238.74302631099999</v>
      </c>
      <c r="R1899" s="3" t="s">
        <v>59</v>
      </c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>
        <v>133.1574888584376</v>
      </c>
      <c r="AR1899" s="3">
        <v>874.87468309301948</v>
      </c>
    </row>
    <row r="1900" spans="1:44" x14ac:dyDescent="0.25">
      <c r="A1900" s="2">
        <v>1899</v>
      </c>
      <c r="B1900" s="3" t="s">
        <v>44</v>
      </c>
      <c r="C1900" s="3" t="s">
        <v>45</v>
      </c>
      <c r="D1900" s="3" t="s">
        <v>46</v>
      </c>
      <c r="E1900" s="3" t="s">
        <v>47</v>
      </c>
      <c r="F1900" s="3">
        <v>0.36</v>
      </c>
      <c r="G1900" s="3">
        <v>0.57999999999999996</v>
      </c>
      <c r="H1900" s="3">
        <v>0.39152547899961898</v>
      </c>
      <c r="I1900" s="3">
        <v>10.211476552354233</v>
      </c>
      <c r="J1900" s="3">
        <v>1.6912860007944688</v>
      </c>
      <c r="K1900" s="3">
        <v>3.9980532484538687</v>
      </c>
      <c r="L1900" s="3">
        <v>0.6621815615864044</v>
      </c>
      <c r="M1900" s="2">
        <v>1210</v>
      </c>
      <c r="N1900" s="3" t="s">
        <v>48</v>
      </c>
      <c r="O1900" s="3" t="s">
        <v>57</v>
      </c>
      <c r="P1900" s="3" t="s">
        <v>58</v>
      </c>
      <c r="Q1900" s="3">
        <v>238.74302631099999</v>
      </c>
      <c r="R1900" s="3" t="s">
        <v>59</v>
      </c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>
        <v>200.53188744342003</v>
      </c>
      <c r="AR1900" s="3">
        <v>1584.4473992228448</v>
      </c>
    </row>
    <row r="1901" spans="1:44" x14ac:dyDescent="0.25">
      <c r="A1901" s="2">
        <v>1900</v>
      </c>
      <c r="B1901" s="3" t="s">
        <v>44</v>
      </c>
      <c r="C1901" s="3" t="s">
        <v>45</v>
      </c>
      <c r="D1901" s="3" t="s">
        <v>46</v>
      </c>
      <c r="E1901" s="3" t="s">
        <v>47</v>
      </c>
      <c r="F1901" s="3">
        <v>0.36</v>
      </c>
      <c r="G1901" s="3">
        <v>0.57999999999999996</v>
      </c>
      <c r="H1901" s="3">
        <v>2.1857505957219098E-2</v>
      </c>
      <c r="I1901" s="3">
        <v>10.211476552354233</v>
      </c>
      <c r="J1901" s="3">
        <v>1.6912860007944688</v>
      </c>
      <c r="K1901" s="3">
        <v>0.2231974095750858</v>
      </c>
      <c r="L1901" s="3">
        <v>3.6967293837726366E-2</v>
      </c>
      <c r="M1901" s="2">
        <v>1310</v>
      </c>
      <c r="N1901" s="3" t="s">
        <v>48</v>
      </c>
      <c r="O1901" s="3" t="s">
        <v>57</v>
      </c>
      <c r="P1901" s="3" t="s">
        <v>58</v>
      </c>
      <c r="Q1901" s="3">
        <v>238.74302631099999</v>
      </c>
      <c r="R1901" s="3" t="s">
        <v>59</v>
      </c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>
        <v>69.520177217444711</v>
      </c>
      <c r="AR1901" s="3">
        <v>88.454188360618218</v>
      </c>
    </row>
    <row r="1902" spans="1:44" x14ac:dyDescent="0.25">
      <c r="A1902" s="2">
        <v>1901</v>
      </c>
      <c r="B1902" s="3" t="s">
        <v>44</v>
      </c>
      <c r="C1902" s="3" t="s">
        <v>45</v>
      </c>
      <c r="D1902" s="3" t="s">
        <v>46</v>
      </c>
      <c r="E1902" s="3" t="s">
        <v>47</v>
      </c>
      <c r="F1902" s="3">
        <v>0.36</v>
      </c>
      <c r="G1902" s="3">
        <v>0.57999999999999996</v>
      </c>
      <c r="H1902" s="3">
        <v>0.20438046880312899</v>
      </c>
      <c r="I1902" s="3">
        <v>10.211476552354233</v>
      </c>
      <c r="J1902" s="3">
        <v>1.6912860007944688</v>
      </c>
      <c r="K1902" s="3">
        <v>2.0870263649423175</v>
      </c>
      <c r="L1902" s="3">
        <v>0.34566582572254273</v>
      </c>
      <c r="M1902" s="2">
        <v>1310</v>
      </c>
      <c r="N1902" s="3" t="s">
        <v>48</v>
      </c>
      <c r="O1902" s="3" t="s">
        <v>57</v>
      </c>
      <c r="P1902" s="3" t="s">
        <v>58</v>
      </c>
      <c r="Q1902" s="3">
        <v>238.74302631099999</v>
      </c>
      <c r="R1902" s="3" t="s">
        <v>59</v>
      </c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>
        <v>115.65506165046077</v>
      </c>
      <c r="AR1902" s="3">
        <v>827.09841278906595</v>
      </c>
    </row>
    <row r="1903" spans="1:44" x14ac:dyDescent="0.25">
      <c r="A1903" s="2">
        <v>1902</v>
      </c>
      <c r="B1903" s="3" t="s">
        <v>44</v>
      </c>
      <c r="C1903" s="3" t="s">
        <v>45</v>
      </c>
      <c r="D1903" s="3" t="s">
        <v>46</v>
      </c>
      <c r="E1903" s="3" t="s">
        <v>47</v>
      </c>
      <c r="F1903" s="3">
        <v>0.36</v>
      </c>
      <c r="G1903" s="3">
        <v>0.57999999999999996</v>
      </c>
      <c r="H1903" s="3">
        <v>0.25709784959968701</v>
      </c>
      <c r="I1903" s="3">
        <v>10.474475040262481</v>
      </c>
      <c r="J1903" s="3">
        <v>1.7040355251531527</v>
      </c>
      <c r="K1903" s="3">
        <v>2.6929650085370791</v>
      </c>
      <c r="L1903" s="3">
        <v>0.43810386915834892</v>
      </c>
      <c r="M1903" s="2">
        <v>1210</v>
      </c>
      <c r="N1903" s="3" t="s">
        <v>48</v>
      </c>
      <c r="O1903" s="3" t="s">
        <v>57</v>
      </c>
      <c r="P1903" s="3" t="s">
        <v>58</v>
      </c>
      <c r="Q1903" s="3">
        <v>238.74302631099999</v>
      </c>
      <c r="R1903" s="3" t="s">
        <v>59</v>
      </c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>
        <v>146.60896325987966</v>
      </c>
      <c r="AR1903" s="3">
        <v>1040.4380838377224</v>
      </c>
    </row>
    <row r="1904" spans="1:44" x14ac:dyDescent="0.25">
      <c r="A1904" s="2">
        <v>1903</v>
      </c>
      <c r="B1904" s="3" t="s">
        <v>44</v>
      </c>
      <c r="C1904" s="3" t="s">
        <v>45</v>
      </c>
      <c r="D1904" s="3" t="s">
        <v>46</v>
      </c>
      <c r="E1904" s="3" t="s">
        <v>47</v>
      </c>
      <c r="F1904" s="3">
        <v>0.36</v>
      </c>
      <c r="G1904" s="3">
        <v>0.57999999999999996</v>
      </c>
      <c r="H1904" s="3">
        <v>3.3583404799200398E-2</v>
      </c>
      <c r="I1904" s="3">
        <v>10.474475040262481</v>
      </c>
      <c r="J1904" s="3">
        <v>1.7040355251531527</v>
      </c>
      <c r="K1904" s="3">
        <v>0.35176853533625579</v>
      </c>
      <c r="L1904" s="3">
        <v>5.7227314833436356E-2</v>
      </c>
      <c r="M1904" s="2">
        <v>1750</v>
      </c>
      <c r="N1904" s="3" t="s">
        <v>52</v>
      </c>
      <c r="O1904" s="3" t="s">
        <v>57</v>
      </c>
      <c r="P1904" s="3" t="s">
        <v>58</v>
      </c>
      <c r="Q1904" s="3">
        <v>238.74302631099999</v>
      </c>
      <c r="R1904" s="3" t="s">
        <v>59</v>
      </c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>
        <v>64.176439265455244</v>
      </c>
      <c r="AR1904" s="3">
        <v>135.90721739770319</v>
      </c>
    </row>
    <row r="1905" spans="1:44" x14ac:dyDescent="0.25">
      <c r="A1905" s="2">
        <v>1904</v>
      </c>
      <c r="B1905" s="3" t="s">
        <v>44</v>
      </c>
      <c r="C1905" s="3" t="s">
        <v>45</v>
      </c>
      <c r="D1905" s="3" t="s">
        <v>46</v>
      </c>
      <c r="E1905" s="3" t="s">
        <v>47</v>
      </c>
      <c r="F1905" s="3">
        <v>0.36</v>
      </c>
      <c r="G1905" s="3">
        <v>0.57999999999999996</v>
      </c>
      <c r="H1905" s="3">
        <v>2.86629363092442E-2</v>
      </c>
      <c r="I1905" s="3">
        <v>10.474475040262481</v>
      </c>
      <c r="J1905" s="3">
        <v>1.7040355251531527</v>
      </c>
      <c r="K1905" s="3">
        <v>0.3002292109518116</v>
      </c>
      <c r="L1905" s="3">
        <v>4.8842661726154306E-2</v>
      </c>
      <c r="M1905" s="2">
        <v>1750</v>
      </c>
      <c r="N1905" s="3" t="s">
        <v>52</v>
      </c>
      <c r="O1905" s="3" t="s">
        <v>57</v>
      </c>
      <c r="P1905" s="3" t="s">
        <v>58</v>
      </c>
      <c r="Q1905" s="3">
        <v>238.74302631099999</v>
      </c>
      <c r="R1905" s="3" t="s">
        <v>59</v>
      </c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>
        <v>53.934071509594474</v>
      </c>
      <c r="AR1905" s="3">
        <v>115.99478788790702</v>
      </c>
    </row>
    <row r="1906" spans="1:44" x14ac:dyDescent="0.25">
      <c r="A1906" s="2">
        <v>1905</v>
      </c>
      <c r="B1906" s="3" t="s">
        <v>44</v>
      </c>
      <c r="C1906" s="3" t="s">
        <v>45</v>
      </c>
      <c r="D1906" s="3" t="s">
        <v>46</v>
      </c>
      <c r="E1906" s="3" t="s">
        <v>47</v>
      </c>
      <c r="F1906" s="3">
        <v>0.36</v>
      </c>
      <c r="G1906" s="3">
        <v>0.57999999999999996</v>
      </c>
      <c r="H1906" s="3">
        <v>5.58079789054481E-2</v>
      </c>
      <c r="I1906" s="3">
        <v>10.474475040262481</v>
      </c>
      <c r="J1906" s="3">
        <v>1.7040355251531527</v>
      </c>
      <c r="K1906" s="3">
        <v>0.58455928209261121</v>
      </c>
      <c r="L1906" s="3">
        <v>9.5098778641881321E-2</v>
      </c>
      <c r="M1906" s="2">
        <v>1310</v>
      </c>
      <c r="N1906" s="3" t="s">
        <v>48</v>
      </c>
      <c r="O1906" s="3" t="s">
        <v>57</v>
      </c>
      <c r="P1906" s="3" t="s">
        <v>58</v>
      </c>
      <c r="Q1906" s="3">
        <v>238.74302631099999</v>
      </c>
      <c r="R1906" s="3" t="s">
        <v>59</v>
      </c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>
        <v>70.305573257902282</v>
      </c>
      <c r="AR1906" s="3">
        <v>225.84687785467619</v>
      </c>
    </row>
    <row r="1907" spans="1:44" x14ac:dyDescent="0.25">
      <c r="A1907" s="2">
        <v>1906</v>
      </c>
      <c r="B1907" s="3" t="s">
        <v>44</v>
      </c>
      <c r="C1907" s="3" t="s">
        <v>45</v>
      </c>
      <c r="D1907" s="3" t="s">
        <v>46</v>
      </c>
      <c r="E1907" s="3" t="s">
        <v>47</v>
      </c>
      <c r="F1907" s="3">
        <v>0.36</v>
      </c>
      <c r="G1907" s="3">
        <v>0.57999999999999996</v>
      </c>
      <c r="H1907" s="3">
        <v>0.119842300478115</v>
      </c>
      <c r="I1907" s="3">
        <v>10.474475040262481</v>
      </c>
      <c r="J1907" s="3">
        <v>1.7040355251531527</v>
      </c>
      <c r="K1907" s="3">
        <v>1.2552851851256521</v>
      </c>
      <c r="L1907" s="3">
        <v>0.20421553743078663</v>
      </c>
      <c r="M1907" s="2">
        <v>1310</v>
      </c>
      <c r="N1907" s="3" t="s">
        <v>48</v>
      </c>
      <c r="O1907" s="3" t="s">
        <v>57</v>
      </c>
      <c r="P1907" s="3" t="s">
        <v>58</v>
      </c>
      <c r="Q1907" s="3">
        <v>238.74302631099999</v>
      </c>
      <c r="R1907" s="3" t="s">
        <v>59</v>
      </c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>
        <v>89.797494782377797</v>
      </c>
      <c r="AR1907" s="3">
        <v>484.98458336505132</v>
      </c>
    </row>
    <row r="1908" spans="1:44" x14ac:dyDescent="0.25">
      <c r="A1908" s="2">
        <v>1907</v>
      </c>
      <c r="B1908" s="3" t="s">
        <v>44</v>
      </c>
      <c r="C1908" s="3" t="s">
        <v>45</v>
      </c>
      <c r="D1908" s="3" t="s">
        <v>46</v>
      </c>
      <c r="E1908" s="3" t="s">
        <v>47</v>
      </c>
      <c r="F1908" s="3">
        <v>0.36</v>
      </c>
      <c r="G1908" s="3">
        <v>0.57999999999999996</v>
      </c>
      <c r="H1908" s="3">
        <v>0.122768983277043</v>
      </c>
      <c r="I1908" s="3">
        <v>10.474475040262481</v>
      </c>
      <c r="J1908" s="3">
        <v>1.7040355251531527</v>
      </c>
      <c r="K1908" s="3">
        <v>1.2859406510537887</v>
      </c>
      <c r="L1908" s="3">
        <v>0.20920270889101458</v>
      </c>
      <c r="M1908" s="2">
        <v>1750</v>
      </c>
      <c r="N1908" s="3" t="s">
        <v>52</v>
      </c>
      <c r="O1908" s="3" t="s">
        <v>57</v>
      </c>
      <c r="P1908" s="3" t="s">
        <v>58</v>
      </c>
      <c r="Q1908" s="3">
        <v>238.74302631099999</v>
      </c>
      <c r="R1908" s="3" t="s">
        <v>59</v>
      </c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>
        <v>90.781467656114543</v>
      </c>
      <c r="AR1908" s="3">
        <v>496.82844844622059</v>
      </c>
    </row>
    <row r="1909" spans="1:44" x14ac:dyDescent="0.25">
      <c r="A1909" s="2">
        <v>1908</v>
      </c>
      <c r="B1909" s="3" t="s">
        <v>44</v>
      </c>
      <c r="C1909" s="3" t="s">
        <v>45</v>
      </c>
      <c r="D1909" s="3" t="s">
        <v>46</v>
      </c>
      <c r="E1909" s="3" t="s">
        <v>47</v>
      </c>
      <c r="F1909" s="3">
        <v>0.36</v>
      </c>
      <c r="G1909" s="3">
        <v>0.57999999999999996</v>
      </c>
      <c r="H1909" s="3">
        <v>0.61776345378298103</v>
      </c>
      <c r="I1909" s="3">
        <v>10.322876494447096</v>
      </c>
      <c r="J1909" s="3">
        <v>1.5410529317766348</v>
      </c>
      <c r="K1909" s="3">
        <v>6.3770958361847896</v>
      </c>
      <c r="L1909" s="3">
        <v>0.95200618159672257</v>
      </c>
      <c r="M1909" s="2">
        <v>1210</v>
      </c>
      <c r="N1909" s="3" t="s">
        <v>48</v>
      </c>
      <c r="O1909" s="3" t="s">
        <v>57</v>
      </c>
      <c r="P1909" s="3" t="s">
        <v>58</v>
      </c>
      <c r="Q1909" s="3">
        <v>238.74302631099999</v>
      </c>
      <c r="R1909" s="3" t="s">
        <v>59</v>
      </c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>
        <v>200.00000001862645</v>
      </c>
      <c r="AR1909" s="3">
        <v>2500.0000004656613</v>
      </c>
    </row>
    <row r="1910" spans="1:44" x14ac:dyDescent="0.25">
      <c r="A1910" s="2">
        <v>1909</v>
      </c>
      <c r="B1910" s="3" t="s">
        <v>44</v>
      </c>
      <c r="C1910" s="3" t="s">
        <v>45</v>
      </c>
      <c r="D1910" s="3" t="s">
        <v>46</v>
      </c>
      <c r="E1910" s="3" t="s">
        <v>47</v>
      </c>
      <c r="F1910" s="3">
        <v>0.36</v>
      </c>
      <c r="G1910" s="3">
        <v>0.57999999999999996</v>
      </c>
      <c r="H1910" s="3">
        <v>0.38942595191415402</v>
      </c>
      <c r="I1910" s="3">
        <v>11.13292557261623</v>
      </c>
      <c r="J1910" s="3">
        <v>1.9070467077703261</v>
      </c>
      <c r="K1910" s="3">
        <v>4.3354501387055038</v>
      </c>
      <c r="L1910" s="3">
        <v>0.74265347951821281</v>
      </c>
      <c r="M1910" s="2">
        <v>1210</v>
      </c>
      <c r="N1910" s="3" t="s">
        <v>48</v>
      </c>
      <c r="O1910" s="3" t="s">
        <v>57</v>
      </c>
      <c r="P1910" s="3" t="s">
        <v>58</v>
      </c>
      <c r="Q1910" s="3">
        <v>238.74302631099999</v>
      </c>
      <c r="R1910" s="3" t="s">
        <v>59</v>
      </c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>
        <v>200.26567321603991</v>
      </c>
      <c r="AR1910" s="3">
        <v>1575.950914553029</v>
      </c>
    </row>
    <row r="1911" spans="1:44" x14ac:dyDescent="0.25">
      <c r="A1911" s="2">
        <v>1910</v>
      </c>
      <c r="B1911" s="3" t="s">
        <v>44</v>
      </c>
      <c r="C1911" s="3" t="s">
        <v>45</v>
      </c>
      <c r="D1911" s="3" t="s">
        <v>46</v>
      </c>
      <c r="E1911" s="3" t="s">
        <v>47</v>
      </c>
      <c r="F1911" s="3">
        <v>0.36</v>
      </c>
      <c r="G1911" s="3">
        <v>0.57999999999999996</v>
      </c>
      <c r="H1911" s="3">
        <v>3.3656425579509403E-2</v>
      </c>
      <c r="I1911" s="3">
        <v>11.13292557261623</v>
      </c>
      <c r="J1911" s="3">
        <v>1.9070467077703261</v>
      </c>
      <c r="K1911" s="3">
        <v>0.37469448101697528</v>
      </c>
      <c r="L1911" s="3">
        <v>6.4184375596720397E-2</v>
      </c>
      <c r="M1911" s="2">
        <v>1310</v>
      </c>
      <c r="N1911" s="3" t="s">
        <v>48</v>
      </c>
      <c r="O1911" s="3" t="s">
        <v>57</v>
      </c>
      <c r="P1911" s="3" t="s">
        <v>58</v>
      </c>
      <c r="Q1911" s="3">
        <v>238.74302631099999</v>
      </c>
      <c r="R1911" s="3" t="s">
        <v>59</v>
      </c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>
        <v>51.525271887278222</v>
      </c>
      <c r="AR1911" s="3">
        <v>136.20272201146523</v>
      </c>
    </row>
    <row r="1912" spans="1:44" x14ac:dyDescent="0.25">
      <c r="A1912" s="2">
        <v>1911</v>
      </c>
      <c r="B1912" s="3" t="s">
        <v>44</v>
      </c>
      <c r="C1912" s="3" t="s">
        <v>45</v>
      </c>
      <c r="D1912" s="3" t="s">
        <v>46</v>
      </c>
      <c r="E1912" s="3" t="s">
        <v>47</v>
      </c>
      <c r="F1912" s="3">
        <v>0.36</v>
      </c>
      <c r="G1912" s="3">
        <v>0.57999999999999996</v>
      </c>
      <c r="H1912" s="3">
        <v>1.9556071498832699E-2</v>
      </c>
      <c r="I1912" s="3">
        <v>11.13292557261623</v>
      </c>
      <c r="J1912" s="3">
        <v>1.9070467077703261</v>
      </c>
      <c r="K1912" s="3">
        <v>0.21771628848926597</v>
      </c>
      <c r="L1912" s="3">
        <v>3.7294341768770008E-2</v>
      </c>
      <c r="M1912" s="2">
        <v>1310</v>
      </c>
      <c r="N1912" s="3" t="s">
        <v>48</v>
      </c>
      <c r="O1912" s="3" t="s">
        <v>57</v>
      </c>
      <c r="P1912" s="3" t="s">
        <v>58</v>
      </c>
      <c r="Q1912" s="3">
        <v>238.74302631099999</v>
      </c>
      <c r="R1912" s="3" t="s">
        <v>59</v>
      </c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>
        <v>35.960800947159164</v>
      </c>
      <c r="AR1912" s="3">
        <v>79.140613541964683</v>
      </c>
    </row>
    <row r="1913" spans="1:44" x14ac:dyDescent="0.25">
      <c r="A1913" s="2">
        <v>1912</v>
      </c>
      <c r="B1913" s="3" t="s">
        <v>44</v>
      </c>
      <c r="C1913" s="3" t="s">
        <v>45</v>
      </c>
      <c r="D1913" s="3" t="s">
        <v>46</v>
      </c>
      <c r="E1913" s="3" t="s">
        <v>47</v>
      </c>
      <c r="F1913" s="3">
        <v>0.36</v>
      </c>
      <c r="G1913" s="3">
        <v>0.57999999999999996</v>
      </c>
      <c r="H1913" s="3">
        <v>4.9299160438916599E-2</v>
      </c>
      <c r="I1913" s="3">
        <v>11.13292557261623</v>
      </c>
      <c r="J1913" s="3">
        <v>1.9070467077703261</v>
      </c>
      <c r="K1913" s="3">
        <v>0.54884388395892503</v>
      </c>
      <c r="L1913" s="3">
        <v>9.4015801610877012E-2</v>
      </c>
      <c r="M1913" s="2">
        <v>1310</v>
      </c>
      <c r="N1913" s="3" t="s">
        <v>48</v>
      </c>
      <c r="O1913" s="3" t="s">
        <v>57</v>
      </c>
      <c r="P1913" s="3" t="s">
        <v>58</v>
      </c>
      <c r="Q1913" s="3">
        <v>238.74302631099999</v>
      </c>
      <c r="R1913" s="3" t="s">
        <v>59</v>
      </c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>
        <v>58.365507104844347</v>
      </c>
      <c r="AR1913" s="3">
        <v>199.50662404115781</v>
      </c>
    </row>
    <row r="1914" spans="1:44" x14ac:dyDescent="0.25">
      <c r="A1914" s="2">
        <v>1913</v>
      </c>
      <c r="B1914" s="3" t="s">
        <v>44</v>
      </c>
      <c r="C1914" s="3" t="s">
        <v>45</v>
      </c>
      <c r="D1914" s="3" t="s">
        <v>46</v>
      </c>
      <c r="E1914" s="3" t="s">
        <v>47</v>
      </c>
      <c r="F1914" s="3">
        <v>0.36</v>
      </c>
      <c r="G1914" s="3">
        <v>0.57999999999999996</v>
      </c>
      <c r="H1914" s="3">
        <v>1.64454416464891E-2</v>
      </c>
      <c r="I1914" s="3">
        <v>11.13292557261623</v>
      </c>
      <c r="J1914" s="3">
        <v>1.9070467077703261</v>
      </c>
      <c r="K1914" s="3">
        <v>0.18308587785916647</v>
      </c>
      <c r="L1914" s="3">
        <v>3.136222534976605E-2</v>
      </c>
      <c r="M1914" s="2">
        <v>1310</v>
      </c>
      <c r="N1914" s="3" t="s">
        <v>48</v>
      </c>
      <c r="O1914" s="3" t="s">
        <v>57</v>
      </c>
      <c r="P1914" s="3" t="s">
        <v>58</v>
      </c>
      <c r="Q1914" s="3">
        <v>238.74302631099999</v>
      </c>
      <c r="R1914" s="3" t="s">
        <v>59</v>
      </c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>
        <v>34.271057299490181</v>
      </c>
      <c r="AR1914" s="3">
        <v>66.552341146298886</v>
      </c>
    </row>
    <row r="1915" spans="1:44" x14ac:dyDescent="0.25">
      <c r="A1915" s="2">
        <v>1914</v>
      </c>
      <c r="B1915" s="3" t="s">
        <v>44</v>
      </c>
      <c r="C1915" s="3" t="s">
        <v>45</v>
      </c>
      <c r="D1915" s="3" t="s">
        <v>46</v>
      </c>
      <c r="E1915" s="3" t="s">
        <v>47</v>
      </c>
      <c r="F1915" s="3">
        <v>0.36</v>
      </c>
      <c r="G1915" s="3">
        <v>0.57999999999999996</v>
      </c>
      <c r="H1915" s="3">
        <v>0.109380402682065</v>
      </c>
      <c r="I1915" s="3">
        <v>11.13292557261623</v>
      </c>
      <c r="J1915" s="3">
        <v>1.9070467077703261</v>
      </c>
      <c r="K1915" s="3">
        <v>1.2177238821622223</v>
      </c>
      <c r="L1915" s="3">
        <v>0.20859353682942461</v>
      </c>
      <c r="M1915" s="2">
        <v>1310</v>
      </c>
      <c r="N1915" s="3" t="s">
        <v>48</v>
      </c>
      <c r="O1915" s="3" t="s">
        <v>57</v>
      </c>
      <c r="P1915" s="3" t="s">
        <v>58</v>
      </c>
      <c r="Q1915" s="3">
        <v>238.74302631099999</v>
      </c>
      <c r="R1915" s="3" t="s">
        <v>59</v>
      </c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>
        <v>85.481201465347652</v>
      </c>
      <c r="AR1915" s="3">
        <v>442.64678507861345</v>
      </c>
    </row>
    <row r="1916" spans="1:44" x14ac:dyDescent="0.25">
      <c r="A1916" s="2">
        <v>1915</v>
      </c>
      <c r="B1916" s="3" t="s">
        <v>44</v>
      </c>
      <c r="C1916" s="3" t="s">
        <v>45</v>
      </c>
      <c r="D1916" s="3" t="s">
        <v>46</v>
      </c>
      <c r="E1916" s="3" t="s">
        <v>47</v>
      </c>
      <c r="F1916" s="3">
        <v>0.36</v>
      </c>
      <c r="G1916" s="3">
        <v>0.57999999999999996</v>
      </c>
      <c r="H1916" s="3">
        <v>0.188726064005246</v>
      </c>
      <c r="I1916" s="3">
        <v>11.198107078500319</v>
      </c>
      <c r="J1916" s="3">
        <v>1.9997397463349356</v>
      </c>
      <c r="K1916" s="3">
        <v>2.1133746732346497</v>
      </c>
      <c r="L1916" s="3">
        <v>0.37740301136064142</v>
      </c>
      <c r="M1916" s="2">
        <v>1210</v>
      </c>
      <c r="N1916" s="3" t="s">
        <v>48</v>
      </c>
      <c r="O1916" s="3" t="s">
        <v>57</v>
      </c>
      <c r="P1916" s="3" t="s">
        <v>58</v>
      </c>
      <c r="Q1916" s="3">
        <v>238.74302631099999</v>
      </c>
      <c r="R1916" s="3" t="s">
        <v>59</v>
      </c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>
        <v>130.56659195209471</v>
      </c>
      <c r="AR1916" s="3">
        <v>763.74728419390385</v>
      </c>
    </row>
    <row r="1917" spans="1:44" x14ac:dyDescent="0.25">
      <c r="A1917" s="2">
        <v>1916</v>
      </c>
      <c r="B1917" s="3" t="s">
        <v>44</v>
      </c>
      <c r="C1917" s="3" t="s">
        <v>45</v>
      </c>
      <c r="D1917" s="3" t="s">
        <v>46</v>
      </c>
      <c r="E1917" s="3" t="s">
        <v>47</v>
      </c>
      <c r="F1917" s="3">
        <v>0.36</v>
      </c>
      <c r="G1917" s="3">
        <v>0.57999999999999996</v>
      </c>
      <c r="H1917" s="3">
        <v>9.7461141184979394E-2</v>
      </c>
      <c r="I1917" s="3">
        <v>11.198107078500319</v>
      </c>
      <c r="J1917" s="3">
        <v>1.9997397463349356</v>
      </c>
      <c r="K1917" s="3">
        <v>1.0913802949822367</v>
      </c>
      <c r="L1917" s="3">
        <v>0.19489691775076404</v>
      </c>
      <c r="M1917" s="2">
        <v>1750</v>
      </c>
      <c r="N1917" s="3" t="s">
        <v>52</v>
      </c>
      <c r="O1917" s="3" t="s">
        <v>57</v>
      </c>
      <c r="P1917" s="3" t="s">
        <v>58</v>
      </c>
      <c r="Q1917" s="3">
        <v>238.74302631099999</v>
      </c>
      <c r="R1917" s="3" t="s">
        <v>59</v>
      </c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>
        <v>82.970816734610182</v>
      </c>
      <c r="AR1917" s="3">
        <v>394.41124513886712</v>
      </c>
    </row>
    <row r="1918" spans="1:44" x14ac:dyDescent="0.25">
      <c r="A1918" s="2">
        <v>1917</v>
      </c>
      <c r="B1918" s="3" t="s">
        <v>44</v>
      </c>
      <c r="C1918" s="3" t="s">
        <v>45</v>
      </c>
      <c r="D1918" s="3" t="s">
        <v>46</v>
      </c>
      <c r="E1918" s="3" t="s">
        <v>47</v>
      </c>
      <c r="F1918" s="3">
        <v>0.36</v>
      </c>
      <c r="G1918" s="3">
        <v>0.57999999999999996</v>
      </c>
      <c r="H1918" s="3">
        <v>0.13380785324209499</v>
      </c>
      <c r="I1918" s="3">
        <v>11.198107078500319</v>
      </c>
      <c r="J1918" s="3">
        <v>1.9997397463349356</v>
      </c>
      <c r="K1918" s="3">
        <v>1.4983946685492358</v>
      </c>
      <c r="L1918" s="3">
        <v>0.26758088249996931</v>
      </c>
      <c r="M1918" s="2">
        <v>1310</v>
      </c>
      <c r="N1918" s="3" t="s">
        <v>48</v>
      </c>
      <c r="O1918" s="3" t="s">
        <v>57</v>
      </c>
      <c r="P1918" s="3" t="s">
        <v>58</v>
      </c>
      <c r="Q1918" s="3">
        <v>238.74302631099999</v>
      </c>
      <c r="R1918" s="3" t="s">
        <v>59</v>
      </c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>
        <v>94.17472344566545</v>
      </c>
      <c r="AR1918" s="3">
        <v>541.50117026032808</v>
      </c>
    </row>
    <row r="1919" spans="1:44" x14ac:dyDescent="0.25">
      <c r="A1919" s="2">
        <v>1918</v>
      </c>
      <c r="B1919" s="3" t="s">
        <v>44</v>
      </c>
      <c r="C1919" s="3" t="s">
        <v>45</v>
      </c>
      <c r="D1919" s="3" t="s">
        <v>46</v>
      </c>
      <c r="E1919" s="3" t="s">
        <v>47</v>
      </c>
      <c r="F1919" s="3">
        <v>0.36</v>
      </c>
      <c r="G1919" s="3">
        <v>0.57999999999999996</v>
      </c>
      <c r="H1919" s="3">
        <v>0.115509571433766</v>
      </c>
      <c r="I1919" s="3">
        <v>11.198107078500319</v>
      </c>
      <c r="J1919" s="3">
        <v>1.9997397463349356</v>
      </c>
      <c r="K1919" s="3">
        <v>1.2934885495069934</v>
      </c>
      <c r="L1919" s="3">
        <v>0.23098908107821634</v>
      </c>
      <c r="M1919" s="2">
        <v>1310</v>
      </c>
      <c r="N1919" s="3" t="s">
        <v>48</v>
      </c>
      <c r="O1919" s="3" t="s">
        <v>57</v>
      </c>
      <c r="P1919" s="3" t="s">
        <v>58</v>
      </c>
      <c r="Q1919" s="3">
        <v>238.74302631099999</v>
      </c>
      <c r="R1919" s="3" t="s">
        <v>59</v>
      </c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>
        <v>86.625313415190192</v>
      </c>
      <c r="AR1919" s="3">
        <v>467.45065100540739</v>
      </c>
    </row>
    <row r="1920" spans="1:44" x14ac:dyDescent="0.25">
      <c r="A1920" s="2">
        <v>1919</v>
      </c>
      <c r="B1920" s="3" t="s">
        <v>44</v>
      </c>
      <c r="C1920" s="3" t="s">
        <v>45</v>
      </c>
      <c r="D1920" s="3" t="s">
        <v>46</v>
      </c>
      <c r="E1920" s="3" t="s">
        <v>47</v>
      </c>
      <c r="F1920" s="3">
        <v>0.36</v>
      </c>
      <c r="G1920" s="3">
        <v>0.57999999999999996</v>
      </c>
      <c r="H1920" s="3">
        <v>8.2258823893880895E-2</v>
      </c>
      <c r="I1920" s="3">
        <v>11.198107078500319</v>
      </c>
      <c r="J1920" s="3">
        <v>1.9997397463349356</v>
      </c>
      <c r="K1920" s="3">
        <v>0.9211431181151789</v>
      </c>
      <c r="L1920" s="3">
        <v>0.16449623962735951</v>
      </c>
      <c r="M1920" s="2">
        <v>1310</v>
      </c>
      <c r="N1920" s="3" t="s">
        <v>48</v>
      </c>
      <c r="O1920" s="3" t="s">
        <v>57</v>
      </c>
      <c r="P1920" s="3" t="s">
        <v>58</v>
      </c>
      <c r="Q1920" s="3">
        <v>238.74302631099999</v>
      </c>
      <c r="R1920" s="3" t="s">
        <v>59</v>
      </c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>
        <v>75.15795891496316</v>
      </c>
      <c r="AR1920" s="3">
        <v>332.88964977402264</v>
      </c>
    </row>
    <row r="1921" spans="1:44" x14ac:dyDescent="0.25">
      <c r="A1921" s="2">
        <v>1920</v>
      </c>
      <c r="B1921" s="3" t="s">
        <v>44</v>
      </c>
      <c r="C1921" s="3" t="s">
        <v>45</v>
      </c>
      <c r="D1921" s="3" t="s">
        <v>46</v>
      </c>
      <c r="E1921" s="3" t="s">
        <v>47</v>
      </c>
      <c r="F1921" s="3">
        <v>0.36</v>
      </c>
      <c r="G1921" s="3">
        <v>0.57999999999999996</v>
      </c>
      <c r="H1921" s="3">
        <v>7.5883012449438597E-2</v>
      </c>
      <c r="I1921" s="3">
        <v>11.07191619948024</v>
      </c>
      <c r="J1921" s="3">
        <v>2.0836751814524392</v>
      </c>
      <c r="K1921" s="3">
        <v>0.84017035480429991</v>
      </c>
      <c r="L1921" s="3">
        <v>0.15811554973474168</v>
      </c>
      <c r="M1921" s="2">
        <v>1210</v>
      </c>
      <c r="N1921" s="3" t="s">
        <v>48</v>
      </c>
      <c r="O1921" s="3" t="s">
        <v>57</v>
      </c>
      <c r="P1921" s="3" t="s">
        <v>58</v>
      </c>
      <c r="Q1921" s="3">
        <v>238.74302631099999</v>
      </c>
      <c r="R1921" s="3" t="s">
        <v>59</v>
      </c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>
        <v>112.29554949729568</v>
      </c>
      <c r="AR1921" s="3">
        <v>307.08765628206959</v>
      </c>
    </row>
    <row r="1922" spans="1:44" x14ac:dyDescent="0.25">
      <c r="A1922" s="2">
        <v>1921</v>
      </c>
      <c r="B1922" s="3" t="s">
        <v>44</v>
      </c>
      <c r="C1922" s="3" t="s">
        <v>45</v>
      </c>
      <c r="D1922" s="3" t="s">
        <v>46</v>
      </c>
      <c r="E1922" s="3" t="s">
        <v>47</v>
      </c>
      <c r="F1922" s="3">
        <v>0.36</v>
      </c>
      <c r="G1922" s="3">
        <v>0.57999999999999996</v>
      </c>
      <c r="H1922" s="3">
        <v>9.3553635520335507E-2</v>
      </c>
      <c r="I1922" s="3">
        <v>11.07191619948024</v>
      </c>
      <c r="J1922" s="3">
        <v>2.0836751814524392</v>
      </c>
      <c r="K1922" s="3">
        <v>1.0358180126378727</v>
      </c>
      <c r="L1922" s="3">
        <v>0.19493538846837044</v>
      </c>
      <c r="M1922" s="2">
        <v>1310</v>
      </c>
      <c r="N1922" s="3" t="s">
        <v>48</v>
      </c>
      <c r="O1922" s="3" t="s">
        <v>57</v>
      </c>
      <c r="P1922" s="3" t="s">
        <v>58</v>
      </c>
      <c r="Q1922" s="3">
        <v>238.74302631099999</v>
      </c>
      <c r="R1922" s="3" t="s">
        <v>59</v>
      </c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>
        <v>104.25860720147892</v>
      </c>
      <c r="AR1922" s="3">
        <v>378.59813074433839</v>
      </c>
    </row>
    <row r="1923" spans="1:44" x14ac:dyDescent="0.25">
      <c r="A1923" s="2">
        <v>1922</v>
      </c>
      <c r="B1923" s="3" t="s">
        <v>44</v>
      </c>
      <c r="C1923" s="3" t="s">
        <v>45</v>
      </c>
      <c r="D1923" s="3" t="s">
        <v>46</v>
      </c>
      <c r="E1923" s="3" t="s">
        <v>47</v>
      </c>
      <c r="F1923" s="3">
        <v>0.36</v>
      </c>
      <c r="G1923" s="3">
        <v>0.57999999999999996</v>
      </c>
      <c r="H1923" s="3">
        <v>0.19238438865757401</v>
      </c>
      <c r="I1923" s="3">
        <v>11.07191619948024</v>
      </c>
      <c r="J1923" s="3">
        <v>2.0836751814524392</v>
      </c>
      <c r="K1923" s="3">
        <v>2.1300638293048961</v>
      </c>
      <c r="L1923" s="3">
        <v>0.40086657594468711</v>
      </c>
      <c r="M1923" s="2">
        <v>1310</v>
      </c>
      <c r="N1923" s="3" t="s">
        <v>48</v>
      </c>
      <c r="O1923" s="3" t="s">
        <v>57</v>
      </c>
      <c r="P1923" s="3" t="s">
        <v>58</v>
      </c>
      <c r="Q1923" s="3">
        <v>238.74302631099999</v>
      </c>
      <c r="R1923" s="3" t="s">
        <v>59</v>
      </c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>
        <v>123.0365689313744</v>
      </c>
      <c r="AR1923" s="3">
        <v>778.55199880840189</v>
      </c>
    </row>
    <row r="1924" spans="1:44" x14ac:dyDescent="0.25">
      <c r="A1924" s="2">
        <v>1923</v>
      </c>
      <c r="B1924" s="3" t="s">
        <v>44</v>
      </c>
      <c r="C1924" s="3" t="s">
        <v>45</v>
      </c>
      <c r="D1924" s="3" t="s">
        <v>46</v>
      </c>
      <c r="E1924" s="3" t="s">
        <v>47</v>
      </c>
      <c r="F1924" s="3">
        <v>0.36</v>
      </c>
      <c r="G1924" s="3">
        <v>0.57999999999999996</v>
      </c>
      <c r="H1924" s="3">
        <v>0.25594241710960602</v>
      </c>
      <c r="I1924" s="3">
        <v>11.07191619948024</v>
      </c>
      <c r="J1924" s="3">
        <v>2.0836751814524392</v>
      </c>
      <c r="K1924" s="3">
        <v>2.8337729941299754</v>
      </c>
      <c r="L1924" s="3">
        <v>0.53330086241223418</v>
      </c>
      <c r="M1924" s="2">
        <v>1310</v>
      </c>
      <c r="N1924" s="3" t="s">
        <v>48</v>
      </c>
      <c r="O1924" s="3" t="s">
        <v>57</v>
      </c>
      <c r="P1924" s="3" t="s">
        <v>58</v>
      </c>
      <c r="Q1924" s="3">
        <v>238.74302631099999</v>
      </c>
      <c r="R1924" s="3" t="s">
        <v>59</v>
      </c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>
        <v>135.22988383419442</v>
      </c>
      <c r="AR1924" s="3">
        <v>1035.7622144445868</v>
      </c>
    </row>
    <row r="1925" spans="1:44" x14ac:dyDescent="0.25">
      <c r="A1925" s="2">
        <v>1924</v>
      </c>
      <c r="B1925" s="3" t="s">
        <v>44</v>
      </c>
      <c r="C1925" s="3" t="s">
        <v>45</v>
      </c>
      <c r="D1925" s="3" t="s">
        <v>46</v>
      </c>
      <c r="E1925" s="3" t="s">
        <v>47</v>
      </c>
      <c r="F1925" s="3">
        <v>0.36</v>
      </c>
      <c r="G1925" s="3">
        <v>0.57999999999999996</v>
      </c>
      <c r="H1925" s="3">
        <v>0.15612396314081001</v>
      </c>
      <c r="I1925" s="3">
        <v>9.3078993568013448</v>
      </c>
      <c r="J1925" s="3">
        <v>1.3214159368007139</v>
      </c>
      <c r="K1925" s="3">
        <v>1.4531861360996223</v>
      </c>
      <c r="L1925" s="3">
        <v>0.20630469301075358</v>
      </c>
      <c r="M1925" s="2">
        <v>1210</v>
      </c>
      <c r="N1925" s="3" t="s">
        <v>48</v>
      </c>
      <c r="O1925" s="3" t="s">
        <v>57</v>
      </c>
      <c r="P1925" s="3" t="s">
        <v>58</v>
      </c>
      <c r="Q1925" s="3">
        <v>238.74302631099999</v>
      </c>
      <c r="R1925" s="3" t="s">
        <v>59</v>
      </c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>
        <v>125.2867732936333</v>
      </c>
      <c r="AR1925" s="3">
        <v>631.81126292692716</v>
      </c>
    </row>
    <row r="1926" spans="1:44" x14ac:dyDescent="0.25">
      <c r="A1926" s="2">
        <v>1925</v>
      </c>
      <c r="B1926" s="3" t="s">
        <v>44</v>
      </c>
      <c r="C1926" s="3" t="s">
        <v>45</v>
      </c>
      <c r="D1926" s="3" t="s">
        <v>46</v>
      </c>
      <c r="E1926" s="3" t="s">
        <v>47</v>
      </c>
      <c r="F1926" s="3">
        <v>0.36</v>
      </c>
      <c r="G1926" s="3">
        <v>0.57999999999999996</v>
      </c>
      <c r="H1926" s="3">
        <v>0.14791502052966801</v>
      </c>
      <c r="I1926" s="3">
        <v>9.3078993568013448</v>
      </c>
      <c r="J1926" s="3">
        <v>1.3214159368007139</v>
      </c>
      <c r="K1926" s="3">
        <v>1.3767781244493547</v>
      </c>
      <c r="L1926" s="3">
        <v>0.19545726542010808</v>
      </c>
      <c r="M1926" s="2">
        <v>1750</v>
      </c>
      <c r="N1926" s="3" t="s">
        <v>52</v>
      </c>
      <c r="O1926" s="3" t="s">
        <v>57</v>
      </c>
      <c r="P1926" s="3" t="s">
        <v>58</v>
      </c>
      <c r="Q1926" s="3">
        <v>238.74302631099999</v>
      </c>
      <c r="R1926" s="3" t="s">
        <v>59</v>
      </c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>
        <v>106.3129904453057</v>
      </c>
      <c r="AR1926" s="3">
        <v>598.59085079991405</v>
      </c>
    </row>
    <row r="1927" spans="1:44" x14ac:dyDescent="0.25">
      <c r="A1927" s="2">
        <v>1926</v>
      </c>
      <c r="B1927" s="3" t="s">
        <v>44</v>
      </c>
      <c r="C1927" s="3" t="s">
        <v>45</v>
      </c>
      <c r="D1927" s="3" t="s">
        <v>46</v>
      </c>
      <c r="E1927" s="3" t="s">
        <v>47</v>
      </c>
      <c r="F1927" s="3">
        <v>0.36</v>
      </c>
      <c r="G1927" s="3">
        <v>0.57999999999999996</v>
      </c>
      <c r="H1927" s="3">
        <v>0.14494036940457899</v>
      </c>
      <c r="I1927" s="3">
        <v>9.3078993568013448</v>
      </c>
      <c r="J1927" s="3">
        <v>1.3214159368007139</v>
      </c>
      <c r="K1927" s="3">
        <v>1.3490903711554301</v>
      </c>
      <c r="L1927" s="3">
        <v>0.19152651401699328</v>
      </c>
      <c r="M1927" s="2">
        <v>1750</v>
      </c>
      <c r="N1927" s="3" t="s">
        <v>52</v>
      </c>
      <c r="O1927" s="3" t="s">
        <v>57</v>
      </c>
      <c r="P1927" s="3" t="s">
        <v>58</v>
      </c>
      <c r="Q1927" s="3">
        <v>238.74302631099999</v>
      </c>
      <c r="R1927" s="3" t="s">
        <v>59</v>
      </c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>
        <v>102.51106174238333</v>
      </c>
      <c r="AR1927" s="3">
        <v>586.55286478994924</v>
      </c>
    </row>
    <row r="1928" spans="1:44" x14ac:dyDescent="0.25">
      <c r="A1928" s="2">
        <v>1927</v>
      </c>
      <c r="B1928" s="3" t="s">
        <v>44</v>
      </c>
      <c r="C1928" s="3" t="s">
        <v>45</v>
      </c>
      <c r="D1928" s="3" t="s">
        <v>46</v>
      </c>
      <c r="E1928" s="3" t="s">
        <v>47</v>
      </c>
      <c r="F1928" s="3">
        <v>0.36</v>
      </c>
      <c r="G1928" s="3">
        <v>0.57999999999999996</v>
      </c>
      <c r="H1928" s="3">
        <v>0.13137559857698899</v>
      </c>
      <c r="I1928" s="3">
        <v>9.3078993568013448</v>
      </c>
      <c r="J1928" s="3">
        <v>1.3214159368007139</v>
      </c>
      <c r="K1928" s="3">
        <v>1.2228308494941476</v>
      </c>
      <c r="L1928" s="3">
        <v>0.17360180966636646</v>
      </c>
      <c r="M1928" s="2">
        <v>1750</v>
      </c>
      <c r="N1928" s="3" t="s">
        <v>52</v>
      </c>
      <c r="O1928" s="3" t="s">
        <v>57</v>
      </c>
      <c r="P1928" s="3" t="s">
        <v>58</v>
      </c>
      <c r="Q1928" s="3">
        <v>238.74302631099999</v>
      </c>
      <c r="R1928" s="3" t="s">
        <v>59</v>
      </c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>
        <v>98.937557368261892</v>
      </c>
      <c r="AR1928" s="3">
        <v>531.65818484793226</v>
      </c>
    </row>
    <row r="1929" spans="1:44" x14ac:dyDescent="0.25">
      <c r="A1929" s="2">
        <v>1928</v>
      </c>
      <c r="B1929" s="3" t="s">
        <v>44</v>
      </c>
      <c r="C1929" s="3" t="s">
        <v>45</v>
      </c>
      <c r="D1929" s="3" t="s">
        <v>46</v>
      </c>
      <c r="E1929" s="3" t="s">
        <v>47</v>
      </c>
      <c r="F1929" s="3">
        <v>0.36</v>
      </c>
      <c r="G1929" s="3">
        <v>0.57999999999999996</v>
      </c>
      <c r="H1929" s="3">
        <v>3.7408502084908098E-2</v>
      </c>
      <c r="I1929" s="3">
        <v>9.3078993568013448</v>
      </c>
      <c r="J1929" s="3">
        <v>1.3214159368007139</v>
      </c>
      <c r="K1929" s="3">
        <v>0.34819457249501784</v>
      </c>
      <c r="L1929" s="3">
        <v>4.9432190826840292E-2</v>
      </c>
      <c r="M1929" s="2">
        <v>1310</v>
      </c>
      <c r="N1929" s="3" t="s">
        <v>48</v>
      </c>
      <c r="O1929" s="3" t="s">
        <v>57</v>
      </c>
      <c r="P1929" s="3" t="s">
        <v>58</v>
      </c>
      <c r="Q1929" s="3">
        <v>238.74302631099999</v>
      </c>
      <c r="R1929" s="3" t="s">
        <v>59</v>
      </c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>
        <v>76.018887590309689</v>
      </c>
      <c r="AR1929" s="3">
        <v>151.38683691467412</v>
      </c>
    </row>
    <row r="1930" spans="1:44" x14ac:dyDescent="0.25">
      <c r="A1930" s="2">
        <v>1929</v>
      </c>
      <c r="B1930" s="3" t="s">
        <v>44</v>
      </c>
      <c r="C1930" s="3" t="s">
        <v>45</v>
      </c>
      <c r="D1930" s="3" t="s">
        <v>46</v>
      </c>
      <c r="E1930" s="3" t="s">
        <v>47</v>
      </c>
      <c r="F1930" s="3">
        <v>0.36</v>
      </c>
      <c r="G1930" s="3">
        <v>0.57999999999999996</v>
      </c>
      <c r="H1930" s="3">
        <v>0.55502385984949898</v>
      </c>
      <c r="I1930" s="3">
        <v>10.382362386970666</v>
      </c>
      <c r="J1930" s="3">
        <v>1.6109522529427678</v>
      </c>
      <c r="K1930" s="3">
        <v>5.7624588463727164</v>
      </c>
      <c r="L1930" s="3">
        <v>0.89411693746154142</v>
      </c>
      <c r="M1930" s="2">
        <v>1210</v>
      </c>
      <c r="N1930" s="3" t="s">
        <v>48</v>
      </c>
      <c r="O1930" s="3" t="s">
        <v>57</v>
      </c>
      <c r="P1930" s="3" t="s">
        <v>58</v>
      </c>
      <c r="Q1930" s="3">
        <v>238.74302631099999</v>
      </c>
      <c r="R1930" s="3" t="s">
        <v>59</v>
      </c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>
        <v>200.55734720066215</v>
      </c>
      <c r="AR1930" s="3">
        <v>2246.1018718171813</v>
      </c>
    </row>
    <row r="1931" spans="1:44" x14ac:dyDescent="0.25">
      <c r="A1931" s="2">
        <v>1930</v>
      </c>
      <c r="B1931" s="3" t="s">
        <v>44</v>
      </c>
      <c r="C1931" s="3" t="s">
        <v>45</v>
      </c>
      <c r="D1931" s="3" t="s">
        <v>46</v>
      </c>
      <c r="E1931" s="3" t="s">
        <v>47</v>
      </c>
      <c r="F1931" s="3">
        <v>0.36</v>
      </c>
      <c r="G1931" s="3">
        <v>0.57999999999999996</v>
      </c>
      <c r="H1931" s="3">
        <v>3.0972048229749201E-2</v>
      </c>
      <c r="I1931" s="3">
        <v>10.382362386970666</v>
      </c>
      <c r="J1931" s="3">
        <v>1.6109522529427678</v>
      </c>
      <c r="K1931" s="3">
        <v>0.32156302858798952</v>
      </c>
      <c r="L1931" s="3">
        <v>4.9894490873966538E-2</v>
      </c>
      <c r="M1931" s="2">
        <v>1310</v>
      </c>
      <c r="N1931" s="3" t="s">
        <v>48</v>
      </c>
      <c r="O1931" s="3" t="s">
        <v>57</v>
      </c>
      <c r="P1931" s="3" t="s">
        <v>58</v>
      </c>
      <c r="Q1931" s="3">
        <v>238.74302631099999</v>
      </c>
      <c r="R1931" s="3" t="s">
        <v>59</v>
      </c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>
        <v>45.732628276890878</v>
      </c>
      <c r="AR1931" s="3">
        <v>125.33943229344314</v>
      </c>
    </row>
    <row r="1932" spans="1:44" x14ac:dyDescent="0.25">
      <c r="A1932" s="2">
        <v>1931</v>
      </c>
      <c r="B1932" s="3" t="s">
        <v>44</v>
      </c>
      <c r="C1932" s="3" t="s">
        <v>45</v>
      </c>
      <c r="D1932" s="3" t="s">
        <v>46</v>
      </c>
      <c r="E1932" s="3" t="s">
        <v>47</v>
      </c>
      <c r="F1932" s="3">
        <v>0.36</v>
      </c>
      <c r="G1932" s="3">
        <v>0.57999999999999996</v>
      </c>
      <c r="H1932" s="3">
        <v>3.1767545657705898E-2</v>
      </c>
      <c r="I1932" s="3">
        <v>10.382362386970666</v>
      </c>
      <c r="J1932" s="3">
        <v>1.6109522529427678</v>
      </c>
      <c r="K1932" s="3">
        <v>0.32982217116293899</v>
      </c>
      <c r="L1932" s="3">
        <v>5.1175999247743555E-2</v>
      </c>
      <c r="M1932" s="2">
        <v>1310</v>
      </c>
      <c r="N1932" s="3" t="s">
        <v>48</v>
      </c>
      <c r="O1932" s="3" t="s">
        <v>57</v>
      </c>
      <c r="P1932" s="3" t="s">
        <v>58</v>
      </c>
      <c r="Q1932" s="3">
        <v>238.74302631099999</v>
      </c>
      <c r="R1932" s="3" t="s">
        <v>59</v>
      </c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>
        <v>81.428989892357478</v>
      </c>
      <c r="AR1932" s="3">
        <v>128.55869616877229</v>
      </c>
    </row>
    <row r="1933" spans="1:44" x14ac:dyDescent="0.25">
      <c r="A1933" s="2">
        <v>1932</v>
      </c>
      <c r="B1933" s="3" t="s">
        <v>44</v>
      </c>
      <c r="C1933" s="3" t="s">
        <v>45</v>
      </c>
      <c r="D1933" s="3" t="s">
        <v>46</v>
      </c>
      <c r="E1933" s="3" t="s">
        <v>47</v>
      </c>
      <c r="F1933" s="3">
        <v>0.36</v>
      </c>
      <c r="G1933" s="3">
        <v>0.57999999999999996</v>
      </c>
      <c r="H1933" s="3">
        <v>0.38261959514968902</v>
      </c>
      <c r="I1933" s="3">
        <v>11.144331576926991</v>
      </c>
      <c r="J1933" s="3">
        <v>1.9157621202585216</v>
      </c>
      <c r="K1933" s="3">
        <v>4.2640396361777002</v>
      </c>
      <c r="L1933" s="3">
        <v>0.73300812685642536</v>
      </c>
      <c r="M1933" s="2">
        <v>1210</v>
      </c>
      <c r="N1933" s="3" t="s">
        <v>48</v>
      </c>
      <c r="O1933" s="3" t="s">
        <v>57</v>
      </c>
      <c r="P1933" s="3" t="s">
        <v>58</v>
      </c>
      <c r="Q1933" s="3">
        <v>238.74302631099999</v>
      </c>
      <c r="R1933" s="3" t="s">
        <v>59</v>
      </c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>
        <v>177.74546987997886</v>
      </c>
      <c r="AR1933" s="3">
        <v>1548.4065659676053</v>
      </c>
    </row>
    <row r="1934" spans="1:44" x14ac:dyDescent="0.25">
      <c r="A1934" s="2">
        <v>1933</v>
      </c>
      <c r="B1934" s="3" t="s">
        <v>44</v>
      </c>
      <c r="C1934" s="3" t="s">
        <v>45</v>
      </c>
      <c r="D1934" s="3" t="s">
        <v>46</v>
      </c>
      <c r="E1934" s="3" t="s">
        <v>47</v>
      </c>
      <c r="F1934" s="3">
        <v>0.36</v>
      </c>
      <c r="G1934" s="3">
        <v>0.57999999999999996</v>
      </c>
      <c r="H1934" s="3">
        <v>1.5221544354594E-2</v>
      </c>
      <c r="I1934" s="3">
        <v>11.144331576926991</v>
      </c>
      <c r="J1934" s="3">
        <v>1.9157621202585216</v>
      </c>
      <c r="K1934" s="3">
        <v>0.16963393740049668</v>
      </c>
      <c r="L1934" s="3">
        <v>2.9160858086366131E-2</v>
      </c>
      <c r="M1934" s="2">
        <v>1310</v>
      </c>
      <c r="N1934" s="3" t="s">
        <v>48</v>
      </c>
      <c r="O1934" s="3" t="s">
        <v>57</v>
      </c>
      <c r="P1934" s="3" t="s">
        <v>58</v>
      </c>
      <c r="Q1934" s="3">
        <v>238.74302631099999</v>
      </c>
      <c r="R1934" s="3" t="s">
        <v>59</v>
      </c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>
        <v>45.319513915067688</v>
      </c>
      <c r="AR1934" s="3">
        <v>61.599404530235013</v>
      </c>
    </row>
    <row r="1935" spans="1:44" x14ac:dyDescent="0.25">
      <c r="A1935" s="2">
        <v>1934</v>
      </c>
      <c r="B1935" s="3" t="s">
        <v>44</v>
      </c>
      <c r="C1935" s="3" t="s">
        <v>45</v>
      </c>
      <c r="D1935" s="3" t="s">
        <v>46</v>
      </c>
      <c r="E1935" s="3" t="s">
        <v>47</v>
      </c>
      <c r="F1935" s="3">
        <v>0.36</v>
      </c>
      <c r="G1935" s="3">
        <v>0.57999999999999996</v>
      </c>
      <c r="H1935" s="3">
        <v>8.2705695873114396E-2</v>
      </c>
      <c r="I1935" s="3">
        <v>11.144331576926991</v>
      </c>
      <c r="J1935" s="3">
        <v>1.9157621202585216</v>
      </c>
      <c r="K1935" s="3">
        <v>0.92169969811046903</v>
      </c>
      <c r="L1935" s="3">
        <v>0.1584444392833341</v>
      </c>
      <c r="M1935" s="2">
        <v>1310</v>
      </c>
      <c r="N1935" s="3" t="s">
        <v>48</v>
      </c>
      <c r="O1935" s="3" t="s">
        <v>57</v>
      </c>
      <c r="P1935" s="3" t="s">
        <v>58</v>
      </c>
      <c r="Q1935" s="3">
        <v>238.74302631099999</v>
      </c>
      <c r="R1935" s="3" t="s">
        <v>59</v>
      </c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>
        <v>73.292972483266595</v>
      </c>
      <c r="AR1935" s="3">
        <v>334.6980765131741</v>
      </c>
    </row>
    <row r="1936" spans="1:44" x14ac:dyDescent="0.25">
      <c r="A1936" s="2">
        <v>1935</v>
      </c>
      <c r="B1936" s="3" t="s">
        <v>44</v>
      </c>
      <c r="C1936" s="3" t="s">
        <v>45</v>
      </c>
      <c r="D1936" s="3" t="s">
        <v>46</v>
      </c>
      <c r="E1936" s="3" t="s">
        <v>47</v>
      </c>
      <c r="F1936" s="3">
        <v>0.36</v>
      </c>
      <c r="G1936" s="3">
        <v>0.57999999999999996</v>
      </c>
      <c r="H1936" s="3">
        <v>0.137216618175449</v>
      </c>
      <c r="I1936" s="3">
        <v>11.144331576926991</v>
      </c>
      <c r="J1936" s="3">
        <v>1.9157621202585216</v>
      </c>
      <c r="K1936" s="3">
        <v>1.5291874908117904</v>
      </c>
      <c r="L1936" s="3">
        <v>0.26287439937050217</v>
      </c>
      <c r="M1936" s="2">
        <v>1310</v>
      </c>
      <c r="N1936" s="3" t="s">
        <v>48</v>
      </c>
      <c r="O1936" s="3" t="s">
        <v>57</v>
      </c>
      <c r="P1936" s="3" t="s">
        <v>58</v>
      </c>
      <c r="Q1936" s="3">
        <v>238.74302631099999</v>
      </c>
      <c r="R1936" s="3" t="s">
        <v>59</v>
      </c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>
        <v>122.21839006147027</v>
      </c>
      <c r="AR1936" s="3">
        <v>555.29595252332456</v>
      </c>
    </row>
    <row r="1937" spans="1:44" x14ac:dyDescent="0.25">
      <c r="A1937" s="2">
        <v>1936</v>
      </c>
      <c r="B1937" s="3" t="s">
        <v>44</v>
      </c>
      <c r="C1937" s="3" t="s">
        <v>45</v>
      </c>
      <c r="D1937" s="3" t="s">
        <v>46</v>
      </c>
      <c r="E1937" s="3" t="s">
        <v>47</v>
      </c>
      <c r="F1937" s="3">
        <v>0.36</v>
      </c>
      <c r="G1937" s="3">
        <v>0.57999999999999996</v>
      </c>
      <c r="H1937" s="3">
        <v>6.23953736924008E-2</v>
      </c>
      <c r="I1937" s="3">
        <v>11.108650963597137</v>
      </c>
      <c r="J1937" s="3">
        <v>2.1004377504850189</v>
      </c>
      <c r="K1937" s="3">
        <v>0.69312842809209163</v>
      </c>
      <c r="L1937" s="3">
        <v>0.13105759835913847</v>
      </c>
      <c r="M1937" s="2">
        <v>1210</v>
      </c>
      <c r="N1937" s="3" t="s">
        <v>48</v>
      </c>
      <c r="O1937" s="3" t="s">
        <v>57</v>
      </c>
      <c r="P1937" s="3" t="s">
        <v>58</v>
      </c>
      <c r="Q1937" s="3">
        <v>238.74302631099999</v>
      </c>
      <c r="R1937" s="3" t="s">
        <v>59</v>
      </c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>
        <v>110.11225010207168</v>
      </c>
      <c r="AR1937" s="3">
        <v>252.5051187551403</v>
      </c>
    </row>
    <row r="1938" spans="1:44" x14ac:dyDescent="0.25">
      <c r="A1938" s="2">
        <v>1937</v>
      </c>
      <c r="B1938" s="3" t="s">
        <v>44</v>
      </c>
      <c r="C1938" s="3" t="s">
        <v>45</v>
      </c>
      <c r="D1938" s="3" t="s">
        <v>46</v>
      </c>
      <c r="E1938" s="3" t="s">
        <v>47</v>
      </c>
      <c r="F1938" s="3">
        <v>0.36</v>
      </c>
      <c r="G1938" s="3">
        <v>0.57999999999999996</v>
      </c>
      <c r="H1938" s="3">
        <v>0.14740092354065701</v>
      </c>
      <c r="I1938" s="3">
        <v>11.108650963597137</v>
      </c>
      <c r="J1938" s="3">
        <v>2.1004377504850189</v>
      </c>
      <c r="K1938" s="3">
        <v>1.6374254113250275</v>
      </c>
      <c r="L1938" s="3">
        <v>0.30960646426115185</v>
      </c>
      <c r="M1938" s="2">
        <v>1310</v>
      </c>
      <c r="N1938" s="3" t="s">
        <v>48</v>
      </c>
      <c r="O1938" s="3" t="s">
        <v>57</v>
      </c>
      <c r="P1938" s="3" t="s">
        <v>58</v>
      </c>
      <c r="Q1938" s="3">
        <v>238.74302631099999</v>
      </c>
      <c r="R1938" s="3" t="s">
        <v>59</v>
      </c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>
        <v>115.88132001016933</v>
      </c>
      <c r="AR1938" s="3">
        <v>596.51037409819901</v>
      </c>
    </row>
    <row r="1939" spans="1:44" x14ac:dyDescent="0.25">
      <c r="A1939" s="2">
        <v>1938</v>
      </c>
      <c r="B1939" s="3" t="s">
        <v>44</v>
      </c>
      <c r="C1939" s="3" t="s">
        <v>45</v>
      </c>
      <c r="D1939" s="3" t="s">
        <v>46</v>
      </c>
      <c r="E1939" s="3" t="s">
        <v>47</v>
      </c>
      <c r="F1939" s="3">
        <v>0.36</v>
      </c>
      <c r="G1939" s="3">
        <v>0.57999999999999996</v>
      </c>
      <c r="H1939" s="3">
        <v>0.40796715664197702</v>
      </c>
      <c r="I1939" s="3">
        <v>11.108650963597137</v>
      </c>
      <c r="J1939" s="3">
        <v>2.1004377504850189</v>
      </c>
      <c r="K1939" s="3">
        <v>4.5319647477468825</v>
      </c>
      <c r="L1939" s="3">
        <v>0.85690961676884358</v>
      </c>
      <c r="M1939" s="2">
        <v>1310</v>
      </c>
      <c r="N1939" s="3" t="s">
        <v>48</v>
      </c>
      <c r="O1939" s="3" t="s">
        <v>57</v>
      </c>
      <c r="P1939" s="3" t="s">
        <v>58</v>
      </c>
      <c r="Q1939" s="3">
        <v>238.74302631099999</v>
      </c>
      <c r="R1939" s="3" t="s">
        <v>59</v>
      </c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>
        <v>163.41992745257488</v>
      </c>
      <c r="AR1939" s="3">
        <v>1650.984507984851</v>
      </c>
    </row>
    <row r="1940" spans="1:44" x14ac:dyDescent="0.25">
      <c r="A1940" s="2">
        <v>1939</v>
      </c>
      <c r="B1940" s="3" t="s">
        <v>44</v>
      </c>
      <c r="C1940" s="3" t="s">
        <v>45</v>
      </c>
      <c r="D1940" s="3" t="s">
        <v>46</v>
      </c>
      <c r="E1940" s="3" t="s">
        <v>47</v>
      </c>
      <c r="F1940" s="3">
        <v>0.36</v>
      </c>
      <c r="G1940" s="3">
        <v>0.57999999999999996</v>
      </c>
      <c r="H1940" s="3">
        <v>3.97301777308618E-2</v>
      </c>
      <c r="I1940" s="3">
        <v>12.142860835954188</v>
      </c>
      <c r="J1940" s="3">
        <v>2.4242392008126474</v>
      </c>
      <c r="K1940" s="3">
        <v>0.48243801917358098</v>
      </c>
      <c r="L1940" s="3">
        <v>9.6315454310408846E-2</v>
      </c>
      <c r="M1940" s="2">
        <v>1210</v>
      </c>
      <c r="N1940" s="3" t="s">
        <v>48</v>
      </c>
      <c r="O1940" s="3" t="s">
        <v>57</v>
      </c>
      <c r="P1940" s="3" t="s">
        <v>58</v>
      </c>
      <c r="Q1940" s="3">
        <v>238.74302631099999</v>
      </c>
      <c r="R1940" s="3" t="s">
        <v>59</v>
      </c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>
        <v>106.43512185480617</v>
      </c>
      <c r="AR1940" s="3">
        <v>160.78232491323155</v>
      </c>
    </row>
    <row r="1941" spans="1:44" x14ac:dyDescent="0.25">
      <c r="A1941" s="2">
        <v>1940</v>
      </c>
      <c r="B1941" s="3" t="s">
        <v>44</v>
      </c>
      <c r="C1941" s="3" t="s">
        <v>45</v>
      </c>
      <c r="D1941" s="3" t="s">
        <v>46</v>
      </c>
      <c r="E1941" s="3" t="s">
        <v>47</v>
      </c>
      <c r="F1941" s="3">
        <v>0.36</v>
      </c>
      <c r="G1941" s="3">
        <v>0.57999999999999996</v>
      </c>
      <c r="H1941" s="3">
        <v>0.22852605655962599</v>
      </c>
      <c r="I1941" s="3">
        <v>12.142860835954188</v>
      </c>
      <c r="J1941" s="3">
        <v>2.4242392008126474</v>
      </c>
      <c r="K1941" s="3">
        <v>2.7749601021929342</v>
      </c>
      <c r="L1941" s="3">
        <v>0.55400182471897352</v>
      </c>
      <c r="M1941" s="2">
        <v>1310</v>
      </c>
      <c r="N1941" s="3" t="s">
        <v>48</v>
      </c>
      <c r="O1941" s="3" t="s">
        <v>57</v>
      </c>
      <c r="P1941" s="3" t="s">
        <v>58</v>
      </c>
      <c r="Q1941" s="3">
        <v>238.74302631099999</v>
      </c>
      <c r="R1941" s="3" t="s">
        <v>59</v>
      </c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>
        <v>137.00013749285091</v>
      </c>
      <c r="AR1941" s="3">
        <v>924.81213967406893</v>
      </c>
    </row>
    <row r="1942" spans="1:44" x14ac:dyDescent="0.25">
      <c r="A1942" s="2">
        <v>1941</v>
      </c>
      <c r="B1942" s="3" t="s">
        <v>44</v>
      </c>
      <c r="C1942" s="3" t="s">
        <v>45</v>
      </c>
      <c r="D1942" s="3" t="s">
        <v>46</v>
      </c>
      <c r="E1942" s="3" t="s">
        <v>47</v>
      </c>
      <c r="F1942" s="3">
        <v>0.36</v>
      </c>
      <c r="G1942" s="3">
        <v>0.57999999999999996</v>
      </c>
      <c r="H1942" s="3">
        <v>0.34950721935441198</v>
      </c>
      <c r="I1942" s="3">
        <v>12.142860835954188</v>
      </c>
      <c r="J1942" s="3">
        <v>2.4242392008126474</v>
      </c>
      <c r="K1942" s="3">
        <v>4.2440175257819392</v>
      </c>
      <c r="L1942" s="3">
        <v>0.8472891021259904</v>
      </c>
      <c r="M1942" s="2">
        <v>1310</v>
      </c>
      <c r="N1942" s="3" t="s">
        <v>48</v>
      </c>
      <c r="O1942" s="3" t="s">
        <v>57</v>
      </c>
      <c r="P1942" s="3" t="s">
        <v>58</v>
      </c>
      <c r="Q1942" s="3">
        <v>238.74302631099999</v>
      </c>
      <c r="R1942" s="3" t="s">
        <v>59</v>
      </c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>
        <v>156.58004446866241</v>
      </c>
      <c r="AR1942" s="3">
        <v>1414.4055353195674</v>
      </c>
    </row>
    <row r="1943" spans="1:44" x14ac:dyDescent="0.25">
      <c r="A1943" s="2">
        <v>1942</v>
      </c>
      <c r="B1943" s="3" t="s">
        <v>44</v>
      </c>
      <c r="C1943" s="3" t="s">
        <v>45</v>
      </c>
      <c r="D1943" s="3" t="s">
        <v>46</v>
      </c>
      <c r="E1943" s="3" t="s">
        <v>47</v>
      </c>
      <c r="F1943" s="3">
        <v>0.36</v>
      </c>
      <c r="G1943" s="3">
        <v>0.57999999999999996</v>
      </c>
      <c r="H1943" s="3">
        <v>0.61776345364490004</v>
      </c>
      <c r="I1943" s="3">
        <v>10.46172284882649</v>
      </c>
      <c r="J1943" s="3">
        <v>1.5659480925318428</v>
      </c>
      <c r="K1943" s="3">
        <v>6.4628700381668152</v>
      </c>
      <c r="L1943" s="3">
        <v>0.96738550187111472</v>
      </c>
      <c r="M1943" s="2">
        <v>1210</v>
      </c>
      <c r="N1943" s="3" t="s">
        <v>48</v>
      </c>
      <c r="O1943" s="3" t="s">
        <v>57</v>
      </c>
      <c r="P1943" s="3" t="s">
        <v>58</v>
      </c>
      <c r="Q1943" s="3">
        <v>238.74302631099999</v>
      </c>
      <c r="R1943" s="3" t="s">
        <v>59</v>
      </c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>
        <v>199.99999999627471</v>
      </c>
      <c r="AR1943" s="3">
        <v>2499.9999999068677</v>
      </c>
    </row>
    <row r="1944" spans="1:44" x14ac:dyDescent="0.25">
      <c r="A1944" s="2">
        <v>1943</v>
      </c>
      <c r="B1944" s="3" t="s">
        <v>44</v>
      </c>
      <c r="C1944" s="3" t="s">
        <v>45</v>
      </c>
      <c r="D1944" s="3" t="s">
        <v>46</v>
      </c>
      <c r="E1944" s="3" t="s">
        <v>47</v>
      </c>
      <c r="F1944" s="3">
        <v>0.36</v>
      </c>
      <c r="G1944" s="3">
        <v>0.57999999999999996</v>
      </c>
      <c r="H1944" s="3">
        <v>0.24429509588769399</v>
      </c>
      <c r="I1944" s="3">
        <v>11.568622744314149</v>
      </c>
      <c r="J1944" s="3">
        <v>2.1246435948886826</v>
      </c>
      <c r="K1944" s="3">
        <v>2.8261578026107825</v>
      </c>
      <c r="L1944" s="3">
        <v>0.51904001074050554</v>
      </c>
      <c r="M1944" s="2">
        <v>1210</v>
      </c>
      <c r="N1944" s="3" t="s">
        <v>48</v>
      </c>
      <c r="O1944" s="3" t="s">
        <v>57</v>
      </c>
      <c r="P1944" s="3" t="s">
        <v>58</v>
      </c>
      <c r="Q1944" s="3">
        <v>238.74302631099999</v>
      </c>
      <c r="R1944" s="3" t="s">
        <v>59</v>
      </c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>
        <v>139.55809339222199</v>
      </c>
      <c r="AR1944" s="3">
        <v>988.62717775393878</v>
      </c>
    </row>
    <row r="1945" spans="1:44" x14ac:dyDescent="0.25">
      <c r="A1945" s="2">
        <v>1944</v>
      </c>
      <c r="B1945" s="3" t="s">
        <v>44</v>
      </c>
      <c r="C1945" s="3" t="s">
        <v>45</v>
      </c>
      <c r="D1945" s="3" t="s">
        <v>46</v>
      </c>
      <c r="E1945" s="3" t="s">
        <v>47</v>
      </c>
      <c r="F1945" s="3">
        <v>0.36</v>
      </c>
      <c r="G1945" s="3">
        <v>0.57999999999999996</v>
      </c>
      <c r="H1945" s="3">
        <v>0.10170948966873999</v>
      </c>
      <c r="I1945" s="3">
        <v>11.568622744314149</v>
      </c>
      <c r="J1945" s="3">
        <v>2.1246435948886826</v>
      </c>
      <c r="K1945" s="3">
        <v>1.1766387154943705</v>
      </c>
      <c r="L1945" s="3">
        <v>0.21609641576408506</v>
      </c>
      <c r="M1945" s="2">
        <v>1310</v>
      </c>
      <c r="N1945" s="3" t="s">
        <v>48</v>
      </c>
      <c r="O1945" s="3" t="s">
        <v>57</v>
      </c>
      <c r="P1945" s="3" t="s">
        <v>58</v>
      </c>
      <c r="Q1945" s="3">
        <v>238.74302631099999</v>
      </c>
      <c r="R1945" s="3" t="s">
        <v>59</v>
      </c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>
        <v>81.899261850550317</v>
      </c>
      <c r="AR1945" s="3">
        <v>411.60370148496725</v>
      </c>
    </row>
    <row r="1946" spans="1:44" x14ac:dyDescent="0.25">
      <c r="A1946" s="2">
        <v>1945</v>
      </c>
      <c r="B1946" s="3" t="s">
        <v>44</v>
      </c>
      <c r="C1946" s="3" t="s">
        <v>45</v>
      </c>
      <c r="D1946" s="3" t="s">
        <v>46</v>
      </c>
      <c r="E1946" s="3" t="s">
        <v>47</v>
      </c>
      <c r="F1946" s="3">
        <v>0.36</v>
      </c>
      <c r="G1946" s="3">
        <v>0.57999999999999996</v>
      </c>
      <c r="H1946" s="3">
        <v>0.157219846995755</v>
      </c>
      <c r="I1946" s="3">
        <v>11.568622744314149</v>
      </c>
      <c r="J1946" s="3">
        <v>2.1246435948886826</v>
      </c>
      <c r="K1946" s="3">
        <v>1.8188170978126819</v>
      </c>
      <c r="L1946" s="3">
        <v>0.33403614090890954</v>
      </c>
      <c r="M1946" s="2">
        <v>1310</v>
      </c>
      <c r="N1946" s="3" t="s">
        <v>48</v>
      </c>
      <c r="O1946" s="3" t="s">
        <v>57</v>
      </c>
      <c r="P1946" s="3" t="s">
        <v>58</v>
      </c>
      <c r="Q1946" s="3">
        <v>238.74302631099999</v>
      </c>
      <c r="R1946" s="3" t="s">
        <v>59</v>
      </c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>
        <v>125.4564018232865</v>
      </c>
      <c r="AR1946" s="3">
        <v>636.24614754351751</v>
      </c>
    </row>
    <row r="1947" spans="1:44" x14ac:dyDescent="0.25">
      <c r="A1947" s="2">
        <v>1946</v>
      </c>
      <c r="B1947" s="3" t="s">
        <v>44</v>
      </c>
      <c r="C1947" s="3" t="s">
        <v>45</v>
      </c>
      <c r="D1947" s="3" t="s">
        <v>46</v>
      </c>
      <c r="E1947" s="3" t="s">
        <v>47</v>
      </c>
      <c r="F1947" s="3">
        <v>0.36</v>
      </c>
      <c r="G1947" s="3">
        <v>0.57999999999999996</v>
      </c>
      <c r="H1947" s="3">
        <v>8.1780909471384194E-2</v>
      </c>
      <c r="I1947" s="3">
        <v>11.568622744314149</v>
      </c>
      <c r="J1947" s="3">
        <v>2.1246435948886826</v>
      </c>
      <c r="K1947" s="3">
        <v>0.9460924893613516</v>
      </c>
      <c r="L1947" s="3">
        <v>0.17375528549254762</v>
      </c>
      <c r="M1947" s="2">
        <v>1310</v>
      </c>
      <c r="N1947" s="3" t="s">
        <v>48</v>
      </c>
      <c r="O1947" s="3" t="s">
        <v>57</v>
      </c>
      <c r="P1947" s="3" t="s">
        <v>58</v>
      </c>
      <c r="Q1947" s="3">
        <v>238.74302631099999</v>
      </c>
      <c r="R1947" s="3" t="s">
        <v>59</v>
      </c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>
        <v>72.847338634023401</v>
      </c>
      <c r="AR1947" s="3">
        <v>330.955598723984</v>
      </c>
    </row>
    <row r="1948" spans="1:44" x14ac:dyDescent="0.25">
      <c r="A1948" s="2">
        <v>1947</v>
      </c>
      <c r="B1948" s="3" t="s">
        <v>44</v>
      </c>
      <c r="C1948" s="3" t="s">
        <v>45</v>
      </c>
      <c r="D1948" s="3" t="s">
        <v>46</v>
      </c>
      <c r="E1948" s="3" t="s">
        <v>47</v>
      </c>
      <c r="F1948" s="3">
        <v>0.36</v>
      </c>
      <c r="G1948" s="3">
        <v>0.57999999999999996</v>
      </c>
      <c r="H1948" s="3">
        <v>3.2758111575299301E-2</v>
      </c>
      <c r="I1948" s="3">
        <v>11.568622744314149</v>
      </c>
      <c r="J1948" s="3">
        <v>2.1246435948886826</v>
      </c>
      <c r="K1948" s="3">
        <v>0.3789662346307881</v>
      </c>
      <c r="L1948" s="3">
        <v>6.9599311939108469E-2</v>
      </c>
      <c r="M1948" s="2">
        <v>1310</v>
      </c>
      <c r="N1948" s="3" t="s">
        <v>48</v>
      </c>
      <c r="O1948" s="3" t="s">
        <v>57</v>
      </c>
      <c r="P1948" s="3" t="s">
        <v>58</v>
      </c>
      <c r="Q1948" s="3">
        <v>238.74302631099999</v>
      </c>
      <c r="R1948" s="3" t="s">
        <v>59</v>
      </c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>
        <v>49.772220186711756</v>
      </c>
      <c r="AR1948" s="3">
        <v>132.56737421419584</v>
      </c>
    </row>
    <row r="1949" spans="1:44" x14ac:dyDescent="0.25">
      <c r="A1949" s="2">
        <v>1948</v>
      </c>
      <c r="B1949" s="3" t="s">
        <v>44</v>
      </c>
      <c r="C1949" s="3" t="s">
        <v>45</v>
      </c>
      <c r="D1949" s="3" t="s">
        <v>46</v>
      </c>
      <c r="E1949" s="3" t="s">
        <v>47</v>
      </c>
      <c r="F1949" s="3">
        <v>0.36</v>
      </c>
      <c r="G1949" s="3">
        <v>0.57999999999999996</v>
      </c>
      <c r="H1949" s="3">
        <v>0.493598488841057</v>
      </c>
      <c r="I1949" s="3">
        <v>9.9253578143747792</v>
      </c>
      <c r="J1949" s="3">
        <v>1.5631940803580784</v>
      </c>
      <c r="K1949" s="3">
        <v>4.899141618382167</v>
      </c>
      <c r="L1949" s="3">
        <v>0.77159023583003328</v>
      </c>
      <c r="M1949" s="2">
        <v>1210</v>
      </c>
      <c r="N1949" s="3" t="s">
        <v>48</v>
      </c>
      <c r="O1949" s="3" t="s">
        <v>57</v>
      </c>
      <c r="P1949" s="3" t="s">
        <v>58</v>
      </c>
      <c r="Q1949" s="3">
        <v>238.74302631099999</v>
      </c>
      <c r="R1949" s="3" t="s">
        <v>59</v>
      </c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>
        <v>200.23140985862082</v>
      </c>
      <c r="AR1949" s="3">
        <v>1997.5222146533674</v>
      </c>
    </row>
    <row r="1950" spans="1:44" x14ac:dyDescent="0.25">
      <c r="A1950" s="2">
        <v>1949</v>
      </c>
      <c r="B1950" s="3" t="s">
        <v>44</v>
      </c>
      <c r="C1950" s="3" t="s">
        <v>45</v>
      </c>
      <c r="D1950" s="3" t="s">
        <v>46</v>
      </c>
      <c r="E1950" s="3" t="s">
        <v>47</v>
      </c>
      <c r="F1950" s="3">
        <v>0.36</v>
      </c>
      <c r="G1950" s="3">
        <v>0.57999999999999996</v>
      </c>
      <c r="H1950" s="3">
        <v>4.6183467978973297E-2</v>
      </c>
      <c r="I1950" s="3">
        <v>9.9253578143747792</v>
      </c>
      <c r="J1950" s="3">
        <v>1.5631940803580784</v>
      </c>
      <c r="K1950" s="3">
        <v>0.45838744480003002</v>
      </c>
      <c r="L1950" s="3">
        <v>7.2193723755137926E-2</v>
      </c>
      <c r="M1950" s="2">
        <v>1310</v>
      </c>
      <c r="N1950" s="3" t="s">
        <v>48</v>
      </c>
      <c r="O1950" s="3" t="s">
        <v>57</v>
      </c>
      <c r="P1950" s="3" t="s">
        <v>58</v>
      </c>
      <c r="Q1950" s="3">
        <v>238.74302631099999</v>
      </c>
      <c r="R1950" s="3" t="s">
        <v>59</v>
      </c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>
        <v>85.762428553280131</v>
      </c>
      <c r="AR1950" s="3">
        <v>186.897863999413</v>
      </c>
    </row>
    <row r="1951" spans="1:44" x14ac:dyDescent="0.25">
      <c r="A1951" s="2">
        <v>1950</v>
      </c>
      <c r="B1951" s="3" t="s">
        <v>44</v>
      </c>
      <c r="C1951" s="3" t="s">
        <v>45</v>
      </c>
      <c r="D1951" s="3" t="s">
        <v>46</v>
      </c>
      <c r="E1951" s="3" t="s">
        <v>47</v>
      </c>
      <c r="F1951" s="3">
        <v>0.36</v>
      </c>
      <c r="G1951" s="3">
        <v>0.57999999999999996</v>
      </c>
      <c r="H1951" s="3">
        <v>7.79814968708962E-2</v>
      </c>
      <c r="I1951" s="3">
        <v>9.9253578143747792</v>
      </c>
      <c r="J1951" s="3">
        <v>1.5631940803580784</v>
      </c>
      <c r="K1951" s="3">
        <v>0.77399425934419197</v>
      </c>
      <c r="L1951" s="3">
        <v>0.12190021428604696</v>
      </c>
      <c r="M1951" s="2">
        <v>1310</v>
      </c>
      <c r="N1951" s="3" t="s">
        <v>48</v>
      </c>
      <c r="O1951" s="3" t="s">
        <v>57</v>
      </c>
      <c r="P1951" s="3" t="s">
        <v>58</v>
      </c>
      <c r="Q1951" s="3">
        <v>238.74302631099999</v>
      </c>
      <c r="R1951" s="3" t="s">
        <v>59</v>
      </c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>
        <v>73.796402940730005</v>
      </c>
      <c r="AR1951" s="3">
        <v>315.57992144035182</v>
      </c>
    </row>
    <row r="1952" spans="1:44" x14ac:dyDescent="0.25">
      <c r="A1952" s="2">
        <v>1951</v>
      </c>
      <c r="B1952" s="3" t="s">
        <v>60</v>
      </c>
      <c r="C1952" s="3" t="s">
        <v>45</v>
      </c>
      <c r="D1952" s="3" t="s">
        <v>46</v>
      </c>
      <c r="E1952" s="3" t="s">
        <v>47</v>
      </c>
      <c r="F1952" s="3">
        <v>0.36</v>
      </c>
      <c r="G1952" s="3">
        <v>0.57999999999999996</v>
      </c>
      <c r="H1952" s="3">
        <v>6.13867240523445E-2</v>
      </c>
      <c r="I1952" s="3">
        <v>9.6004180682700753</v>
      </c>
      <c r="J1952" s="3">
        <v>1.3518087594830717</v>
      </c>
      <c r="K1952" s="3">
        <v>0.58933821474403736</v>
      </c>
      <c r="L1952" s="3">
        <v>8.2983111289929454E-2</v>
      </c>
      <c r="M1952" s="2">
        <v>4110</v>
      </c>
      <c r="N1952" s="3" t="s">
        <v>61</v>
      </c>
      <c r="O1952" s="3" t="s">
        <v>57</v>
      </c>
      <c r="P1952" s="3" t="s">
        <v>58</v>
      </c>
      <c r="Q1952" s="3">
        <v>238.74302631099999</v>
      </c>
      <c r="R1952" s="3" t="s">
        <v>59</v>
      </c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>
        <v>109.7235436588935</v>
      </c>
      <c r="AR1952" s="3">
        <v>248.42325848132703</v>
      </c>
    </row>
    <row r="1953" spans="1:44" x14ac:dyDescent="0.25">
      <c r="A1953" s="2">
        <v>1952</v>
      </c>
      <c r="B1953" s="3" t="s">
        <v>44</v>
      </c>
      <c r="C1953" s="3" t="s">
        <v>45</v>
      </c>
      <c r="D1953" s="3" t="s">
        <v>46</v>
      </c>
      <c r="E1953" s="3" t="s">
        <v>47</v>
      </c>
      <c r="F1953" s="3">
        <v>0.36</v>
      </c>
      <c r="G1953" s="3">
        <v>0.57999999999999996</v>
      </c>
      <c r="H1953" s="3">
        <v>0.42047267255779902</v>
      </c>
      <c r="I1953" s="3">
        <v>9.6004180682700753</v>
      </c>
      <c r="J1953" s="3">
        <v>1.3518087594830717</v>
      </c>
      <c r="K1953" s="3">
        <v>4.0367134428377005</v>
      </c>
      <c r="L1953" s="3">
        <v>0.56839864188689004</v>
      </c>
      <c r="M1953" s="2">
        <v>1210</v>
      </c>
      <c r="N1953" s="3" t="s">
        <v>48</v>
      </c>
      <c r="O1953" s="3" t="s">
        <v>57</v>
      </c>
      <c r="P1953" s="3" t="s">
        <v>58</v>
      </c>
      <c r="Q1953" s="3">
        <v>238.74302631099999</v>
      </c>
      <c r="R1953" s="3" t="s">
        <v>59</v>
      </c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>
        <v>168.44390552028679</v>
      </c>
      <c r="AR1953" s="3">
        <v>1701.5925353842215</v>
      </c>
    </row>
    <row r="1954" spans="1:44" x14ac:dyDescent="0.25">
      <c r="A1954" s="2">
        <v>1953</v>
      </c>
      <c r="B1954" s="3" t="s">
        <v>44</v>
      </c>
      <c r="C1954" s="3" t="s">
        <v>45</v>
      </c>
      <c r="D1954" s="3" t="s">
        <v>46</v>
      </c>
      <c r="E1954" s="3" t="s">
        <v>47</v>
      </c>
      <c r="F1954" s="3">
        <v>0.36</v>
      </c>
      <c r="G1954" s="3">
        <v>0.57999999999999996</v>
      </c>
      <c r="H1954" s="3">
        <v>0.26995584712506698</v>
      </c>
      <c r="I1954" s="3">
        <v>10.523583837549936</v>
      </c>
      <c r="J1954" s="3">
        <v>1.8391678592544471</v>
      </c>
      <c r="K1954" s="3">
        <v>2.8409029896574562</v>
      </c>
      <c r="L1954" s="3">
        <v>0.49649411745023025</v>
      </c>
      <c r="M1954" s="2">
        <v>1210</v>
      </c>
      <c r="N1954" s="3" t="s">
        <v>48</v>
      </c>
      <c r="O1954" s="3" t="s">
        <v>57</v>
      </c>
      <c r="P1954" s="3" t="s">
        <v>58</v>
      </c>
      <c r="Q1954" s="3">
        <v>238.74302631099999</v>
      </c>
      <c r="R1954" s="3" t="s">
        <v>59</v>
      </c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>
        <v>195.94912405190254</v>
      </c>
      <c r="AR1954" s="3">
        <v>1092.4725537025104</v>
      </c>
    </row>
    <row r="1955" spans="1:44" x14ac:dyDescent="0.25">
      <c r="A1955" s="2">
        <v>1954</v>
      </c>
      <c r="B1955" s="3" t="s">
        <v>44</v>
      </c>
      <c r="C1955" s="3" t="s">
        <v>45</v>
      </c>
      <c r="D1955" s="3" t="s">
        <v>46</v>
      </c>
      <c r="E1955" s="3" t="s">
        <v>47</v>
      </c>
      <c r="F1955" s="3">
        <v>0.36</v>
      </c>
      <c r="G1955" s="3">
        <v>0.57999999999999996</v>
      </c>
      <c r="H1955" s="3">
        <v>1.33207826471732E-2</v>
      </c>
      <c r="I1955" s="3">
        <v>10.523583837549936</v>
      </c>
      <c r="J1955" s="3">
        <v>1.8391678592544471</v>
      </c>
      <c r="K1955" s="3">
        <v>0.14018237296930752</v>
      </c>
      <c r="L1955" s="3">
        <v>2.4499155304795323E-2</v>
      </c>
      <c r="M1955" s="2">
        <v>1310</v>
      </c>
      <c r="N1955" s="3" t="s">
        <v>48</v>
      </c>
      <c r="O1955" s="3" t="s">
        <v>57</v>
      </c>
      <c r="P1955" s="3" t="s">
        <v>58</v>
      </c>
      <c r="Q1955" s="3">
        <v>238.74302631099999</v>
      </c>
      <c r="R1955" s="3" t="s">
        <v>59</v>
      </c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>
        <v>58.867049764436814</v>
      </c>
      <c r="AR1955" s="3">
        <v>53.907294807107462</v>
      </c>
    </row>
    <row r="1956" spans="1:44" x14ac:dyDescent="0.25">
      <c r="A1956" s="2">
        <v>1955</v>
      </c>
      <c r="B1956" s="3" t="s">
        <v>44</v>
      </c>
      <c r="C1956" s="3" t="s">
        <v>45</v>
      </c>
      <c r="D1956" s="3" t="s">
        <v>46</v>
      </c>
      <c r="E1956" s="3" t="s">
        <v>47</v>
      </c>
      <c r="F1956" s="3">
        <v>0.36</v>
      </c>
      <c r="G1956" s="3">
        <v>0.57999999999999996</v>
      </c>
      <c r="H1956" s="3">
        <v>0.26542556609879497</v>
      </c>
      <c r="I1956" s="3">
        <v>10.523583837549936</v>
      </c>
      <c r="J1956" s="3">
        <v>1.8391678592544471</v>
      </c>
      <c r="K1956" s="3">
        <v>2.793228197469821</v>
      </c>
      <c r="L1956" s="3">
        <v>0.48816217019332053</v>
      </c>
      <c r="M1956" s="2">
        <v>1310</v>
      </c>
      <c r="N1956" s="3" t="s">
        <v>48</v>
      </c>
      <c r="O1956" s="3" t="s">
        <v>57</v>
      </c>
      <c r="P1956" s="3" t="s">
        <v>58</v>
      </c>
      <c r="Q1956" s="3">
        <v>238.74302631099999</v>
      </c>
      <c r="R1956" s="3" t="s">
        <v>59</v>
      </c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>
        <v>133.94003026390527</v>
      </c>
      <c r="AR1956" s="3">
        <v>1074.1391568360625</v>
      </c>
    </row>
    <row r="1957" spans="1:44" x14ac:dyDescent="0.25">
      <c r="A1957" s="2">
        <v>1956</v>
      </c>
      <c r="B1957" s="3" t="s">
        <v>44</v>
      </c>
      <c r="C1957" s="3" t="s">
        <v>45</v>
      </c>
      <c r="D1957" s="3" t="s">
        <v>46</v>
      </c>
      <c r="E1957" s="3" t="s">
        <v>47</v>
      </c>
      <c r="F1957" s="3">
        <v>0.36</v>
      </c>
      <c r="G1957" s="3">
        <v>0.57999999999999996</v>
      </c>
      <c r="H1957" s="3">
        <v>1.3063301508671099E-2</v>
      </c>
      <c r="I1957" s="3">
        <v>10.523583837549936</v>
      </c>
      <c r="J1957" s="3">
        <v>1.8391678592544471</v>
      </c>
      <c r="K1957" s="3">
        <v>0.13747274862169287</v>
      </c>
      <c r="L1957" s="3">
        <v>2.4025604270498015E-2</v>
      </c>
      <c r="M1957" s="2">
        <v>1310</v>
      </c>
      <c r="N1957" s="3" t="s">
        <v>48</v>
      </c>
      <c r="O1957" s="3" t="s">
        <v>57</v>
      </c>
      <c r="P1957" s="3" t="s">
        <v>58</v>
      </c>
      <c r="Q1957" s="3">
        <v>238.74302631099999</v>
      </c>
      <c r="R1957" s="3" t="s">
        <v>59</v>
      </c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>
        <v>49.756229006621112</v>
      </c>
      <c r="AR1957" s="3">
        <v>52.865305608113353</v>
      </c>
    </row>
    <row r="1958" spans="1:44" x14ac:dyDescent="0.25">
      <c r="A1958" s="2">
        <v>1957</v>
      </c>
      <c r="B1958" s="3" t="s">
        <v>44</v>
      </c>
      <c r="C1958" s="3" t="s">
        <v>45</v>
      </c>
      <c r="D1958" s="3" t="s">
        <v>46</v>
      </c>
      <c r="E1958" s="3" t="s">
        <v>47</v>
      </c>
      <c r="F1958" s="3">
        <v>0.36</v>
      </c>
      <c r="G1958" s="3">
        <v>0.57999999999999996</v>
      </c>
      <c r="H1958" s="3">
        <v>5.5997956449301702E-2</v>
      </c>
      <c r="I1958" s="3">
        <v>10.523583837549936</v>
      </c>
      <c r="J1958" s="3">
        <v>1.8391678592544471</v>
      </c>
      <c r="K1958" s="3">
        <v>0.58929918942569659</v>
      </c>
      <c r="L1958" s="3">
        <v>0.10298964168548597</v>
      </c>
      <c r="M1958" s="2">
        <v>1310</v>
      </c>
      <c r="N1958" s="3" t="s">
        <v>48</v>
      </c>
      <c r="O1958" s="3" t="s">
        <v>57</v>
      </c>
      <c r="P1958" s="3" t="s">
        <v>58</v>
      </c>
      <c r="Q1958" s="3">
        <v>238.74302631099999</v>
      </c>
      <c r="R1958" s="3" t="s">
        <v>59</v>
      </c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>
        <v>69.772770099531471</v>
      </c>
      <c r="AR1958" s="3">
        <v>226.61568969813223</v>
      </c>
    </row>
    <row r="1959" spans="1:44" x14ac:dyDescent="0.25">
      <c r="A1959" s="2">
        <v>1958</v>
      </c>
      <c r="B1959" s="3" t="s">
        <v>44</v>
      </c>
      <c r="C1959" s="3" t="s">
        <v>45</v>
      </c>
      <c r="D1959" s="3" t="s">
        <v>46</v>
      </c>
      <c r="E1959" s="3" t="s">
        <v>47</v>
      </c>
      <c r="F1959" s="3">
        <v>0.36</v>
      </c>
      <c r="G1959" s="3">
        <v>0.57999999999999996</v>
      </c>
      <c r="H1959" s="3">
        <v>4.6193183318268403E-2</v>
      </c>
      <c r="I1959" s="3">
        <v>12.194679183075619</v>
      </c>
      <c r="J1959" s="3">
        <v>2.4709603185724736</v>
      </c>
      <c r="K1959" s="3">
        <v>0.56331105101128365</v>
      </c>
      <c r="L1959" s="3">
        <v>0.11414152296798516</v>
      </c>
      <c r="M1959" s="2">
        <v>1310</v>
      </c>
      <c r="N1959" s="3" t="s">
        <v>48</v>
      </c>
      <c r="O1959" s="3" t="s">
        <v>57</v>
      </c>
      <c r="P1959" s="3" t="s">
        <v>58</v>
      </c>
      <c r="Q1959" s="3">
        <v>238.74302631099999</v>
      </c>
      <c r="R1959" s="3" t="s">
        <v>59</v>
      </c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>
        <v>59.053111973094474</v>
      </c>
      <c r="AR1959" s="3">
        <v>186.93718058263519</v>
      </c>
    </row>
    <row r="1960" spans="1:44" x14ac:dyDescent="0.25">
      <c r="A1960" s="2">
        <v>1959</v>
      </c>
      <c r="B1960" s="3" t="s">
        <v>44</v>
      </c>
      <c r="C1960" s="3" t="s">
        <v>45</v>
      </c>
      <c r="D1960" s="3" t="s">
        <v>46</v>
      </c>
      <c r="E1960" s="3" t="s">
        <v>47</v>
      </c>
      <c r="F1960" s="3">
        <v>0.36</v>
      </c>
      <c r="G1960" s="3">
        <v>0.57999999999999996</v>
      </c>
      <c r="H1960" s="3">
        <v>1.5261984107971501E-2</v>
      </c>
      <c r="I1960" s="3">
        <v>12.194679183075619</v>
      </c>
      <c r="J1960" s="3">
        <v>2.4709603185724736</v>
      </c>
      <c r="K1960" s="3">
        <v>0.18611499989391098</v>
      </c>
      <c r="L1960" s="3">
        <v>3.7711757113481285E-2</v>
      </c>
      <c r="M1960" s="2">
        <v>1310</v>
      </c>
      <c r="N1960" s="3" t="s">
        <v>48</v>
      </c>
      <c r="O1960" s="3" t="s">
        <v>57</v>
      </c>
      <c r="P1960" s="3" t="s">
        <v>58</v>
      </c>
      <c r="Q1960" s="3">
        <v>238.74302631099999</v>
      </c>
      <c r="R1960" s="3" t="s">
        <v>59</v>
      </c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>
        <v>63.345878162892397</v>
      </c>
      <c r="AR1960" s="3">
        <v>61.763058405911273</v>
      </c>
    </row>
    <row r="1961" spans="1:44" x14ac:dyDescent="0.25">
      <c r="A1961" s="2">
        <v>1960</v>
      </c>
      <c r="B1961" s="3" t="s">
        <v>44</v>
      </c>
      <c r="C1961" s="3" t="s">
        <v>45</v>
      </c>
      <c r="D1961" s="3" t="s">
        <v>46</v>
      </c>
      <c r="E1961" s="3" t="s">
        <v>47</v>
      </c>
      <c r="F1961" s="3">
        <v>0.36</v>
      </c>
      <c r="G1961" s="3">
        <v>0.57999999999999996</v>
      </c>
      <c r="H1961" s="3">
        <v>7.0619708531519304E-2</v>
      </c>
      <c r="I1961" s="3">
        <v>12.194679183075619</v>
      </c>
      <c r="J1961" s="3">
        <v>2.4709603185724736</v>
      </c>
      <c r="K1961" s="3">
        <v>0.86118468954418614</v>
      </c>
      <c r="L1961" s="3">
        <v>0.17449849749053817</v>
      </c>
      <c r="M1961" s="2">
        <v>1310</v>
      </c>
      <c r="N1961" s="3" t="s">
        <v>48</v>
      </c>
      <c r="O1961" s="3" t="s">
        <v>57</v>
      </c>
      <c r="P1961" s="3" t="s">
        <v>58</v>
      </c>
      <c r="Q1961" s="3">
        <v>238.74302631099999</v>
      </c>
      <c r="R1961" s="3" t="s">
        <v>59</v>
      </c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>
        <v>68.262223134662179</v>
      </c>
      <c r="AR1961" s="3">
        <v>285.78782101879494</v>
      </c>
    </row>
    <row r="1962" spans="1:44" x14ac:dyDescent="0.25">
      <c r="A1962" s="2">
        <v>1961</v>
      </c>
      <c r="B1962" s="3" t="s">
        <v>44</v>
      </c>
      <c r="C1962" s="3" t="s">
        <v>45</v>
      </c>
      <c r="D1962" s="3" t="s">
        <v>46</v>
      </c>
      <c r="E1962" s="3" t="s">
        <v>47</v>
      </c>
      <c r="F1962" s="3">
        <v>0.36</v>
      </c>
      <c r="G1962" s="3">
        <v>0.57999999999999996</v>
      </c>
      <c r="H1962" s="3">
        <v>0.35757820405110502</v>
      </c>
      <c r="I1962" s="3">
        <v>12.194679183075619</v>
      </c>
      <c r="J1962" s="3">
        <v>2.4709603185724736</v>
      </c>
      <c r="K1962" s="3">
        <v>4.3605514812635766</v>
      </c>
      <c r="L1962" s="3">
        <v>0.88356155299669137</v>
      </c>
      <c r="M1962" s="2">
        <v>1310</v>
      </c>
      <c r="N1962" s="3" t="s">
        <v>48</v>
      </c>
      <c r="O1962" s="3" t="s">
        <v>57</v>
      </c>
      <c r="P1962" s="3" t="s">
        <v>58</v>
      </c>
      <c r="Q1962" s="3">
        <v>238.74302631099999</v>
      </c>
      <c r="R1962" s="3" t="s">
        <v>59</v>
      </c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>
        <v>156.25111333362935</v>
      </c>
      <c r="AR1962" s="3">
        <v>1447.067651574471</v>
      </c>
    </row>
    <row r="1963" spans="1:44" x14ac:dyDescent="0.25">
      <c r="A1963" s="2">
        <v>1962</v>
      </c>
      <c r="B1963" s="3" t="s">
        <v>44</v>
      </c>
      <c r="C1963" s="3" t="s">
        <v>45</v>
      </c>
      <c r="D1963" s="3" t="s">
        <v>46</v>
      </c>
      <c r="E1963" s="3" t="s">
        <v>47</v>
      </c>
      <c r="F1963" s="3">
        <v>0.36</v>
      </c>
      <c r="G1963" s="3">
        <v>0.57999999999999996</v>
      </c>
      <c r="H1963" s="3">
        <v>0.128110373705076</v>
      </c>
      <c r="I1963" s="3">
        <v>12.194679183075619</v>
      </c>
      <c r="J1963" s="3">
        <v>2.4709603185724736</v>
      </c>
      <c r="K1963" s="3">
        <v>1.5622649073573285</v>
      </c>
      <c r="L1963" s="3">
        <v>0.31655564982273321</v>
      </c>
      <c r="M1963" s="2">
        <v>1310</v>
      </c>
      <c r="N1963" s="3" t="s">
        <v>48</v>
      </c>
      <c r="O1963" s="3" t="s">
        <v>57</v>
      </c>
      <c r="P1963" s="3" t="s">
        <v>58</v>
      </c>
      <c r="Q1963" s="3">
        <v>238.74302631099999</v>
      </c>
      <c r="R1963" s="3" t="s">
        <v>59</v>
      </c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>
        <v>91.919145816830635</v>
      </c>
      <c r="AR1963" s="3">
        <v>518.44428860445214</v>
      </c>
    </row>
    <row r="1964" spans="1:44" x14ac:dyDescent="0.25">
      <c r="A1964" s="2">
        <v>1963</v>
      </c>
      <c r="B1964" s="3" t="s">
        <v>44</v>
      </c>
      <c r="C1964" s="3" t="s">
        <v>45</v>
      </c>
      <c r="D1964" s="3" t="s">
        <v>46</v>
      </c>
      <c r="E1964" s="3" t="s">
        <v>47</v>
      </c>
      <c r="F1964" s="3">
        <v>0.36</v>
      </c>
      <c r="G1964" s="3">
        <v>0.57999999999999996</v>
      </c>
      <c r="H1964" s="3">
        <v>0.31338485142057598</v>
      </c>
      <c r="I1964" s="3">
        <v>11.339485376671229</v>
      </c>
      <c r="J1964" s="3">
        <v>2.0173506785429396</v>
      </c>
      <c r="K1964" s="3">
        <v>3.5536229399539074</v>
      </c>
      <c r="L1964" s="3">
        <v>0.6322071426583773</v>
      </c>
      <c r="M1964" s="2">
        <v>1210</v>
      </c>
      <c r="N1964" s="3" t="s">
        <v>48</v>
      </c>
      <c r="O1964" s="3" t="s">
        <v>57</v>
      </c>
      <c r="P1964" s="3" t="s">
        <v>58</v>
      </c>
      <c r="Q1964" s="3">
        <v>238.74302631099999</v>
      </c>
      <c r="R1964" s="3" t="s">
        <v>59</v>
      </c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>
        <v>196.05248230902041</v>
      </c>
      <c r="AR1964" s="3">
        <v>1268.2234986542294</v>
      </c>
    </row>
    <row r="1965" spans="1:44" x14ac:dyDescent="0.25">
      <c r="A1965" s="2">
        <v>1964</v>
      </c>
      <c r="B1965" s="3" t="s">
        <v>44</v>
      </c>
      <c r="C1965" s="3" t="s">
        <v>45</v>
      </c>
      <c r="D1965" s="3" t="s">
        <v>46</v>
      </c>
      <c r="E1965" s="3" t="s">
        <v>47</v>
      </c>
      <c r="F1965" s="3">
        <v>0.36</v>
      </c>
      <c r="G1965" s="3">
        <v>0.57999999999999996</v>
      </c>
      <c r="H1965" s="3">
        <v>7.5615780808446095E-2</v>
      </c>
      <c r="I1965" s="3">
        <v>11.339485376671229</v>
      </c>
      <c r="J1965" s="3">
        <v>2.0173506785429396</v>
      </c>
      <c r="K1965" s="3">
        <v>0.85744404072295144</v>
      </c>
      <c r="L1965" s="3">
        <v>0.15254354672247292</v>
      </c>
      <c r="M1965" s="2">
        <v>1310</v>
      </c>
      <c r="N1965" s="3" t="s">
        <v>48</v>
      </c>
      <c r="O1965" s="3" t="s">
        <v>57</v>
      </c>
      <c r="P1965" s="3" t="s">
        <v>58</v>
      </c>
      <c r="Q1965" s="3">
        <v>238.74302631099999</v>
      </c>
      <c r="R1965" s="3" t="s">
        <v>59</v>
      </c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>
        <v>70.093099454694695</v>
      </c>
      <c r="AR1965" s="3">
        <v>306.00620819945095</v>
      </c>
    </row>
    <row r="1966" spans="1:44" x14ac:dyDescent="0.25">
      <c r="A1966" s="2">
        <v>1965</v>
      </c>
      <c r="B1966" s="3" t="s">
        <v>44</v>
      </c>
      <c r="C1966" s="3" t="s">
        <v>45</v>
      </c>
      <c r="D1966" s="3" t="s">
        <v>46</v>
      </c>
      <c r="E1966" s="3" t="s">
        <v>47</v>
      </c>
      <c r="F1966" s="3">
        <v>0.36</v>
      </c>
      <c r="G1966" s="3">
        <v>0.57999999999999996</v>
      </c>
      <c r="H1966" s="3">
        <v>9.0592887656197996E-2</v>
      </c>
      <c r="I1966" s="3">
        <v>11.339485376671229</v>
      </c>
      <c r="J1966" s="3">
        <v>2.0173506785429396</v>
      </c>
      <c r="K1966" s="3">
        <v>1.0272767248078767</v>
      </c>
      <c r="L1966" s="3">
        <v>0.18275762338439533</v>
      </c>
      <c r="M1966" s="2">
        <v>1310</v>
      </c>
      <c r="N1966" s="3" t="s">
        <v>48</v>
      </c>
      <c r="O1966" s="3" t="s">
        <v>57</v>
      </c>
      <c r="P1966" s="3" t="s">
        <v>58</v>
      </c>
      <c r="Q1966" s="3">
        <v>238.74302631099999</v>
      </c>
      <c r="R1966" s="3" t="s">
        <v>59</v>
      </c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>
        <v>76.672817118268753</v>
      </c>
      <c r="AR1966" s="3">
        <v>366.61640923524646</v>
      </c>
    </row>
    <row r="1967" spans="1:44" x14ac:dyDescent="0.25">
      <c r="A1967" s="2">
        <v>1966</v>
      </c>
      <c r="B1967" s="3" t="s">
        <v>44</v>
      </c>
      <c r="C1967" s="3" t="s">
        <v>45</v>
      </c>
      <c r="D1967" s="3" t="s">
        <v>46</v>
      </c>
      <c r="E1967" s="3" t="s">
        <v>47</v>
      </c>
      <c r="F1967" s="3">
        <v>0.36</v>
      </c>
      <c r="G1967" s="3">
        <v>0.57999999999999996</v>
      </c>
      <c r="H1967" s="3">
        <v>0.13816993375967901</v>
      </c>
      <c r="I1967" s="3">
        <v>11.339485376671229</v>
      </c>
      <c r="J1967" s="3">
        <v>2.0173506785429396</v>
      </c>
      <c r="K1967" s="3">
        <v>1.5667759433635124</v>
      </c>
      <c r="L1967" s="3">
        <v>0.27873720962432147</v>
      </c>
      <c r="M1967" s="2">
        <v>1310</v>
      </c>
      <c r="N1967" s="3" t="s">
        <v>48</v>
      </c>
      <c r="O1967" s="3" t="s">
        <v>57</v>
      </c>
      <c r="P1967" s="3" t="s">
        <v>58</v>
      </c>
      <c r="Q1967" s="3">
        <v>238.74302631099999</v>
      </c>
      <c r="R1967" s="3" t="s">
        <v>59</v>
      </c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>
        <v>97.239569780490811</v>
      </c>
      <c r="AR1967" s="3">
        <v>559.15388381794094</v>
      </c>
    </row>
    <row r="1968" spans="1:44" x14ac:dyDescent="0.25">
      <c r="A1968" s="2">
        <v>1967</v>
      </c>
      <c r="B1968" s="3" t="s">
        <v>44</v>
      </c>
      <c r="C1968" s="3" t="s">
        <v>45</v>
      </c>
      <c r="D1968" s="3" t="s">
        <v>46</v>
      </c>
      <c r="E1968" s="3" t="s">
        <v>47</v>
      </c>
      <c r="F1968" s="3">
        <v>0.36</v>
      </c>
      <c r="G1968" s="3">
        <v>0.57999999999999996</v>
      </c>
      <c r="H1968" s="3">
        <v>0.30139001597125598</v>
      </c>
      <c r="I1968" s="3">
        <v>11.402149719305237</v>
      </c>
      <c r="J1968" s="3">
        <v>2.0398539562001536</v>
      </c>
      <c r="K1968" s="3">
        <v>3.4364940860080573</v>
      </c>
      <c r="L1968" s="3">
        <v>0.61479161643819402</v>
      </c>
      <c r="M1968" s="2">
        <v>1210</v>
      </c>
      <c r="N1968" s="3" t="s">
        <v>48</v>
      </c>
      <c r="O1968" s="3" t="s">
        <v>57</v>
      </c>
      <c r="P1968" s="3" t="s">
        <v>58</v>
      </c>
      <c r="Q1968" s="3">
        <v>238.74302631099999</v>
      </c>
      <c r="R1968" s="3" t="s">
        <v>59</v>
      </c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>
        <v>217.73334904343164</v>
      </c>
      <c r="AR1968" s="3">
        <v>1219.6821217805143</v>
      </c>
    </row>
    <row r="1969" spans="1:44" x14ac:dyDescent="0.25">
      <c r="A1969" s="2">
        <v>1968</v>
      </c>
      <c r="B1969" s="3" t="s">
        <v>44</v>
      </c>
      <c r="C1969" s="3" t="s">
        <v>45</v>
      </c>
      <c r="D1969" s="3" t="s">
        <v>46</v>
      </c>
      <c r="E1969" s="3" t="s">
        <v>47</v>
      </c>
      <c r="F1969" s="3">
        <v>0.36</v>
      </c>
      <c r="G1969" s="3">
        <v>0.57999999999999996</v>
      </c>
      <c r="H1969" s="3">
        <v>0.10577444943662299</v>
      </c>
      <c r="I1969" s="3">
        <v>11.402149719305237</v>
      </c>
      <c r="J1969" s="3">
        <v>2.0398539562001536</v>
      </c>
      <c r="K1969" s="3">
        <v>1.2060561089534569</v>
      </c>
      <c r="L1969" s="3">
        <v>0.21576442914818852</v>
      </c>
      <c r="M1969" s="2">
        <v>1310</v>
      </c>
      <c r="N1969" s="3" t="s">
        <v>48</v>
      </c>
      <c r="O1969" s="3" t="s">
        <v>57</v>
      </c>
      <c r="P1969" s="3" t="s">
        <v>58</v>
      </c>
      <c r="Q1969" s="3">
        <v>238.74302631099999</v>
      </c>
      <c r="R1969" s="3" t="s">
        <v>59</v>
      </c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>
        <v>84.387241943533212</v>
      </c>
      <c r="AR1969" s="3">
        <v>428.05401002842098</v>
      </c>
    </row>
    <row r="1970" spans="1:44" x14ac:dyDescent="0.25">
      <c r="A1970" s="2">
        <v>1969</v>
      </c>
      <c r="B1970" s="3" t="s">
        <v>44</v>
      </c>
      <c r="C1970" s="3" t="s">
        <v>45</v>
      </c>
      <c r="D1970" s="3" t="s">
        <v>46</v>
      </c>
      <c r="E1970" s="3" t="s">
        <v>47</v>
      </c>
      <c r="F1970" s="3">
        <v>0.36</v>
      </c>
      <c r="G1970" s="3">
        <v>0.57999999999999996</v>
      </c>
      <c r="H1970" s="3">
        <v>0.105463930143414</v>
      </c>
      <c r="I1970" s="3">
        <v>11.402149719305237</v>
      </c>
      <c r="J1970" s="3">
        <v>2.0398539562001536</v>
      </c>
      <c r="K1970" s="3">
        <v>1.202515521481555</v>
      </c>
      <c r="L1970" s="3">
        <v>0.21513101513945967</v>
      </c>
      <c r="M1970" s="2">
        <v>1310</v>
      </c>
      <c r="N1970" s="3" t="s">
        <v>48</v>
      </c>
      <c r="O1970" s="3" t="s">
        <v>57</v>
      </c>
      <c r="P1970" s="3" t="s">
        <v>58</v>
      </c>
      <c r="Q1970" s="3">
        <v>238.74302631099999</v>
      </c>
      <c r="R1970" s="3" t="s">
        <v>59</v>
      </c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>
        <v>84.945332336245869</v>
      </c>
      <c r="AR1970" s="3">
        <v>426.79738303241862</v>
      </c>
    </row>
    <row r="1971" spans="1:44" x14ac:dyDescent="0.25">
      <c r="A1971" s="2">
        <v>1970</v>
      </c>
      <c r="B1971" s="3" t="s">
        <v>44</v>
      </c>
      <c r="C1971" s="3" t="s">
        <v>45</v>
      </c>
      <c r="D1971" s="3" t="s">
        <v>46</v>
      </c>
      <c r="E1971" s="3" t="s">
        <v>47</v>
      </c>
      <c r="F1971" s="3">
        <v>0.36</v>
      </c>
      <c r="G1971" s="3">
        <v>0.57999999999999996</v>
      </c>
      <c r="H1971" s="3">
        <v>9.8875940062281106E-2</v>
      </c>
      <c r="I1971" s="3">
        <v>11.402149719305237</v>
      </c>
      <c r="J1971" s="3">
        <v>2.0398539562001536</v>
      </c>
      <c r="K1971" s="3">
        <v>1.12739827222718</v>
      </c>
      <c r="L1971" s="3">
        <v>0.20169247750905339</v>
      </c>
      <c r="M1971" s="2">
        <v>1310</v>
      </c>
      <c r="N1971" s="3" t="s">
        <v>48</v>
      </c>
      <c r="O1971" s="3" t="s">
        <v>57</v>
      </c>
      <c r="P1971" s="3" t="s">
        <v>58</v>
      </c>
      <c r="Q1971" s="3">
        <v>238.74302631099999</v>
      </c>
      <c r="R1971" s="3" t="s">
        <v>59</v>
      </c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>
        <v>81.258155931070377</v>
      </c>
      <c r="AR1971" s="3">
        <v>400.13673306187957</v>
      </c>
    </row>
    <row r="1972" spans="1:44" x14ac:dyDescent="0.25">
      <c r="A1972" s="2">
        <v>1971</v>
      </c>
      <c r="B1972" s="3" t="s">
        <v>44</v>
      </c>
      <c r="C1972" s="3" t="s">
        <v>45</v>
      </c>
      <c r="D1972" s="3" t="s">
        <v>46</v>
      </c>
      <c r="E1972" s="3" t="s">
        <v>47</v>
      </c>
      <c r="F1972" s="3">
        <v>0.36</v>
      </c>
      <c r="G1972" s="3">
        <v>0.57999999999999996</v>
      </c>
      <c r="H1972" s="3">
        <v>6.2591177781784399E-3</v>
      </c>
      <c r="I1972" s="3">
        <v>11.402149719305237</v>
      </c>
      <c r="J1972" s="3">
        <v>2.0398539562001536</v>
      </c>
      <c r="K1972" s="3">
        <v>7.1367398017555719E-2</v>
      </c>
      <c r="L1972" s="3">
        <v>1.2767686162140007E-2</v>
      </c>
      <c r="M1972" s="2">
        <v>1310</v>
      </c>
      <c r="N1972" s="3" t="s">
        <v>48</v>
      </c>
      <c r="O1972" s="3" t="s">
        <v>57</v>
      </c>
      <c r="P1972" s="3" t="s">
        <v>58</v>
      </c>
      <c r="Q1972" s="3">
        <v>238.74302631099999</v>
      </c>
      <c r="R1972" s="3" t="s">
        <v>59</v>
      </c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>
        <v>51.833765352431485</v>
      </c>
      <c r="AR1972" s="3">
        <v>25.32975097917943</v>
      </c>
    </row>
    <row r="1973" spans="1:44" x14ac:dyDescent="0.25">
      <c r="A1973" s="2">
        <v>1972</v>
      </c>
      <c r="B1973" s="3" t="s">
        <v>44</v>
      </c>
      <c r="C1973" s="3" t="s">
        <v>45</v>
      </c>
      <c r="D1973" s="3" t="s">
        <v>46</v>
      </c>
      <c r="E1973" s="3" t="s">
        <v>47</v>
      </c>
      <c r="F1973" s="3">
        <v>0.36</v>
      </c>
      <c r="G1973" s="3">
        <v>0.57999999999999996</v>
      </c>
      <c r="H1973" s="3">
        <v>0.52614719628804396</v>
      </c>
      <c r="I1973" s="3">
        <v>10.305090532868196</v>
      </c>
      <c r="J1973" s="3">
        <v>1.6260986468959415</v>
      </c>
      <c r="K1973" s="3">
        <v>5.4219944913630664</v>
      </c>
      <c r="L1973" s="3">
        <v>0.85556724395208161</v>
      </c>
      <c r="M1973" s="2">
        <v>1210</v>
      </c>
      <c r="N1973" s="3" t="s">
        <v>48</v>
      </c>
      <c r="O1973" s="3" t="s">
        <v>57</v>
      </c>
      <c r="P1973" s="3" t="s">
        <v>58</v>
      </c>
      <c r="Q1973" s="3">
        <v>238.74302631099999</v>
      </c>
      <c r="R1973" s="3" t="s">
        <v>59</v>
      </c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>
        <v>196.90331124876047</v>
      </c>
      <c r="AR1973" s="3">
        <v>2129.2421604260239</v>
      </c>
    </row>
    <row r="1974" spans="1:44" x14ac:dyDescent="0.25">
      <c r="A1974" s="2">
        <v>1973</v>
      </c>
      <c r="B1974" s="3" t="s">
        <v>44</v>
      </c>
      <c r="C1974" s="3" t="s">
        <v>45</v>
      </c>
      <c r="D1974" s="3" t="s">
        <v>46</v>
      </c>
      <c r="E1974" s="3" t="s">
        <v>47</v>
      </c>
      <c r="F1974" s="3">
        <v>0.36</v>
      </c>
      <c r="G1974" s="3">
        <v>0.57999999999999996</v>
      </c>
      <c r="H1974" s="3">
        <v>7.0251447312968196E-3</v>
      </c>
      <c r="I1974" s="3">
        <v>10.305090532868196</v>
      </c>
      <c r="J1974" s="3">
        <v>1.6260986468959415</v>
      </c>
      <c r="K1974" s="3">
        <v>7.2394752462515741E-2</v>
      </c>
      <c r="L1974" s="3">
        <v>1.142357834180991E-2</v>
      </c>
      <c r="M1974" s="2">
        <v>1310</v>
      </c>
      <c r="N1974" s="3" t="s">
        <v>48</v>
      </c>
      <c r="O1974" s="3" t="s">
        <v>57</v>
      </c>
      <c r="P1974" s="3" t="s">
        <v>58</v>
      </c>
      <c r="Q1974" s="3">
        <v>238.74302631099999</v>
      </c>
      <c r="R1974" s="3" t="s">
        <v>59</v>
      </c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>
        <v>50.921662406003705</v>
      </c>
      <c r="AR1974" s="3">
        <v>28.429752074138072</v>
      </c>
    </row>
    <row r="1975" spans="1:44" x14ac:dyDescent="0.25">
      <c r="A1975" s="2">
        <v>1974</v>
      </c>
      <c r="B1975" s="3" t="s">
        <v>44</v>
      </c>
      <c r="C1975" s="3" t="s">
        <v>45</v>
      </c>
      <c r="D1975" s="3" t="s">
        <v>46</v>
      </c>
      <c r="E1975" s="3" t="s">
        <v>47</v>
      </c>
      <c r="F1975" s="3">
        <v>0.36</v>
      </c>
      <c r="G1975" s="3">
        <v>0.57999999999999996</v>
      </c>
      <c r="H1975" s="3">
        <v>9.8747799307806108E-3</v>
      </c>
      <c r="I1975" s="3">
        <v>10.305090532868196</v>
      </c>
      <c r="J1975" s="3">
        <v>1.6260986468959415</v>
      </c>
      <c r="K1975" s="3">
        <v>0.10176050117884412</v>
      </c>
      <c r="L1975" s="3">
        <v>1.6057366283837551E-2</v>
      </c>
      <c r="M1975" s="2">
        <v>1310</v>
      </c>
      <c r="N1975" s="3" t="s">
        <v>48</v>
      </c>
      <c r="O1975" s="3" t="s">
        <v>57</v>
      </c>
      <c r="P1975" s="3" t="s">
        <v>58</v>
      </c>
      <c r="Q1975" s="3">
        <v>238.74302631099999</v>
      </c>
      <c r="R1975" s="3" t="s">
        <v>59</v>
      </c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>
        <v>54.533645152707251</v>
      </c>
      <c r="AR1975" s="3">
        <v>39.961816582666131</v>
      </c>
    </row>
    <row r="1976" spans="1:44" x14ac:dyDescent="0.25">
      <c r="A1976" s="2">
        <v>1975</v>
      </c>
      <c r="B1976" s="3" t="s">
        <v>44</v>
      </c>
      <c r="C1976" s="3" t="s">
        <v>45</v>
      </c>
      <c r="D1976" s="3" t="s">
        <v>46</v>
      </c>
      <c r="E1976" s="3" t="s">
        <v>47</v>
      </c>
      <c r="F1976" s="3">
        <v>0.36</v>
      </c>
      <c r="G1976" s="3">
        <v>0.57999999999999996</v>
      </c>
      <c r="H1976" s="3">
        <v>7.4716332786832401E-2</v>
      </c>
      <c r="I1976" s="3">
        <v>10.305090532868196</v>
      </c>
      <c r="J1976" s="3">
        <v>1.6260986468959415</v>
      </c>
      <c r="K1976" s="3">
        <v>0.76995857365221609</v>
      </c>
      <c r="L1976" s="3">
        <v>0.12149612764569503</v>
      </c>
      <c r="M1976" s="2">
        <v>1310</v>
      </c>
      <c r="N1976" s="3" t="s">
        <v>48</v>
      </c>
      <c r="O1976" s="3" t="s">
        <v>57</v>
      </c>
      <c r="P1976" s="3" t="s">
        <v>58</v>
      </c>
      <c r="Q1976" s="3">
        <v>238.74302631099999</v>
      </c>
      <c r="R1976" s="3" t="s">
        <v>59</v>
      </c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>
        <v>79.470251275965836</v>
      </c>
      <c r="AR1976" s="3">
        <v>302.3662711965685</v>
      </c>
    </row>
    <row r="1977" spans="1:44" x14ac:dyDescent="0.25">
      <c r="A1977" s="2">
        <v>1976</v>
      </c>
      <c r="B1977" s="3" t="s">
        <v>44</v>
      </c>
      <c r="C1977" s="3" t="s">
        <v>45</v>
      </c>
      <c r="D1977" s="3" t="s">
        <v>46</v>
      </c>
      <c r="E1977" s="3" t="s">
        <v>47</v>
      </c>
      <c r="F1977" s="3">
        <v>0.36</v>
      </c>
      <c r="G1977" s="3">
        <v>0.57999999999999996</v>
      </c>
      <c r="H1977" s="3">
        <v>0.26423203708703302</v>
      </c>
      <c r="I1977" s="3">
        <v>10.570841633154018</v>
      </c>
      <c r="J1977" s="3">
        <v>1.8516099774888826</v>
      </c>
      <c r="K1977" s="3">
        <v>2.7931550184527052</v>
      </c>
      <c r="L1977" s="3">
        <v>0.4892546762425628</v>
      </c>
      <c r="M1977" s="2">
        <v>1210</v>
      </c>
      <c r="N1977" s="3" t="s">
        <v>48</v>
      </c>
      <c r="O1977" s="3" t="s">
        <v>57</v>
      </c>
      <c r="P1977" s="3" t="s">
        <v>58</v>
      </c>
      <c r="Q1977" s="3">
        <v>238.74302631099999</v>
      </c>
      <c r="R1977" s="3" t="s">
        <v>59</v>
      </c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>
        <v>142.79420130163464</v>
      </c>
      <c r="AR1977" s="3">
        <v>1069.3091162894934</v>
      </c>
    </row>
    <row r="1978" spans="1:44" x14ac:dyDescent="0.25">
      <c r="A1978" s="2">
        <v>1977</v>
      </c>
      <c r="B1978" s="3" t="s">
        <v>44</v>
      </c>
      <c r="C1978" s="3" t="s">
        <v>45</v>
      </c>
      <c r="D1978" s="3" t="s">
        <v>46</v>
      </c>
      <c r="E1978" s="3" t="s">
        <v>47</v>
      </c>
      <c r="F1978" s="3">
        <v>0.36</v>
      </c>
      <c r="G1978" s="3">
        <v>0.57999999999999996</v>
      </c>
      <c r="H1978" s="3">
        <v>1.7783635563317801E-2</v>
      </c>
      <c r="I1978" s="3">
        <v>10.570841633154018</v>
      </c>
      <c r="J1978" s="3">
        <v>1.8516099774888826</v>
      </c>
      <c r="K1978" s="3">
        <v>0.18798799520155821</v>
      </c>
      <c r="L1978" s="3">
        <v>3.2928357045065366E-2</v>
      </c>
      <c r="M1978" s="2">
        <v>1310</v>
      </c>
      <c r="N1978" s="3" t="s">
        <v>48</v>
      </c>
      <c r="O1978" s="3" t="s">
        <v>57</v>
      </c>
      <c r="P1978" s="3" t="s">
        <v>58</v>
      </c>
      <c r="Q1978" s="3">
        <v>238.74302631099999</v>
      </c>
      <c r="R1978" s="3" t="s">
        <v>59</v>
      </c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>
        <v>43.096806274944051</v>
      </c>
      <c r="AR1978" s="3">
        <v>71.967819793033811</v>
      </c>
    </row>
    <row r="1979" spans="1:44" x14ac:dyDescent="0.25">
      <c r="A1979" s="2">
        <v>1978</v>
      </c>
      <c r="B1979" s="3" t="s">
        <v>44</v>
      </c>
      <c r="C1979" s="3" t="s">
        <v>45</v>
      </c>
      <c r="D1979" s="3" t="s">
        <v>46</v>
      </c>
      <c r="E1979" s="3" t="s">
        <v>47</v>
      </c>
      <c r="F1979" s="3">
        <v>0.36</v>
      </c>
      <c r="G1979" s="3">
        <v>0.57999999999999996</v>
      </c>
      <c r="H1979" s="3">
        <v>3.7475206325175099E-2</v>
      </c>
      <c r="I1979" s="3">
        <v>10.570841633154018</v>
      </c>
      <c r="J1979" s="3">
        <v>1.8516099774888826</v>
      </c>
      <c r="K1979" s="3">
        <v>0.39614447123319774</v>
      </c>
      <c r="L1979" s="3">
        <v>6.9389465940148692E-2</v>
      </c>
      <c r="M1979" s="2">
        <v>1310</v>
      </c>
      <c r="N1979" s="3" t="s">
        <v>48</v>
      </c>
      <c r="O1979" s="3" t="s">
        <v>57</v>
      </c>
      <c r="P1979" s="3" t="s">
        <v>58</v>
      </c>
      <c r="Q1979" s="3">
        <v>238.74302631099999</v>
      </c>
      <c r="R1979" s="3" t="s">
        <v>59</v>
      </c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>
        <v>74.487514463060791</v>
      </c>
      <c r="AR1979" s="3">
        <v>151.6567793977998</v>
      </c>
    </row>
    <row r="1980" spans="1:44" x14ac:dyDescent="0.25">
      <c r="A1980" s="2">
        <v>1979</v>
      </c>
      <c r="B1980" s="3" t="s">
        <v>44</v>
      </c>
      <c r="C1980" s="3" t="s">
        <v>45</v>
      </c>
      <c r="D1980" s="3" t="s">
        <v>46</v>
      </c>
      <c r="E1980" s="3" t="s">
        <v>47</v>
      </c>
      <c r="F1980" s="3">
        <v>0.36</v>
      </c>
      <c r="G1980" s="3">
        <v>0.57999999999999996</v>
      </c>
      <c r="H1980" s="3">
        <v>0.25152915698342199</v>
      </c>
      <c r="I1980" s="3">
        <v>10.570841633154018</v>
      </c>
      <c r="J1980" s="3">
        <v>1.8516099774888826</v>
      </c>
      <c r="K1980" s="3">
        <v>2.6588748845924899</v>
      </c>
      <c r="L1980" s="3">
        <v>0.46573389669987159</v>
      </c>
      <c r="M1980" s="2">
        <v>1310</v>
      </c>
      <c r="N1980" s="3" t="s">
        <v>48</v>
      </c>
      <c r="O1980" s="3" t="s">
        <v>57</v>
      </c>
      <c r="P1980" s="3" t="s">
        <v>58</v>
      </c>
      <c r="Q1980" s="3">
        <v>238.74302631099999</v>
      </c>
      <c r="R1980" s="3" t="s">
        <v>59</v>
      </c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>
        <v>132.49624568653593</v>
      </c>
      <c r="AR1980" s="3">
        <v>1017.9023843592208</v>
      </c>
    </row>
    <row r="1981" spans="1:44" x14ac:dyDescent="0.25">
      <c r="A1981" s="2">
        <v>1980</v>
      </c>
      <c r="B1981" s="3" t="s">
        <v>44</v>
      </c>
      <c r="C1981" s="3" t="s">
        <v>45</v>
      </c>
      <c r="D1981" s="3" t="s">
        <v>46</v>
      </c>
      <c r="E1981" s="3" t="s">
        <v>47</v>
      </c>
      <c r="F1981" s="3">
        <v>0.36</v>
      </c>
      <c r="G1981" s="3">
        <v>0.57999999999999996</v>
      </c>
      <c r="H1981" s="3">
        <v>4.6743417570884398E-2</v>
      </c>
      <c r="I1981" s="3">
        <v>10.570841633154018</v>
      </c>
      <c r="J1981" s="3">
        <v>1.8516099774888826</v>
      </c>
      <c r="K1981" s="3">
        <v>0.49411726453420785</v>
      </c>
      <c r="L1981" s="3">
        <v>8.6550578356178701E-2</v>
      </c>
      <c r="M1981" s="2">
        <v>1310</v>
      </c>
      <c r="N1981" s="3" t="s">
        <v>48</v>
      </c>
      <c r="O1981" s="3" t="s">
        <v>57</v>
      </c>
      <c r="P1981" s="3" t="s">
        <v>58</v>
      </c>
      <c r="Q1981" s="3">
        <v>238.74302631099999</v>
      </c>
      <c r="R1981" s="3" t="s">
        <v>59</v>
      </c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>
        <v>63.368527263764463</v>
      </c>
      <c r="AR1981" s="3">
        <v>189.16389960165873</v>
      </c>
    </row>
    <row r="1982" spans="1:44" x14ac:dyDescent="0.25">
      <c r="A1982" s="2">
        <v>1981</v>
      </c>
      <c r="B1982" s="3" t="s">
        <v>44</v>
      </c>
      <c r="C1982" s="3" t="s">
        <v>45</v>
      </c>
      <c r="D1982" s="3" t="s">
        <v>46</v>
      </c>
      <c r="E1982" s="3" t="s">
        <v>47</v>
      </c>
      <c r="F1982" s="3">
        <v>0.36</v>
      </c>
      <c r="G1982" s="3">
        <v>0.57999999999999996</v>
      </c>
      <c r="H1982" s="3">
        <v>0.38247054259597901</v>
      </c>
      <c r="I1982" s="3">
        <v>11.053377983030394</v>
      </c>
      <c r="J1982" s="3">
        <v>1.9008768691860882</v>
      </c>
      <c r="K1982" s="3">
        <v>4.2275914746880829</v>
      </c>
      <c r="L1982" s="3">
        <v>0.72702940756574896</v>
      </c>
      <c r="M1982" s="2">
        <v>1210</v>
      </c>
      <c r="N1982" s="3" t="s">
        <v>48</v>
      </c>
      <c r="O1982" s="3" t="s">
        <v>57</v>
      </c>
      <c r="P1982" s="3" t="s">
        <v>58</v>
      </c>
      <c r="Q1982" s="3">
        <v>238.74302631099999</v>
      </c>
      <c r="R1982" s="3" t="s">
        <v>59</v>
      </c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>
        <v>197.19088070508516</v>
      </c>
      <c r="AR1982" s="3">
        <v>1547.8033716833504</v>
      </c>
    </row>
    <row r="1983" spans="1:44" x14ac:dyDescent="0.25">
      <c r="A1983" s="2">
        <v>1982</v>
      </c>
      <c r="B1983" s="3" t="s">
        <v>44</v>
      </c>
      <c r="C1983" s="3" t="s">
        <v>45</v>
      </c>
      <c r="D1983" s="3" t="s">
        <v>46</v>
      </c>
      <c r="E1983" s="3" t="s">
        <v>47</v>
      </c>
      <c r="F1983" s="3">
        <v>0.36</v>
      </c>
      <c r="G1983" s="3">
        <v>0.57999999999999996</v>
      </c>
      <c r="H1983" s="3">
        <v>0.21872983813399599</v>
      </c>
      <c r="I1983" s="3">
        <v>11.053377983030394</v>
      </c>
      <c r="J1983" s="3">
        <v>1.9008768691860882</v>
      </c>
      <c r="K1983" s="3">
        <v>2.4177035770621131</v>
      </c>
      <c r="L1983" s="3">
        <v>0.41577848990973015</v>
      </c>
      <c r="M1983" s="2">
        <v>1310</v>
      </c>
      <c r="N1983" s="3" t="s">
        <v>48</v>
      </c>
      <c r="O1983" s="3" t="s">
        <v>57</v>
      </c>
      <c r="P1983" s="3" t="s">
        <v>58</v>
      </c>
      <c r="Q1983" s="3">
        <v>238.74302631099999</v>
      </c>
      <c r="R1983" s="3" t="s">
        <v>59</v>
      </c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>
        <v>119.38021322941825</v>
      </c>
      <c r="AR1983" s="3">
        <v>885.16825022307239</v>
      </c>
    </row>
    <row r="1984" spans="1:44" x14ac:dyDescent="0.25">
      <c r="A1984" s="2">
        <v>1983</v>
      </c>
      <c r="B1984" s="3" t="s">
        <v>44</v>
      </c>
      <c r="C1984" s="3" t="s">
        <v>45</v>
      </c>
      <c r="D1984" s="3" t="s">
        <v>46</v>
      </c>
      <c r="E1984" s="3" t="s">
        <v>47</v>
      </c>
      <c r="F1984" s="3">
        <v>0.36</v>
      </c>
      <c r="G1984" s="3">
        <v>0.57999999999999996</v>
      </c>
      <c r="H1984" s="3">
        <v>6.4412117541838097E-3</v>
      </c>
      <c r="I1984" s="3">
        <v>11.053377983030394</v>
      </c>
      <c r="J1984" s="3">
        <v>1.9008768691860882</v>
      </c>
      <c r="K1984" s="3">
        <v>7.1197148187731901E-2</v>
      </c>
      <c r="L1984" s="3">
        <v>1.2243950433057552E-2</v>
      </c>
      <c r="M1984" s="2">
        <v>1310</v>
      </c>
      <c r="N1984" s="3" t="s">
        <v>48</v>
      </c>
      <c r="O1984" s="3" t="s">
        <v>57</v>
      </c>
      <c r="P1984" s="3" t="s">
        <v>58</v>
      </c>
      <c r="Q1984" s="3">
        <v>238.74302631099999</v>
      </c>
      <c r="R1984" s="3" t="s">
        <v>59</v>
      </c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>
        <v>36.022724189353781</v>
      </c>
      <c r="AR1984" s="3">
        <v>26.066659155457142</v>
      </c>
    </row>
    <row r="1985" spans="1:44" x14ac:dyDescent="0.25">
      <c r="A1985" s="2">
        <v>1984</v>
      </c>
      <c r="B1985" s="3" t="s">
        <v>44</v>
      </c>
      <c r="C1985" s="3" t="s">
        <v>45</v>
      </c>
      <c r="D1985" s="3" t="s">
        <v>46</v>
      </c>
      <c r="E1985" s="3" t="s">
        <v>47</v>
      </c>
      <c r="F1985" s="3">
        <v>0.36</v>
      </c>
      <c r="G1985" s="3">
        <v>0.57999999999999996</v>
      </c>
      <c r="H1985" s="3">
        <v>1.01218612527954E-2</v>
      </c>
      <c r="I1985" s="3">
        <v>11.053377983030394</v>
      </c>
      <c r="J1985" s="3">
        <v>1.9008768691860882</v>
      </c>
      <c r="K1985" s="3">
        <v>0.11188075831893712</v>
      </c>
      <c r="L1985" s="3">
        <v>1.9240411928549698E-2</v>
      </c>
      <c r="M1985" s="2">
        <v>1310</v>
      </c>
      <c r="N1985" s="3" t="s">
        <v>48</v>
      </c>
      <c r="O1985" s="3" t="s">
        <v>57</v>
      </c>
      <c r="P1985" s="3" t="s">
        <v>58</v>
      </c>
      <c r="Q1985" s="3">
        <v>238.74302631099999</v>
      </c>
      <c r="R1985" s="3" t="s">
        <v>59</v>
      </c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>
        <v>69.597314363708861</v>
      </c>
      <c r="AR1985" s="3">
        <v>40.961719217516617</v>
      </c>
    </row>
    <row r="1986" spans="1:44" x14ac:dyDescent="0.25">
      <c r="A1986" s="2">
        <v>1985</v>
      </c>
      <c r="B1986" s="3" t="s">
        <v>44</v>
      </c>
      <c r="C1986" s="3" t="s">
        <v>45</v>
      </c>
      <c r="D1986" s="3" t="s">
        <v>46</v>
      </c>
      <c r="E1986" s="3" t="s">
        <v>47</v>
      </c>
      <c r="F1986" s="3">
        <v>0.36</v>
      </c>
      <c r="G1986" s="3">
        <v>0.57999999999999996</v>
      </c>
      <c r="H1986" s="3">
        <v>0.39179349245954298</v>
      </c>
      <c r="I1986" s="3">
        <v>10.043363055010952</v>
      </c>
      <c r="J1986" s="3">
        <v>1.6365104005922337</v>
      </c>
      <c r="K1986" s="3">
        <v>3.9349242873618859</v>
      </c>
      <c r="L1986" s="3">
        <v>0.64117412529439699</v>
      </c>
      <c r="M1986" s="2">
        <v>1210</v>
      </c>
      <c r="N1986" s="3" t="s">
        <v>48</v>
      </c>
      <c r="O1986" s="3" t="s">
        <v>57</v>
      </c>
      <c r="P1986" s="3" t="s">
        <v>58</v>
      </c>
      <c r="Q1986" s="3">
        <v>238.74302631099999</v>
      </c>
      <c r="R1986" s="3" t="s">
        <v>59</v>
      </c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>
        <v>172.6585952352448</v>
      </c>
      <c r="AR1986" s="3">
        <v>1585.5320112144282</v>
      </c>
    </row>
    <row r="1987" spans="1:44" x14ac:dyDescent="0.25">
      <c r="A1987" s="2">
        <v>1986</v>
      </c>
      <c r="B1987" s="3" t="s">
        <v>44</v>
      </c>
      <c r="C1987" s="3" t="s">
        <v>45</v>
      </c>
      <c r="D1987" s="3" t="s">
        <v>46</v>
      </c>
      <c r="E1987" s="3" t="s">
        <v>47</v>
      </c>
      <c r="F1987" s="3">
        <v>0.36</v>
      </c>
      <c r="G1987" s="3">
        <v>0.57999999999999996</v>
      </c>
      <c r="H1987" s="3">
        <v>5.6032137986185497E-2</v>
      </c>
      <c r="I1987" s="3">
        <v>10.043363055010952</v>
      </c>
      <c r="J1987" s="3">
        <v>1.6365104005922337</v>
      </c>
      <c r="K1987" s="3">
        <v>0.56275110454373112</v>
      </c>
      <c r="L1987" s="3">
        <v>9.1697176581811743E-2</v>
      </c>
      <c r="M1987" s="2">
        <v>1310</v>
      </c>
      <c r="N1987" s="3" t="s">
        <v>48</v>
      </c>
      <c r="O1987" s="3" t="s">
        <v>57</v>
      </c>
      <c r="P1987" s="3" t="s">
        <v>58</v>
      </c>
      <c r="Q1987" s="3">
        <v>238.74302631099999</v>
      </c>
      <c r="R1987" s="3" t="s">
        <v>59</v>
      </c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>
        <v>60.238611707620194</v>
      </c>
      <c r="AR1987" s="3">
        <v>226.75401747019771</v>
      </c>
    </row>
    <row r="1988" spans="1:44" x14ac:dyDescent="0.25">
      <c r="A1988" s="2">
        <v>1987</v>
      </c>
      <c r="B1988" s="3" t="s">
        <v>44</v>
      </c>
      <c r="C1988" s="3" t="s">
        <v>45</v>
      </c>
      <c r="D1988" s="3" t="s">
        <v>46</v>
      </c>
      <c r="E1988" s="3" t="s">
        <v>47</v>
      </c>
      <c r="F1988" s="3">
        <v>0.36</v>
      </c>
      <c r="G1988" s="3">
        <v>0.57999999999999996</v>
      </c>
      <c r="H1988" s="3">
        <v>0.119095406890249</v>
      </c>
      <c r="I1988" s="3">
        <v>10.043363055010952</v>
      </c>
      <c r="J1988" s="3">
        <v>1.6365104005922337</v>
      </c>
      <c r="K1988" s="3">
        <v>1.1961184095830235</v>
      </c>
      <c r="L1988" s="3">
        <v>0.19490087203865647</v>
      </c>
      <c r="M1988" s="2">
        <v>1310</v>
      </c>
      <c r="N1988" s="3" t="s">
        <v>48</v>
      </c>
      <c r="O1988" s="3" t="s">
        <v>57</v>
      </c>
      <c r="P1988" s="3" t="s">
        <v>58</v>
      </c>
      <c r="Q1988" s="3">
        <v>238.74302631099999</v>
      </c>
      <c r="R1988" s="3" t="s">
        <v>59</v>
      </c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>
        <v>119.28811722495473</v>
      </c>
      <c r="AR1988" s="3">
        <v>481.96201225214554</v>
      </c>
    </row>
    <row r="1989" spans="1:44" x14ac:dyDescent="0.25">
      <c r="A1989" s="2">
        <v>1988</v>
      </c>
      <c r="B1989" s="3" t="s">
        <v>44</v>
      </c>
      <c r="C1989" s="3" t="s">
        <v>45</v>
      </c>
      <c r="D1989" s="3" t="s">
        <v>46</v>
      </c>
      <c r="E1989" s="3" t="s">
        <v>47</v>
      </c>
      <c r="F1989" s="3">
        <v>0.36</v>
      </c>
      <c r="G1989" s="3">
        <v>0.57999999999999996</v>
      </c>
      <c r="H1989" s="3">
        <v>0.53886893520228796</v>
      </c>
      <c r="I1989" s="3">
        <v>10.218378924296868</v>
      </c>
      <c r="J1989" s="3">
        <v>1.5092610547751146</v>
      </c>
      <c r="K1989" s="3">
        <v>5.5063669704293536</v>
      </c>
      <c r="L1989" s="3">
        <v>0.81329389752894798</v>
      </c>
      <c r="M1989" s="2">
        <v>1210</v>
      </c>
      <c r="N1989" s="3" t="s">
        <v>48</v>
      </c>
      <c r="O1989" s="3" t="s">
        <v>57</v>
      </c>
      <c r="P1989" s="3" t="s">
        <v>58</v>
      </c>
      <c r="Q1989" s="3">
        <v>238.74302631099999</v>
      </c>
      <c r="R1989" s="3" t="s">
        <v>59</v>
      </c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>
        <v>199.34970768566697</v>
      </c>
      <c r="AR1989" s="3">
        <v>2180.7252112552269</v>
      </c>
    </row>
    <row r="1990" spans="1:44" x14ac:dyDescent="0.25">
      <c r="A1990" s="2">
        <v>1989</v>
      </c>
      <c r="B1990" s="3" t="s">
        <v>44</v>
      </c>
      <c r="C1990" s="3" t="s">
        <v>45</v>
      </c>
      <c r="D1990" s="3" t="s">
        <v>46</v>
      </c>
      <c r="E1990" s="3" t="s">
        <v>47</v>
      </c>
      <c r="F1990" s="3">
        <v>0.36</v>
      </c>
      <c r="G1990" s="3">
        <v>0.57999999999999996</v>
      </c>
      <c r="H1990" s="3">
        <v>7.8894518442612305E-2</v>
      </c>
      <c r="I1990" s="3">
        <v>10.218378924296868</v>
      </c>
      <c r="J1990" s="3">
        <v>1.5092610547751146</v>
      </c>
      <c r="K1990" s="3">
        <v>0.80617408449654016</v>
      </c>
      <c r="L1990" s="3">
        <v>0.11907242412067177</v>
      </c>
      <c r="M1990" s="2">
        <v>1750</v>
      </c>
      <c r="N1990" s="3" t="s">
        <v>52</v>
      </c>
      <c r="O1990" s="3" t="s">
        <v>57</v>
      </c>
      <c r="P1990" s="3" t="s">
        <v>58</v>
      </c>
      <c r="Q1990" s="3">
        <v>238.74302631099999</v>
      </c>
      <c r="R1990" s="3" t="s">
        <v>59</v>
      </c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>
        <v>88.854581643151903</v>
      </c>
      <c r="AR1990" s="3">
        <v>319.2747886516409</v>
      </c>
    </row>
    <row r="1991" spans="1:44" x14ac:dyDescent="0.25">
      <c r="A1991" s="2">
        <v>1990</v>
      </c>
      <c r="B1991" s="3" t="s">
        <v>44</v>
      </c>
      <c r="C1991" s="3" t="s">
        <v>45</v>
      </c>
      <c r="D1991" s="3" t="s">
        <v>46</v>
      </c>
      <c r="E1991" s="3" t="s">
        <v>47</v>
      </c>
      <c r="F1991" s="3">
        <v>0.36</v>
      </c>
      <c r="G1991" s="3">
        <v>0.57999999999999996</v>
      </c>
      <c r="H1991" s="3">
        <v>8.3906892799463506E-2</v>
      </c>
      <c r="I1991" s="3">
        <v>10.322876494447096</v>
      </c>
      <c r="J1991" s="3">
        <v>1.5410529317766348</v>
      </c>
      <c r="K1991" s="3">
        <v>0.86616049140167406</v>
      </c>
      <c r="L1991" s="3">
        <v>0.12930496314488105</v>
      </c>
      <c r="M1991" s="2">
        <v>1210</v>
      </c>
      <c r="N1991" s="3" t="s">
        <v>48</v>
      </c>
      <c r="O1991" s="3" t="s">
        <v>57</v>
      </c>
      <c r="P1991" s="3" t="s">
        <v>58</v>
      </c>
      <c r="Q1991" s="3">
        <v>238.74302631099999</v>
      </c>
      <c r="R1991" s="3" t="s">
        <v>59</v>
      </c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>
        <v>113.8590178981829</v>
      </c>
      <c r="AR1991" s="3">
        <v>339.55914800913717</v>
      </c>
    </row>
    <row r="1992" spans="1:44" x14ac:dyDescent="0.25">
      <c r="A1992" s="2">
        <v>1991</v>
      </c>
      <c r="B1992" s="3" t="s">
        <v>44</v>
      </c>
      <c r="C1992" s="3" t="s">
        <v>45</v>
      </c>
      <c r="D1992" s="3" t="s">
        <v>46</v>
      </c>
      <c r="E1992" s="3" t="s">
        <v>47</v>
      </c>
      <c r="F1992" s="3">
        <v>0.36</v>
      </c>
      <c r="G1992" s="3">
        <v>0.57999999999999996</v>
      </c>
      <c r="H1992" s="3">
        <v>0.22133899715220101</v>
      </c>
      <c r="I1992" s="3">
        <v>11.531688373929603</v>
      </c>
      <c r="J1992" s="3">
        <v>2.1403490401876399</v>
      </c>
      <c r="K1992" s="3">
        <v>2.5524123401572738</v>
      </c>
      <c r="L1992" s="3">
        <v>0.47374271011080821</v>
      </c>
      <c r="M1992" s="2">
        <v>1210</v>
      </c>
      <c r="N1992" s="3" t="s">
        <v>48</v>
      </c>
      <c r="O1992" s="3" t="s">
        <v>57</v>
      </c>
      <c r="P1992" s="3" t="s">
        <v>58</v>
      </c>
      <c r="Q1992" s="3">
        <v>238.74302631099999</v>
      </c>
      <c r="R1992" s="3" t="s">
        <v>59</v>
      </c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>
        <v>153.22590799026011</v>
      </c>
      <c r="AR1992" s="3">
        <v>895.72714215296173</v>
      </c>
    </row>
    <row r="1993" spans="1:44" x14ac:dyDescent="0.25">
      <c r="A1993" s="2">
        <v>1992</v>
      </c>
      <c r="B1993" s="3" t="s">
        <v>44</v>
      </c>
      <c r="C1993" s="3" t="s">
        <v>45</v>
      </c>
      <c r="D1993" s="3" t="s">
        <v>46</v>
      </c>
      <c r="E1993" s="3" t="s">
        <v>47</v>
      </c>
      <c r="F1993" s="3">
        <v>0.36</v>
      </c>
      <c r="G1993" s="3">
        <v>0.57999999999999996</v>
      </c>
      <c r="H1993" s="3">
        <v>7.7445911180707094E-2</v>
      </c>
      <c r="I1993" s="3">
        <v>11.531688373929603</v>
      </c>
      <c r="J1993" s="3">
        <v>2.1403490401876399</v>
      </c>
      <c r="K1993" s="3">
        <v>0.89308211357094469</v>
      </c>
      <c r="L1993" s="3">
        <v>0.16576128166208365</v>
      </c>
      <c r="M1993" s="2">
        <v>1310</v>
      </c>
      <c r="N1993" s="3" t="s">
        <v>48</v>
      </c>
      <c r="O1993" s="3" t="s">
        <v>57</v>
      </c>
      <c r="P1993" s="3" t="s">
        <v>58</v>
      </c>
      <c r="Q1993" s="3">
        <v>238.74302631099999</v>
      </c>
      <c r="R1993" s="3" t="s">
        <v>59</v>
      </c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>
        <v>84.836138793203929</v>
      </c>
      <c r="AR1993" s="3">
        <v>313.41248305026448</v>
      </c>
    </row>
    <row r="1994" spans="1:44" x14ac:dyDescent="0.25">
      <c r="A1994" s="2">
        <v>1993</v>
      </c>
      <c r="B1994" s="3" t="s">
        <v>44</v>
      </c>
      <c r="C1994" s="3" t="s">
        <v>45</v>
      </c>
      <c r="D1994" s="3" t="s">
        <v>46</v>
      </c>
      <c r="E1994" s="3" t="s">
        <v>47</v>
      </c>
      <c r="F1994" s="3">
        <v>0.36</v>
      </c>
      <c r="G1994" s="3">
        <v>0.57999999999999996</v>
      </c>
      <c r="H1994" s="3">
        <v>0.145789960661418</v>
      </c>
      <c r="I1994" s="3">
        <v>11.531688373929603</v>
      </c>
      <c r="J1994" s="3">
        <v>2.1403490401876399</v>
      </c>
      <c r="K1994" s="3">
        <v>1.6812043943949282</v>
      </c>
      <c r="L1994" s="3">
        <v>0.3120414023706598</v>
      </c>
      <c r="M1994" s="2">
        <v>1310</v>
      </c>
      <c r="N1994" s="3" t="s">
        <v>48</v>
      </c>
      <c r="O1994" s="3" t="s">
        <v>57</v>
      </c>
      <c r="P1994" s="3" t="s">
        <v>58</v>
      </c>
      <c r="Q1994" s="3">
        <v>238.74302631099999</v>
      </c>
      <c r="R1994" s="3" t="s">
        <v>59</v>
      </c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>
        <v>101.40965630461562</v>
      </c>
      <c r="AR1994" s="3">
        <v>589.99103862410084</v>
      </c>
    </row>
    <row r="1995" spans="1:44" x14ac:dyDescent="0.25">
      <c r="A1995" s="2">
        <v>1994</v>
      </c>
      <c r="B1995" s="3" t="s">
        <v>44</v>
      </c>
      <c r="C1995" s="3" t="s">
        <v>45</v>
      </c>
      <c r="D1995" s="3" t="s">
        <v>46</v>
      </c>
      <c r="E1995" s="3" t="s">
        <v>47</v>
      </c>
      <c r="F1995" s="3">
        <v>0.36</v>
      </c>
      <c r="G1995" s="3">
        <v>0.57999999999999996</v>
      </c>
      <c r="H1995" s="3">
        <v>0.149312928088394</v>
      </c>
      <c r="I1995" s="3">
        <v>11.531688373929603</v>
      </c>
      <c r="J1995" s="3">
        <v>2.1403490401876399</v>
      </c>
      <c r="K1995" s="3">
        <v>1.72183015691432</v>
      </c>
      <c r="L1995" s="3">
        <v>0.31958178232160017</v>
      </c>
      <c r="M1995" s="2">
        <v>1310</v>
      </c>
      <c r="N1995" s="3" t="s">
        <v>48</v>
      </c>
      <c r="O1995" s="3" t="s">
        <v>57</v>
      </c>
      <c r="P1995" s="3" t="s">
        <v>58</v>
      </c>
      <c r="Q1995" s="3">
        <v>238.74302631099999</v>
      </c>
      <c r="R1995" s="3" t="s">
        <v>59</v>
      </c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>
        <v>101.97375179899569</v>
      </c>
      <c r="AR1995" s="3">
        <v>604.24798198186727</v>
      </c>
    </row>
    <row r="1996" spans="1:44" x14ac:dyDescent="0.25">
      <c r="A1996" s="2">
        <v>1995</v>
      </c>
      <c r="B1996" s="3" t="s">
        <v>44</v>
      </c>
      <c r="C1996" s="3" t="s">
        <v>45</v>
      </c>
      <c r="D1996" s="3" t="s">
        <v>46</v>
      </c>
      <c r="E1996" s="3" t="s">
        <v>47</v>
      </c>
      <c r="F1996" s="3">
        <v>0.36</v>
      </c>
      <c r="G1996" s="3">
        <v>0.57999999999999996</v>
      </c>
      <c r="H1996" s="3">
        <v>2.3875656677247101E-2</v>
      </c>
      <c r="I1996" s="3">
        <v>11.531688373929603</v>
      </c>
      <c r="J1996" s="3">
        <v>2.1403490401876399</v>
      </c>
      <c r="K1996" s="3">
        <v>0.2753266325249451</v>
      </c>
      <c r="L1996" s="3">
        <v>5.1102238852995446E-2</v>
      </c>
      <c r="M1996" s="2">
        <v>1310</v>
      </c>
      <c r="N1996" s="3" t="s">
        <v>48</v>
      </c>
      <c r="O1996" s="3" t="s">
        <v>57</v>
      </c>
      <c r="P1996" s="3" t="s">
        <v>58</v>
      </c>
      <c r="Q1996" s="3">
        <v>238.74302631099999</v>
      </c>
      <c r="R1996" s="3" t="s">
        <v>59</v>
      </c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>
        <v>60.687826249272469</v>
      </c>
      <c r="AR1996" s="3">
        <v>96.621354563334819</v>
      </c>
    </row>
    <row r="1997" spans="1:44" x14ac:dyDescent="0.25">
      <c r="A1997" s="2">
        <v>1996</v>
      </c>
      <c r="B1997" s="3" t="s">
        <v>44</v>
      </c>
      <c r="C1997" s="3" t="s">
        <v>45</v>
      </c>
      <c r="D1997" s="3" t="s">
        <v>46</v>
      </c>
      <c r="E1997" s="3" t="s">
        <v>47</v>
      </c>
      <c r="F1997" s="3">
        <v>0.36</v>
      </c>
      <c r="G1997" s="3">
        <v>0.57999999999999996</v>
      </c>
      <c r="H1997" s="3">
        <v>0.47698685403882202</v>
      </c>
      <c r="I1997" s="3">
        <v>10.590689066376212</v>
      </c>
      <c r="J1997" s="3">
        <v>1.7066414362748747</v>
      </c>
      <c r="K1997" s="3">
        <v>5.0516194598741384</v>
      </c>
      <c r="L1997" s="3">
        <v>0.81404552966104926</v>
      </c>
      <c r="M1997" s="2">
        <v>1210</v>
      </c>
      <c r="N1997" s="3" t="s">
        <v>48</v>
      </c>
      <c r="O1997" s="3" t="s">
        <v>57</v>
      </c>
      <c r="P1997" s="3" t="s">
        <v>58</v>
      </c>
      <c r="Q1997" s="3">
        <v>238.74302631099999</v>
      </c>
      <c r="R1997" s="3" t="s">
        <v>59</v>
      </c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>
        <v>240.05520242777757</v>
      </c>
      <c r="AR1997" s="3">
        <v>1930.2973136673768</v>
      </c>
    </row>
    <row r="1998" spans="1:44" x14ac:dyDescent="0.25">
      <c r="A1998" s="2">
        <v>1997</v>
      </c>
      <c r="B1998" s="3" t="s">
        <v>44</v>
      </c>
      <c r="C1998" s="3" t="s">
        <v>45</v>
      </c>
      <c r="D1998" s="3" t="s">
        <v>46</v>
      </c>
      <c r="E1998" s="3" t="s">
        <v>47</v>
      </c>
      <c r="F1998" s="3">
        <v>0.36</v>
      </c>
      <c r="G1998" s="3">
        <v>0.57999999999999996</v>
      </c>
      <c r="H1998" s="3">
        <v>8.6290325626849101E-2</v>
      </c>
      <c r="I1998" s="3">
        <v>10.590689066376212</v>
      </c>
      <c r="J1998" s="3">
        <v>1.7066414362748747</v>
      </c>
      <c r="K1998" s="3">
        <v>0.91387400815031383</v>
      </c>
      <c r="L1998" s="3">
        <v>0.14726664526443239</v>
      </c>
      <c r="M1998" s="2">
        <v>1310</v>
      </c>
      <c r="N1998" s="3" t="s">
        <v>48</v>
      </c>
      <c r="O1998" s="3" t="s">
        <v>57</v>
      </c>
      <c r="P1998" s="3" t="s">
        <v>58</v>
      </c>
      <c r="Q1998" s="3">
        <v>238.74302631099999</v>
      </c>
      <c r="R1998" s="3" t="s">
        <v>59</v>
      </c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>
        <v>74.935996768567776</v>
      </c>
      <c r="AR1998" s="3">
        <v>349.20455845400176</v>
      </c>
    </row>
    <row r="1999" spans="1:44" x14ac:dyDescent="0.25">
      <c r="A1999" s="2">
        <v>1998</v>
      </c>
      <c r="B1999" s="3" t="s">
        <v>44</v>
      </c>
      <c r="C1999" s="3" t="s">
        <v>45</v>
      </c>
      <c r="D1999" s="3" t="s">
        <v>46</v>
      </c>
      <c r="E1999" s="3" t="s">
        <v>47</v>
      </c>
      <c r="F1999" s="3">
        <v>0.36</v>
      </c>
      <c r="G1999" s="3">
        <v>0.57999999999999996</v>
      </c>
      <c r="H1999" s="3">
        <v>3.8312130656893102E-2</v>
      </c>
      <c r="I1999" s="3">
        <v>10.590689066376212</v>
      </c>
      <c r="J1999" s="3">
        <v>1.7066414362748747</v>
      </c>
      <c r="K1999" s="3">
        <v>0.40575186325753465</v>
      </c>
      <c r="L1999" s="3">
        <v>6.5385069691030709E-2</v>
      </c>
      <c r="M1999" s="2">
        <v>1310</v>
      </c>
      <c r="N1999" s="3" t="s">
        <v>48</v>
      </c>
      <c r="O1999" s="3" t="s">
        <v>57</v>
      </c>
      <c r="P1999" s="3" t="s">
        <v>58</v>
      </c>
      <c r="Q1999" s="3">
        <v>238.74302631099999</v>
      </c>
      <c r="R1999" s="3" t="s">
        <v>59</v>
      </c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>
        <v>55.006505158370203</v>
      </c>
      <c r="AR1999" s="3">
        <v>155.04369200467596</v>
      </c>
    </row>
    <row r="2000" spans="1:44" x14ac:dyDescent="0.25">
      <c r="A2000" s="2">
        <v>1999</v>
      </c>
      <c r="B2000" s="3" t="s">
        <v>44</v>
      </c>
      <c r="C2000" s="3" t="s">
        <v>45</v>
      </c>
      <c r="D2000" s="3" t="s">
        <v>46</v>
      </c>
      <c r="E2000" s="3" t="s">
        <v>47</v>
      </c>
      <c r="F2000" s="3">
        <v>0.36</v>
      </c>
      <c r="G2000" s="3">
        <v>0.57999999999999996</v>
      </c>
      <c r="H2000" s="3">
        <v>1.61741433453494E-2</v>
      </c>
      <c r="I2000" s="3">
        <v>10.590689066376212</v>
      </c>
      <c r="J2000" s="3">
        <v>1.7066414362748747</v>
      </c>
      <c r="K2000" s="3">
        <v>0.17129532308559348</v>
      </c>
      <c r="L2000" s="3">
        <v>2.7603463229422809E-2</v>
      </c>
      <c r="M2000" s="2">
        <v>1750</v>
      </c>
      <c r="N2000" s="3" t="s">
        <v>52</v>
      </c>
      <c r="O2000" s="3" t="s">
        <v>57</v>
      </c>
      <c r="P2000" s="3" t="s">
        <v>58</v>
      </c>
      <c r="Q2000" s="3">
        <v>238.74302631099999</v>
      </c>
      <c r="R2000" s="3" t="s">
        <v>59</v>
      </c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>
        <v>32.597682875895146</v>
      </c>
      <c r="AR2000" s="3">
        <v>65.454435873945371</v>
      </c>
    </row>
    <row r="2001" spans="1:44" x14ac:dyDescent="0.25">
      <c r="A2001" s="2">
        <v>2000</v>
      </c>
      <c r="B2001" s="3" t="s">
        <v>44</v>
      </c>
      <c r="C2001" s="3" t="s">
        <v>45</v>
      </c>
      <c r="D2001" s="3" t="s">
        <v>46</v>
      </c>
      <c r="E2001" s="3" t="s">
        <v>47</v>
      </c>
      <c r="F2001" s="3">
        <v>0.36</v>
      </c>
      <c r="G2001" s="3">
        <v>0.57999999999999996</v>
      </c>
      <c r="H2001" s="3">
        <v>0.27394547264981201</v>
      </c>
      <c r="I2001" s="3">
        <v>9.6518670873748036</v>
      </c>
      <c r="J2001" s="3">
        <v>1.4200427617501465</v>
      </c>
      <c r="K2001" s="3">
        <v>2.6440852912040551</v>
      </c>
      <c r="L2001" s="3">
        <v>0.38901428555058826</v>
      </c>
      <c r="M2001" s="2">
        <v>1210</v>
      </c>
      <c r="N2001" s="3" t="s">
        <v>48</v>
      </c>
      <c r="O2001" s="3" t="s">
        <v>57</v>
      </c>
      <c r="P2001" s="3" t="s">
        <v>58</v>
      </c>
      <c r="Q2001" s="3">
        <v>238.74302631099999</v>
      </c>
      <c r="R2001" s="3" t="s">
        <v>59</v>
      </c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>
        <v>145.07443301265528</v>
      </c>
      <c r="AR2001" s="3">
        <v>1108.617995380296</v>
      </c>
    </row>
    <row r="2002" spans="1:44" x14ac:dyDescent="0.25">
      <c r="A2002" s="2">
        <v>2001</v>
      </c>
      <c r="B2002" s="3" t="s">
        <v>60</v>
      </c>
      <c r="C2002" s="3" t="s">
        <v>45</v>
      </c>
      <c r="D2002" s="3" t="s">
        <v>46</v>
      </c>
      <c r="E2002" s="3" t="s">
        <v>47</v>
      </c>
      <c r="F2002" s="3">
        <v>0.36</v>
      </c>
      <c r="G2002" s="3">
        <v>0.57999999999999996</v>
      </c>
      <c r="H2002" s="3">
        <v>4.4853826437079702E-4</v>
      </c>
      <c r="I2002" s="3">
        <v>9.6518670873748036</v>
      </c>
      <c r="J2002" s="3">
        <v>1.4200427617501465</v>
      </c>
      <c r="K2002" s="3">
        <v>4.3292317113087144E-3</v>
      </c>
      <c r="L2002" s="3">
        <v>6.3694351568772392E-4</v>
      </c>
      <c r="M2002" s="2">
        <v>4110</v>
      </c>
      <c r="N2002" s="3" t="s">
        <v>61</v>
      </c>
      <c r="O2002" s="3" t="s">
        <v>57</v>
      </c>
      <c r="P2002" s="3" t="s">
        <v>58</v>
      </c>
      <c r="Q2002" s="3">
        <v>238.74302631099999</v>
      </c>
      <c r="R2002" s="3" t="s">
        <v>59</v>
      </c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>
        <v>5.4318212038090801</v>
      </c>
      <c r="AR2002" s="3">
        <v>1.8151699558611074</v>
      </c>
    </row>
    <row r="2003" spans="1:44" x14ac:dyDescent="0.25">
      <c r="A2003" s="2">
        <v>2002</v>
      </c>
      <c r="B2003" s="3" t="s">
        <v>44</v>
      </c>
      <c r="C2003" s="3" t="s">
        <v>45</v>
      </c>
      <c r="D2003" s="3" t="s">
        <v>46</v>
      </c>
      <c r="E2003" s="3" t="s">
        <v>47</v>
      </c>
      <c r="F2003" s="3">
        <v>0.36</v>
      </c>
      <c r="G2003" s="3">
        <v>0.57999999999999996</v>
      </c>
      <c r="H2003" s="3">
        <v>1.1274848657068699E-5</v>
      </c>
      <c r="I2003" s="3">
        <v>9.6518670873748036</v>
      </c>
      <c r="J2003" s="3">
        <v>1.4200427617501465</v>
      </c>
      <c r="K2003" s="3">
        <v>1.0882334066829338E-4</v>
      </c>
      <c r="L2003" s="3">
        <v>1.6010767225298766E-5</v>
      </c>
      <c r="M2003" s="2">
        <v>1310</v>
      </c>
      <c r="N2003" s="3" t="s">
        <v>48</v>
      </c>
      <c r="O2003" s="3" t="s">
        <v>57</v>
      </c>
      <c r="P2003" s="3" t="s">
        <v>58</v>
      </c>
      <c r="Q2003" s="3">
        <v>238.74302631099999</v>
      </c>
      <c r="R2003" s="3" t="s">
        <v>59</v>
      </c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>
        <v>3.9903885531407006</v>
      </c>
      <c r="AR2003" s="3">
        <v>4.5627693699446553E-2</v>
      </c>
    </row>
    <row r="2004" spans="1:44" x14ac:dyDescent="0.25">
      <c r="A2004" s="2">
        <v>2003</v>
      </c>
      <c r="B2004" s="3" t="s">
        <v>60</v>
      </c>
      <c r="C2004" s="3" t="s">
        <v>45</v>
      </c>
      <c r="D2004" s="3" t="s">
        <v>46</v>
      </c>
      <c r="E2004" s="3" t="s">
        <v>47</v>
      </c>
      <c r="F2004" s="3">
        <v>0.36</v>
      </c>
      <c r="G2004" s="3">
        <v>0.57999999999999996</v>
      </c>
      <c r="H2004" s="3">
        <v>0.1307289959712</v>
      </c>
      <c r="I2004" s="3">
        <v>5.8357368042856903</v>
      </c>
      <c r="J2004" s="3">
        <v>0.43392577113364489</v>
      </c>
      <c r="K2004" s="3">
        <v>0.76290001317644751</v>
      </c>
      <c r="L2004" s="3">
        <v>5.6726680386330115E-2</v>
      </c>
      <c r="M2004" s="2">
        <v>4110</v>
      </c>
      <c r="N2004" s="3" t="s">
        <v>61</v>
      </c>
      <c r="O2004" s="3" t="s">
        <v>57</v>
      </c>
      <c r="P2004" s="3" t="s">
        <v>58</v>
      </c>
      <c r="Q2004" s="3">
        <v>238.74302631099999</v>
      </c>
      <c r="R2004" s="3" t="s">
        <v>59</v>
      </c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>
        <v>121.17894907879206</v>
      </c>
      <c r="AR2004" s="3">
        <v>529.04147693995537</v>
      </c>
    </row>
    <row r="2005" spans="1:44" x14ac:dyDescent="0.25">
      <c r="A2005" s="2">
        <v>2004</v>
      </c>
      <c r="B2005" s="3" t="s">
        <v>44</v>
      </c>
      <c r="C2005" s="3" t="s">
        <v>45</v>
      </c>
      <c r="D2005" s="3" t="s">
        <v>46</v>
      </c>
      <c r="E2005" s="3" t="s">
        <v>47</v>
      </c>
      <c r="F2005" s="3">
        <v>0.36</v>
      </c>
      <c r="G2005" s="3">
        <v>0.57999999999999996</v>
      </c>
      <c r="H2005" s="3">
        <v>1.06542139511712E-2</v>
      </c>
      <c r="I2005" s="3">
        <v>12.095207820230797</v>
      </c>
      <c r="J2005" s="3">
        <v>2.4420547507379289</v>
      </c>
      <c r="K2005" s="3">
        <v>0.12886493190061796</v>
      </c>
      <c r="L2005" s="3">
        <v>2.6018173794835949E-2</v>
      </c>
      <c r="M2005" s="2">
        <v>1210</v>
      </c>
      <c r="N2005" s="3" t="s">
        <v>48</v>
      </c>
      <c r="O2005" s="3" t="s">
        <v>57</v>
      </c>
      <c r="P2005" s="3" t="s">
        <v>58</v>
      </c>
      <c r="Q2005" s="3">
        <v>238.74302631099999</v>
      </c>
      <c r="R2005" s="3" t="s">
        <v>59</v>
      </c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>
        <v>101.73011776404742</v>
      </c>
      <c r="AR2005" s="3">
        <v>43.116074153921005</v>
      </c>
    </row>
    <row r="2006" spans="1:44" x14ac:dyDescent="0.25">
      <c r="A2006" s="2">
        <v>2005</v>
      </c>
      <c r="B2006" s="3" t="s">
        <v>44</v>
      </c>
      <c r="C2006" s="3" t="s">
        <v>45</v>
      </c>
      <c r="D2006" s="3" t="s">
        <v>46</v>
      </c>
      <c r="E2006" s="3" t="s">
        <v>47</v>
      </c>
      <c r="F2006" s="3">
        <v>0.36</v>
      </c>
      <c r="G2006" s="3">
        <v>0.57999999999999996</v>
      </c>
      <c r="H2006" s="3">
        <v>0.60710923987783605</v>
      </c>
      <c r="I2006" s="3">
        <v>12.095207820230797</v>
      </c>
      <c r="J2006" s="3">
        <v>2.4420547507379289</v>
      </c>
      <c r="K2006" s="3">
        <v>7.3431124259047778</v>
      </c>
      <c r="L2006" s="3">
        <v>1.4825940034605625</v>
      </c>
      <c r="M2006" s="2">
        <v>1310</v>
      </c>
      <c r="N2006" s="3" t="s">
        <v>48</v>
      </c>
      <c r="O2006" s="3" t="s">
        <v>57</v>
      </c>
      <c r="P2006" s="3" t="s">
        <v>58</v>
      </c>
      <c r="Q2006" s="3">
        <v>238.74302631099999</v>
      </c>
      <c r="R2006" s="3" t="s">
        <v>59</v>
      </c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>
        <v>198.28066803114777</v>
      </c>
      <c r="AR2006" s="3">
        <v>2456.8839264980047</v>
      </c>
    </row>
    <row r="2007" spans="1:44" x14ac:dyDescent="0.25">
      <c r="A2007" s="2">
        <v>2006</v>
      </c>
      <c r="B2007" s="3" t="s">
        <v>44</v>
      </c>
      <c r="C2007" s="3" t="s">
        <v>45</v>
      </c>
      <c r="D2007" s="3" t="s">
        <v>46</v>
      </c>
      <c r="E2007" s="3" t="s">
        <v>47</v>
      </c>
      <c r="F2007" s="3">
        <v>0.36</v>
      </c>
      <c r="G2007" s="3">
        <v>0.57999999999999996</v>
      </c>
      <c r="H2007" s="3">
        <v>7.3501717146918599E-4</v>
      </c>
      <c r="I2007" s="3">
        <v>11.219487766468427</v>
      </c>
      <c r="J2007" s="3">
        <v>2.1682136520185917</v>
      </c>
      <c r="K2007" s="3">
        <v>8.2465161634427582E-3</v>
      </c>
      <c r="L2007" s="3">
        <v>1.5936742656475792E-3</v>
      </c>
      <c r="M2007" s="2">
        <v>1210</v>
      </c>
      <c r="N2007" s="3" t="s">
        <v>48</v>
      </c>
      <c r="O2007" s="3" t="s">
        <v>57</v>
      </c>
      <c r="P2007" s="3" t="s">
        <v>58</v>
      </c>
      <c r="Q2007" s="3">
        <v>238.74302631099999</v>
      </c>
      <c r="R2007" s="3" t="s">
        <v>59</v>
      </c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>
        <v>7.8040164995574184</v>
      </c>
      <c r="AR2007" s="3">
        <v>2.974508960934358</v>
      </c>
    </row>
    <row r="2008" spans="1:44" x14ac:dyDescent="0.25">
      <c r="A2008" s="2">
        <v>2007</v>
      </c>
      <c r="B2008" s="3" t="s">
        <v>44</v>
      </c>
      <c r="C2008" s="3" t="s">
        <v>45</v>
      </c>
      <c r="D2008" s="3" t="s">
        <v>46</v>
      </c>
      <c r="E2008" s="3" t="s">
        <v>47</v>
      </c>
      <c r="F2008" s="3">
        <v>0.36</v>
      </c>
      <c r="G2008" s="3">
        <v>0.57999999999999996</v>
      </c>
      <c r="H2008" s="3">
        <v>3.0222208050942199E-2</v>
      </c>
      <c r="I2008" s="3">
        <v>11.219487766468427</v>
      </c>
      <c r="J2008" s="3">
        <v>2.1682136520185917</v>
      </c>
      <c r="K2008" s="3">
        <v>0.3390776935032096</v>
      </c>
      <c r="L2008" s="3">
        <v>6.5528204090199063E-2</v>
      </c>
      <c r="M2008" s="2">
        <v>1310</v>
      </c>
      <c r="N2008" s="3" t="s">
        <v>48</v>
      </c>
      <c r="O2008" s="3" t="s">
        <v>57</v>
      </c>
      <c r="P2008" s="3" t="s">
        <v>58</v>
      </c>
      <c r="Q2008" s="3">
        <v>238.74302631099999</v>
      </c>
      <c r="R2008" s="3" t="s">
        <v>59</v>
      </c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>
        <v>102.92320961419932</v>
      </c>
      <c r="AR2008" s="3">
        <v>122.30493675006434</v>
      </c>
    </row>
    <row r="2009" spans="1:44" x14ac:dyDescent="0.25">
      <c r="A2009" s="2">
        <v>2008</v>
      </c>
      <c r="B2009" s="3" t="s">
        <v>44</v>
      </c>
      <c r="C2009" s="3" t="s">
        <v>45</v>
      </c>
      <c r="D2009" s="3" t="s">
        <v>46</v>
      </c>
      <c r="E2009" s="3" t="s">
        <v>47</v>
      </c>
      <c r="F2009" s="3">
        <v>0.36</v>
      </c>
      <c r="G2009" s="3">
        <v>0.57999999999999996</v>
      </c>
      <c r="H2009" s="3">
        <v>0.35472597061196498</v>
      </c>
      <c r="I2009" s="3">
        <v>11.219487766468427</v>
      </c>
      <c r="J2009" s="3">
        <v>2.1682136520185917</v>
      </c>
      <c r="K2009" s="3">
        <v>3.9798436877295802</v>
      </c>
      <c r="L2009" s="3">
        <v>0.76912169220640825</v>
      </c>
      <c r="M2009" s="2">
        <v>1310</v>
      </c>
      <c r="N2009" s="3" t="s">
        <v>48</v>
      </c>
      <c r="O2009" s="3" t="s">
        <v>57</v>
      </c>
      <c r="P2009" s="3" t="s">
        <v>58</v>
      </c>
      <c r="Q2009" s="3">
        <v>238.74302631099999</v>
      </c>
      <c r="R2009" s="3" t="s">
        <v>59</v>
      </c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>
        <v>155.54986901839658</v>
      </c>
      <c r="AR2009" s="3">
        <v>1435.5250723631052</v>
      </c>
    </row>
    <row r="2010" spans="1:44" x14ac:dyDescent="0.25">
      <c r="A2010" s="2">
        <v>2009</v>
      </c>
      <c r="B2010" s="3" t="s">
        <v>44</v>
      </c>
      <c r="C2010" s="3" t="s">
        <v>45</v>
      </c>
      <c r="D2010" s="3" t="s">
        <v>46</v>
      </c>
      <c r="E2010" s="3" t="s">
        <v>47</v>
      </c>
      <c r="F2010" s="3">
        <v>0.36</v>
      </c>
      <c r="G2010" s="3">
        <v>0.57999999999999996</v>
      </c>
      <c r="H2010" s="3">
        <v>0.232080257925591</v>
      </c>
      <c r="I2010" s="3">
        <v>11.219487766468427</v>
      </c>
      <c r="J2010" s="3">
        <v>2.1682136520185917</v>
      </c>
      <c r="K2010" s="3">
        <v>2.6038216146350055</v>
      </c>
      <c r="L2010" s="3">
        <v>0.50319958359826245</v>
      </c>
      <c r="M2010" s="2">
        <v>1310</v>
      </c>
      <c r="N2010" s="3" t="s">
        <v>48</v>
      </c>
      <c r="O2010" s="3" t="s">
        <v>57</v>
      </c>
      <c r="P2010" s="3" t="s">
        <v>58</v>
      </c>
      <c r="Q2010" s="3">
        <v>238.74302631099999</v>
      </c>
      <c r="R2010" s="3" t="s">
        <v>59</v>
      </c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>
        <v>134.28628017883699</v>
      </c>
      <c r="AR2010" s="3">
        <v>939.19548229842508</v>
      </c>
    </row>
    <row r="2011" spans="1:44" x14ac:dyDescent="0.25">
      <c r="A2011" s="2">
        <v>2010</v>
      </c>
      <c r="B2011" s="3" t="s">
        <v>44</v>
      </c>
      <c r="C2011" s="3" t="s">
        <v>45</v>
      </c>
      <c r="D2011" s="3" t="s">
        <v>46</v>
      </c>
      <c r="E2011" s="3" t="s">
        <v>47</v>
      </c>
      <c r="F2011" s="3">
        <v>0.36</v>
      </c>
      <c r="G2011" s="3">
        <v>0.57999999999999996</v>
      </c>
      <c r="H2011" s="3">
        <v>9.2462676595958304E-2</v>
      </c>
      <c r="I2011" s="3">
        <v>10.903395633218107</v>
      </c>
      <c r="J2011" s="3">
        <v>1.9456693537752305</v>
      </c>
      <c r="K2011" s="3">
        <v>1.0081571442320298</v>
      </c>
      <c r="L2011" s="3">
        <v>0.17990179622078634</v>
      </c>
      <c r="M2011" s="2">
        <v>1210</v>
      </c>
      <c r="N2011" s="3" t="s">
        <v>48</v>
      </c>
      <c r="O2011" s="3" t="s">
        <v>57</v>
      </c>
      <c r="P2011" s="3" t="s">
        <v>58</v>
      </c>
      <c r="Q2011" s="3">
        <v>238.74302631099999</v>
      </c>
      <c r="R2011" s="3" t="s">
        <v>59</v>
      </c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>
        <v>86.268639263607611</v>
      </c>
      <c r="AR2011" s="3">
        <v>374.18317661464789</v>
      </c>
    </row>
    <row r="2012" spans="1:44" x14ac:dyDescent="0.25">
      <c r="A2012" s="2">
        <v>2011</v>
      </c>
      <c r="B2012" s="3" t="s">
        <v>44</v>
      </c>
      <c r="C2012" s="3" t="s">
        <v>45</v>
      </c>
      <c r="D2012" s="3" t="s">
        <v>46</v>
      </c>
      <c r="E2012" s="3" t="s">
        <v>47</v>
      </c>
      <c r="F2012" s="3">
        <v>0.36</v>
      </c>
      <c r="G2012" s="3">
        <v>0.57999999999999996</v>
      </c>
      <c r="H2012" s="3">
        <v>5.8250467588656603E-2</v>
      </c>
      <c r="I2012" s="3">
        <v>10.903395633218107</v>
      </c>
      <c r="J2012" s="3">
        <v>1.9456693537752305</v>
      </c>
      <c r="K2012" s="3">
        <v>0.63512789393907132</v>
      </c>
      <c r="L2012" s="3">
        <v>0.11333614963032651</v>
      </c>
      <c r="M2012" s="2">
        <v>1750</v>
      </c>
      <c r="N2012" s="3" t="s">
        <v>52</v>
      </c>
      <c r="O2012" s="3" t="s">
        <v>57</v>
      </c>
      <c r="P2012" s="3" t="s">
        <v>58</v>
      </c>
      <c r="Q2012" s="3">
        <v>238.74302631099999</v>
      </c>
      <c r="R2012" s="3" t="s">
        <v>59</v>
      </c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>
        <v>62.749175973411994</v>
      </c>
      <c r="AR2012" s="3">
        <v>235.73127886895804</v>
      </c>
    </row>
    <row r="2013" spans="1:44" x14ac:dyDescent="0.25">
      <c r="A2013" s="2">
        <v>2012</v>
      </c>
      <c r="B2013" s="3" t="s">
        <v>44</v>
      </c>
      <c r="C2013" s="3" t="s">
        <v>45</v>
      </c>
      <c r="D2013" s="3" t="s">
        <v>46</v>
      </c>
      <c r="E2013" s="3" t="s">
        <v>47</v>
      </c>
      <c r="F2013" s="3">
        <v>0.36</v>
      </c>
      <c r="G2013" s="3">
        <v>0.57999999999999996</v>
      </c>
      <c r="H2013" s="3">
        <v>0.12648111542232701</v>
      </c>
      <c r="I2013" s="3">
        <v>10.903395633218107</v>
      </c>
      <c r="J2013" s="3">
        <v>1.9456693537752305</v>
      </c>
      <c r="K2013" s="3">
        <v>1.3790736415803557</v>
      </c>
      <c r="L2013" s="3">
        <v>0.24609043010852935</v>
      </c>
      <c r="M2013" s="2">
        <v>1310</v>
      </c>
      <c r="N2013" s="3" t="s">
        <v>48</v>
      </c>
      <c r="O2013" s="3" t="s">
        <v>57</v>
      </c>
      <c r="P2013" s="3" t="s">
        <v>58</v>
      </c>
      <c r="Q2013" s="3">
        <v>238.74302631099999</v>
      </c>
      <c r="R2013" s="3" t="s">
        <v>59</v>
      </c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>
        <v>94.804862584056437</v>
      </c>
      <c r="AR2013" s="3">
        <v>511.85091425915971</v>
      </c>
    </row>
    <row r="2014" spans="1:44" x14ac:dyDescent="0.25">
      <c r="A2014" s="2">
        <v>2013</v>
      </c>
      <c r="B2014" s="3" t="s">
        <v>44</v>
      </c>
      <c r="C2014" s="3" t="s">
        <v>45</v>
      </c>
      <c r="D2014" s="3" t="s">
        <v>46</v>
      </c>
      <c r="E2014" s="3" t="s">
        <v>47</v>
      </c>
      <c r="F2014" s="3">
        <v>0.36</v>
      </c>
      <c r="G2014" s="3">
        <v>0.57999999999999996</v>
      </c>
      <c r="H2014" s="3">
        <v>0.159721371532413</v>
      </c>
      <c r="I2014" s="3">
        <v>10.903395633218107</v>
      </c>
      <c r="J2014" s="3">
        <v>1.9456693537752305</v>
      </c>
      <c r="K2014" s="3">
        <v>1.7415053048981188</v>
      </c>
      <c r="L2014" s="3">
        <v>0.31076497773356349</v>
      </c>
      <c r="M2014" s="2">
        <v>1310</v>
      </c>
      <c r="N2014" s="3" t="s">
        <v>48</v>
      </c>
      <c r="O2014" s="3" t="s">
        <v>57</v>
      </c>
      <c r="P2014" s="3" t="s">
        <v>58</v>
      </c>
      <c r="Q2014" s="3">
        <v>238.74302631099999</v>
      </c>
      <c r="R2014" s="3" t="s">
        <v>59</v>
      </c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>
        <v>103.27552711195139</v>
      </c>
      <c r="AR2014" s="3">
        <v>646.36945818048139</v>
      </c>
    </row>
    <row r="2015" spans="1:44" x14ac:dyDescent="0.25">
      <c r="A2015" s="2">
        <v>2014</v>
      </c>
      <c r="B2015" s="3" t="s">
        <v>44</v>
      </c>
      <c r="C2015" s="3" t="s">
        <v>45</v>
      </c>
      <c r="D2015" s="3" t="s">
        <v>46</v>
      </c>
      <c r="E2015" s="3" t="s">
        <v>47</v>
      </c>
      <c r="F2015" s="3">
        <v>0.36</v>
      </c>
      <c r="G2015" s="3">
        <v>0.57999999999999996</v>
      </c>
      <c r="H2015" s="3">
        <v>5.8969034252843798E-2</v>
      </c>
      <c r="I2015" s="3">
        <v>10.903395633218107</v>
      </c>
      <c r="J2015" s="3">
        <v>1.9456693537752305</v>
      </c>
      <c r="K2015" s="3">
        <v>0.64296271056754606</v>
      </c>
      <c r="L2015" s="3">
        <v>0.11473424276748002</v>
      </c>
      <c r="M2015" s="2">
        <v>1310</v>
      </c>
      <c r="N2015" s="3" t="s">
        <v>48</v>
      </c>
      <c r="O2015" s="3" t="s">
        <v>57</v>
      </c>
      <c r="P2015" s="3" t="s">
        <v>58</v>
      </c>
      <c r="Q2015" s="3">
        <v>238.74302631099999</v>
      </c>
      <c r="R2015" s="3" t="s">
        <v>59</v>
      </c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>
        <v>63.712541543956867</v>
      </c>
      <c r="AR2015" s="3">
        <v>238.6392149888465</v>
      </c>
    </row>
    <row r="2016" spans="1:44" x14ac:dyDescent="0.25">
      <c r="A2016" s="2">
        <v>2015</v>
      </c>
      <c r="B2016" s="3" t="s">
        <v>44</v>
      </c>
      <c r="C2016" s="3" t="s">
        <v>45</v>
      </c>
      <c r="D2016" s="3" t="s">
        <v>46</v>
      </c>
      <c r="E2016" s="3" t="s">
        <v>47</v>
      </c>
      <c r="F2016" s="3">
        <v>0.36</v>
      </c>
      <c r="G2016" s="3">
        <v>0.57999999999999996</v>
      </c>
      <c r="H2016" s="3">
        <v>0.121878788367769</v>
      </c>
      <c r="I2016" s="3">
        <v>10.903395633218107</v>
      </c>
      <c r="J2016" s="3">
        <v>1.9456693537752305</v>
      </c>
      <c r="K2016" s="3">
        <v>1.3288926488710464</v>
      </c>
      <c r="L2016" s="3">
        <v>0.2371358234024252</v>
      </c>
      <c r="M2016" s="2">
        <v>1750</v>
      </c>
      <c r="N2016" s="3" t="s">
        <v>52</v>
      </c>
      <c r="O2016" s="3" t="s">
        <v>57</v>
      </c>
      <c r="P2016" s="3" t="s">
        <v>58</v>
      </c>
      <c r="Q2016" s="3">
        <v>238.74302631099999</v>
      </c>
      <c r="R2016" s="3" t="s">
        <v>59</v>
      </c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>
        <v>89.680213279125681</v>
      </c>
      <c r="AR2016" s="3">
        <v>493.22595746043544</v>
      </c>
    </row>
    <row r="2017" spans="1:44" x14ac:dyDescent="0.25">
      <c r="A2017" s="2">
        <v>2016</v>
      </c>
      <c r="B2017" s="3" t="s">
        <v>44</v>
      </c>
      <c r="C2017" s="3" t="s">
        <v>45</v>
      </c>
      <c r="D2017" s="3" t="s">
        <v>46</v>
      </c>
      <c r="E2017" s="3" t="s">
        <v>47</v>
      </c>
      <c r="F2017" s="3">
        <v>0.36</v>
      </c>
      <c r="G2017" s="3">
        <v>0.57999999999999996</v>
      </c>
      <c r="H2017" s="3">
        <v>1.11828472005475E-2</v>
      </c>
      <c r="I2017" s="3">
        <v>12.201602411504155</v>
      </c>
      <c r="J2017" s="3">
        <v>2.4722621320049618</v>
      </c>
      <c r="K2017" s="3">
        <v>0.13644865536968287</v>
      </c>
      <c r="L2017" s="3">
        <v>2.764692966191128E-2</v>
      </c>
      <c r="M2017" s="2">
        <v>1310</v>
      </c>
      <c r="N2017" s="3" t="s">
        <v>48</v>
      </c>
      <c r="O2017" s="3" t="s">
        <v>57</v>
      </c>
      <c r="P2017" s="3" t="s">
        <v>58</v>
      </c>
      <c r="Q2017" s="3">
        <v>238.74302631099999</v>
      </c>
      <c r="R2017" s="3" t="s">
        <v>59</v>
      </c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>
        <v>63.88205560367043</v>
      </c>
      <c r="AR2017" s="3">
        <v>45.255377014253327</v>
      </c>
    </row>
    <row r="2018" spans="1:44" x14ac:dyDescent="0.25">
      <c r="A2018" s="2">
        <v>2017</v>
      </c>
      <c r="B2018" s="3" t="s">
        <v>44</v>
      </c>
      <c r="C2018" s="3" t="s">
        <v>45</v>
      </c>
      <c r="D2018" s="3" t="s">
        <v>46</v>
      </c>
      <c r="E2018" s="3" t="s">
        <v>47</v>
      </c>
      <c r="F2018" s="3">
        <v>0.36</v>
      </c>
      <c r="G2018" s="3">
        <v>0.57999999999999996</v>
      </c>
      <c r="H2018" s="3">
        <v>8.9644924056870606E-2</v>
      </c>
      <c r="I2018" s="3">
        <v>12.201602411504155</v>
      </c>
      <c r="J2018" s="3">
        <v>2.4722621320049618</v>
      </c>
      <c r="K2018" s="3">
        <v>1.0938117215514191</v>
      </c>
      <c r="L2018" s="3">
        <v>0.22162575107226182</v>
      </c>
      <c r="M2018" s="2">
        <v>1310</v>
      </c>
      <c r="N2018" s="3" t="s">
        <v>48</v>
      </c>
      <c r="O2018" s="3" t="s">
        <v>57</v>
      </c>
      <c r="P2018" s="3" t="s">
        <v>58</v>
      </c>
      <c r="Q2018" s="3">
        <v>238.74302631099999</v>
      </c>
      <c r="R2018" s="3" t="s">
        <v>59</v>
      </c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>
        <v>76.237579306317869</v>
      </c>
      <c r="AR2018" s="3">
        <v>362.78013665510696</v>
      </c>
    </row>
    <row r="2019" spans="1:44" x14ac:dyDescent="0.25">
      <c r="A2019" s="2">
        <v>2018</v>
      </c>
      <c r="B2019" s="3" t="s">
        <v>44</v>
      </c>
      <c r="C2019" s="3" t="s">
        <v>45</v>
      </c>
      <c r="D2019" s="3" t="s">
        <v>46</v>
      </c>
      <c r="E2019" s="3" t="s">
        <v>47</v>
      </c>
      <c r="F2019" s="3">
        <v>0.36</v>
      </c>
      <c r="G2019" s="3">
        <v>0.57999999999999996</v>
      </c>
      <c r="H2019" s="3">
        <v>0.121807667057988</v>
      </c>
      <c r="I2019" s="3">
        <v>12.201602411504155</v>
      </c>
      <c r="J2019" s="3">
        <v>2.4722621320049618</v>
      </c>
      <c r="K2019" s="3">
        <v>1.4862487241144415</v>
      </c>
      <c r="L2019" s="3">
        <v>0.30114048265533194</v>
      </c>
      <c r="M2019" s="2">
        <v>1310</v>
      </c>
      <c r="N2019" s="3" t="s">
        <v>48</v>
      </c>
      <c r="O2019" s="3" t="s">
        <v>57</v>
      </c>
      <c r="P2019" s="3" t="s">
        <v>58</v>
      </c>
      <c r="Q2019" s="3">
        <v>238.74302631099999</v>
      </c>
      <c r="R2019" s="3" t="s">
        <v>59</v>
      </c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>
        <v>93.123986541430668</v>
      </c>
      <c r="AR2019" s="3">
        <v>492.93813973117813</v>
      </c>
    </row>
    <row r="2020" spans="1:44" x14ac:dyDescent="0.25">
      <c r="A2020" s="2">
        <v>2019</v>
      </c>
      <c r="B2020" s="3" t="s">
        <v>44</v>
      </c>
      <c r="C2020" s="3" t="s">
        <v>45</v>
      </c>
      <c r="D2020" s="3" t="s">
        <v>46</v>
      </c>
      <c r="E2020" s="3" t="s">
        <v>47</v>
      </c>
      <c r="F2020" s="3">
        <v>0.36</v>
      </c>
      <c r="G2020" s="3">
        <v>0.57999999999999996</v>
      </c>
      <c r="H2020" s="3">
        <v>0.132765712783774</v>
      </c>
      <c r="I2020" s="3">
        <v>12.201602411504155</v>
      </c>
      <c r="J2020" s="3">
        <v>2.4722621320049618</v>
      </c>
      <c r="K2020" s="3">
        <v>1.6199544412675648</v>
      </c>
      <c r="L2020" s="3">
        <v>0.32823164414397149</v>
      </c>
      <c r="M2020" s="2">
        <v>1310</v>
      </c>
      <c r="N2020" s="3" t="s">
        <v>48</v>
      </c>
      <c r="O2020" s="3" t="s">
        <v>57</v>
      </c>
      <c r="P2020" s="3" t="s">
        <v>58</v>
      </c>
      <c r="Q2020" s="3">
        <v>238.74302631099999</v>
      </c>
      <c r="R2020" s="3" t="s">
        <v>59</v>
      </c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>
        <v>95.775721946684996</v>
      </c>
      <c r="AR2020" s="3">
        <v>537.28377745353123</v>
      </c>
    </row>
    <row r="2021" spans="1:44" x14ac:dyDescent="0.25">
      <c r="A2021" s="2">
        <v>2020</v>
      </c>
      <c r="B2021" s="3" t="s">
        <v>44</v>
      </c>
      <c r="C2021" s="3" t="s">
        <v>45</v>
      </c>
      <c r="D2021" s="3" t="s">
        <v>46</v>
      </c>
      <c r="E2021" s="3" t="s">
        <v>47</v>
      </c>
      <c r="F2021" s="3">
        <v>0.36</v>
      </c>
      <c r="G2021" s="3">
        <v>0.57999999999999996</v>
      </c>
      <c r="H2021" s="3">
        <v>0.13126894658845301</v>
      </c>
      <c r="I2021" s="3">
        <v>12.201602411504155</v>
      </c>
      <c r="J2021" s="3">
        <v>2.4722621320049618</v>
      </c>
      <c r="K2021" s="3">
        <v>1.6016914952492782</v>
      </c>
      <c r="L2021" s="3">
        <v>0.32453124575881431</v>
      </c>
      <c r="M2021" s="2">
        <v>1310</v>
      </c>
      <c r="N2021" s="3" t="s">
        <v>48</v>
      </c>
      <c r="O2021" s="3" t="s">
        <v>57</v>
      </c>
      <c r="P2021" s="3" t="s">
        <v>58</v>
      </c>
      <c r="Q2021" s="3">
        <v>238.74302631099999</v>
      </c>
      <c r="R2021" s="3" t="s">
        <v>59</v>
      </c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>
        <v>93.025698830141607</v>
      </c>
      <c r="AR2021" s="3">
        <v>531.22657956316493</v>
      </c>
    </row>
    <row r="2022" spans="1:44" x14ac:dyDescent="0.25">
      <c r="A2022" s="2">
        <v>2021</v>
      </c>
      <c r="B2022" s="3" t="s">
        <v>44</v>
      </c>
      <c r="C2022" s="3" t="s">
        <v>45</v>
      </c>
      <c r="D2022" s="3" t="s">
        <v>46</v>
      </c>
      <c r="E2022" s="3" t="s">
        <v>47</v>
      </c>
      <c r="F2022" s="3">
        <v>0.36</v>
      </c>
      <c r="G2022" s="3">
        <v>0.57999999999999996</v>
      </c>
      <c r="H2022" s="3">
        <v>0.104521353743579</v>
      </c>
      <c r="I2022" s="3">
        <v>12.201602411504155</v>
      </c>
      <c r="J2022" s="3">
        <v>2.4722621320049618</v>
      </c>
      <c r="K2022" s="3">
        <v>1.2753280018913324</v>
      </c>
      <c r="L2022" s="3">
        <v>0.25840418484614541</v>
      </c>
      <c r="M2022" s="2">
        <v>1310</v>
      </c>
      <c r="N2022" s="3" t="s">
        <v>48</v>
      </c>
      <c r="O2022" s="3" t="s">
        <v>57</v>
      </c>
      <c r="P2022" s="3" t="s">
        <v>58</v>
      </c>
      <c r="Q2022" s="3">
        <v>238.74302631099999</v>
      </c>
      <c r="R2022" s="3" t="s">
        <v>59</v>
      </c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>
        <v>87.800305627644022</v>
      </c>
      <c r="AR2022" s="3">
        <v>422.9829116751456</v>
      </c>
    </row>
    <row r="2023" spans="1:44" x14ac:dyDescent="0.25">
      <c r="A2023" s="2">
        <v>2022</v>
      </c>
      <c r="B2023" s="3" t="s">
        <v>44</v>
      </c>
      <c r="C2023" s="3" t="s">
        <v>45</v>
      </c>
      <c r="D2023" s="3" t="s">
        <v>46</v>
      </c>
      <c r="E2023" s="3" t="s">
        <v>47</v>
      </c>
      <c r="F2023" s="3">
        <v>0.36</v>
      </c>
      <c r="G2023" s="3">
        <v>0.57999999999999996</v>
      </c>
      <c r="H2023" s="3">
        <v>2.6572002351768199E-2</v>
      </c>
      <c r="I2023" s="3">
        <v>12.201602411504155</v>
      </c>
      <c r="J2023" s="3">
        <v>2.4722621320049618</v>
      </c>
      <c r="K2023" s="3">
        <v>0.32422100797382891</v>
      </c>
      <c r="L2023" s="3">
        <v>6.5692955185823312E-2</v>
      </c>
      <c r="M2023" s="2">
        <v>1310</v>
      </c>
      <c r="N2023" s="3" t="s">
        <v>48</v>
      </c>
      <c r="O2023" s="3" t="s">
        <v>57</v>
      </c>
      <c r="P2023" s="3" t="s">
        <v>58</v>
      </c>
      <c r="Q2023" s="3">
        <v>238.74302631099999</v>
      </c>
      <c r="R2023" s="3" t="s">
        <v>59</v>
      </c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>
        <v>51.457001069282761</v>
      </c>
      <c r="AR2023" s="3">
        <v>107.53307837328117</v>
      </c>
    </row>
    <row r="2024" spans="1:44" x14ac:dyDescent="0.25">
      <c r="A2024" s="2">
        <v>2023</v>
      </c>
      <c r="B2024" s="3" t="s">
        <v>44</v>
      </c>
      <c r="C2024" s="3" t="s">
        <v>45</v>
      </c>
      <c r="D2024" s="3" t="s">
        <v>46</v>
      </c>
      <c r="E2024" s="3" t="s">
        <v>47</v>
      </c>
      <c r="F2024" s="3">
        <v>0.36</v>
      </c>
      <c r="G2024" s="3">
        <v>0.57999999999999996</v>
      </c>
      <c r="H2024" s="3">
        <v>3.6793341780643001E-3</v>
      </c>
      <c r="I2024" s="3">
        <v>8.679759794025717</v>
      </c>
      <c r="J2024" s="3">
        <v>1.136212136020585</v>
      </c>
      <c r="K2024" s="3">
        <v>3.1935736867547172E-2</v>
      </c>
      <c r="L2024" s="3">
        <v>4.1805041455919819E-3</v>
      </c>
      <c r="M2024" s="2">
        <v>1210</v>
      </c>
      <c r="N2024" s="3" t="s">
        <v>48</v>
      </c>
      <c r="O2024" s="3" t="s">
        <v>57</v>
      </c>
      <c r="P2024" s="3" t="s">
        <v>58</v>
      </c>
      <c r="Q2024" s="3">
        <v>238.74302631099999</v>
      </c>
      <c r="R2024" s="3" t="s">
        <v>59</v>
      </c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>
        <v>71.381185365133575</v>
      </c>
      <c r="AR2024" s="3">
        <v>14.889737148655325</v>
      </c>
    </row>
    <row r="2025" spans="1:44" x14ac:dyDescent="0.25">
      <c r="A2025" s="2">
        <v>2024</v>
      </c>
      <c r="B2025" s="3" t="s">
        <v>44</v>
      </c>
      <c r="C2025" s="3" t="s">
        <v>45</v>
      </c>
      <c r="D2025" s="3" t="s">
        <v>46</v>
      </c>
      <c r="E2025" s="3" t="s">
        <v>47</v>
      </c>
      <c r="F2025" s="3">
        <v>0.36</v>
      </c>
      <c r="G2025" s="3">
        <v>0.57999999999999996</v>
      </c>
      <c r="H2025" s="3">
        <v>0.205818865207649</v>
      </c>
      <c r="I2025" s="3">
        <v>8.679759794025717</v>
      </c>
      <c r="J2025" s="3">
        <v>1.136212136020585</v>
      </c>
      <c r="K2025" s="3">
        <v>1.7864583110813503</v>
      </c>
      <c r="L2025" s="3">
        <v>0.23385389247091573</v>
      </c>
      <c r="M2025" s="2">
        <v>1750</v>
      </c>
      <c r="N2025" s="3" t="s">
        <v>52</v>
      </c>
      <c r="O2025" s="3" t="s">
        <v>57</v>
      </c>
      <c r="P2025" s="3" t="s">
        <v>58</v>
      </c>
      <c r="Q2025" s="3">
        <v>238.74302631099999</v>
      </c>
      <c r="R2025" s="3" t="s">
        <v>59</v>
      </c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>
        <v>133.10312857115056</v>
      </c>
      <c r="AR2025" s="3">
        <v>832.91939651665439</v>
      </c>
    </row>
    <row r="2026" spans="1:44" x14ac:dyDescent="0.25">
      <c r="A2026" s="2">
        <v>2025</v>
      </c>
      <c r="B2026" s="3" t="s">
        <v>44</v>
      </c>
      <c r="C2026" s="3" t="s">
        <v>45</v>
      </c>
      <c r="D2026" s="3" t="s">
        <v>46</v>
      </c>
      <c r="E2026" s="3" t="s">
        <v>47</v>
      </c>
      <c r="F2026" s="3">
        <v>0.36</v>
      </c>
      <c r="G2026" s="3">
        <v>0.57999999999999996</v>
      </c>
      <c r="H2026" s="3">
        <v>1.02251885819095E-3</v>
      </c>
      <c r="I2026" s="3">
        <v>11.252556054631997</v>
      </c>
      <c r="J2026" s="3">
        <v>2.1724426964895058</v>
      </c>
      <c r="K2026" s="3">
        <v>1.150595076871197E-2</v>
      </c>
      <c r="L2026" s="3">
        <v>2.2213636254997181E-3</v>
      </c>
      <c r="M2026" s="2">
        <v>1210</v>
      </c>
      <c r="N2026" s="3" t="s">
        <v>48</v>
      </c>
      <c r="O2026" s="3" t="s">
        <v>57</v>
      </c>
      <c r="P2026" s="3" t="s">
        <v>58</v>
      </c>
      <c r="Q2026" s="3">
        <v>238.74302631099999</v>
      </c>
      <c r="R2026" s="3" t="s">
        <v>59</v>
      </c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>
        <v>47.457774194555263</v>
      </c>
      <c r="AR2026" s="3">
        <v>4.1379870082951529</v>
      </c>
    </row>
    <row r="2027" spans="1:44" x14ac:dyDescent="0.25">
      <c r="A2027" s="2">
        <v>2026</v>
      </c>
      <c r="B2027" s="3" t="s">
        <v>44</v>
      </c>
      <c r="C2027" s="3" t="s">
        <v>45</v>
      </c>
      <c r="D2027" s="3" t="s">
        <v>46</v>
      </c>
      <c r="E2027" s="3" t="s">
        <v>47</v>
      </c>
      <c r="F2027" s="3">
        <v>0.36</v>
      </c>
      <c r="G2027" s="3">
        <v>0.57999999999999996</v>
      </c>
      <c r="H2027" s="3">
        <v>0.45028735775032203</v>
      </c>
      <c r="I2027" s="3">
        <v>11.252556054631997</v>
      </c>
      <c r="J2027" s="3">
        <v>2.1724426964895058</v>
      </c>
      <c r="K2027" s="3">
        <v>5.0668837337776305</v>
      </c>
      <c r="L2027" s="3">
        <v>0.9782234816662444</v>
      </c>
      <c r="M2027" s="2">
        <v>1310</v>
      </c>
      <c r="N2027" s="3" t="s">
        <v>48</v>
      </c>
      <c r="O2027" s="3" t="s">
        <v>57</v>
      </c>
      <c r="P2027" s="3" t="s">
        <v>58</v>
      </c>
      <c r="Q2027" s="3">
        <v>238.74302631099999</v>
      </c>
      <c r="R2027" s="3" t="s">
        <v>59</v>
      </c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>
        <v>172.71661308633975</v>
      </c>
      <c r="AR2027" s="3">
        <v>1822.2482856374154</v>
      </c>
    </row>
    <row r="2028" spans="1:44" x14ac:dyDescent="0.25">
      <c r="A2028" s="2">
        <v>2027</v>
      </c>
      <c r="B2028" s="3" t="s">
        <v>44</v>
      </c>
      <c r="C2028" s="3" t="s">
        <v>45</v>
      </c>
      <c r="D2028" s="3" t="s">
        <v>46</v>
      </c>
      <c r="E2028" s="3" t="s">
        <v>47</v>
      </c>
      <c r="F2028" s="3">
        <v>0.36</v>
      </c>
      <c r="G2028" s="3">
        <v>0.57999999999999996</v>
      </c>
      <c r="H2028" s="3">
        <v>0.166453577036387</v>
      </c>
      <c r="I2028" s="3">
        <v>11.252556054631997</v>
      </c>
      <c r="J2028" s="3">
        <v>2.1724426964895058</v>
      </c>
      <c r="K2028" s="3">
        <v>1.87302820609595</v>
      </c>
      <c r="L2028" s="3">
        <v>0.36161085773725227</v>
      </c>
      <c r="M2028" s="2">
        <v>1310</v>
      </c>
      <c r="N2028" s="3" t="s">
        <v>48</v>
      </c>
      <c r="O2028" s="3" t="s">
        <v>57</v>
      </c>
      <c r="P2028" s="3" t="s">
        <v>58</v>
      </c>
      <c r="Q2028" s="3">
        <v>238.74302631099999</v>
      </c>
      <c r="R2028" s="3" t="s">
        <v>59</v>
      </c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>
        <v>126.95448338593059</v>
      </c>
      <c r="AR2028" s="3">
        <v>673.61372726115746</v>
      </c>
    </row>
    <row r="2029" spans="1:44" x14ac:dyDescent="0.25">
      <c r="A2029" s="2">
        <v>2028</v>
      </c>
      <c r="B2029" s="3" t="s">
        <v>44</v>
      </c>
      <c r="C2029" s="3" t="s">
        <v>45</v>
      </c>
      <c r="D2029" s="3" t="s">
        <v>46</v>
      </c>
      <c r="E2029" s="3" t="s">
        <v>47</v>
      </c>
      <c r="F2029" s="3">
        <v>0.36</v>
      </c>
      <c r="G2029" s="3">
        <v>0.57999999999999996</v>
      </c>
      <c r="H2029" s="3">
        <v>0.398547041062977</v>
      </c>
      <c r="I2029" s="3">
        <v>11.128231257663648</v>
      </c>
      <c r="J2029" s="3">
        <v>1.897108840163596</v>
      </c>
      <c r="K2029" s="3">
        <v>4.4351236400063785</v>
      </c>
      <c r="L2029" s="3">
        <v>0.75608711482161739</v>
      </c>
      <c r="M2029" s="2">
        <v>1210</v>
      </c>
      <c r="N2029" s="3" t="s">
        <v>48</v>
      </c>
      <c r="O2029" s="3" t="s">
        <v>57</v>
      </c>
      <c r="P2029" s="3" t="s">
        <v>58</v>
      </c>
      <c r="Q2029" s="3">
        <v>238.74302631099999</v>
      </c>
      <c r="R2029" s="3" t="s">
        <v>59</v>
      </c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>
        <v>199.62982072884401</v>
      </c>
      <c r="AR2029" s="3">
        <v>1612.8626527542256</v>
      </c>
    </row>
    <row r="2030" spans="1:44" x14ac:dyDescent="0.25">
      <c r="A2030" s="2">
        <v>2029</v>
      </c>
      <c r="B2030" s="3" t="s">
        <v>44</v>
      </c>
      <c r="C2030" s="3" t="s">
        <v>45</v>
      </c>
      <c r="D2030" s="3" t="s">
        <v>46</v>
      </c>
      <c r="E2030" s="3" t="s">
        <v>47</v>
      </c>
      <c r="F2030" s="3">
        <v>0.36</v>
      </c>
      <c r="G2030" s="3">
        <v>0.57999999999999996</v>
      </c>
      <c r="H2030" s="3">
        <v>4.9213303984051098E-5</v>
      </c>
      <c r="I2030" s="3">
        <v>11.128231257663648</v>
      </c>
      <c r="J2030" s="3">
        <v>1.897108840163596</v>
      </c>
      <c r="K2030" s="3">
        <v>5.4765702768822032E-4</v>
      </c>
      <c r="L2030" s="3">
        <v>9.3362994041801663E-5</v>
      </c>
      <c r="M2030" s="2">
        <v>1310</v>
      </c>
      <c r="N2030" s="3" t="s">
        <v>48</v>
      </c>
      <c r="O2030" s="3" t="s">
        <v>57</v>
      </c>
      <c r="P2030" s="3" t="s">
        <v>58</v>
      </c>
      <c r="Q2030" s="3">
        <v>238.74302631099999</v>
      </c>
      <c r="R2030" s="3" t="s">
        <v>59</v>
      </c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>
        <v>10.536724653503615</v>
      </c>
      <c r="AR2030" s="3">
        <v>0.19915917529538057</v>
      </c>
    </row>
    <row r="2031" spans="1:44" x14ac:dyDescent="0.25">
      <c r="A2031" s="2">
        <v>2030</v>
      </c>
      <c r="B2031" s="3" t="s">
        <v>44</v>
      </c>
      <c r="C2031" s="3" t="s">
        <v>45</v>
      </c>
      <c r="D2031" s="3" t="s">
        <v>46</v>
      </c>
      <c r="E2031" s="3" t="s">
        <v>47</v>
      </c>
      <c r="F2031" s="3">
        <v>0.36</v>
      </c>
      <c r="G2031" s="3">
        <v>0.57999999999999996</v>
      </c>
      <c r="H2031" s="3">
        <v>6.8862853699458298E-2</v>
      </c>
      <c r="I2031" s="3">
        <v>11.128231257663648</v>
      </c>
      <c r="J2031" s="3">
        <v>1.897108840163596</v>
      </c>
      <c r="K2031" s="3">
        <v>0.76632176103023064</v>
      </c>
      <c r="L2031" s="3">
        <v>0.13064032851213472</v>
      </c>
      <c r="M2031" s="2">
        <v>1310</v>
      </c>
      <c r="N2031" s="3" t="s">
        <v>48</v>
      </c>
      <c r="O2031" s="3" t="s">
        <v>57</v>
      </c>
      <c r="P2031" s="3" t="s">
        <v>58</v>
      </c>
      <c r="Q2031" s="3">
        <v>238.74302631099999</v>
      </c>
      <c r="R2031" s="3" t="s">
        <v>59</v>
      </c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>
        <v>66.732766312896103</v>
      </c>
      <c r="AR2031" s="3">
        <v>278.67808175844459</v>
      </c>
    </row>
    <row r="2032" spans="1:44" x14ac:dyDescent="0.25">
      <c r="A2032" s="2">
        <v>2031</v>
      </c>
      <c r="B2032" s="3" t="s">
        <v>44</v>
      </c>
      <c r="C2032" s="3" t="s">
        <v>45</v>
      </c>
      <c r="D2032" s="3" t="s">
        <v>46</v>
      </c>
      <c r="E2032" s="3" t="s">
        <v>47</v>
      </c>
      <c r="F2032" s="3">
        <v>0.36</v>
      </c>
      <c r="G2032" s="3">
        <v>0.57999999999999996</v>
      </c>
      <c r="H2032" s="3">
        <v>7.8374735349025407E-2</v>
      </c>
      <c r="I2032" s="3">
        <v>11.128231257663648</v>
      </c>
      <c r="J2032" s="3">
        <v>1.897108840163596</v>
      </c>
      <c r="K2032" s="3">
        <v>0.87217217972214056</v>
      </c>
      <c r="L2032" s="3">
        <v>0.14868540327611837</v>
      </c>
      <c r="M2032" s="2">
        <v>1310</v>
      </c>
      <c r="N2032" s="3" t="s">
        <v>48</v>
      </c>
      <c r="O2032" s="3" t="s">
        <v>57</v>
      </c>
      <c r="P2032" s="3" t="s">
        <v>58</v>
      </c>
      <c r="Q2032" s="3">
        <v>238.74302631099999</v>
      </c>
      <c r="R2032" s="3" t="s">
        <v>59</v>
      </c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>
        <v>71.289972217620544</v>
      </c>
      <c r="AR2032" s="3">
        <v>317.17130110110384</v>
      </c>
    </row>
    <row r="2033" spans="1:44" x14ac:dyDescent="0.25">
      <c r="A2033" s="2">
        <v>2032</v>
      </c>
      <c r="B2033" s="3" t="s">
        <v>44</v>
      </c>
      <c r="C2033" s="3" t="s">
        <v>45</v>
      </c>
      <c r="D2033" s="3" t="s">
        <v>46</v>
      </c>
      <c r="E2033" s="3" t="s">
        <v>47</v>
      </c>
      <c r="F2033" s="3">
        <v>0.36</v>
      </c>
      <c r="G2033" s="3">
        <v>0.57999999999999996</v>
      </c>
      <c r="H2033" s="3">
        <v>6.8974753816363699E-2</v>
      </c>
      <c r="I2033" s="3">
        <v>11.128231257663648</v>
      </c>
      <c r="J2033" s="3">
        <v>1.897108840163596</v>
      </c>
      <c r="K2033" s="3">
        <v>0.76756701140891348</v>
      </c>
      <c r="L2033" s="3">
        <v>0.1308526152131313</v>
      </c>
      <c r="M2033" s="2">
        <v>1310</v>
      </c>
      <c r="N2033" s="3" t="s">
        <v>48</v>
      </c>
      <c r="O2033" s="3" t="s">
        <v>57</v>
      </c>
      <c r="P2033" s="3" t="s">
        <v>58</v>
      </c>
      <c r="Q2033" s="3">
        <v>238.74302631099999</v>
      </c>
      <c r="R2033" s="3" t="s">
        <v>59</v>
      </c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>
        <v>66.955862404107208</v>
      </c>
      <c r="AR2033" s="3">
        <v>279.13092546521023</v>
      </c>
    </row>
    <row r="2034" spans="1:44" x14ac:dyDescent="0.25">
      <c r="A2034" s="2">
        <v>2033</v>
      </c>
      <c r="B2034" s="3" t="s">
        <v>44</v>
      </c>
      <c r="C2034" s="3" t="s">
        <v>45</v>
      </c>
      <c r="D2034" s="3" t="s">
        <v>46</v>
      </c>
      <c r="E2034" s="3" t="s">
        <v>47</v>
      </c>
      <c r="F2034" s="3">
        <v>0.36</v>
      </c>
      <c r="G2034" s="3">
        <v>0.57999999999999996</v>
      </c>
      <c r="H2034" s="3">
        <v>2.9548564361047101E-3</v>
      </c>
      <c r="I2034" s="3">
        <v>11.128231257663648</v>
      </c>
      <c r="J2034" s="3">
        <v>1.897108840163596</v>
      </c>
      <c r="K2034" s="3">
        <v>3.2882325754169044E-2</v>
      </c>
      <c r="L2034" s="3">
        <v>5.6056842663485436E-3</v>
      </c>
      <c r="M2034" s="2">
        <v>1310</v>
      </c>
      <c r="N2034" s="3" t="s">
        <v>48</v>
      </c>
      <c r="O2034" s="3" t="s">
        <v>57</v>
      </c>
      <c r="P2034" s="3" t="s">
        <v>58</v>
      </c>
      <c r="Q2034" s="3">
        <v>238.74302631099999</v>
      </c>
      <c r="R2034" s="3" t="s">
        <v>59</v>
      </c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>
        <v>37.748952707701619</v>
      </c>
      <c r="AR2034" s="3">
        <v>11.957879745720332</v>
      </c>
    </row>
    <row r="2035" spans="1:44" x14ac:dyDescent="0.25">
      <c r="A2035" s="2">
        <v>2034</v>
      </c>
      <c r="B2035" s="3" t="s">
        <v>44</v>
      </c>
      <c r="C2035" s="3" t="s">
        <v>45</v>
      </c>
      <c r="D2035" s="3" t="s">
        <v>46</v>
      </c>
      <c r="E2035" s="3" t="s">
        <v>47</v>
      </c>
      <c r="F2035" s="3">
        <v>0.36</v>
      </c>
      <c r="G2035" s="3">
        <v>0.57999999999999996</v>
      </c>
      <c r="H2035" s="3">
        <v>7.9003370037253003E-4</v>
      </c>
      <c r="I2035" s="3">
        <v>10.779581587798232</v>
      </c>
      <c r="J2035" s="3">
        <v>1.8262215719068311</v>
      </c>
      <c r="K2035" s="3">
        <v>8.5162327302758297E-3</v>
      </c>
      <c r="L2035" s="3">
        <v>1.4427765861536922E-3</v>
      </c>
      <c r="M2035" s="2">
        <v>1310</v>
      </c>
      <c r="N2035" s="3" t="s">
        <v>48</v>
      </c>
      <c r="O2035" s="3" t="s">
        <v>57</v>
      </c>
      <c r="P2035" s="3" t="s">
        <v>58</v>
      </c>
      <c r="Q2035" s="3">
        <v>238.74302631099999</v>
      </c>
      <c r="R2035" s="3" t="s">
        <v>59</v>
      </c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>
        <v>40.142453167291386</v>
      </c>
      <c r="AR2035" s="3">
        <v>3.1971529542650101</v>
      </c>
    </row>
    <row r="2036" spans="1:44" x14ac:dyDescent="0.25">
      <c r="A2036" s="2">
        <v>2035</v>
      </c>
      <c r="B2036" s="3" t="s">
        <v>44</v>
      </c>
      <c r="C2036" s="3" t="s">
        <v>45</v>
      </c>
      <c r="D2036" s="3" t="s">
        <v>46</v>
      </c>
      <c r="E2036" s="3" t="s">
        <v>47</v>
      </c>
      <c r="F2036" s="3">
        <v>0.36</v>
      </c>
      <c r="G2036" s="3">
        <v>0.57999999999999996</v>
      </c>
      <c r="H2036" s="3">
        <v>0.43156231183733801</v>
      </c>
      <c r="I2036" s="3">
        <v>10.028973510770829</v>
      </c>
      <c r="J2036" s="3">
        <v>1.629960726733851</v>
      </c>
      <c r="K2036" s="3">
        <v>4.328126993663683</v>
      </c>
      <c r="L2036" s="3">
        <v>0.70342961943332827</v>
      </c>
      <c r="M2036" s="2">
        <v>1210</v>
      </c>
      <c r="N2036" s="3" t="s">
        <v>48</v>
      </c>
      <c r="O2036" s="3" t="s">
        <v>57</v>
      </c>
      <c r="P2036" s="3" t="s">
        <v>58</v>
      </c>
      <c r="Q2036" s="3">
        <v>238.74302631099999</v>
      </c>
      <c r="R2036" s="3" t="s">
        <v>59</v>
      </c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>
        <v>199.47188903933073</v>
      </c>
      <c r="AR2036" s="3">
        <v>1746.4707133247239</v>
      </c>
    </row>
    <row r="2037" spans="1:44" x14ac:dyDescent="0.25">
      <c r="A2037" s="2">
        <v>2036</v>
      </c>
      <c r="B2037" s="3" t="s">
        <v>44</v>
      </c>
      <c r="C2037" s="3" t="s">
        <v>45</v>
      </c>
      <c r="D2037" s="3" t="s">
        <v>46</v>
      </c>
      <c r="E2037" s="3" t="s">
        <v>47</v>
      </c>
      <c r="F2037" s="3">
        <v>0.36</v>
      </c>
      <c r="G2037" s="3">
        <v>0.57999999999999996</v>
      </c>
      <c r="H2037" s="3">
        <v>0.136680344487217</v>
      </c>
      <c r="I2037" s="3">
        <v>10.028973510770829</v>
      </c>
      <c r="J2037" s="3">
        <v>1.629960726733851</v>
      </c>
      <c r="K2037" s="3">
        <v>1.3707635543053309</v>
      </c>
      <c r="L2037" s="3">
        <v>0.22278359363061731</v>
      </c>
      <c r="M2037" s="2">
        <v>1310</v>
      </c>
      <c r="N2037" s="3" t="s">
        <v>48</v>
      </c>
      <c r="O2037" s="3" t="s">
        <v>57</v>
      </c>
      <c r="P2037" s="3" t="s">
        <v>58</v>
      </c>
      <c r="Q2037" s="3">
        <v>238.74302631099999</v>
      </c>
      <c r="R2037" s="3" t="s">
        <v>59</v>
      </c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>
        <v>95.903799358665196</v>
      </c>
      <c r="AR2037" s="3">
        <v>553.12572990393789</v>
      </c>
    </row>
    <row r="2038" spans="1:44" x14ac:dyDescent="0.25">
      <c r="A2038" s="2">
        <v>2037</v>
      </c>
      <c r="B2038" s="3" t="s">
        <v>44</v>
      </c>
      <c r="C2038" s="3" t="s">
        <v>45</v>
      </c>
      <c r="D2038" s="3" t="s">
        <v>46</v>
      </c>
      <c r="E2038" s="3" t="s">
        <v>47</v>
      </c>
      <c r="F2038" s="3">
        <v>0.36</v>
      </c>
      <c r="G2038" s="3">
        <v>0.57999999999999996</v>
      </c>
      <c r="H2038" s="3">
        <v>4.9520797366371702E-2</v>
      </c>
      <c r="I2038" s="3">
        <v>10.028973510770829</v>
      </c>
      <c r="J2038" s="3">
        <v>1.629960726733851</v>
      </c>
      <c r="K2038" s="3">
        <v>0.49664276501959165</v>
      </c>
      <c r="L2038" s="3">
        <v>8.0716954863730997E-2</v>
      </c>
      <c r="M2038" s="2">
        <v>1310</v>
      </c>
      <c r="N2038" s="3" t="s">
        <v>48</v>
      </c>
      <c r="O2038" s="3" t="s">
        <v>57</v>
      </c>
      <c r="P2038" s="3" t="s">
        <v>58</v>
      </c>
      <c r="Q2038" s="3">
        <v>238.74302631099999</v>
      </c>
      <c r="R2038" s="3" t="s">
        <v>59</v>
      </c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>
        <v>60.544584790164045</v>
      </c>
      <c r="AR2038" s="3">
        <v>200.40355686447052</v>
      </c>
    </row>
    <row r="2039" spans="1:44" x14ac:dyDescent="0.25">
      <c r="A2039" s="2">
        <v>2038</v>
      </c>
      <c r="B2039" s="3" t="s">
        <v>44</v>
      </c>
      <c r="C2039" s="3" t="s">
        <v>45</v>
      </c>
      <c r="D2039" s="3" t="s">
        <v>46</v>
      </c>
      <c r="E2039" s="3" t="s">
        <v>47</v>
      </c>
      <c r="F2039" s="3">
        <v>0.36</v>
      </c>
      <c r="G2039" s="3">
        <v>0.57999999999999996</v>
      </c>
      <c r="H2039" s="3">
        <v>0.47031682649787498</v>
      </c>
      <c r="I2039" s="3">
        <v>10.787819610366448</v>
      </c>
      <c r="J2039" s="3">
        <v>1.769669867017738</v>
      </c>
      <c r="K2039" s="3">
        <v>5.0736930839790899</v>
      </c>
      <c r="L2039" s="3">
        <v>0.83230551580469903</v>
      </c>
      <c r="M2039" s="2">
        <v>1210</v>
      </c>
      <c r="N2039" s="3" t="s">
        <v>48</v>
      </c>
      <c r="O2039" s="3" t="s">
        <v>57</v>
      </c>
      <c r="P2039" s="3" t="s">
        <v>58</v>
      </c>
      <c r="Q2039" s="3">
        <v>238.74302631099999</v>
      </c>
      <c r="R2039" s="3" t="s">
        <v>59</v>
      </c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>
        <v>200.25457589300498</v>
      </c>
      <c r="AR2039" s="3">
        <v>1903.3046698757116</v>
      </c>
    </row>
    <row r="2040" spans="1:44" x14ac:dyDescent="0.25">
      <c r="A2040" s="2">
        <v>2039</v>
      </c>
      <c r="B2040" s="3" t="s">
        <v>44</v>
      </c>
      <c r="C2040" s="3" t="s">
        <v>45</v>
      </c>
      <c r="D2040" s="3" t="s">
        <v>46</v>
      </c>
      <c r="E2040" s="3" t="s">
        <v>47</v>
      </c>
      <c r="F2040" s="3">
        <v>0.36</v>
      </c>
      <c r="G2040" s="3">
        <v>0.57999999999999996</v>
      </c>
      <c r="H2040" s="3">
        <v>0.14744662710099801</v>
      </c>
      <c r="I2040" s="3">
        <v>10.787819610366448</v>
      </c>
      <c r="J2040" s="3">
        <v>1.769669867017738</v>
      </c>
      <c r="K2040" s="3">
        <v>1.5906276153225354</v>
      </c>
      <c r="L2040" s="3">
        <v>0.26093185297403715</v>
      </c>
      <c r="M2040" s="2">
        <v>1310</v>
      </c>
      <c r="N2040" s="3" t="s">
        <v>48</v>
      </c>
      <c r="O2040" s="3" t="s">
        <v>57</v>
      </c>
      <c r="P2040" s="3" t="s">
        <v>58</v>
      </c>
      <c r="Q2040" s="3">
        <v>238.74302631099999</v>
      </c>
      <c r="R2040" s="3" t="s">
        <v>59</v>
      </c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>
        <v>121.73596784444673</v>
      </c>
      <c r="AR2040" s="3">
        <v>596.6953298448916</v>
      </c>
    </row>
    <row r="2041" spans="1:44" x14ac:dyDescent="0.25">
      <c r="A2041" s="2">
        <v>2040</v>
      </c>
      <c r="B2041" s="3" t="s">
        <v>44</v>
      </c>
      <c r="C2041" s="3" t="s">
        <v>45</v>
      </c>
      <c r="D2041" s="3" t="s">
        <v>46</v>
      </c>
      <c r="E2041" s="3" t="s">
        <v>47</v>
      </c>
      <c r="F2041" s="3">
        <v>0.36</v>
      </c>
      <c r="G2041" s="3">
        <v>0.57999999999999996</v>
      </c>
      <c r="H2041" s="3">
        <v>0.33736361629987699</v>
      </c>
      <c r="I2041" s="3">
        <v>11.188743900911712</v>
      </c>
      <c r="J2041" s="3">
        <v>1.9681610442227464</v>
      </c>
      <c r="K2041" s="3">
        <v>3.7746751042647677</v>
      </c>
      <c r="L2041" s="3">
        <v>0.66398592733952788</v>
      </c>
      <c r="M2041" s="2">
        <v>1210</v>
      </c>
      <c r="N2041" s="3" t="s">
        <v>48</v>
      </c>
      <c r="O2041" s="3" t="s">
        <v>57</v>
      </c>
      <c r="P2041" s="3" t="s">
        <v>58</v>
      </c>
      <c r="Q2041" s="3">
        <v>238.74302631099999</v>
      </c>
      <c r="R2041" s="3" t="s">
        <v>59</v>
      </c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>
        <v>169.08975842902288</v>
      </c>
      <c r="AR2041" s="3">
        <v>1365.2621173072448</v>
      </c>
    </row>
    <row r="2042" spans="1:44" x14ac:dyDescent="0.25">
      <c r="A2042" s="2">
        <v>2041</v>
      </c>
      <c r="B2042" s="3" t="s">
        <v>44</v>
      </c>
      <c r="C2042" s="3" t="s">
        <v>45</v>
      </c>
      <c r="D2042" s="3" t="s">
        <v>46</v>
      </c>
      <c r="E2042" s="3" t="s">
        <v>47</v>
      </c>
      <c r="F2042" s="3">
        <v>0.36</v>
      </c>
      <c r="G2042" s="3">
        <v>0.57999999999999996</v>
      </c>
      <c r="H2042" s="3">
        <v>0.11850981754892401</v>
      </c>
      <c r="I2042" s="3">
        <v>11.188743900911712</v>
      </c>
      <c r="J2042" s="3">
        <v>1.9681610442227464</v>
      </c>
      <c r="K2042" s="3">
        <v>1.3259759982986832</v>
      </c>
      <c r="L2042" s="3">
        <v>0.23324640625773743</v>
      </c>
      <c r="M2042" s="2">
        <v>1310</v>
      </c>
      <c r="N2042" s="3" t="s">
        <v>48</v>
      </c>
      <c r="O2042" s="3" t="s">
        <v>57</v>
      </c>
      <c r="P2042" s="3" t="s">
        <v>58</v>
      </c>
      <c r="Q2042" s="3">
        <v>238.74302631099999</v>
      </c>
      <c r="R2042" s="3" t="s">
        <v>59</v>
      </c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>
        <v>92.574200676071513</v>
      </c>
      <c r="AR2042" s="3">
        <v>479.59221626531371</v>
      </c>
    </row>
    <row r="2043" spans="1:44" x14ac:dyDescent="0.25">
      <c r="A2043" s="2">
        <v>2042</v>
      </c>
      <c r="B2043" s="3" t="s">
        <v>44</v>
      </c>
      <c r="C2043" s="3" t="s">
        <v>45</v>
      </c>
      <c r="D2043" s="3" t="s">
        <v>46</v>
      </c>
      <c r="E2043" s="3" t="s">
        <v>47</v>
      </c>
      <c r="F2043" s="3">
        <v>0.36</v>
      </c>
      <c r="G2043" s="3">
        <v>0.57999999999999996</v>
      </c>
      <c r="H2043" s="3">
        <v>7.1997720900365103E-2</v>
      </c>
      <c r="I2043" s="3">
        <v>11.188743900911712</v>
      </c>
      <c r="J2043" s="3">
        <v>1.9681610442227464</v>
      </c>
      <c r="K2043" s="3">
        <v>0.80556406060350372</v>
      </c>
      <c r="L2043" s="3">
        <v>0.14170310954892043</v>
      </c>
      <c r="M2043" s="2">
        <v>1310</v>
      </c>
      <c r="N2043" s="3" t="s">
        <v>48</v>
      </c>
      <c r="O2043" s="3" t="s">
        <v>57</v>
      </c>
      <c r="P2043" s="3" t="s">
        <v>58</v>
      </c>
      <c r="Q2043" s="3">
        <v>238.74302631099999</v>
      </c>
      <c r="R2043" s="3" t="s">
        <v>59</v>
      </c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>
        <v>68.833943408443503</v>
      </c>
      <c r="AR2043" s="3">
        <v>291.36443922380539</v>
      </c>
    </row>
    <row r="2044" spans="1:44" x14ac:dyDescent="0.25">
      <c r="A2044" s="2">
        <v>2043</v>
      </c>
      <c r="B2044" s="3" t="s">
        <v>44</v>
      </c>
      <c r="C2044" s="3" t="s">
        <v>45</v>
      </c>
      <c r="D2044" s="3" t="s">
        <v>46</v>
      </c>
      <c r="E2044" s="3" t="s">
        <v>47</v>
      </c>
      <c r="F2044" s="3">
        <v>0.36</v>
      </c>
      <c r="G2044" s="3">
        <v>0.57999999999999996</v>
      </c>
      <c r="H2044" s="3">
        <v>8.9892298895734593E-2</v>
      </c>
      <c r="I2044" s="3">
        <v>11.188743900911712</v>
      </c>
      <c r="J2044" s="3">
        <v>1.9681610442227464</v>
      </c>
      <c r="K2044" s="3">
        <v>1.0057819110085831</v>
      </c>
      <c r="L2044" s="3">
        <v>0.17692252086221222</v>
      </c>
      <c r="M2044" s="2">
        <v>1310</v>
      </c>
      <c r="N2044" s="3" t="s">
        <v>48</v>
      </c>
      <c r="O2044" s="3" t="s">
        <v>57</v>
      </c>
      <c r="P2044" s="3" t="s">
        <v>58</v>
      </c>
      <c r="Q2044" s="3">
        <v>238.74302631099999</v>
      </c>
      <c r="R2044" s="3" t="s">
        <v>59</v>
      </c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>
        <v>76.336895649651169</v>
      </c>
      <c r="AR2044" s="3">
        <v>363.78122711050383</v>
      </c>
    </row>
    <row r="2045" spans="1:44" x14ac:dyDescent="0.25">
      <c r="A2045" s="2">
        <v>2044</v>
      </c>
      <c r="B2045" s="3" t="s">
        <v>44</v>
      </c>
      <c r="C2045" s="3" t="s">
        <v>45</v>
      </c>
      <c r="D2045" s="3" t="s">
        <v>46</v>
      </c>
      <c r="E2045" s="3" t="s">
        <v>47</v>
      </c>
      <c r="F2045" s="3">
        <v>0.36</v>
      </c>
      <c r="G2045" s="3">
        <v>0.57999999999999996</v>
      </c>
      <c r="H2045" s="3">
        <v>0.106500810141514</v>
      </c>
      <c r="I2045" s="3">
        <v>10.98049392446768</v>
      </c>
      <c r="J2045" s="3">
        <v>2.0441952529633629</v>
      </c>
      <c r="K2045" s="3">
        <v>1.1694314987097802</v>
      </c>
      <c r="L2045" s="3">
        <v>0.21770845052803528</v>
      </c>
      <c r="M2045" s="2">
        <v>1210</v>
      </c>
      <c r="N2045" s="3" t="s">
        <v>48</v>
      </c>
      <c r="O2045" s="3" t="s">
        <v>57</v>
      </c>
      <c r="P2045" s="3" t="s">
        <v>58</v>
      </c>
      <c r="Q2045" s="3">
        <v>238.74302631099999</v>
      </c>
      <c r="R2045" s="3" t="s">
        <v>59</v>
      </c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>
        <v>103.92793338281726</v>
      </c>
      <c r="AR2045" s="3">
        <v>430.99348751198761</v>
      </c>
    </row>
    <row r="2046" spans="1:44" x14ac:dyDescent="0.25">
      <c r="A2046" s="2">
        <v>2045</v>
      </c>
      <c r="B2046" s="3" t="s">
        <v>44</v>
      </c>
      <c r="C2046" s="3" t="s">
        <v>45</v>
      </c>
      <c r="D2046" s="3" t="s">
        <v>46</v>
      </c>
      <c r="E2046" s="3" t="s">
        <v>47</v>
      </c>
      <c r="F2046" s="3">
        <v>0.36</v>
      </c>
      <c r="G2046" s="3">
        <v>0.57999999999999996</v>
      </c>
      <c r="H2046" s="3">
        <v>0.16219185031224301</v>
      </c>
      <c r="I2046" s="3">
        <v>10.98049392446768</v>
      </c>
      <c r="J2046" s="3">
        <v>2.0441952529633629</v>
      </c>
      <c r="K2046" s="3">
        <v>1.7809466269517558</v>
      </c>
      <c r="L2046" s="3">
        <v>0.33155181047763149</v>
      </c>
      <c r="M2046" s="2">
        <v>1310</v>
      </c>
      <c r="N2046" s="3" t="s">
        <v>48</v>
      </c>
      <c r="O2046" s="3" t="s">
        <v>57</v>
      </c>
      <c r="P2046" s="3" t="s">
        <v>58</v>
      </c>
      <c r="Q2046" s="3">
        <v>238.74302631099999</v>
      </c>
      <c r="R2046" s="3" t="s">
        <v>59</v>
      </c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>
        <v>112.51704592915934</v>
      </c>
      <c r="AR2046" s="3">
        <v>656.36713109704169</v>
      </c>
    </row>
    <row r="2047" spans="1:44" x14ac:dyDescent="0.25">
      <c r="A2047" s="2">
        <v>2046</v>
      </c>
      <c r="B2047" s="3" t="s">
        <v>44</v>
      </c>
      <c r="C2047" s="3" t="s">
        <v>45</v>
      </c>
      <c r="D2047" s="3" t="s">
        <v>46</v>
      </c>
      <c r="E2047" s="3" t="s">
        <v>47</v>
      </c>
      <c r="F2047" s="3">
        <v>0.36</v>
      </c>
      <c r="G2047" s="3">
        <v>0.57999999999999996</v>
      </c>
      <c r="H2047" s="3">
        <v>0.25241484990504998</v>
      </c>
      <c r="I2047" s="3">
        <v>10.98049392446768</v>
      </c>
      <c r="J2047" s="3">
        <v>2.0441952529633629</v>
      </c>
      <c r="K2047" s="3">
        <v>2.7716397258278227</v>
      </c>
      <c r="L2047" s="3">
        <v>0.51598523795336293</v>
      </c>
      <c r="M2047" s="2">
        <v>1310</v>
      </c>
      <c r="N2047" s="3" t="s">
        <v>48</v>
      </c>
      <c r="O2047" s="3" t="s">
        <v>57</v>
      </c>
      <c r="P2047" s="3" t="s">
        <v>58</v>
      </c>
      <c r="Q2047" s="3">
        <v>238.74302631099999</v>
      </c>
      <c r="R2047" s="3" t="s">
        <v>59</v>
      </c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>
        <v>130.59225880136114</v>
      </c>
      <c r="AR2047" s="3">
        <v>1021.4866564473832</v>
      </c>
    </row>
    <row r="2048" spans="1:44" x14ac:dyDescent="0.25">
      <c r="A2048" s="2">
        <v>2047</v>
      </c>
      <c r="B2048" s="3" t="s">
        <v>44</v>
      </c>
      <c r="C2048" s="3" t="s">
        <v>45</v>
      </c>
      <c r="D2048" s="3" t="s">
        <v>46</v>
      </c>
      <c r="E2048" s="3" t="s">
        <v>47</v>
      </c>
      <c r="F2048" s="3">
        <v>0.36</v>
      </c>
      <c r="G2048" s="3">
        <v>0.57999999999999996</v>
      </c>
      <c r="H2048" s="3">
        <v>2.2576841159300799E-2</v>
      </c>
      <c r="I2048" s="3">
        <v>10.98049392446768</v>
      </c>
      <c r="J2048" s="3">
        <v>2.0441952529633629</v>
      </c>
      <c r="K2048" s="3">
        <v>0.24790486718337429</v>
      </c>
      <c r="L2048" s="3">
        <v>4.6151471524750562E-2</v>
      </c>
      <c r="M2048" s="2">
        <v>1310</v>
      </c>
      <c r="N2048" s="3" t="s">
        <v>48</v>
      </c>
      <c r="O2048" s="3" t="s">
        <v>57</v>
      </c>
      <c r="P2048" s="3" t="s">
        <v>58</v>
      </c>
      <c r="Q2048" s="3">
        <v>238.74302631099999</v>
      </c>
      <c r="R2048" s="3" t="s">
        <v>59</v>
      </c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>
        <v>38.554266174327282</v>
      </c>
      <c r="AR2048" s="3">
        <v>91.365234643021267</v>
      </c>
    </row>
    <row r="2049" spans="1:44" x14ac:dyDescent="0.25">
      <c r="A2049" s="2">
        <v>2048</v>
      </c>
      <c r="B2049" s="3" t="s">
        <v>44</v>
      </c>
      <c r="C2049" s="3" t="s">
        <v>45</v>
      </c>
      <c r="D2049" s="3" t="s">
        <v>46</v>
      </c>
      <c r="E2049" s="3" t="s">
        <v>47</v>
      </c>
      <c r="F2049" s="3">
        <v>0.36</v>
      </c>
      <c r="G2049" s="3">
        <v>0.57999999999999996</v>
      </c>
      <c r="H2049" s="3">
        <v>7.4079101942684203E-2</v>
      </c>
      <c r="I2049" s="3">
        <v>10.98049392446768</v>
      </c>
      <c r="J2049" s="3">
        <v>2.0441952529633629</v>
      </c>
      <c r="K2049" s="3">
        <v>0.81342512881166584</v>
      </c>
      <c r="L2049" s="3">
        <v>0.15143214853502407</v>
      </c>
      <c r="M2049" s="2">
        <v>1310</v>
      </c>
      <c r="N2049" s="3" t="s">
        <v>48</v>
      </c>
      <c r="O2049" s="3" t="s">
        <v>57</v>
      </c>
      <c r="P2049" s="3" t="s">
        <v>58</v>
      </c>
      <c r="Q2049" s="3">
        <v>238.74302631099999</v>
      </c>
      <c r="R2049" s="3" t="s">
        <v>59</v>
      </c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>
        <v>94.973327084976361</v>
      </c>
      <c r="AR2049" s="3">
        <v>299.7874894623759</v>
      </c>
    </row>
    <row r="2050" spans="1:44" x14ac:dyDescent="0.25">
      <c r="A2050" s="2">
        <v>2049</v>
      </c>
      <c r="B2050" s="3" t="s">
        <v>44</v>
      </c>
      <c r="C2050" s="3" t="s">
        <v>45</v>
      </c>
      <c r="D2050" s="3" t="s">
        <v>46</v>
      </c>
      <c r="E2050" s="3" t="s">
        <v>47</v>
      </c>
      <c r="F2050" s="3">
        <v>0.36</v>
      </c>
      <c r="G2050" s="3">
        <v>0.57999999999999996</v>
      </c>
      <c r="H2050" s="3">
        <v>0.50029765412176896</v>
      </c>
      <c r="I2050" s="3">
        <v>9.731022109662339</v>
      </c>
      <c r="J2050" s="3">
        <v>1.4943696235588726</v>
      </c>
      <c r="K2050" s="3">
        <v>4.8684075336711352</v>
      </c>
      <c r="L2050" s="3">
        <v>0.74762961705733488</v>
      </c>
      <c r="M2050" s="2">
        <v>1210</v>
      </c>
      <c r="N2050" s="3" t="s">
        <v>48</v>
      </c>
      <c r="O2050" s="3" t="s">
        <v>57</v>
      </c>
      <c r="P2050" s="3" t="s">
        <v>58</v>
      </c>
      <c r="Q2050" s="3">
        <v>238.74302631099999</v>
      </c>
      <c r="R2050" s="3" t="s">
        <v>59</v>
      </c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>
        <v>192.92719179068354</v>
      </c>
      <c r="AR2050" s="3">
        <v>2024.6327746943357</v>
      </c>
    </row>
    <row r="2051" spans="1:44" x14ac:dyDescent="0.25">
      <c r="A2051" s="2">
        <v>2050</v>
      </c>
      <c r="B2051" s="3" t="s">
        <v>44</v>
      </c>
      <c r="C2051" s="3" t="s">
        <v>45</v>
      </c>
      <c r="D2051" s="3" t="s">
        <v>46</v>
      </c>
      <c r="E2051" s="3" t="s">
        <v>47</v>
      </c>
      <c r="F2051" s="3">
        <v>0.36</v>
      </c>
      <c r="G2051" s="3">
        <v>0.57999999999999996</v>
      </c>
      <c r="H2051" s="3">
        <v>5.8146424605842904E-3</v>
      </c>
      <c r="I2051" s="3">
        <v>9.731022109662339</v>
      </c>
      <c r="J2051" s="3">
        <v>1.4943696235588726</v>
      </c>
      <c r="K2051" s="3">
        <v>5.6582414343727155E-2</v>
      </c>
      <c r="L2051" s="3">
        <v>8.6892250649527828E-3</v>
      </c>
      <c r="M2051" s="2">
        <v>1310</v>
      </c>
      <c r="N2051" s="3" t="s">
        <v>48</v>
      </c>
      <c r="O2051" s="3" t="s">
        <v>57</v>
      </c>
      <c r="P2051" s="3" t="s">
        <v>58</v>
      </c>
      <c r="Q2051" s="3">
        <v>238.74302631099999</v>
      </c>
      <c r="R2051" s="3" t="s">
        <v>59</v>
      </c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>
        <v>24.941080073612561</v>
      </c>
      <c r="AR2051" s="3">
        <v>23.531023185575261</v>
      </c>
    </row>
    <row r="2052" spans="1:44" x14ac:dyDescent="0.25">
      <c r="A2052" s="2">
        <v>2051</v>
      </c>
      <c r="B2052" s="3" t="s">
        <v>44</v>
      </c>
      <c r="C2052" s="3" t="s">
        <v>45</v>
      </c>
      <c r="D2052" s="3" t="s">
        <v>46</v>
      </c>
      <c r="E2052" s="3" t="s">
        <v>47</v>
      </c>
      <c r="F2052" s="3">
        <v>0.36</v>
      </c>
      <c r="G2052" s="3">
        <v>0.57999999999999996</v>
      </c>
      <c r="H2052" s="3">
        <v>7.0774299349108893E-2</v>
      </c>
      <c r="I2052" s="3">
        <v>9.731022109662339</v>
      </c>
      <c r="J2052" s="3">
        <v>1.4943696235588726</v>
      </c>
      <c r="K2052" s="3">
        <v>0.68870627176203958</v>
      </c>
      <c r="L2052" s="3">
        <v>0.10576296307597081</v>
      </c>
      <c r="M2052" s="2">
        <v>1310</v>
      </c>
      <c r="N2052" s="3" t="s">
        <v>48</v>
      </c>
      <c r="O2052" s="3" t="s">
        <v>57</v>
      </c>
      <c r="P2052" s="3" t="s">
        <v>58</v>
      </c>
      <c r="Q2052" s="3">
        <v>238.74302631099999</v>
      </c>
      <c r="R2052" s="3" t="s">
        <v>59</v>
      </c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>
        <v>74.493010724220966</v>
      </c>
      <c r="AR2052" s="3">
        <v>286.41342786180149</v>
      </c>
    </row>
    <row r="2053" spans="1:44" x14ac:dyDescent="0.25">
      <c r="A2053" s="2">
        <v>2052</v>
      </c>
      <c r="B2053" s="3" t="s">
        <v>44</v>
      </c>
      <c r="C2053" s="3" t="s">
        <v>45</v>
      </c>
      <c r="D2053" s="3" t="s">
        <v>46</v>
      </c>
      <c r="E2053" s="3" t="s">
        <v>47</v>
      </c>
      <c r="F2053" s="3">
        <v>0.36</v>
      </c>
      <c r="G2053" s="3">
        <v>0.57999999999999996</v>
      </c>
      <c r="H2053" s="3">
        <v>0.28489915308064601</v>
      </c>
      <c r="I2053" s="3">
        <v>11.272144698383512</v>
      </c>
      <c r="J2053" s="3">
        <v>2.0235489629516503</v>
      </c>
      <c r="K2053" s="3">
        <v>3.2114244779719563</v>
      </c>
      <c r="L2053" s="3">
        <v>0.57650738576214466</v>
      </c>
      <c r="M2053" s="2">
        <v>1210</v>
      </c>
      <c r="N2053" s="3" t="s">
        <v>48</v>
      </c>
      <c r="O2053" s="3" t="s">
        <v>57</v>
      </c>
      <c r="P2053" s="3" t="s">
        <v>58</v>
      </c>
      <c r="Q2053" s="3">
        <v>238.74302631099999</v>
      </c>
      <c r="R2053" s="3" t="s">
        <v>59</v>
      </c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>
        <v>174.17913638832331</v>
      </c>
      <c r="AR2053" s="3">
        <v>1152.9459673807344</v>
      </c>
    </row>
    <row r="2054" spans="1:44" x14ac:dyDescent="0.25">
      <c r="A2054" s="2">
        <v>2053</v>
      </c>
      <c r="B2054" s="3" t="s">
        <v>44</v>
      </c>
      <c r="C2054" s="3" t="s">
        <v>45</v>
      </c>
      <c r="D2054" s="3" t="s">
        <v>46</v>
      </c>
      <c r="E2054" s="3" t="s">
        <v>47</v>
      </c>
      <c r="F2054" s="3">
        <v>0.36</v>
      </c>
      <c r="G2054" s="3">
        <v>0.57999999999999996</v>
      </c>
      <c r="H2054" s="3">
        <v>5.1617295570637899E-2</v>
      </c>
      <c r="I2054" s="3">
        <v>11.272144698383512</v>
      </c>
      <c r="J2054" s="3">
        <v>2.0235489629516503</v>
      </c>
      <c r="K2054" s="3">
        <v>0.58183762461146071</v>
      </c>
      <c r="L2054" s="3">
        <v>0.10445012492233313</v>
      </c>
      <c r="M2054" s="2">
        <v>1310</v>
      </c>
      <c r="N2054" s="3" t="s">
        <v>48</v>
      </c>
      <c r="O2054" s="3" t="s">
        <v>57</v>
      </c>
      <c r="P2054" s="3" t="s">
        <v>58</v>
      </c>
      <c r="Q2054" s="3">
        <v>238.74302631099999</v>
      </c>
      <c r="R2054" s="3" t="s">
        <v>59</v>
      </c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>
        <v>98.643016203140888</v>
      </c>
      <c r="AR2054" s="3">
        <v>208.88778408695507</v>
      </c>
    </row>
    <row r="2055" spans="1:44" x14ac:dyDescent="0.25">
      <c r="A2055" s="2">
        <v>2054</v>
      </c>
      <c r="B2055" s="3" t="s">
        <v>44</v>
      </c>
      <c r="C2055" s="3" t="s">
        <v>45</v>
      </c>
      <c r="D2055" s="3" t="s">
        <v>46</v>
      </c>
      <c r="E2055" s="3" t="s">
        <v>47</v>
      </c>
      <c r="F2055" s="3">
        <v>0.36</v>
      </c>
      <c r="G2055" s="3">
        <v>0.57999999999999996</v>
      </c>
      <c r="H2055" s="3">
        <v>0.17372635962697</v>
      </c>
      <c r="I2055" s="3">
        <v>11.272144698383512</v>
      </c>
      <c r="J2055" s="3">
        <v>2.0235489629516503</v>
      </c>
      <c r="K2055" s="3">
        <v>1.9582686636386173</v>
      </c>
      <c r="L2055" s="3">
        <v>0.35154379486052062</v>
      </c>
      <c r="M2055" s="2">
        <v>1310</v>
      </c>
      <c r="N2055" s="3" t="s">
        <v>48</v>
      </c>
      <c r="O2055" s="3" t="s">
        <v>57</v>
      </c>
      <c r="P2055" s="3" t="s">
        <v>58</v>
      </c>
      <c r="Q2055" s="3">
        <v>238.74302631099999</v>
      </c>
      <c r="R2055" s="3" t="s">
        <v>59</v>
      </c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>
        <v>120.81373553310706</v>
      </c>
      <c r="AR2055" s="3">
        <v>703.04563419657438</v>
      </c>
    </row>
    <row r="2056" spans="1:44" x14ac:dyDescent="0.25">
      <c r="A2056" s="2">
        <v>2055</v>
      </c>
      <c r="B2056" s="3" t="s">
        <v>44</v>
      </c>
      <c r="C2056" s="3" t="s">
        <v>45</v>
      </c>
      <c r="D2056" s="3" t="s">
        <v>46</v>
      </c>
      <c r="E2056" s="3" t="s">
        <v>47</v>
      </c>
      <c r="F2056" s="3">
        <v>0.36</v>
      </c>
      <c r="G2056" s="3">
        <v>0.57999999999999996</v>
      </c>
      <c r="H2056" s="3">
        <v>6.8504368849650601E-3</v>
      </c>
      <c r="I2056" s="3">
        <v>11.272144698383512</v>
      </c>
      <c r="J2056" s="3">
        <v>2.0235489629516503</v>
      </c>
      <c r="K2056" s="3">
        <v>7.721911581446976E-2</v>
      </c>
      <c r="L2056" s="3">
        <v>1.3862194454336781E-2</v>
      </c>
      <c r="M2056" s="2">
        <v>1310</v>
      </c>
      <c r="N2056" s="3" t="s">
        <v>48</v>
      </c>
      <c r="O2056" s="3" t="s">
        <v>57</v>
      </c>
      <c r="P2056" s="3" t="s">
        <v>58</v>
      </c>
      <c r="Q2056" s="3">
        <v>238.74302631099999</v>
      </c>
      <c r="R2056" s="3" t="s">
        <v>59</v>
      </c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>
        <v>21.065449681560207</v>
      </c>
      <c r="AR2056" s="3">
        <v>27.722734504166723</v>
      </c>
    </row>
    <row r="2057" spans="1:44" x14ac:dyDescent="0.25">
      <c r="A2057" s="2">
        <v>2056</v>
      </c>
      <c r="B2057" s="3" t="s">
        <v>44</v>
      </c>
      <c r="C2057" s="3" t="s">
        <v>45</v>
      </c>
      <c r="D2057" s="3" t="s">
        <v>46</v>
      </c>
      <c r="E2057" s="3" t="s">
        <v>47</v>
      </c>
      <c r="F2057" s="3">
        <v>0.36</v>
      </c>
      <c r="G2057" s="3">
        <v>0.57999999999999996</v>
      </c>
      <c r="H2057" s="3">
        <v>0.596933916442006</v>
      </c>
      <c r="I2057" s="3">
        <v>10.489225367108011</v>
      </c>
      <c r="J2057" s="3">
        <v>1.5933462335279425</v>
      </c>
      <c r="K2057" s="3">
        <v>6.2613743788306229</v>
      </c>
      <c r="L2057" s="3">
        <v>0.95112240742795373</v>
      </c>
      <c r="M2057" s="2">
        <v>1210</v>
      </c>
      <c r="N2057" s="3" t="s">
        <v>48</v>
      </c>
      <c r="O2057" s="3" t="s">
        <v>57</v>
      </c>
      <c r="P2057" s="3" t="s">
        <v>58</v>
      </c>
      <c r="Q2057" s="3">
        <v>238.74302631099999</v>
      </c>
      <c r="R2057" s="3" t="s">
        <v>59</v>
      </c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>
        <v>199.73461500764193</v>
      </c>
      <c r="AR2057" s="3">
        <v>2415.7058535017168</v>
      </c>
    </row>
    <row r="2058" spans="1:44" x14ac:dyDescent="0.25">
      <c r="A2058" s="2">
        <v>2057</v>
      </c>
      <c r="B2058" s="3" t="s">
        <v>44</v>
      </c>
      <c r="C2058" s="3" t="s">
        <v>45</v>
      </c>
      <c r="D2058" s="3" t="s">
        <v>46</v>
      </c>
      <c r="E2058" s="3" t="s">
        <v>47</v>
      </c>
      <c r="F2058" s="3">
        <v>0.36</v>
      </c>
      <c r="G2058" s="3">
        <v>0.57999999999999996</v>
      </c>
      <c r="H2058" s="3">
        <v>2.0829537225907399E-2</v>
      </c>
      <c r="I2058" s="3">
        <v>10.489225367108011</v>
      </c>
      <c r="J2058" s="3">
        <v>1.5933462335279425</v>
      </c>
      <c r="K2058" s="3">
        <v>0.21848571025510852</v>
      </c>
      <c r="L2058" s="3">
        <v>3.3188664685029623E-2</v>
      </c>
      <c r="M2058" s="2">
        <v>1310</v>
      </c>
      <c r="N2058" s="3" t="s">
        <v>48</v>
      </c>
      <c r="O2058" s="3" t="s">
        <v>57</v>
      </c>
      <c r="P2058" s="3" t="s">
        <v>58</v>
      </c>
      <c r="Q2058" s="3">
        <v>238.74302631099999</v>
      </c>
      <c r="R2058" s="3" t="s">
        <v>59</v>
      </c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>
        <v>50.947093298885243</v>
      </c>
      <c r="AR2058" s="3">
        <v>84.294146498283212</v>
      </c>
    </row>
    <row r="2059" spans="1:44" x14ac:dyDescent="0.25">
      <c r="A2059" s="2">
        <v>2058</v>
      </c>
      <c r="B2059" s="3" t="s">
        <v>44</v>
      </c>
      <c r="C2059" s="3" t="s">
        <v>45</v>
      </c>
      <c r="D2059" s="3" t="s">
        <v>46</v>
      </c>
      <c r="E2059" s="3" t="s">
        <v>47</v>
      </c>
      <c r="F2059" s="3">
        <v>0.36</v>
      </c>
      <c r="G2059" s="3">
        <v>0.57999999999999996</v>
      </c>
      <c r="H2059" s="3">
        <v>0.30294323725358902</v>
      </c>
      <c r="I2059" s="3">
        <v>11.43818829076422</v>
      </c>
      <c r="J2059" s="3">
        <v>2.234864784644282</v>
      </c>
      <c r="K2059" s="3">
        <v>3.4651217891202091</v>
      </c>
      <c r="L2059" s="3">
        <v>0.67703717268418384</v>
      </c>
      <c r="M2059" s="2">
        <v>1310</v>
      </c>
      <c r="N2059" s="3" t="s">
        <v>48</v>
      </c>
      <c r="O2059" s="3" t="s">
        <v>57</v>
      </c>
      <c r="P2059" s="3" t="s">
        <v>58</v>
      </c>
      <c r="Q2059" s="3">
        <v>238.74302631099999</v>
      </c>
      <c r="R2059" s="3" t="s">
        <v>59</v>
      </c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>
        <v>149.04072431318724</v>
      </c>
      <c r="AR2059" s="3">
        <v>1225.9677853023331</v>
      </c>
    </row>
    <row r="2060" spans="1:44" x14ac:dyDescent="0.25">
      <c r="A2060" s="2">
        <v>2059</v>
      </c>
      <c r="B2060" s="3" t="s">
        <v>44</v>
      </c>
      <c r="C2060" s="3" t="s">
        <v>45</v>
      </c>
      <c r="D2060" s="3" t="s">
        <v>46</v>
      </c>
      <c r="E2060" s="3" t="s">
        <v>47</v>
      </c>
      <c r="F2060" s="3">
        <v>0.36</v>
      </c>
      <c r="G2060" s="3">
        <v>0.57999999999999996</v>
      </c>
      <c r="H2060" s="3">
        <v>0.31482021620720302</v>
      </c>
      <c r="I2060" s="3">
        <v>11.43818829076422</v>
      </c>
      <c r="J2060" s="3">
        <v>2.234864784644282</v>
      </c>
      <c r="K2060" s="3">
        <v>3.6009729107170898</v>
      </c>
      <c r="L2060" s="3">
        <v>0.70358061469557709</v>
      </c>
      <c r="M2060" s="2">
        <v>1310</v>
      </c>
      <c r="N2060" s="3" t="s">
        <v>48</v>
      </c>
      <c r="O2060" s="3" t="s">
        <v>57</v>
      </c>
      <c r="P2060" s="3" t="s">
        <v>58</v>
      </c>
      <c r="Q2060" s="3">
        <v>238.74302631099999</v>
      </c>
      <c r="R2060" s="3" t="s">
        <v>59</v>
      </c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>
        <v>150.96330145590269</v>
      </c>
      <c r="AR2060" s="3">
        <v>1274.0322138594765</v>
      </c>
    </row>
    <row r="2061" spans="1:44" x14ac:dyDescent="0.25">
      <c r="A2061" s="2">
        <v>2060</v>
      </c>
      <c r="B2061" s="3" t="s">
        <v>44</v>
      </c>
      <c r="C2061" s="3" t="s">
        <v>45</v>
      </c>
      <c r="D2061" s="3" t="s">
        <v>46</v>
      </c>
      <c r="E2061" s="3" t="s">
        <v>47</v>
      </c>
      <c r="F2061" s="3">
        <v>0.36</v>
      </c>
      <c r="G2061" s="3">
        <v>0.57999999999999996</v>
      </c>
      <c r="H2061" s="3">
        <v>0.28934114381467602</v>
      </c>
      <c r="I2061" s="3">
        <v>11.334497951755072</v>
      </c>
      <c r="J2061" s="3">
        <v>2.0400532823810038</v>
      </c>
      <c r="K2061" s="3">
        <v>3.2795366019259151</v>
      </c>
      <c r="L2061" s="3">
        <v>0.59027135016700394</v>
      </c>
      <c r="M2061" s="2">
        <v>1210</v>
      </c>
      <c r="N2061" s="3" t="s">
        <v>48</v>
      </c>
      <c r="O2061" s="3" t="s">
        <v>57</v>
      </c>
      <c r="P2061" s="3" t="s">
        <v>58</v>
      </c>
      <c r="Q2061" s="3">
        <v>238.74302631099999</v>
      </c>
      <c r="R2061" s="3" t="s">
        <v>59</v>
      </c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>
        <v>299.45533748621392</v>
      </c>
      <c r="AR2061" s="3">
        <v>1170.9220661109846</v>
      </c>
    </row>
    <row r="2062" spans="1:44" x14ac:dyDescent="0.25">
      <c r="A2062" s="2">
        <v>2061</v>
      </c>
      <c r="B2062" s="3" t="s">
        <v>44</v>
      </c>
      <c r="C2062" s="3" t="s">
        <v>45</v>
      </c>
      <c r="D2062" s="3" t="s">
        <v>46</v>
      </c>
      <c r="E2062" s="3" t="s">
        <v>47</v>
      </c>
      <c r="F2062" s="3">
        <v>0.36</v>
      </c>
      <c r="G2062" s="3">
        <v>0.57999999999999996</v>
      </c>
      <c r="H2062" s="3">
        <v>0.328422309669129</v>
      </c>
      <c r="I2062" s="3">
        <v>11.334497951755072</v>
      </c>
      <c r="J2062" s="3">
        <v>2.0400532823810038</v>
      </c>
      <c r="K2062" s="3">
        <v>3.7225019962554127</v>
      </c>
      <c r="L2062" s="3">
        <v>0.66999901084765712</v>
      </c>
      <c r="M2062" s="2">
        <v>1310</v>
      </c>
      <c r="N2062" s="3" t="s">
        <v>48</v>
      </c>
      <c r="O2062" s="3" t="s">
        <v>57</v>
      </c>
      <c r="P2062" s="3" t="s">
        <v>58</v>
      </c>
      <c r="Q2062" s="3">
        <v>238.74302631099999</v>
      </c>
      <c r="R2062" s="3" t="s">
        <v>59</v>
      </c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>
        <v>152.9168691290383</v>
      </c>
      <c r="AR2062" s="3">
        <v>1329.0779331439571</v>
      </c>
    </row>
    <row r="2063" spans="1:44" x14ac:dyDescent="0.25">
      <c r="A2063" s="2">
        <v>2062</v>
      </c>
      <c r="B2063" s="3" t="s">
        <v>44</v>
      </c>
      <c r="C2063" s="3" t="s">
        <v>45</v>
      </c>
      <c r="D2063" s="3" t="s">
        <v>46</v>
      </c>
      <c r="E2063" s="3" t="s">
        <v>47</v>
      </c>
      <c r="F2063" s="3">
        <v>0.36</v>
      </c>
      <c r="G2063" s="3">
        <v>0.57999999999999996</v>
      </c>
      <c r="H2063" s="3">
        <v>0.45040599879184601</v>
      </c>
      <c r="I2063" s="3">
        <v>10.029087343025722</v>
      </c>
      <c r="J2063" s="3">
        <v>1.6146791687295095</v>
      </c>
      <c r="K2063" s="3">
        <v>4.5171611017061615</v>
      </c>
      <c r="L2063" s="3">
        <v>0.72726118372000237</v>
      </c>
      <c r="M2063" s="2">
        <v>1210</v>
      </c>
      <c r="N2063" s="3" t="s">
        <v>48</v>
      </c>
      <c r="O2063" s="3" t="s">
        <v>57</v>
      </c>
      <c r="P2063" s="3" t="s">
        <v>58</v>
      </c>
      <c r="Q2063" s="3">
        <v>238.74302631099999</v>
      </c>
      <c r="R2063" s="3" t="s">
        <v>59</v>
      </c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>
        <v>183.1168804799521</v>
      </c>
      <c r="AR2063" s="3">
        <v>1822.7284088982681</v>
      </c>
    </row>
    <row r="2064" spans="1:44" x14ac:dyDescent="0.25">
      <c r="A2064" s="2">
        <v>2063</v>
      </c>
      <c r="B2064" s="3" t="s">
        <v>44</v>
      </c>
      <c r="C2064" s="3" t="s">
        <v>45</v>
      </c>
      <c r="D2064" s="3" t="s">
        <v>46</v>
      </c>
      <c r="E2064" s="3" t="s">
        <v>47</v>
      </c>
      <c r="F2064" s="3">
        <v>0.36</v>
      </c>
      <c r="G2064" s="3">
        <v>0.57999999999999996</v>
      </c>
      <c r="H2064" s="3">
        <v>7.30685652167158E-2</v>
      </c>
      <c r="I2064" s="3">
        <v>10.029087343025722</v>
      </c>
      <c r="J2064" s="3">
        <v>1.6146791687295095</v>
      </c>
      <c r="K2064" s="3">
        <v>0.732811022588014</v>
      </c>
      <c r="L2064" s="3">
        <v>0.11798229014438462</v>
      </c>
      <c r="M2064" s="2">
        <v>1310</v>
      </c>
      <c r="N2064" s="3" t="s">
        <v>48</v>
      </c>
      <c r="O2064" s="3" t="s">
        <v>57</v>
      </c>
      <c r="P2064" s="3" t="s">
        <v>58</v>
      </c>
      <c r="Q2064" s="3">
        <v>238.74302631099999</v>
      </c>
      <c r="R2064" s="3" t="s">
        <v>59</v>
      </c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>
        <v>88.348174020772234</v>
      </c>
      <c r="AR2064" s="3">
        <v>295.69799242281954</v>
      </c>
    </row>
    <row r="2065" spans="1:44" x14ac:dyDescent="0.25">
      <c r="A2065" s="2">
        <v>2064</v>
      </c>
      <c r="B2065" s="3" t="s">
        <v>44</v>
      </c>
      <c r="C2065" s="3" t="s">
        <v>45</v>
      </c>
      <c r="D2065" s="3" t="s">
        <v>46</v>
      </c>
      <c r="E2065" s="3" t="s">
        <v>47</v>
      </c>
      <c r="F2065" s="3">
        <v>0.36</v>
      </c>
      <c r="G2065" s="3">
        <v>0.57999999999999996</v>
      </c>
      <c r="H2065" s="3">
        <v>3.03313693175375E-2</v>
      </c>
      <c r="I2065" s="3">
        <v>10.029087343025722</v>
      </c>
      <c r="J2065" s="3">
        <v>1.6146791687295095</v>
      </c>
      <c r="K2065" s="3">
        <v>0.30419595211915407</v>
      </c>
      <c r="L2065" s="3">
        <v>4.8975430196069196E-2</v>
      </c>
      <c r="M2065" s="2">
        <v>1310</v>
      </c>
      <c r="N2065" s="3" t="s">
        <v>48</v>
      </c>
      <c r="O2065" s="3" t="s">
        <v>57</v>
      </c>
      <c r="P2065" s="3" t="s">
        <v>58</v>
      </c>
      <c r="Q2065" s="3">
        <v>238.74302631099999</v>
      </c>
      <c r="R2065" s="3" t="s">
        <v>59</v>
      </c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>
        <v>45.580437778137529</v>
      </c>
      <c r="AR2065" s="3">
        <v>122.74669672286302</v>
      </c>
    </row>
    <row r="2066" spans="1:44" x14ac:dyDescent="0.25">
      <c r="A2066" s="2">
        <v>2065</v>
      </c>
      <c r="B2066" s="3" t="s">
        <v>44</v>
      </c>
      <c r="C2066" s="3" t="s">
        <v>45</v>
      </c>
      <c r="D2066" s="3" t="s">
        <v>46</v>
      </c>
      <c r="E2066" s="3" t="s">
        <v>47</v>
      </c>
      <c r="F2066" s="3">
        <v>0.36</v>
      </c>
      <c r="G2066" s="3">
        <v>0.57999999999999996</v>
      </c>
      <c r="H2066" s="3">
        <v>6.3957520203733298E-2</v>
      </c>
      <c r="I2066" s="3">
        <v>10.029087343025722</v>
      </c>
      <c r="J2066" s="3">
        <v>1.6146791687295095</v>
      </c>
      <c r="K2066" s="3">
        <v>0.64143555636657357</v>
      </c>
      <c r="L2066" s="3">
        <v>0.10327087555656489</v>
      </c>
      <c r="M2066" s="2">
        <v>1310</v>
      </c>
      <c r="N2066" s="3" t="s">
        <v>48</v>
      </c>
      <c r="O2066" s="3" t="s">
        <v>57</v>
      </c>
      <c r="P2066" s="3" t="s">
        <v>58</v>
      </c>
      <c r="Q2066" s="3">
        <v>238.74302631099999</v>
      </c>
      <c r="R2066" s="3" t="s">
        <v>59</v>
      </c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>
        <v>65.795867352506733</v>
      </c>
      <c r="AR2066" s="3">
        <v>258.82690139725582</v>
      </c>
    </row>
    <row r="2067" spans="1:44" x14ac:dyDescent="0.25">
      <c r="A2067" s="2">
        <v>2066</v>
      </c>
      <c r="B2067" s="3" t="s">
        <v>44</v>
      </c>
      <c r="C2067" s="3" t="s">
        <v>45</v>
      </c>
      <c r="D2067" s="3" t="s">
        <v>46</v>
      </c>
      <c r="E2067" s="3" t="s">
        <v>47</v>
      </c>
      <c r="F2067" s="3">
        <v>0.36</v>
      </c>
      <c r="G2067" s="3">
        <v>0.57999999999999996</v>
      </c>
      <c r="H2067" s="3">
        <v>4.9486172517819199E-2</v>
      </c>
      <c r="I2067" s="3">
        <v>11.972191803163552</v>
      </c>
      <c r="J2067" s="3">
        <v>2.3829257121874305</v>
      </c>
      <c r="K2067" s="3">
        <v>0.59245794898777249</v>
      </c>
      <c r="L2067" s="3">
        <v>0.11792187289045437</v>
      </c>
      <c r="M2067" s="2">
        <v>1210</v>
      </c>
      <c r="N2067" s="3" t="s">
        <v>48</v>
      </c>
      <c r="O2067" s="3" t="s">
        <v>57</v>
      </c>
      <c r="P2067" s="3" t="s">
        <v>58</v>
      </c>
      <c r="Q2067" s="3">
        <v>238.74302631099999</v>
      </c>
      <c r="R2067" s="3" t="s">
        <v>59</v>
      </c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>
        <v>108.01642406973814</v>
      </c>
      <c r="AR2067" s="3">
        <v>200.26343507373082</v>
      </c>
    </row>
    <row r="2068" spans="1:44" x14ac:dyDescent="0.25">
      <c r="A2068" s="2">
        <v>2067</v>
      </c>
      <c r="B2068" s="3" t="s">
        <v>44</v>
      </c>
      <c r="C2068" s="3" t="s">
        <v>45</v>
      </c>
      <c r="D2068" s="3" t="s">
        <v>46</v>
      </c>
      <c r="E2068" s="3" t="s">
        <v>47</v>
      </c>
      <c r="F2068" s="3">
        <v>0.36</v>
      </c>
      <c r="G2068" s="3">
        <v>0.57999999999999996</v>
      </c>
      <c r="H2068" s="3">
        <v>0.31170522967831299</v>
      </c>
      <c r="I2068" s="3">
        <v>11.972191803163552</v>
      </c>
      <c r="J2068" s="3">
        <v>2.3829257121874305</v>
      </c>
      <c r="K2068" s="3">
        <v>3.731794795757911</v>
      </c>
      <c r="L2068" s="3">
        <v>0.74277040642374059</v>
      </c>
      <c r="M2068" s="2">
        <v>1310</v>
      </c>
      <c r="N2068" s="3" t="s">
        <v>48</v>
      </c>
      <c r="O2068" s="3" t="s">
        <v>57</v>
      </c>
      <c r="P2068" s="3" t="s">
        <v>58</v>
      </c>
      <c r="Q2068" s="3">
        <v>238.74302631099999</v>
      </c>
      <c r="R2068" s="3" t="s">
        <v>59</v>
      </c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>
        <v>146.70469528609544</v>
      </c>
      <c r="AR2068" s="3">
        <v>1261.4263106193482</v>
      </c>
    </row>
    <row r="2069" spans="1:44" x14ac:dyDescent="0.25">
      <c r="A2069" s="2">
        <v>2068</v>
      </c>
      <c r="B2069" s="3" t="s">
        <v>44</v>
      </c>
      <c r="C2069" s="3" t="s">
        <v>45</v>
      </c>
      <c r="D2069" s="3" t="s">
        <v>46</v>
      </c>
      <c r="E2069" s="3" t="s">
        <v>47</v>
      </c>
      <c r="F2069" s="3">
        <v>0.36</v>
      </c>
      <c r="G2069" s="3">
        <v>0.57999999999999996</v>
      </c>
      <c r="H2069" s="3">
        <v>0.25657205135671401</v>
      </c>
      <c r="I2069" s="3">
        <v>11.972191803163552</v>
      </c>
      <c r="J2069" s="3">
        <v>2.3829257121874305</v>
      </c>
      <c r="K2069" s="3">
        <v>3.0717298101737094</v>
      </c>
      <c r="L2069" s="3">
        <v>0.61139213820658778</v>
      </c>
      <c r="M2069" s="2">
        <v>1310</v>
      </c>
      <c r="N2069" s="3" t="s">
        <v>48</v>
      </c>
      <c r="O2069" s="3" t="s">
        <v>57</v>
      </c>
      <c r="P2069" s="3" t="s">
        <v>58</v>
      </c>
      <c r="Q2069" s="3">
        <v>238.74302631099999</v>
      </c>
      <c r="R2069" s="3" t="s">
        <v>59</v>
      </c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>
        <v>137.35708933888236</v>
      </c>
      <c r="AR2069" s="3">
        <v>1038.3102538412595</v>
      </c>
    </row>
    <row r="2070" spans="1:44" x14ac:dyDescent="0.25">
      <c r="A2070" s="2">
        <v>2069</v>
      </c>
      <c r="B2070" s="3" t="s">
        <v>44</v>
      </c>
      <c r="C2070" s="3" t="s">
        <v>45</v>
      </c>
      <c r="D2070" s="3" t="s">
        <v>46</v>
      </c>
      <c r="E2070" s="3" t="s">
        <v>47</v>
      </c>
      <c r="F2070" s="3">
        <v>0.36</v>
      </c>
      <c r="G2070" s="3">
        <v>0.57999999999999996</v>
      </c>
      <c r="H2070" s="3">
        <v>8.3878549579585002E-2</v>
      </c>
      <c r="I2070" s="3">
        <v>11.899084011313139</v>
      </c>
      <c r="J2070" s="3">
        <v>2.3283857421855023</v>
      </c>
      <c r="K2070" s="3">
        <v>0.99807790819457631</v>
      </c>
      <c r="L2070" s="3">
        <v>0.19530161891630549</v>
      </c>
      <c r="M2070" s="2">
        <v>1210</v>
      </c>
      <c r="N2070" s="3" t="s">
        <v>48</v>
      </c>
      <c r="O2070" s="3" t="s">
        <v>57</v>
      </c>
      <c r="P2070" s="3" t="s">
        <v>58</v>
      </c>
      <c r="Q2070" s="3">
        <v>238.74302631099999</v>
      </c>
      <c r="R2070" s="3" t="s">
        <v>59</v>
      </c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>
        <v>73.72694466969709</v>
      </c>
      <c r="AR2070" s="3">
        <v>339.44444706774055</v>
      </c>
    </row>
    <row r="2071" spans="1:44" x14ac:dyDescent="0.25">
      <c r="A2071" s="2">
        <v>2070</v>
      </c>
      <c r="B2071" s="3" t="s">
        <v>44</v>
      </c>
      <c r="C2071" s="3" t="s">
        <v>45</v>
      </c>
      <c r="D2071" s="3" t="s">
        <v>46</v>
      </c>
      <c r="E2071" s="3" t="s">
        <v>47</v>
      </c>
      <c r="F2071" s="3">
        <v>0.36</v>
      </c>
      <c r="G2071" s="3">
        <v>0.57999999999999996</v>
      </c>
      <c r="H2071" s="3">
        <v>0.179293679449163</v>
      </c>
      <c r="I2071" s="3">
        <v>11.899084011313139</v>
      </c>
      <c r="J2071" s="3">
        <v>2.3283857421855023</v>
      </c>
      <c r="K2071" s="3">
        <v>2.1334305544630388</v>
      </c>
      <c r="L2071" s="3">
        <v>0.4174648468934089</v>
      </c>
      <c r="M2071" s="2">
        <v>1310</v>
      </c>
      <c r="N2071" s="3" t="s">
        <v>48</v>
      </c>
      <c r="O2071" s="3" t="s">
        <v>57</v>
      </c>
      <c r="P2071" s="3" t="s">
        <v>58</v>
      </c>
      <c r="Q2071" s="3">
        <v>238.74302631099999</v>
      </c>
      <c r="R2071" s="3" t="s">
        <v>59</v>
      </c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>
        <v>108.87801387724187</v>
      </c>
      <c r="AR2071" s="3">
        <v>725.57577817457195</v>
      </c>
    </row>
    <row r="2072" spans="1:44" x14ac:dyDescent="0.25">
      <c r="A2072" s="2">
        <v>2071</v>
      </c>
      <c r="B2072" s="3" t="s">
        <v>44</v>
      </c>
      <c r="C2072" s="3" t="s">
        <v>45</v>
      </c>
      <c r="D2072" s="3" t="s">
        <v>46</v>
      </c>
      <c r="E2072" s="3" t="s">
        <v>47</v>
      </c>
      <c r="F2072" s="3">
        <v>0.36</v>
      </c>
      <c r="G2072" s="3">
        <v>0.57999999999999996</v>
      </c>
      <c r="H2072" s="3">
        <v>2.6822422556516502E-2</v>
      </c>
      <c r="I2072" s="3">
        <v>11.899084011313139</v>
      </c>
      <c r="J2072" s="3">
        <v>2.3283857421855023</v>
      </c>
      <c r="K2072" s="3">
        <v>0.31916225938693038</v>
      </c>
      <c r="L2072" s="3">
        <v>6.2452946251467835E-2</v>
      </c>
      <c r="M2072" s="2">
        <v>1310</v>
      </c>
      <c r="N2072" s="3" t="s">
        <v>48</v>
      </c>
      <c r="O2072" s="3" t="s">
        <v>57</v>
      </c>
      <c r="P2072" s="3" t="s">
        <v>58</v>
      </c>
      <c r="Q2072" s="3">
        <v>238.74302631099999</v>
      </c>
      <c r="R2072" s="3" t="s">
        <v>59</v>
      </c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>
        <v>49.035489211700607</v>
      </c>
      <c r="AR2072" s="3">
        <v>108.54649298716529</v>
      </c>
    </row>
    <row r="2073" spans="1:44" x14ac:dyDescent="0.25">
      <c r="A2073" s="2">
        <v>2072</v>
      </c>
      <c r="B2073" s="3" t="s">
        <v>44</v>
      </c>
      <c r="C2073" s="3" t="s">
        <v>45</v>
      </c>
      <c r="D2073" s="3" t="s">
        <v>46</v>
      </c>
      <c r="E2073" s="3" t="s">
        <v>47</v>
      </c>
      <c r="F2073" s="3">
        <v>0.36</v>
      </c>
      <c r="G2073" s="3">
        <v>0.57999999999999996</v>
      </c>
      <c r="H2073" s="3">
        <v>0.32776880215168902</v>
      </c>
      <c r="I2073" s="3">
        <v>11.899084011313139</v>
      </c>
      <c r="J2073" s="3">
        <v>2.3283857421855023</v>
      </c>
      <c r="K2073" s="3">
        <v>3.9001485130904223</v>
      </c>
      <c r="L2073" s="3">
        <v>0.76317220566321353</v>
      </c>
      <c r="M2073" s="2">
        <v>1310</v>
      </c>
      <c r="N2073" s="3" t="s">
        <v>48</v>
      </c>
      <c r="O2073" s="3" t="s">
        <v>57</v>
      </c>
      <c r="P2073" s="3" t="s">
        <v>58</v>
      </c>
      <c r="Q2073" s="3">
        <v>238.74302631099999</v>
      </c>
      <c r="R2073" s="3" t="s">
        <v>59</v>
      </c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>
        <v>153.06446348270697</v>
      </c>
      <c r="AR2073" s="3">
        <v>1326.4332820499189</v>
      </c>
    </row>
    <row r="2074" spans="1:44" x14ac:dyDescent="0.25">
      <c r="A2074" s="2">
        <v>2073</v>
      </c>
      <c r="B2074" s="3" t="s">
        <v>44</v>
      </c>
      <c r="C2074" s="3" t="s">
        <v>45</v>
      </c>
      <c r="D2074" s="3" t="s">
        <v>46</v>
      </c>
      <c r="E2074" s="3" t="s">
        <v>47</v>
      </c>
      <c r="F2074" s="3">
        <v>0.36</v>
      </c>
      <c r="G2074" s="3">
        <v>0.57999999999999996</v>
      </c>
      <c r="H2074" s="3">
        <v>0.26423319647452698</v>
      </c>
      <c r="I2074" s="3">
        <v>11.362010502492785</v>
      </c>
      <c r="J2074" s="3">
        <v>2.0692246232779552</v>
      </c>
      <c r="K2074" s="3">
        <v>3.0022203534508152</v>
      </c>
      <c r="L2074" s="3">
        <v>0.54675783643253295</v>
      </c>
      <c r="M2074" s="2">
        <v>1210</v>
      </c>
      <c r="N2074" s="3" t="s">
        <v>48</v>
      </c>
      <c r="O2074" s="3" t="s">
        <v>57</v>
      </c>
      <c r="P2074" s="3" t="s">
        <v>58</v>
      </c>
      <c r="Q2074" s="3">
        <v>238.74302631099999</v>
      </c>
      <c r="R2074" s="3" t="s">
        <v>59</v>
      </c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>
        <v>142.79730345378437</v>
      </c>
      <c r="AR2074" s="3">
        <v>1069.3138081642196</v>
      </c>
    </row>
    <row r="2075" spans="1:44" x14ac:dyDescent="0.25">
      <c r="A2075" s="2">
        <v>2074</v>
      </c>
      <c r="B2075" s="3" t="s">
        <v>44</v>
      </c>
      <c r="C2075" s="3" t="s">
        <v>45</v>
      </c>
      <c r="D2075" s="3" t="s">
        <v>46</v>
      </c>
      <c r="E2075" s="3" t="s">
        <v>47</v>
      </c>
      <c r="F2075" s="3">
        <v>0.36</v>
      </c>
      <c r="G2075" s="3">
        <v>0.57999999999999996</v>
      </c>
      <c r="H2075" s="3">
        <v>0.30869170207355401</v>
      </c>
      <c r="I2075" s="3">
        <v>11.362010502492785</v>
      </c>
      <c r="J2075" s="3">
        <v>2.0692246232779552</v>
      </c>
      <c r="K2075" s="3">
        <v>3.5073583609920944</v>
      </c>
      <c r="L2075" s="3">
        <v>0.63875247093218057</v>
      </c>
      <c r="M2075" s="2">
        <v>1310</v>
      </c>
      <c r="N2075" s="3" t="s">
        <v>48</v>
      </c>
      <c r="O2075" s="3" t="s">
        <v>57</v>
      </c>
      <c r="P2075" s="3" t="s">
        <v>58</v>
      </c>
      <c r="Q2075" s="3">
        <v>238.74302631099999</v>
      </c>
      <c r="R2075" s="3" t="s">
        <v>59</v>
      </c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>
        <v>149.98161587027039</v>
      </c>
      <c r="AR2075" s="3">
        <v>1249.2309970779488</v>
      </c>
    </row>
    <row r="2076" spans="1:44" x14ac:dyDescent="0.25">
      <c r="A2076" s="2">
        <v>2075</v>
      </c>
      <c r="B2076" s="3" t="s">
        <v>44</v>
      </c>
      <c r="C2076" s="3" t="s">
        <v>45</v>
      </c>
      <c r="D2076" s="3" t="s">
        <v>46</v>
      </c>
      <c r="E2076" s="3" t="s">
        <v>47</v>
      </c>
      <c r="F2076" s="3">
        <v>0.36</v>
      </c>
      <c r="G2076" s="3">
        <v>0.57999999999999996</v>
      </c>
      <c r="H2076" s="3">
        <v>4.4838555188873197E-2</v>
      </c>
      <c r="I2076" s="3">
        <v>11.362010502492785</v>
      </c>
      <c r="J2076" s="3">
        <v>2.0692246232779552</v>
      </c>
      <c r="K2076" s="3">
        <v>0.50945613497257958</v>
      </c>
      <c r="L2076" s="3">
        <v>9.2781042469023939E-2</v>
      </c>
      <c r="M2076" s="2">
        <v>1310</v>
      </c>
      <c r="N2076" s="3" t="s">
        <v>48</v>
      </c>
      <c r="O2076" s="3" t="s">
        <v>57</v>
      </c>
      <c r="P2076" s="3" t="s">
        <v>58</v>
      </c>
      <c r="Q2076" s="3">
        <v>238.74302631099999</v>
      </c>
      <c r="R2076" s="3" t="s">
        <v>59</v>
      </c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>
        <v>107.2705829606731</v>
      </c>
      <c r="AR2076" s="3">
        <v>181.45519503722829</v>
      </c>
    </row>
    <row r="2077" spans="1:44" x14ac:dyDescent="0.25">
      <c r="A2077" s="2">
        <v>2076</v>
      </c>
      <c r="B2077" s="3" t="s">
        <v>44</v>
      </c>
      <c r="C2077" s="3" t="s">
        <v>45</v>
      </c>
      <c r="D2077" s="3" t="s">
        <v>46</v>
      </c>
      <c r="E2077" s="3" t="s">
        <v>47</v>
      </c>
      <c r="F2077" s="3">
        <v>0.36</v>
      </c>
      <c r="G2077" s="3">
        <v>0.57999999999999996</v>
      </c>
      <c r="H2077" s="3">
        <v>0.20008557725611101</v>
      </c>
      <c r="I2077" s="3">
        <v>12.161498219505543</v>
      </c>
      <c r="J2077" s="3">
        <v>2.4645263519487233</v>
      </c>
      <c r="K2077" s="3">
        <v>2.4333403915489327</v>
      </c>
      <c r="L2077" s="3">
        <v>0.49311617779255768</v>
      </c>
      <c r="M2077" s="2">
        <v>1310</v>
      </c>
      <c r="N2077" s="3" t="s">
        <v>48</v>
      </c>
      <c r="O2077" s="3" t="s">
        <v>57</v>
      </c>
      <c r="P2077" s="3" t="s">
        <v>58</v>
      </c>
      <c r="Q2077" s="3">
        <v>238.74302631099999</v>
      </c>
      <c r="R2077" s="3" t="s">
        <v>59</v>
      </c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>
        <v>132.3906834190004</v>
      </c>
      <c r="AR2077" s="3">
        <v>809.71760334850501</v>
      </c>
    </row>
    <row r="2078" spans="1:44" x14ac:dyDescent="0.25">
      <c r="A2078" s="2">
        <v>2077</v>
      </c>
      <c r="B2078" s="3" t="s">
        <v>44</v>
      </c>
      <c r="C2078" s="3" t="s">
        <v>45</v>
      </c>
      <c r="D2078" s="3" t="s">
        <v>46</v>
      </c>
      <c r="E2078" s="3" t="s">
        <v>47</v>
      </c>
      <c r="F2078" s="3">
        <v>0.36</v>
      </c>
      <c r="G2078" s="3">
        <v>0.57999999999999996</v>
      </c>
      <c r="H2078" s="3">
        <v>0.41767787661892303</v>
      </c>
      <c r="I2078" s="3">
        <v>12.161498219505543</v>
      </c>
      <c r="J2078" s="3">
        <v>2.4645263519487233</v>
      </c>
      <c r="K2078" s="3">
        <v>5.0795887528278882</v>
      </c>
      <c r="L2078" s="3">
        <v>1.0293781335533234</v>
      </c>
      <c r="M2078" s="2">
        <v>1310</v>
      </c>
      <c r="N2078" s="3" t="s">
        <v>48</v>
      </c>
      <c r="O2078" s="3" t="s">
        <v>57</v>
      </c>
      <c r="P2078" s="3" t="s">
        <v>58</v>
      </c>
      <c r="Q2078" s="3">
        <v>238.74302631099999</v>
      </c>
      <c r="R2078" s="3" t="s">
        <v>59</v>
      </c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>
        <v>167.61327517677475</v>
      </c>
      <c r="AR2078" s="3">
        <v>1690.2823974896851</v>
      </c>
    </row>
    <row r="2079" spans="1:44" x14ac:dyDescent="0.25">
      <c r="A2079" s="2">
        <v>2078</v>
      </c>
      <c r="B2079" s="3" t="s">
        <v>44</v>
      </c>
      <c r="C2079" s="3" t="s">
        <v>45</v>
      </c>
      <c r="D2079" s="3" t="s">
        <v>46</v>
      </c>
      <c r="E2079" s="3" t="s">
        <v>47</v>
      </c>
      <c r="F2079" s="3">
        <v>0.36</v>
      </c>
      <c r="G2079" s="3">
        <v>0.57999999999999996</v>
      </c>
      <c r="H2079" s="3">
        <v>0.352231949061524</v>
      </c>
      <c r="I2079" s="3">
        <v>11.152074226579574</v>
      </c>
      <c r="J2079" s="3">
        <v>1.9472880217492101</v>
      </c>
      <c r="K2079" s="3">
        <v>3.9281168409069109</v>
      </c>
      <c r="L2079" s="3">
        <v>0.68589705528488365</v>
      </c>
      <c r="M2079" s="2">
        <v>1210</v>
      </c>
      <c r="N2079" s="3" t="s">
        <v>48</v>
      </c>
      <c r="O2079" s="3" t="s">
        <v>57</v>
      </c>
      <c r="P2079" s="3" t="s">
        <v>58</v>
      </c>
      <c r="Q2079" s="3">
        <v>238.74302631099999</v>
      </c>
      <c r="R2079" s="3" t="s">
        <v>59</v>
      </c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>
        <v>199.95729541782856</v>
      </c>
      <c r="AR2079" s="3">
        <v>1425.4321252340997</v>
      </c>
    </row>
    <row r="2080" spans="1:44" x14ac:dyDescent="0.25">
      <c r="A2080" s="2">
        <v>2079</v>
      </c>
      <c r="B2080" s="3" t="s">
        <v>44</v>
      </c>
      <c r="C2080" s="3" t="s">
        <v>45</v>
      </c>
      <c r="D2080" s="3" t="s">
        <v>46</v>
      </c>
      <c r="E2080" s="3" t="s">
        <v>47</v>
      </c>
      <c r="F2080" s="3">
        <v>0.36</v>
      </c>
      <c r="G2080" s="3">
        <v>0.57999999999999996</v>
      </c>
      <c r="H2080" s="3">
        <v>0.21978156565749099</v>
      </c>
      <c r="I2080" s="3">
        <v>11.152074226579574</v>
      </c>
      <c r="J2080" s="3">
        <v>1.9472880217492101</v>
      </c>
      <c r="K2080" s="3">
        <v>2.4510203338462118</v>
      </c>
      <c r="L2080" s="3">
        <v>0.42797801020611975</v>
      </c>
      <c r="M2080" s="2">
        <v>1310</v>
      </c>
      <c r="N2080" s="3" t="s">
        <v>48</v>
      </c>
      <c r="O2080" s="3" t="s">
        <v>57</v>
      </c>
      <c r="P2080" s="3" t="s">
        <v>58</v>
      </c>
      <c r="Q2080" s="3">
        <v>238.74302631099999</v>
      </c>
      <c r="R2080" s="3" t="s">
        <v>59</v>
      </c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>
        <v>122.23205666130255</v>
      </c>
      <c r="AR2080" s="3">
        <v>889.4244405061429</v>
      </c>
    </row>
    <row r="2081" spans="1:44" x14ac:dyDescent="0.25">
      <c r="A2081" s="2">
        <v>2080</v>
      </c>
      <c r="B2081" s="3" t="s">
        <v>44</v>
      </c>
      <c r="C2081" s="3" t="s">
        <v>45</v>
      </c>
      <c r="D2081" s="3" t="s">
        <v>46</v>
      </c>
      <c r="E2081" s="3" t="s">
        <v>47</v>
      </c>
      <c r="F2081" s="3">
        <v>0.36</v>
      </c>
      <c r="G2081" s="3">
        <v>0.57999999999999996</v>
      </c>
      <c r="H2081" s="3">
        <v>4.5749939017938897E-2</v>
      </c>
      <c r="I2081" s="3">
        <v>11.152074226579574</v>
      </c>
      <c r="J2081" s="3">
        <v>1.9472880217492101</v>
      </c>
      <c r="K2081" s="3">
        <v>0.51020671578954357</v>
      </c>
      <c r="L2081" s="3">
        <v>8.9088308245389242E-2</v>
      </c>
      <c r="M2081" s="2">
        <v>1310</v>
      </c>
      <c r="N2081" s="3" t="s">
        <v>48</v>
      </c>
      <c r="O2081" s="3" t="s">
        <v>57</v>
      </c>
      <c r="P2081" s="3" t="s">
        <v>58</v>
      </c>
      <c r="Q2081" s="3">
        <v>238.74302631099999</v>
      </c>
      <c r="R2081" s="3" t="s">
        <v>59</v>
      </c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>
        <v>63.64578121709291</v>
      </c>
      <c r="AR2081" s="3">
        <v>185.14343453915433</v>
      </c>
    </row>
    <row r="2082" spans="1:44" x14ac:dyDescent="0.25">
      <c r="A2082" s="2">
        <v>2081</v>
      </c>
      <c r="B2082" s="3" t="s">
        <v>44</v>
      </c>
      <c r="C2082" s="3" t="s">
        <v>45</v>
      </c>
      <c r="D2082" s="3" t="s">
        <v>46</v>
      </c>
      <c r="E2082" s="3" t="s">
        <v>47</v>
      </c>
      <c r="F2082" s="3">
        <v>0.36</v>
      </c>
      <c r="G2082" s="3">
        <v>0.57999999999999996</v>
      </c>
      <c r="H2082" s="3">
        <v>0.34788224631710801</v>
      </c>
      <c r="I2082" s="3">
        <v>9.9005866268540803</v>
      </c>
      <c r="J2082" s="3">
        <v>1.4744071028365726</v>
      </c>
      <c r="K2082" s="3">
        <v>3.4442383156071168</v>
      </c>
      <c r="L2082" s="3">
        <v>0.51292005492068615</v>
      </c>
      <c r="M2082" s="2">
        <v>1210</v>
      </c>
      <c r="N2082" s="3" t="s">
        <v>48</v>
      </c>
      <c r="O2082" s="3" t="s">
        <v>57</v>
      </c>
      <c r="P2082" s="3" t="s">
        <v>58</v>
      </c>
      <c r="Q2082" s="3">
        <v>238.74302631099999</v>
      </c>
      <c r="R2082" s="3" t="s">
        <v>59</v>
      </c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>
        <v>199.91927373936011</v>
      </c>
      <c r="AR2082" s="3">
        <v>1407.8295027473259</v>
      </c>
    </row>
    <row r="2083" spans="1:44" x14ac:dyDescent="0.25">
      <c r="A2083" s="2">
        <v>2082</v>
      </c>
      <c r="B2083" s="3" t="s">
        <v>44</v>
      </c>
      <c r="C2083" s="3" t="s">
        <v>45</v>
      </c>
      <c r="D2083" s="3" t="s">
        <v>46</v>
      </c>
      <c r="E2083" s="3" t="s">
        <v>47</v>
      </c>
      <c r="F2083" s="3">
        <v>0.36</v>
      </c>
      <c r="G2083" s="3">
        <v>0.57999999999999996</v>
      </c>
      <c r="H2083" s="3">
        <v>0.222158433201496</v>
      </c>
      <c r="I2083" s="3">
        <v>9.9005866268540803</v>
      </c>
      <c r="J2083" s="3">
        <v>1.4744071028365726</v>
      </c>
      <c r="K2083" s="3">
        <v>2.1994988127975867</v>
      </c>
      <c r="L2083" s="3">
        <v>0.32755197186732998</v>
      </c>
      <c r="M2083" s="2">
        <v>1750</v>
      </c>
      <c r="N2083" s="3" t="s">
        <v>52</v>
      </c>
      <c r="O2083" s="3" t="s">
        <v>57</v>
      </c>
      <c r="P2083" s="3" t="s">
        <v>58</v>
      </c>
      <c r="Q2083" s="3">
        <v>238.74302631099999</v>
      </c>
      <c r="R2083" s="3" t="s">
        <v>59</v>
      </c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>
        <v>122.24788551754831</v>
      </c>
      <c r="AR2083" s="3">
        <v>899.04328219179479</v>
      </c>
    </row>
    <row r="2084" spans="1:44" x14ac:dyDescent="0.25">
      <c r="A2084" s="2">
        <v>2083</v>
      </c>
      <c r="B2084" s="3" t="s">
        <v>44</v>
      </c>
      <c r="C2084" s="3" t="s">
        <v>45</v>
      </c>
      <c r="D2084" s="3" t="s">
        <v>46</v>
      </c>
      <c r="E2084" s="3" t="s">
        <v>47</v>
      </c>
      <c r="F2084" s="3">
        <v>0.36</v>
      </c>
      <c r="G2084" s="3">
        <v>0.57999999999999996</v>
      </c>
      <c r="H2084" s="3">
        <v>4.09091269064032E-2</v>
      </c>
      <c r="I2084" s="3">
        <v>9.9005866268540803</v>
      </c>
      <c r="J2084" s="3">
        <v>1.4744071028365726</v>
      </c>
      <c r="K2084" s="3">
        <v>0.40502435476581194</v>
      </c>
      <c r="L2084" s="3">
        <v>6.0316707281643622E-2</v>
      </c>
      <c r="M2084" s="2">
        <v>1310</v>
      </c>
      <c r="N2084" s="3" t="s">
        <v>48</v>
      </c>
      <c r="O2084" s="3" t="s">
        <v>57</v>
      </c>
      <c r="P2084" s="3" t="s">
        <v>58</v>
      </c>
      <c r="Q2084" s="3">
        <v>238.74302631099999</v>
      </c>
      <c r="R2084" s="3" t="s">
        <v>59</v>
      </c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>
        <v>52.801783086543395</v>
      </c>
      <c r="AR2084" s="3">
        <v>165.55336295595438</v>
      </c>
    </row>
    <row r="2085" spans="1:44" x14ac:dyDescent="0.25">
      <c r="A2085" s="2">
        <v>2084</v>
      </c>
      <c r="B2085" s="3" t="s">
        <v>44</v>
      </c>
      <c r="C2085" s="3" t="s">
        <v>45</v>
      </c>
      <c r="D2085" s="3" t="s">
        <v>46</v>
      </c>
      <c r="E2085" s="3" t="s">
        <v>47</v>
      </c>
      <c r="F2085" s="3">
        <v>0.36</v>
      </c>
      <c r="G2085" s="3">
        <v>0.57999999999999996</v>
      </c>
      <c r="H2085" s="3">
        <v>6.8136470818123598E-3</v>
      </c>
      <c r="I2085" s="3">
        <v>9.9005866268540803</v>
      </c>
      <c r="J2085" s="3">
        <v>1.4744071028365726</v>
      </c>
      <c r="K2085" s="3">
        <v>6.7459103178294774E-2</v>
      </c>
      <c r="L2085" s="3">
        <v>1.004608965364583E-2</v>
      </c>
      <c r="M2085" s="2">
        <v>1310</v>
      </c>
      <c r="N2085" s="3" t="s">
        <v>48</v>
      </c>
      <c r="O2085" s="3" t="s">
        <v>57</v>
      </c>
      <c r="P2085" s="3" t="s">
        <v>58</v>
      </c>
      <c r="Q2085" s="3">
        <v>238.74302631099999</v>
      </c>
      <c r="R2085" s="3" t="s">
        <v>59</v>
      </c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>
        <v>26.103056275436565</v>
      </c>
      <c r="AR2085" s="3">
        <v>27.573851452999364</v>
      </c>
    </row>
    <row r="2086" spans="1:44" x14ac:dyDescent="0.25">
      <c r="A2086" s="2">
        <v>2085</v>
      </c>
      <c r="B2086" s="3" t="s">
        <v>44</v>
      </c>
      <c r="C2086" s="3" t="s">
        <v>45</v>
      </c>
      <c r="D2086" s="3" t="s">
        <v>46</v>
      </c>
      <c r="E2086" s="3" t="s">
        <v>47</v>
      </c>
      <c r="F2086" s="3">
        <v>0.36</v>
      </c>
      <c r="G2086" s="3">
        <v>0.57999999999999996</v>
      </c>
      <c r="H2086" s="3">
        <v>0.30316155779958198</v>
      </c>
      <c r="I2086" s="3">
        <v>10.430284180318328</v>
      </c>
      <c r="J2086" s="3">
        <v>1.7974783954327453</v>
      </c>
      <c r="K2086" s="3">
        <v>3.1620612003976403</v>
      </c>
      <c r="L2086" s="3">
        <v>0.5449263504704841</v>
      </c>
      <c r="M2086" s="2">
        <v>1210</v>
      </c>
      <c r="N2086" s="3" t="s">
        <v>48</v>
      </c>
      <c r="O2086" s="3" t="s">
        <v>57</v>
      </c>
      <c r="P2086" s="3" t="s">
        <v>58</v>
      </c>
      <c r="Q2086" s="3">
        <v>238.74302631099999</v>
      </c>
      <c r="R2086" s="3" t="s">
        <v>59</v>
      </c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>
        <v>157.7701120250282</v>
      </c>
      <c r="AR2086" s="3">
        <v>1226.8512972060259</v>
      </c>
    </row>
    <row r="2087" spans="1:44" x14ac:dyDescent="0.25">
      <c r="A2087" s="2">
        <v>2086</v>
      </c>
      <c r="B2087" s="3" t="s">
        <v>44</v>
      </c>
      <c r="C2087" s="3" t="s">
        <v>45</v>
      </c>
      <c r="D2087" s="3" t="s">
        <v>46</v>
      </c>
      <c r="E2087" s="3" t="s">
        <v>47</v>
      </c>
      <c r="F2087" s="3">
        <v>0.36</v>
      </c>
      <c r="G2087" s="3">
        <v>0.57999999999999996</v>
      </c>
      <c r="H2087" s="3">
        <v>4.00361437596784E-2</v>
      </c>
      <c r="I2087" s="3">
        <v>10.430284180318328</v>
      </c>
      <c r="J2087" s="3">
        <v>1.7974783954327453</v>
      </c>
      <c r="K2087" s="3">
        <v>0.41758835689752394</v>
      </c>
      <c r="L2087" s="3">
        <v>7.1964103444461455E-2</v>
      </c>
      <c r="M2087" s="2">
        <v>1310</v>
      </c>
      <c r="N2087" s="3" t="s">
        <v>48</v>
      </c>
      <c r="O2087" s="3" t="s">
        <v>57</v>
      </c>
      <c r="P2087" s="3" t="s">
        <v>58</v>
      </c>
      <c r="Q2087" s="3">
        <v>238.74302631099999</v>
      </c>
      <c r="R2087" s="3" t="s">
        <v>59</v>
      </c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>
        <v>59.037982226014847</v>
      </c>
      <c r="AR2087" s="3">
        <v>162.02052550198408</v>
      </c>
    </row>
    <row r="2088" spans="1:44" x14ac:dyDescent="0.25">
      <c r="A2088" s="2">
        <v>2087</v>
      </c>
      <c r="B2088" s="3" t="s">
        <v>44</v>
      </c>
      <c r="C2088" s="3" t="s">
        <v>45</v>
      </c>
      <c r="D2088" s="3" t="s">
        <v>46</v>
      </c>
      <c r="E2088" s="3" t="s">
        <v>47</v>
      </c>
      <c r="F2088" s="3">
        <v>0.36</v>
      </c>
      <c r="G2088" s="3">
        <v>0.57999999999999996</v>
      </c>
      <c r="H2088" s="3">
        <v>8.0922789529609698E-2</v>
      </c>
      <c r="I2088" s="3">
        <v>10.430284180318328</v>
      </c>
      <c r="J2088" s="3">
        <v>1.7974783954327453</v>
      </c>
      <c r="K2088" s="3">
        <v>0.84404769145791769</v>
      </c>
      <c r="L2088" s="3">
        <v>0.14545696587762461</v>
      </c>
      <c r="M2088" s="2">
        <v>1310</v>
      </c>
      <c r="N2088" s="3" t="s">
        <v>48</v>
      </c>
      <c r="O2088" s="3" t="s">
        <v>57</v>
      </c>
      <c r="P2088" s="3" t="s">
        <v>58</v>
      </c>
      <c r="Q2088" s="3">
        <v>238.74302631099999</v>
      </c>
      <c r="R2088" s="3" t="s">
        <v>59</v>
      </c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>
        <v>73.44454110289189</v>
      </c>
      <c r="AR2088" s="3">
        <v>327.48291052642446</v>
      </c>
    </row>
    <row r="2089" spans="1:44" x14ac:dyDescent="0.25">
      <c r="A2089" s="2">
        <v>2088</v>
      </c>
      <c r="B2089" s="3" t="s">
        <v>44</v>
      </c>
      <c r="C2089" s="3" t="s">
        <v>45</v>
      </c>
      <c r="D2089" s="3" t="s">
        <v>46</v>
      </c>
      <c r="E2089" s="3" t="s">
        <v>47</v>
      </c>
      <c r="F2089" s="3">
        <v>0.36</v>
      </c>
      <c r="G2089" s="3">
        <v>0.57999999999999996</v>
      </c>
      <c r="H2089" s="3">
        <v>0.181372970709372</v>
      </c>
      <c r="I2089" s="3">
        <v>10.430284180318328</v>
      </c>
      <c r="J2089" s="3">
        <v>1.7974783954327453</v>
      </c>
      <c r="K2089" s="3">
        <v>1.8917716271273022</v>
      </c>
      <c r="L2089" s="3">
        <v>0.32601399636555228</v>
      </c>
      <c r="M2089" s="2">
        <v>1310</v>
      </c>
      <c r="N2089" s="3" t="s">
        <v>48</v>
      </c>
      <c r="O2089" s="3" t="s">
        <v>57</v>
      </c>
      <c r="P2089" s="3" t="s">
        <v>58</v>
      </c>
      <c r="Q2089" s="3">
        <v>238.74302631099999</v>
      </c>
      <c r="R2089" s="3" t="s">
        <v>59</v>
      </c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>
        <v>111.74200689663992</v>
      </c>
      <c r="AR2089" s="3">
        <v>733.99037136498862</v>
      </c>
    </row>
    <row r="2090" spans="1:44" x14ac:dyDescent="0.25">
      <c r="A2090" s="2">
        <v>2089</v>
      </c>
      <c r="B2090" s="3" t="s">
        <v>44</v>
      </c>
      <c r="C2090" s="3" t="s">
        <v>45</v>
      </c>
      <c r="D2090" s="3" t="s">
        <v>46</v>
      </c>
      <c r="E2090" s="3" t="s">
        <v>47</v>
      </c>
      <c r="F2090" s="3">
        <v>0.36</v>
      </c>
      <c r="G2090" s="3">
        <v>0.57999999999999996</v>
      </c>
      <c r="H2090" s="3">
        <v>1.22699918466583E-2</v>
      </c>
      <c r="I2090" s="3">
        <v>10.430284180318328</v>
      </c>
      <c r="J2090" s="3">
        <v>1.7974783954327453</v>
      </c>
      <c r="K2090" s="3">
        <v>0.12797950185083493</v>
      </c>
      <c r="L2090" s="3">
        <v>2.205504525650423E-2</v>
      </c>
      <c r="M2090" s="2">
        <v>1310</v>
      </c>
      <c r="N2090" s="3" t="s">
        <v>48</v>
      </c>
      <c r="O2090" s="3" t="s">
        <v>57</v>
      </c>
      <c r="P2090" s="3" t="s">
        <v>58</v>
      </c>
      <c r="Q2090" s="3">
        <v>238.74302631099999</v>
      </c>
      <c r="R2090" s="3" t="s">
        <v>59</v>
      </c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>
        <v>28.323436049210361</v>
      </c>
      <c r="AR2090" s="3">
        <v>49.654895307444789</v>
      </c>
    </row>
    <row r="2091" spans="1:44" x14ac:dyDescent="0.25">
      <c r="A2091" s="2">
        <v>2090</v>
      </c>
      <c r="B2091" s="3" t="s">
        <v>44</v>
      </c>
      <c r="C2091" s="3" t="s">
        <v>45</v>
      </c>
      <c r="D2091" s="3" t="s">
        <v>46</v>
      </c>
      <c r="E2091" s="3" t="s">
        <v>47</v>
      </c>
      <c r="F2091" s="3">
        <v>0.36</v>
      </c>
      <c r="G2091" s="3">
        <v>0.57999999999999996</v>
      </c>
      <c r="H2091" s="3">
        <v>2.6180670715678601E-3</v>
      </c>
      <c r="I2091" s="3">
        <v>11.284101019658667</v>
      </c>
      <c r="J2091" s="3">
        <v>2.1770643868716539</v>
      </c>
      <c r="K2091" s="3">
        <v>2.9542533311813671E-2</v>
      </c>
      <c r="L2091" s="3">
        <v>5.6997005839517501E-3</v>
      </c>
      <c r="M2091" s="2">
        <v>1210</v>
      </c>
      <c r="N2091" s="3" t="s">
        <v>48</v>
      </c>
      <c r="O2091" s="3" t="s">
        <v>57</v>
      </c>
      <c r="P2091" s="3" t="s">
        <v>58</v>
      </c>
      <c r="Q2091" s="3">
        <v>238.74302631099999</v>
      </c>
      <c r="R2091" s="3" t="s">
        <v>59</v>
      </c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>
        <v>61.668519486247519</v>
      </c>
      <c r="AR2091" s="3">
        <v>10.594941542848375</v>
      </c>
    </row>
    <row r="2092" spans="1:44" x14ac:dyDescent="0.25">
      <c r="A2092" s="2">
        <v>2091</v>
      </c>
      <c r="B2092" s="3" t="s">
        <v>44</v>
      </c>
      <c r="C2092" s="3" t="s">
        <v>45</v>
      </c>
      <c r="D2092" s="3" t="s">
        <v>46</v>
      </c>
      <c r="E2092" s="3" t="s">
        <v>47</v>
      </c>
      <c r="F2092" s="3">
        <v>0.36</v>
      </c>
      <c r="G2092" s="3">
        <v>0.57999999999999996</v>
      </c>
      <c r="H2092" s="3">
        <v>7.0439580525497994E-2</v>
      </c>
      <c r="I2092" s="3">
        <v>11.284101019658667</v>
      </c>
      <c r="J2092" s="3">
        <v>2.1770643868716539</v>
      </c>
      <c r="K2092" s="3">
        <v>0.79484734243210076</v>
      </c>
      <c r="L2092" s="3">
        <v>0.15335150218823979</v>
      </c>
      <c r="M2092" s="2">
        <v>1310</v>
      </c>
      <c r="N2092" s="3" t="s">
        <v>48</v>
      </c>
      <c r="O2092" s="3" t="s">
        <v>57</v>
      </c>
      <c r="P2092" s="3" t="s">
        <v>58</v>
      </c>
      <c r="Q2092" s="3">
        <v>238.74302631099999</v>
      </c>
      <c r="R2092" s="3" t="s">
        <v>59</v>
      </c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>
        <v>81.805985937165929</v>
      </c>
      <c r="AR2092" s="3">
        <v>285.05886884077353</v>
      </c>
    </row>
    <row r="2093" spans="1:44" x14ac:dyDescent="0.25">
      <c r="A2093" s="2">
        <v>2092</v>
      </c>
      <c r="B2093" s="3" t="s">
        <v>44</v>
      </c>
      <c r="C2093" s="3" t="s">
        <v>45</v>
      </c>
      <c r="D2093" s="3" t="s">
        <v>46</v>
      </c>
      <c r="E2093" s="3" t="s">
        <v>47</v>
      </c>
      <c r="F2093" s="3">
        <v>0.36</v>
      </c>
      <c r="G2093" s="3">
        <v>0.57999999999999996</v>
      </c>
      <c r="H2093" s="3">
        <v>0.13440689431979699</v>
      </c>
      <c r="I2093" s="3">
        <v>11.284101019658667</v>
      </c>
      <c r="J2093" s="3">
        <v>2.1770643868716539</v>
      </c>
      <c r="K2093" s="3">
        <v>1.5166609732431759</v>
      </c>
      <c r="L2093" s="3">
        <v>0.29261246297365201</v>
      </c>
      <c r="M2093" s="2">
        <v>1310</v>
      </c>
      <c r="N2093" s="3" t="s">
        <v>48</v>
      </c>
      <c r="O2093" s="3" t="s">
        <v>57</v>
      </c>
      <c r="P2093" s="3" t="s">
        <v>58</v>
      </c>
      <c r="Q2093" s="3">
        <v>238.74302631099999</v>
      </c>
      <c r="R2093" s="3" t="s">
        <v>59</v>
      </c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>
        <v>98.015667384702084</v>
      </c>
      <c r="AR2093" s="3">
        <v>543.9254034929096</v>
      </c>
    </row>
    <row r="2094" spans="1:44" x14ac:dyDescent="0.25">
      <c r="A2094" s="2">
        <v>2093</v>
      </c>
      <c r="B2094" s="3" t="s">
        <v>44</v>
      </c>
      <c r="C2094" s="3" t="s">
        <v>45</v>
      </c>
      <c r="D2094" s="3" t="s">
        <v>46</v>
      </c>
      <c r="E2094" s="3" t="s">
        <v>47</v>
      </c>
      <c r="F2094" s="3">
        <v>0.36</v>
      </c>
      <c r="G2094" s="3">
        <v>0.57999999999999996</v>
      </c>
      <c r="H2094" s="3">
        <v>0.190003077627835</v>
      </c>
      <c r="I2094" s="3">
        <v>11.284101019658667</v>
      </c>
      <c r="J2094" s="3">
        <v>2.1770643868716539</v>
      </c>
      <c r="K2094" s="3">
        <v>2.1440139219985377</v>
      </c>
      <c r="L2094" s="3">
        <v>0.41364893369956984</v>
      </c>
      <c r="M2094" s="2">
        <v>1310</v>
      </c>
      <c r="N2094" s="3" t="s">
        <v>48</v>
      </c>
      <c r="O2094" s="3" t="s">
        <v>57</v>
      </c>
      <c r="P2094" s="3" t="s">
        <v>58</v>
      </c>
      <c r="Q2094" s="3">
        <v>238.74302631099999</v>
      </c>
      <c r="R2094" s="3" t="s">
        <v>59</v>
      </c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>
        <v>111.92222380258735</v>
      </c>
      <c r="AR2094" s="3">
        <v>768.91517497396808</v>
      </c>
    </row>
    <row r="2095" spans="1:44" x14ac:dyDescent="0.25">
      <c r="A2095" s="2">
        <v>2094</v>
      </c>
      <c r="B2095" s="3" t="s">
        <v>44</v>
      </c>
      <c r="C2095" s="3" t="s">
        <v>45</v>
      </c>
      <c r="D2095" s="3" t="s">
        <v>46</v>
      </c>
      <c r="E2095" s="3" t="s">
        <v>47</v>
      </c>
      <c r="F2095" s="3">
        <v>0.36</v>
      </c>
      <c r="G2095" s="3">
        <v>0.57999999999999996</v>
      </c>
      <c r="H2095" s="3">
        <v>0.11354178018112999</v>
      </c>
      <c r="I2095" s="3">
        <v>11.284101019658667</v>
      </c>
      <c r="J2095" s="3">
        <v>2.1770643868716539</v>
      </c>
      <c r="K2095" s="3">
        <v>1.2812169175157493</v>
      </c>
      <c r="L2095" s="3">
        <v>0.24718776605434789</v>
      </c>
      <c r="M2095" s="2">
        <v>1310</v>
      </c>
      <c r="N2095" s="3" t="s">
        <v>48</v>
      </c>
      <c r="O2095" s="3" t="s">
        <v>57</v>
      </c>
      <c r="P2095" s="3" t="s">
        <v>58</v>
      </c>
      <c r="Q2095" s="3">
        <v>238.74302631099999</v>
      </c>
      <c r="R2095" s="3" t="s">
        <v>59</v>
      </c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>
        <v>87.431800879929384</v>
      </c>
      <c r="AR2095" s="3">
        <v>459.48728233673569</v>
      </c>
    </row>
    <row r="2096" spans="1:44" x14ac:dyDescent="0.25">
      <c r="A2096" s="2">
        <v>2095</v>
      </c>
      <c r="B2096" s="3" t="s">
        <v>44</v>
      </c>
      <c r="C2096" s="3" t="s">
        <v>45</v>
      </c>
      <c r="D2096" s="3" t="s">
        <v>46</v>
      </c>
      <c r="E2096" s="3" t="s">
        <v>47</v>
      </c>
      <c r="F2096" s="3">
        <v>0.36</v>
      </c>
      <c r="G2096" s="3">
        <v>0.57999999999999996</v>
      </c>
      <c r="H2096" s="3">
        <v>0.10675405414920699</v>
      </c>
      <c r="I2096" s="3">
        <v>11.284101019658667</v>
      </c>
      <c r="J2096" s="3">
        <v>2.1770643868716539</v>
      </c>
      <c r="K2096" s="3">
        <v>1.2046235312777633</v>
      </c>
      <c r="L2096" s="3">
        <v>0.23241044944240666</v>
      </c>
      <c r="M2096" s="2">
        <v>1310</v>
      </c>
      <c r="N2096" s="3" t="s">
        <v>48</v>
      </c>
      <c r="O2096" s="3" t="s">
        <v>57</v>
      </c>
      <c r="P2096" s="3" t="s">
        <v>58</v>
      </c>
      <c r="Q2096" s="3">
        <v>238.74302631099999</v>
      </c>
      <c r="R2096" s="3" t="s">
        <v>59</v>
      </c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>
        <v>83.943150211865216</v>
      </c>
      <c r="AR2096" s="3">
        <v>432.01832965095514</v>
      </c>
    </row>
    <row r="2097" spans="1:44" x14ac:dyDescent="0.25">
      <c r="A2097" s="2">
        <v>2096</v>
      </c>
      <c r="B2097" s="3" t="s">
        <v>44</v>
      </c>
      <c r="C2097" s="3" t="s">
        <v>45</v>
      </c>
      <c r="D2097" s="3" t="s">
        <v>46</v>
      </c>
      <c r="E2097" s="3" t="s">
        <v>47</v>
      </c>
      <c r="F2097" s="3">
        <v>0.36</v>
      </c>
      <c r="G2097" s="3">
        <v>0.57999999999999996</v>
      </c>
      <c r="H2097" s="3">
        <v>0.270819331188562</v>
      </c>
      <c r="I2097" s="3">
        <v>9.6268717538473592</v>
      </c>
      <c r="J2097" s="3">
        <v>1.4155106489766884</v>
      </c>
      <c r="K2097" s="3">
        <v>2.6071429698150008</v>
      </c>
      <c r="L2097" s="3">
        <v>0.38334764724615411</v>
      </c>
      <c r="M2097" s="2">
        <v>1210</v>
      </c>
      <c r="N2097" s="3" t="s">
        <v>48</v>
      </c>
      <c r="O2097" s="3" t="s">
        <v>57</v>
      </c>
      <c r="P2097" s="3" t="s">
        <v>58</v>
      </c>
      <c r="Q2097" s="3">
        <v>238.74302631099999</v>
      </c>
      <c r="R2097" s="3" t="s">
        <v>59</v>
      </c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>
        <v>143.87059948661039</v>
      </c>
      <c r="AR2097" s="3">
        <v>1095.9669497305063</v>
      </c>
    </row>
    <row r="2098" spans="1:44" x14ac:dyDescent="0.25">
      <c r="A2098" s="2">
        <v>2097</v>
      </c>
      <c r="B2098" s="3" t="s">
        <v>44</v>
      </c>
      <c r="C2098" s="3" t="s">
        <v>45</v>
      </c>
      <c r="D2098" s="3" t="s">
        <v>46</v>
      </c>
      <c r="E2098" s="3" t="s">
        <v>47</v>
      </c>
      <c r="F2098" s="3">
        <v>0.36</v>
      </c>
      <c r="G2098" s="3">
        <v>0.57999999999999996</v>
      </c>
      <c r="H2098" s="3">
        <v>0.169868098090693</v>
      </c>
      <c r="I2098" s="3">
        <v>9.273406038622932</v>
      </c>
      <c r="J2098" s="3">
        <v>1.3908933111350275</v>
      </c>
      <c r="K2098" s="3">
        <v>1.5752558466036251</v>
      </c>
      <c r="L2098" s="3">
        <v>0.23626840140957361</v>
      </c>
      <c r="M2098" s="2">
        <v>1210</v>
      </c>
      <c r="N2098" s="3" t="s">
        <v>48</v>
      </c>
      <c r="O2098" s="3" t="s">
        <v>57</v>
      </c>
      <c r="P2098" s="3" t="s">
        <v>58</v>
      </c>
      <c r="Q2098" s="3">
        <v>238.74302631099999</v>
      </c>
      <c r="R2098" s="3" t="s">
        <v>59</v>
      </c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>
        <v>165.45711896126548</v>
      </c>
      <c r="AR2098" s="3">
        <v>687.43180371919414</v>
      </c>
    </row>
    <row r="2099" spans="1:44" x14ac:dyDescent="0.25">
      <c r="A2099" s="2">
        <v>2098</v>
      </c>
      <c r="B2099" s="3" t="s">
        <v>44</v>
      </c>
      <c r="C2099" s="3" t="s">
        <v>45</v>
      </c>
      <c r="D2099" s="3" t="s">
        <v>46</v>
      </c>
      <c r="E2099" s="3" t="s">
        <v>47</v>
      </c>
      <c r="F2099" s="3">
        <v>0.36</v>
      </c>
      <c r="G2099" s="3">
        <v>0.57999999999999996</v>
      </c>
      <c r="H2099" s="3">
        <v>7.8540631465436897E-2</v>
      </c>
      <c r="I2099" s="3">
        <v>9.273406038622932</v>
      </c>
      <c r="J2099" s="3">
        <v>1.3908933111350275</v>
      </c>
      <c r="K2099" s="3">
        <v>0.72833916610884075</v>
      </c>
      <c r="L2099" s="3">
        <v>0.10924163895759745</v>
      </c>
      <c r="M2099" s="2">
        <v>1750</v>
      </c>
      <c r="N2099" s="3" t="s">
        <v>52</v>
      </c>
      <c r="O2099" s="3" t="s">
        <v>57</v>
      </c>
      <c r="P2099" s="3" t="s">
        <v>58</v>
      </c>
      <c r="Q2099" s="3">
        <v>238.74302631099999</v>
      </c>
      <c r="R2099" s="3" t="s">
        <v>59</v>
      </c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>
        <v>79.333744979867475</v>
      </c>
      <c r="AR2099" s="3">
        <v>317.84265886525486</v>
      </c>
    </row>
    <row r="2100" spans="1:44" x14ac:dyDescent="0.25">
      <c r="A2100" s="2">
        <v>2099</v>
      </c>
      <c r="B2100" s="3" t="s">
        <v>44</v>
      </c>
      <c r="C2100" s="3" t="s">
        <v>45</v>
      </c>
      <c r="D2100" s="3" t="s">
        <v>46</v>
      </c>
      <c r="E2100" s="3" t="s">
        <v>47</v>
      </c>
      <c r="F2100" s="3">
        <v>0.36</v>
      </c>
      <c r="G2100" s="3">
        <v>0.57999999999999996</v>
      </c>
      <c r="H2100" s="3">
        <v>0.112532534314052</v>
      </c>
      <c r="I2100" s="3">
        <v>9.273406038622932</v>
      </c>
      <c r="J2100" s="3">
        <v>1.3908933111350275</v>
      </c>
      <c r="K2100" s="3">
        <v>1.0435598832494721</v>
      </c>
      <c r="L2100" s="3">
        <v>0.15652074926248788</v>
      </c>
      <c r="M2100" s="2">
        <v>1750</v>
      </c>
      <c r="N2100" s="3" t="s">
        <v>52</v>
      </c>
      <c r="O2100" s="3" t="s">
        <v>57</v>
      </c>
      <c r="P2100" s="3" t="s">
        <v>58</v>
      </c>
      <c r="Q2100" s="3">
        <v>238.74302631099999</v>
      </c>
      <c r="R2100" s="3" t="s">
        <v>59</v>
      </c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>
        <v>88.915750886576134</v>
      </c>
      <c r="AR2100" s="3">
        <v>455.40300921777066</v>
      </c>
    </row>
    <row r="2101" spans="1:44" x14ac:dyDescent="0.25">
      <c r="A2101" s="2">
        <v>2100</v>
      </c>
      <c r="B2101" s="3" t="s">
        <v>44</v>
      </c>
      <c r="C2101" s="3" t="s">
        <v>45</v>
      </c>
      <c r="D2101" s="3" t="s">
        <v>46</v>
      </c>
      <c r="E2101" s="3" t="s">
        <v>47</v>
      </c>
      <c r="F2101" s="3">
        <v>0.36</v>
      </c>
      <c r="G2101" s="3">
        <v>0.57999999999999996</v>
      </c>
      <c r="H2101" s="3">
        <v>3.9739464940113801E-2</v>
      </c>
      <c r="I2101" s="3">
        <v>9.273406038622932</v>
      </c>
      <c r="J2101" s="3">
        <v>1.3908933111350275</v>
      </c>
      <c r="K2101" s="3">
        <v>0.36852019414729564</v>
      </c>
      <c r="L2101" s="3">
        <v>5.5273355973289223E-2</v>
      </c>
      <c r="M2101" s="2">
        <v>1310</v>
      </c>
      <c r="N2101" s="3" t="s">
        <v>48</v>
      </c>
      <c r="O2101" s="3" t="s">
        <v>57</v>
      </c>
      <c r="P2101" s="3" t="s">
        <v>58</v>
      </c>
      <c r="Q2101" s="3">
        <v>238.74302631099999</v>
      </c>
      <c r="R2101" s="3" t="s">
        <v>59</v>
      </c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>
        <v>51.980787525930879</v>
      </c>
      <c r="AR2101" s="3">
        <v>160.81990891563919</v>
      </c>
    </row>
    <row r="2102" spans="1:44" x14ac:dyDescent="0.25">
      <c r="A2102" s="2">
        <v>2101</v>
      </c>
      <c r="B2102" s="3" t="s">
        <v>44</v>
      </c>
      <c r="C2102" s="3" t="s">
        <v>45</v>
      </c>
      <c r="D2102" s="3" t="s">
        <v>46</v>
      </c>
      <c r="E2102" s="3" t="s">
        <v>47</v>
      </c>
      <c r="F2102" s="3">
        <v>0.36</v>
      </c>
      <c r="G2102" s="3">
        <v>0.57999999999999996</v>
      </c>
      <c r="H2102" s="3">
        <v>5.6968359802596201E-2</v>
      </c>
      <c r="I2102" s="3">
        <v>9.273406038622932</v>
      </c>
      <c r="J2102" s="3">
        <v>1.3908933111350275</v>
      </c>
      <c r="K2102" s="3">
        <v>0.52829073180383956</v>
      </c>
      <c r="L2102" s="3">
        <v>7.9236910595764626E-2</v>
      </c>
      <c r="M2102" s="2">
        <v>1310</v>
      </c>
      <c r="N2102" s="3" t="s">
        <v>48</v>
      </c>
      <c r="O2102" s="3" t="s">
        <v>57</v>
      </c>
      <c r="P2102" s="3" t="s">
        <v>58</v>
      </c>
      <c r="Q2102" s="3">
        <v>238.74302631099999</v>
      </c>
      <c r="R2102" s="3" t="s">
        <v>59</v>
      </c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>
        <v>66.364556776800029</v>
      </c>
      <c r="AR2102" s="3">
        <v>230.54277274073024</v>
      </c>
    </row>
    <row r="2103" spans="1:44" x14ac:dyDescent="0.25">
      <c r="A2103" s="2">
        <v>2102</v>
      </c>
      <c r="B2103" s="3" t="s">
        <v>44</v>
      </c>
      <c r="C2103" s="3" t="s">
        <v>45</v>
      </c>
      <c r="D2103" s="3" t="s">
        <v>46</v>
      </c>
      <c r="E2103" s="3" t="s">
        <v>47</v>
      </c>
      <c r="F2103" s="3">
        <v>0.36</v>
      </c>
      <c r="G2103" s="3">
        <v>0.57999999999999996</v>
      </c>
      <c r="H2103" s="3">
        <v>0.118750374942714</v>
      </c>
      <c r="I2103" s="3">
        <v>9.273406038622932</v>
      </c>
      <c r="J2103" s="3">
        <v>1.3908933111350275</v>
      </c>
      <c r="K2103" s="3">
        <v>1.1012204440825013</v>
      </c>
      <c r="L2103" s="3">
        <v>0.16516910220259748</v>
      </c>
      <c r="M2103" s="2">
        <v>1750</v>
      </c>
      <c r="N2103" s="3" t="s">
        <v>52</v>
      </c>
      <c r="O2103" s="3" t="s">
        <v>57</v>
      </c>
      <c r="P2103" s="3" t="s">
        <v>58</v>
      </c>
      <c r="Q2103" s="3">
        <v>238.74302631099999</v>
      </c>
      <c r="R2103" s="3" t="s">
        <v>59</v>
      </c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>
        <v>90.616103672565657</v>
      </c>
      <c r="AR2103" s="3">
        <v>480.56571749933056</v>
      </c>
    </row>
    <row r="2104" spans="1:44" x14ac:dyDescent="0.25">
      <c r="A2104" s="2">
        <v>2103</v>
      </c>
      <c r="B2104" s="3" t="s">
        <v>44</v>
      </c>
      <c r="C2104" s="3" t="s">
        <v>45</v>
      </c>
      <c r="D2104" s="3" t="s">
        <v>46</v>
      </c>
      <c r="E2104" s="3" t="s">
        <v>47</v>
      </c>
      <c r="F2104" s="3">
        <v>0.36</v>
      </c>
      <c r="G2104" s="3">
        <v>0.57999999999999996</v>
      </c>
      <c r="H2104" s="3">
        <v>4.1363990043266699E-2</v>
      </c>
      <c r="I2104" s="3">
        <v>9.273406038622932</v>
      </c>
      <c r="J2104" s="3">
        <v>1.3908933111350275</v>
      </c>
      <c r="K2104" s="3">
        <v>0.38358507504876826</v>
      </c>
      <c r="L2104" s="3">
        <v>5.7532897073035529E-2</v>
      </c>
      <c r="M2104" s="2">
        <v>1750</v>
      </c>
      <c r="N2104" s="3" t="s">
        <v>52</v>
      </c>
      <c r="O2104" s="3" t="s">
        <v>57</v>
      </c>
      <c r="P2104" s="3" t="s">
        <v>58</v>
      </c>
      <c r="Q2104" s="3">
        <v>238.74302631099999</v>
      </c>
      <c r="R2104" s="3" t="s">
        <v>59</v>
      </c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>
        <v>68.445107249839793</v>
      </c>
      <c r="AR2104" s="3">
        <v>167.39412876268358</v>
      </c>
    </row>
    <row r="2105" spans="1:44" x14ac:dyDescent="0.25">
      <c r="A2105" s="2">
        <v>2104</v>
      </c>
      <c r="B2105" s="3" t="s">
        <v>44</v>
      </c>
      <c r="C2105" s="3" t="s">
        <v>45</v>
      </c>
      <c r="D2105" s="3" t="s">
        <v>46</v>
      </c>
      <c r="E2105" s="3" t="s">
        <v>47</v>
      </c>
      <c r="F2105" s="3">
        <v>0.36</v>
      </c>
      <c r="G2105" s="3">
        <v>0.57999999999999996</v>
      </c>
      <c r="H2105" s="3">
        <v>8.6417315689469795E-2</v>
      </c>
      <c r="I2105" s="3">
        <v>11.100000163374302</v>
      </c>
      <c r="J2105" s="3">
        <v>2.0867495092376478</v>
      </c>
      <c r="K2105" s="3">
        <v>0.95923221827148342</v>
      </c>
      <c r="L2105" s="3">
        <v>0.18033129110463597</v>
      </c>
      <c r="M2105" s="2">
        <v>1210</v>
      </c>
      <c r="N2105" s="3" t="s">
        <v>48</v>
      </c>
      <c r="O2105" s="3" t="s">
        <v>57</v>
      </c>
      <c r="P2105" s="3" t="s">
        <v>58</v>
      </c>
      <c r="Q2105" s="3">
        <v>238.74302631099999</v>
      </c>
      <c r="R2105" s="3" t="s">
        <v>59</v>
      </c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>
        <v>75.096042608853935</v>
      </c>
      <c r="AR2105" s="3">
        <v>349.71846900449907</v>
      </c>
    </row>
    <row r="2106" spans="1:44" x14ac:dyDescent="0.25">
      <c r="A2106" s="2">
        <v>2105</v>
      </c>
      <c r="B2106" s="3" t="s">
        <v>44</v>
      </c>
      <c r="C2106" s="3" t="s">
        <v>45</v>
      </c>
      <c r="D2106" s="3" t="s">
        <v>46</v>
      </c>
      <c r="E2106" s="3" t="s">
        <v>47</v>
      </c>
      <c r="F2106" s="3">
        <v>0.36</v>
      </c>
      <c r="G2106" s="3">
        <v>0.57999999999999996</v>
      </c>
      <c r="H2106" s="3">
        <v>0.12959365438390999</v>
      </c>
      <c r="I2106" s="3">
        <v>11.100000163374302</v>
      </c>
      <c r="J2106" s="3">
        <v>2.0867495092376478</v>
      </c>
      <c r="K2106" s="3">
        <v>1.4384895848336738</v>
      </c>
      <c r="L2106" s="3">
        <v>0.27042949468593752</v>
      </c>
      <c r="M2106" s="2">
        <v>1310</v>
      </c>
      <c r="N2106" s="3" t="s">
        <v>48</v>
      </c>
      <c r="O2106" s="3" t="s">
        <v>57</v>
      </c>
      <c r="P2106" s="3" t="s">
        <v>58</v>
      </c>
      <c r="Q2106" s="3">
        <v>238.74302631099999</v>
      </c>
      <c r="R2106" s="3" t="s">
        <v>59</v>
      </c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>
        <v>95.011653084177141</v>
      </c>
      <c r="AR2106" s="3">
        <v>524.44691254581085</v>
      </c>
    </row>
    <row r="2107" spans="1:44" x14ac:dyDescent="0.25">
      <c r="A2107" s="2">
        <v>2106</v>
      </c>
      <c r="B2107" s="3" t="s">
        <v>44</v>
      </c>
      <c r="C2107" s="3" t="s">
        <v>45</v>
      </c>
      <c r="D2107" s="3" t="s">
        <v>46</v>
      </c>
      <c r="E2107" s="3" t="s">
        <v>47</v>
      </c>
      <c r="F2107" s="3">
        <v>0.36</v>
      </c>
      <c r="G2107" s="3">
        <v>0.57999999999999996</v>
      </c>
      <c r="H2107" s="3">
        <v>0.23804904464589199</v>
      </c>
      <c r="I2107" s="3">
        <v>11.100000163374302</v>
      </c>
      <c r="J2107" s="3">
        <v>2.0867495092376478</v>
      </c>
      <c r="K2107" s="3">
        <v>2.6423444344604978</v>
      </c>
      <c r="L2107" s="3">
        <v>0.49674872708930601</v>
      </c>
      <c r="M2107" s="2">
        <v>1310</v>
      </c>
      <c r="N2107" s="3" t="s">
        <v>48</v>
      </c>
      <c r="O2107" s="3" t="s">
        <v>57</v>
      </c>
      <c r="P2107" s="3" t="s">
        <v>58</v>
      </c>
      <c r="Q2107" s="3">
        <v>238.74302631099999</v>
      </c>
      <c r="R2107" s="3" t="s">
        <v>59</v>
      </c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>
        <v>124.29718344296077</v>
      </c>
      <c r="AR2107" s="3">
        <v>963.35030517141047</v>
      </c>
    </row>
    <row r="2108" spans="1:44" x14ac:dyDescent="0.25">
      <c r="A2108" s="2">
        <v>2107</v>
      </c>
      <c r="B2108" s="3" t="s">
        <v>44</v>
      </c>
      <c r="C2108" s="3" t="s">
        <v>45</v>
      </c>
      <c r="D2108" s="3" t="s">
        <v>46</v>
      </c>
      <c r="E2108" s="3" t="s">
        <v>47</v>
      </c>
      <c r="F2108" s="3">
        <v>0.36</v>
      </c>
      <c r="G2108" s="3">
        <v>0.57999999999999996</v>
      </c>
      <c r="H2108" s="3">
        <v>4.4430423078897399E-2</v>
      </c>
      <c r="I2108" s="3">
        <v>11.100000163374302</v>
      </c>
      <c r="J2108" s="3">
        <v>2.0867495092376478</v>
      </c>
      <c r="K2108" s="3">
        <v>0.49317770343455047</v>
      </c>
      <c r="L2108" s="3">
        <v>9.2715163555110211E-2</v>
      </c>
      <c r="M2108" s="2">
        <v>1310</v>
      </c>
      <c r="N2108" s="3" t="s">
        <v>48</v>
      </c>
      <c r="O2108" s="3" t="s">
        <v>57</v>
      </c>
      <c r="P2108" s="3" t="s">
        <v>58</v>
      </c>
      <c r="Q2108" s="3">
        <v>238.74302631099999</v>
      </c>
      <c r="R2108" s="3" t="s">
        <v>59</v>
      </c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>
        <v>57.837161026635293</v>
      </c>
      <c r="AR2108" s="3">
        <v>179.803542986785</v>
      </c>
    </row>
    <row r="2109" spans="1:44" x14ac:dyDescent="0.25">
      <c r="A2109" s="2">
        <v>2108</v>
      </c>
      <c r="B2109" s="3" t="s">
        <v>44</v>
      </c>
      <c r="C2109" s="3" t="s">
        <v>45</v>
      </c>
      <c r="D2109" s="3" t="s">
        <v>46</v>
      </c>
      <c r="E2109" s="3" t="s">
        <v>47</v>
      </c>
      <c r="F2109" s="3">
        <v>0.36</v>
      </c>
      <c r="G2109" s="3">
        <v>0.57999999999999996</v>
      </c>
      <c r="H2109" s="3">
        <v>8.4931414899800495E-2</v>
      </c>
      <c r="I2109" s="3">
        <v>11.100000163374302</v>
      </c>
      <c r="J2109" s="3">
        <v>2.0867495092376478</v>
      </c>
      <c r="K2109" s="3">
        <v>0.94273871926339614</v>
      </c>
      <c r="L2109" s="3">
        <v>0.17723058836101774</v>
      </c>
      <c r="M2109" s="2">
        <v>1310</v>
      </c>
      <c r="N2109" s="3" t="s">
        <v>48</v>
      </c>
      <c r="O2109" s="3" t="s">
        <v>57</v>
      </c>
      <c r="P2109" s="3" t="s">
        <v>58</v>
      </c>
      <c r="Q2109" s="3">
        <v>238.74302631099999</v>
      </c>
      <c r="R2109" s="3" t="s">
        <v>59</v>
      </c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>
        <v>74.405362770142133</v>
      </c>
      <c r="AR2109" s="3">
        <v>343.7052418507767</v>
      </c>
    </row>
    <row r="2110" spans="1:44" x14ac:dyDescent="0.25">
      <c r="A2110" s="2">
        <v>2109</v>
      </c>
      <c r="B2110" s="3" t="s">
        <v>44</v>
      </c>
      <c r="C2110" s="3" t="s">
        <v>45</v>
      </c>
      <c r="D2110" s="3" t="s">
        <v>46</v>
      </c>
      <c r="E2110" s="3" t="s">
        <v>47</v>
      </c>
      <c r="F2110" s="3">
        <v>0.36</v>
      </c>
      <c r="G2110" s="3">
        <v>0.57999999999999996</v>
      </c>
      <c r="H2110" s="3">
        <v>3.4341600946930999E-2</v>
      </c>
      <c r="I2110" s="3">
        <v>11.100000163374302</v>
      </c>
      <c r="J2110" s="3">
        <v>2.0867495092376478</v>
      </c>
      <c r="K2110" s="3">
        <v>0.38119177612146915</v>
      </c>
      <c r="L2110" s="3">
        <v>7.1662318922443402E-2</v>
      </c>
      <c r="M2110" s="2">
        <v>1310</v>
      </c>
      <c r="N2110" s="3" t="s">
        <v>48</v>
      </c>
      <c r="O2110" s="3" t="s">
        <v>57</v>
      </c>
      <c r="P2110" s="3" t="s">
        <v>58</v>
      </c>
      <c r="Q2110" s="3">
        <v>238.74302631099999</v>
      </c>
      <c r="R2110" s="3" t="s">
        <v>59</v>
      </c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>
        <v>54.749763618381195</v>
      </c>
      <c r="AR2110" s="3">
        <v>138.97552834758579</v>
      </c>
    </row>
    <row r="2111" spans="1:44" x14ac:dyDescent="0.25">
      <c r="A2111" s="2">
        <v>2110</v>
      </c>
      <c r="B2111" s="3" t="s">
        <v>44</v>
      </c>
      <c r="C2111" s="3" t="s">
        <v>45</v>
      </c>
      <c r="D2111" s="3" t="s">
        <v>46</v>
      </c>
      <c r="E2111" s="3" t="s">
        <v>47</v>
      </c>
      <c r="F2111" s="3">
        <v>0.36</v>
      </c>
      <c r="G2111" s="3">
        <v>0.57999999999999996</v>
      </c>
      <c r="H2111" s="3">
        <v>0.22647278642600899</v>
      </c>
      <c r="I2111" s="3">
        <v>11.592530303624564</v>
      </c>
      <c r="J2111" s="3">
        <v>2.1461885712562396</v>
      </c>
      <c r="K2111" s="3">
        <v>2.6253926395898031</v>
      </c>
      <c r="L2111" s="3">
        <v>0.48605330592805573</v>
      </c>
      <c r="M2111" s="2">
        <v>1210</v>
      </c>
      <c r="N2111" s="3" t="s">
        <v>48</v>
      </c>
      <c r="O2111" s="3" t="s">
        <v>57</v>
      </c>
      <c r="P2111" s="3" t="s">
        <v>58</v>
      </c>
      <c r="Q2111" s="3">
        <v>238.74302631099999</v>
      </c>
      <c r="R2111" s="3" t="s">
        <v>59</v>
      </c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>
        <v>136.6765815987832</v>
      </c>
      <c r="AR2111" s="3">
        <v>916.5028502469188</v>
      </c>
    </row>
    <row r="2112" spans="1:44" x14ac:dyDescent="0.25">
      <c r="A2112" s="2">
        <v>2111</v>
      </c>
      <c r="B2112" s="3" t="s">
        <v>44</v>
      </c>
      <c r="C2112" s="3" t="s">
        <v>45</v>
      </c>
      <c r="D2112" s="3" t="s">
        <v>46</v>
      </c>
      <c r="E2112" s="3" t="s">
        <v>47</v>
      </c>
      <c r="F2112" s="3">
        <v>0.36</v>
      </c>
      <c r="G2112" s="3">
        <v>0.57999999999999996</v>
      </c>
      <c r="H2112" s="3">
        <v>6.3924661563132604E-2</v>
      </c>
      <c r="I2112" s="3">
        <v>11.592530303624564</v>
      </c>
      <c r="J2112" s="3">
        <v>2.1461885712562396</v>
      </c>
      <c r="K2112" s="3">
        <v>0.74104857631955912</v>
      </c>
      <c r="L2112" s="3">
        <v>0.13719437806821821</v>
      </c>
      <c r="M2112" s="2">
        <v>1310</v>
      </c>
      <c r="N2112" s="3" t="s">
        <v>48</v>
      </c>
      <c r="O2112" s="3" t="s">
        <v>57</v>
      </c>
      <c r="P2112" s="3" t="s">
        <v>58</v>
      </c>
      <c r="Q2112" s="3">
        <v>238.74302631099999</v>
      </c>
      <c r="R2112" s="3" t="s">
        <v>59</v>
      </c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>
        <v>69.283203534823627</v>
      </c>
      <c r="AR2112" s="3">
        <v>258.69392719650955</v>
      </c>
    </row>
    <row r="2113" spans="1:44" x14ac:dyDescent="0.25">
      <c r="A2113" s="2">
        <v>2112</v>
      </c>
      <c r="B2113" s="3" t="s">
        <v>44</v>
      </c>
      <c r="C2113" s="3" t="s">
        <v>45</v>
      </c>
      <c r="D2113" s="3" t="s">
        <v>46</v>
      </c>
      <c r="E2113" s="3" t="s">
        <v>47</v>
      </c>
      <c r="F2113" s="3">
        <v>0.36</v>
      </c>
      <c r="G2113" s="3">
        <v>0.57999999999999996</v>
      </c>
      <c r="H2113" s="3">
        <v>6.7728952114523705E-2</v>
      </c>
      <c r="I2113" s="3">
        <v>11.592530303624564</v>
      </c>
      <c r="J2113" s="3">
        <v>2.1461885712562396</v>
      </c>
      <c r="K2113" s="3">
        <v>0.78514992982035303</v>
      </c>
      <c r="L2113" s="3">
        <v>0.14535910297135191</v>
      </c>
      <c r="M2113" s="2">
        <v>1310</v>
      </c>
      <c r="N2113" s="3" t="s">
        <v>48</v>
      </c>
      <c r="O2113" s="3" t="s">
        <v>57</v>
      </c>
      <c r="P2113" s="3" t="s">
        <v>58</v>
      </c>
      <c r="Q2113" s="3">
        <v>238.74302631099999</v>
      </c>
      <c r="R2113" s="3" t="s">
        <v>59</v>
      </c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>
        <v>73.39343331387596</v>
      </c>
      <c r="AR2113" s="3">
        <v>274.08934484708232</v>
      </c>
    </row>
    <row r="2114" spans="1:44" x14ac:dyDescent="0.25">
      <c r="A2114" s="2">
        <v>2113</v>
      </c>
      <c r="B2114" s="3" t="s">
        <v>44</v>
      </c>
      <c r="C2114" s="3" t="s">
        <v>45</v>
      </c>
      <c r="D2114" s="3" t="s">
        <v>46</v>
      </c>
      <c r="E2114" s="3" t="s">
        <v>47</v>
      </c>
      <c r="F2114" s="3">
        <v>0.36</v>
      </c>
      <c r="G2114" s="3">
        <v>0.57999999999999996</v>
      </c>
      <c r="H2114" s="3">
        <v>0.236868396970113</v>
      </c>
      <c r="I2114" s="3">
        <v>11.592530303624564</v>
      </c>
      <c r="J2114" s="3">
        <v>2.1461885712562396</v>
      </c>
      <c r="K2114" s="3">
        <v>2.7459040698470076</v>
      </c>
      <c r="L2114" s="3">
        <v>0.50836424646904266</v>
      </c>
      <c r="M2114" s="2">
        <v>1310</v>
      </c>
      <c r="N2114" s="3" t="s">
        <v>48</v>
      </c>
      <c r="O2114" s="3" t="s">
        <v>57</v>
      </c>
      <c r="P2114" s="3" t="s">
        <v>58</v>
      </c>
      <c r="Q2114" s="3">
        <v>238.74302631099999</v>
      </c>
      <c r="R2114" s="3" t="s">
        <v>59</v>
      </c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>
        <v>142.48053470558298</v>
      </c>
      <c r="AR2114" s="3">
        <v>958.57239354209264</v>
      </c>
    </row>
    <row r="2115" spans="1:44" x14ac:dyDescent="0.25">
      <c r="A2115" s="2">
        <v>2114</v>
      </c>
      <c r="B2115" s="3" t="s">
        <v>44</v>
      </c>
      <c r="C2115" s="3" t="s">
        <v>45</v>
      </c>
      <c r="D2115" s="3" t="s">
        <v>46</v>
      </c>
      <c r="E2115" s="3" t="s">
        <v>47</v>
      </c>
      <c r="F2115" s="3">
        <v>0.36</v>
      </c>
      <c r="G2115" s="3">
        <v>0.57999999999999996</v>
      </c>
      <c r="H2115" s="3">
        <v>2.2768656686189201E-2</v>
      </c>
      <c r="I2115" s="3">
        <v>11.592530303624564</v>
      </c>
      <c r="J2115" s="3">
        <v>2.1461885712562396</v>
      </c>
      <c r="K2115" s="3">
        <v>0.26394634260747235</v>
      </c>
      <c r="L2115" s="3">
        <v>4.8865830762756232E-2</v>
      </c>
      <c r="M2115" s="2">
        <v>1310</v>
      </c>
      <c r="N2115" s="3" t="s">
        <v>48</v>
      </c>
      <c r="O2115" s="3" t="s">
        <v>57</v>
      </c>
      <c r="P2115" s="3" t="s">
        <v>58</v>
      </c>
      <c r="Q2115" s="3">
        <v>238.74302631099999</v>
      </c>
      <c r="R2115" s="3" t="s">
        <v>59</v>
      </c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>
        <v>56.356161988824013</v>
      </c>
      <c r="AR2115" s="3">
        <v>92.141484539925671</v>
      </c>
    </row>
    <row r="2116" spans="1:44" x14ac:dyDescent="0.25">
      <c r="A2116" s="2">
        <v>2115</v>
      </c>
      <c r="B2116" s="3" t="s">
        <v>44</v>
      </c>
      <c r="C2116" s="3" t="s">
        <v>45</v>
      </c>
      <c r="D2116" s="3" t="s">
        <v>46</v>
      </c>
      <c r="E2116" s="3" t="s">
        <v>47</v>
      </c>
      <c r="F2116" s="3">
        <v>0.36</v>
      </c>
      <c r="G2116" s="3">
        <v>0.57999999999999996</v>
      </c>
      <c r="H2116" s="3">
        <v>0.61776345348380501</v>
      </c>
      <c r="I2116" s="3">
        <v>9.5227382022232021</v>
      </c>
      <c r="J2116" s="3">
        <v>1.3996144962555561</v>
      </c>
      <c r="K2116" s="3">
        <v>5.8827996384275663</v>
      </c>
      <c r="L2116" s="3">
        <v>0.86463068475282845</v>
      </c>
      <c r="M2116" s="2">
        <v>1210</v>
      </c>
      <c r="N2116" s="3" t="s">
        <v>48</v>
      </c>
      <c r="O2116" s="3" t="s">
        <v>57</v>
      </c>
      <c r="P2116" s="3" t="s">
        <v>58</v>
      </c>
      <c r="Q2116" s="3">
        <v>238.74302631099999</v>
      </c>
      <c r="R2116" s="3" t="s">
        <v>59</v>
      </c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>
        <v>199.99999997019768</v>
      </c>
      <c r="AR2116" s="3">
        <v>2499.9999992549419</v>
      </c>
    </row>
    <row r="2117" spans="1:44" x14ac:dyDescent="0.25">
      <c r="A2117" s="2">
        <v>2116</v>
      </c>
      <c r="B2117" s="3" t="s">
        <v>44</v>
      </c>
      <c r="C2117" s="3" t="s">
        <v>45</v>
      </c>
      <c r="D2117" s="3" t="s">
        <v>46</v>
      </c>
      <c r="E2117" s="3" t="s">
        <v>47</v>
      </c>
      <c r="F2117" s="3">
        <v>0.36</v>
      </c>
      <c r="G2117" s="3">
        <v>0.57999999999999996</v>
      </c>
      <c r="H2117" s="3">
        <v>0.31075927698290901</v>
      </c>
      <c r="I2117" s="3">
        <v>11.374826759870873</v>
      </c>
      <c r="J2117" s="3">
        <v>2.0259391127352897</v>
      </c>
      <c r="K2117" s="3">
        <v>3.534832939703318</v>
      </c>
      <c r="L2117" s="3">
        <v>0.62957937388501484</v>
      </c>
      <c r="M2117" s="2">
        <v>1210</v>
      </c>
      <c r="N2117" s="3" t="s">
        <v>48</v>
      </c>
      <c r="O2117" s="3" t="s">
        <v>57</v>
      </c>
      <c r="P2117" s="3" t="s">
        <v>58</v>
      </c>
      <c r="Q2117" s="3">
        <v>238.74302631099999</v>
      </c>
      <c r="R2117" s="3" t="s">
        <v>59</v>
      </c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>
        <v>170.78775097287522</v>
      </c>
      <c r="AR2117" s="3">
        <v>1257.5981758786659</v>
      </c>
    </row>
    <row r="2118" spans="1:44" x14ac:dyDescent="0.25">
      <c r="A2118" s="2">
        <v>2117</v>
      </c>
      <c r="B2118" s="3" t="s">
        <v>44</v>
      </c>
      <c r="C2118" s="3" t="s">
        <v>45</v>
      </c>
      <c r="D2118" s="3" t="s">
        <v>46</v>
      </c>
      <c r="E2118" s="3" t="s">
        <v>47</v>
      </c>
      <c r="F2118" s="3">
        <v>0.36</v>
      </c>
      <c r="G2118" s="3">
        <v>0.57999999999999996</v>
      </c>
      <c r="H2118" s="3">
        <v>0.12515262750914999</v>
      </c>
      <c r="I2118" s="3">
        <v>11.374826759870873</v>
      </c>
      <c r="J2118" s="3">
        <v>2.0259391127352897</v>
      </c>
      <c r="K2118" s="3">
        <v>1.4235894564592309</v>
      </c>
      <c r="L2118" s="3">
        <v>0.25355160313237751</v>
      </c>
      <c r="M2118" s="2">
        <v>1310</v>
      </c>
      <c r="N2118" s="3" t="s">
        <v>48</v>
      </c>
      <c r="O2118" s="3" t="s">
        <v>57</v>
      </c>
      <c r="P2118" s="3" t="s">
        <v>58</v>
      </c>
      <c r="Q2118" s="3">
        <v>238.74302631099999</v>
      </c>
      <c r="R2118" s="3" t="s">
        <v>59</v>
      </c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>
        <v>90.771809270022999</v>
      </c>
      <c r="AR2118" s="3">
        <v>506.47471441563926</v>
      </c>
    </row>
    <row r="2119" spans="1:44" x14ac:dyDescent="0.25">
      <c r="A2119" s="2">
        <v>2118</v>
      </c>
      <c r="B2119" s="3" t="s">
        <v>44</v>
      </c>
      <c r="C2119" s="3" t="s">
        <v>45</v>
      </c>
      <c r="D2119" s="3" t="s">
        <v>46</v>
      </c>
      <c r="E2119" s="3" t="s">
        <v>47</v>
      </c>
      <c r="F2119" s="3">
        <v>0.36</v>
      </c>
      <c r="G2119" s="3">
        <v>0.57999999999999996</v>
      </c>
      <c r="H2119" s="3">
        <v>8.9582756781689907E-2</v>
      </c>
      <c r="I2119" s="3">
        <v>11.374826759870873</v>
      </c>
      <c r="J2119" s="3">
        <v>2.0259391127352897</v>
      </c>
      <c r="K2119" s="3">
        <v>1.0189883390633703</v>
      </c>
      <c r="L2119" s="3">
        <v>0.18148921079067812</v>
      </c>
      <c r="M2119" s="2">
        <v>1310</v>
      </c>
      <c r="N2119" s="3" t="s">
        <v>48</v>
      </c>
      <c r="O2119" s="3" t="s">
        <v>57</v>
      </c>
      <c r="P2119" s="3" t="s">
        <v>58</v>
      </c>
      <c r="Q2119" s="3">
        <v>238.74302631099999</v>
      </c>
      <c r="R2119" s="3" t="s">
        <v>59</v>
      </c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>
        <v>79.020338270702496</v>
      </c>
      <c r="AR2119" s="3">
        <v>362.52855461827914</v>
      </c>
    </row>
    <row r="2120" spans="1:44" x14ac:dyDescent="0.25">
      <c r="A2120" s="2">
        <v>2119</v>
      </c>
      <c r="B2120" s="3" t="s">
        <v>44</v>
      </c>
      <c r="C2120" s="3" t="s">
        <v>45</v>
      </c>
      <c r="D2120" s="3" t="s">
        <v>46</v>
      </c>
      <c r="E2120" s="3" t="s">
        <v>47</v>
      </c>
      <c r="F2120" s="3">
        <v>0.36</v>
      </c>
      <c r="G2120" s="3">
        <v>0.57999999999999996</v>
      </c>
      <c r="H2120" s="3">
        <v>9.2268792394164204E-2</v>
      </c>
      <c r="I2120" s="3">
        <v>11.374826759870873</v>
      </c>
      <c r="J2120" s="3">
        <v>2.0259391127352897</v>
      </c>
      <c r="K2120" s="3">
        <v>1.049541528826109</v>
      </c>
      <c r="L2120" s="3">
        <v>0.18693095539618967</v>
      </c>
      <c r="M2120" s="2">
        <v>1310</v>
      </c>
      <c r="N2120" s="3" t="s">
        <v>48</v>
      </c>
      <c r="O2120" s="3" t="s">
        <v>57</v>
      </c>
      <c r="P2120" s="3" t="s">
        <v>58</v>
      </c>
      <c r="Q2120" s="3">
        <v>238.74302631099999</v>
      </c>
      <c r="R2120" s="3" t="s">
        <v>59</v>
      </c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>
        <v>79.861746382497643</v>
      </c>
      <c r="AR2120" s="3">
        <v>373.39855508741562</v>
      </c>
    </row>
    <row r="2121" spans="1:44" x14ac:dyDescent="0.25">
      <c r="A2121" s="2">
        <v>2120</v>
      </c>
      <c r="B2121" s="3" t="s">
        <v>44</v>
      </c>
      <c r="C2121" s="3" t="s">
        <v>45</v>
      </c>
      <c r="D2121" s="3" t="s">
        <v>46</v>
      </c>
      <c r="E2121" s="3" t="s">
        <v>47</v>
      </c>
      <c r="F2121" s="3">
        <v>0.36</v>
      </c>
      <c r="G2121" s="3">
        <v>0.57999999999999996</v>
      </c>
      <c r="H2121" s="3">
        <v>0.41599630997037002</v>
      </c>
      <c r="I2121" s="3">
        <v>10.745735687998328</v>
      </c>
      <c r="J2121" s="3">
        <v>1.7811000593290154</v>
      </c>
      <c r="K2121" s="3">
        <v>4.4701863941242195</v>
      </c>
      <c r="L2121" s="3">
        <v>0.74093105236887746</v>
      </c>
      <c r="M2121" s="2">
        <v>1210</v>
      </c>
      <c r="N2121" s="3" t="s">
        <v>48</v>
      </c>
      <c r="O2121" s="3" t="s">
        <v>57</v>
      </c>
      <c r="P2121" s="3" t="s">
        <v>58</v>
      </c>
      <c r="Q2121" s="3">
        <v>238.74302631099999</v>
      </c>
      <c r="R2121" s="3" t="s">
        <v>59</v>
      </c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>
        <v>186.88047056886401</v>
      </c>
      <c r="AR2121" s="3">
        <v>1683.4773386982945</v>
      </c>
    </row>
    <row r="2122" spans="1:44" x14ac:dyDescent="0.25">
      <c r="A2122" s="2">
        <v>2121</v>
      </c>
      <c r="B2122" s="3" t="s">
        <v>44</v>
      </c>
      <c r="C2122" s="3" t="s">
        <v>45</v>
      </c>
      <c r="D2122" s="3" t="s">
        <v>46</v>
      </c>
      <c r="E2122" s="3" t="s">
        <v>47</v>
      </c>
      <c r="F2122" s="3">
        <v>0.36</v>
      </c>
      <c r="G2122" s="3">
        <v>0.57999999999999996</v>
      </c>
      <c r="H2122" s="3">
        <v>0.115538306712848</v>
      </c>
      <c r="I2122" s="3">
        <v>10.745735687998328</v>
      </c>
      <c r="J2122" s="3">
        <v>1.7811000593290154</v>
      </c>
      <c r="K2122" s="3">
        <v>1.2415441057751475</v>
      </c>
      <c r="L2122" s="3">
        <v>0.20578528494102755</v>
      </c>
      <c r="M2122" s="2">
        <v>1310</v>
      </c>
      <c r="N2122" s="3" t="s">
        <v>48</v>
      </c>
      <c r="O2122" s="3" t="s">
        <v>57</v>
      </c>
      <c r="P2122" s="3" t="s">
        <v>58</v>
      </c>
      <c r="Q2122" s="3">
        <v>238.74302631099999</v>
      </c>
      <c r="R2122" s="3" t="s">
        <v>59</v>
      </c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>
        <v>91.627820341268688</v>
      </c>
      <c r="AR2122" s="3">
        <v>467.56693855411061</v>
      </c>
    </row>
    <row r="2123" spans="1:44" x14ac:dyDescent="0.25">
      <c r="A2123" s="2">
        <v>2122</v>
      </c>
      <c r="B2123" s="3" t="s">
        <v>44</v>
      </c>
      <c r="C2123" s="3" t="s">
        <v>45</v>
      </c>
      <c r="D2123" s="3" t="s">
        <v>46</v>
      </c>
      <c r="E2123" s="3" t="s">
        <v>47</v>
      </c>
      <c r="F2123" s="3">
        <v>0.36</v>
      </c>
      <c r="G2123" s="3">
        <v>0.57999999999999996</v>
      </c>
      <c r="H2123" s="3">
        <v>5.4897454617515301E-3</v>
      </c>
      <c r="I2123" s="3">
        <v>10.745735687998328</v>
      </c>
      <c r="J2123" s="3">
        <v>1.7811000593290154</v>
      </c>
      <c r="K2123" s="3">
        <v>5.899135372637028E-2</v>
      </c>
      <c r="L2123" s="3">
        <v>9.7777859676268439E-3</v>
      </c>
      <c r="M2123" s="2">
        <v>1310</v>
      </c>
      <c r="N2123" s="3" t="s">
        <v>48</v>
      </c>
      <c r="O2123" s="3" t="s">
        <v>57</v>
      </c>
      <c r="P2123" s="3" t="s">
        <v>58</v>
      </c>
      <c r="Q2123" s="3">
        <v>238.74302631099999</v>
      </c>
      <c r="R2123" s="3" t="s">
        <v>59</v>
      </c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>
        <v>20.520521388177539</v>
      </c>
      <c r="AR2123" s="3">
        <v>22.216211679230447</v>
      </c>
    </row>
    <row r="2124" spans="1:44" x14ac:dyDescent="0.25">
      <c r="A2124" s="2">
        <v>2123</v>
      </c>
      <c r="B2124" s="3" t="s">
        <v>44</v>
      </c>
      <c r="C2124" s="3" t="s">
        <v>45</v>
      </c>
      <c r="D2124" s="3" t="s">
        <v>46</v>
      </c>
      <c r="E2124" s="3" t="s">
        <v>47</v>
      </c>
      <c r="F2124" s="3">
        <v>0.36</v>
      </c>
      <c r="G2124" s="3">
        <v>0.57999999999999996</v>
      </c>
      <c r="H2124" s="3">
        <v>0.338205817255398</v>
      </c>
      <c r="I2124" s="3">
        <v>10.987547909055316</v>
      </c>
      <c r="J2124" s="3">
        <v>1.8824437212900877</v>
      </c>
      <c r="K2124" s="3">
        <v>3.7160526202148927</v>
      </c>
      <c r="L2124" s="3">
        <v>0.63665341719620683</v>
      </c>
      <c r="M2124" s="2">
        <v>1210</v>
      </c>
      <c r="N2124" s="3" t="s">
        <v>48</v>
      </c>
      <c r="O2124" s="3" t="s">
        <v>57</v>
      </c>
      <c r="P2124" s="3" t="s">
        <v>58</v>
      </c>
      <c r="Q2124" s="3">
        <v>238.74302631099999</v>
      </c>
      <c r="R2124" s="3" t="s">
        <v>59</v>
      </c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>
        <v>175.71705902904458</v>
      </c>
      <c r="AR2124" s="3">
        <v>1368.6703836530473</v>
      </c>
    </row>
    <row r="2125" spans="1:44" x14ac:dyDescent="0.25">
      <c r="A2125" s="2">
        <v>2124</v>
      </c>
      <c r="B2125" s="3" t="s">
        <v>44</v>
      </c>
      <c r="C2125" s="3" t="s">
        <v>45</v>
      </c>
      <c r="D2125" s="3" t="s">
        <v>46</v>
      </c>
      <c r="E2125" s="3" t="s">
        <v>47</v>
      </c>
      <c r="F2125" s="3">
        <v>0.36</v>
      </c>
      <c r="G2125" s="3">
        <v>0.57999999999999996</v>
      </c>
      <c r="H2125" s="3">
        <v>1.7011856294300898E-2</v>
      </c>
      <c r="I2125" s="3">
        <v>10.987547909055316</v>
      </c>
      <c r="J2125" s="3">
        <v>1.8824437212900877</v>
      </c>
      <c r="K2125" s="3">
        <v>0.18691858605559536</v>
      </c>
      <c r="L2125" s="3">
        <v>3.2023862068695987E-2</v>
      </c>
      <c r="M2125" s="2">
        <v>1310</v>
      </c>
      <c r="N2125" s="3" t="s">
        <v>48</v>
      </c>
      <c r="O2125" s="3" t="s">
        <v>57</v>
      </c>
      <c r="P2125" s="3" t="s">
        <v>58</v>
      </c>
      <c r="Q2125" s="3">
        <v>238.74302631099999</v>
      </c>
      <c r="R2125" s="3" t="s">
        <v>59</v>
      </c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>
        <v>41.365192928577521</v>
      </c>
      <c r="AR2125" s="3">
        <v>68.844539901537374</v>
      </c>
    </row>
    <row r="2126" spans="1:44" x14ac:dyDescent="0.25">
      <c r="A2126" s="2">
        <v>2125</v>
      </c>
      <c r="B2126" s="3" t="s">
        <v>44</v>
      </c>
      <c r="C2126" s="3" t="s">
        <v>45</v>
      </c>
      <c r="D2126" s="3" t="s">
        <v>46</v>
      </c>
      <c r="E2126" s="3" t="s">
        <v>47</v>
      </c>
      <c r="F2126" s="3">
        <v>0.36</v>
      </c>
      <c r="G2126" s="3">
        <v>0.57999999999999996</v>
      </c>
      <c r="H2126" s="3">
        <v>0.112046758169805</v>
      </c>
      <c r="I2126" s="3">
        <v>10.987547909055316</v>
      </c>
      <c r="J2126" s="3">
        <v>1.8824437212900877</v>
      </c>
      <c r="K2126" s="3">
        <v>1.2311191234450676</v>
      </c>
      <c r="L2126" s="3">
        <v>0.21092171640765828</v>
      </c>
      <c r="M2126" s="2">
        <v>1310</v>
      </c>
      <c r="N2126" s="3" t="s">
        <v>48</v>
      </c>
      <c r="O2126" s="3" t="s">
        <v>57</v>
      </c>
      <c r="P2126" s="3" t="s">
        <v>58</v>
      </c>
      <c r="Q2126" s="3">
        <v>238.74302631099999</v>
      </c>
      <c r="R2126" s="3" t="s">
        <v>59</v>
      </c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>
        <v>88.112732446406966</v>
      </c>
      <c r="AR2126" s="3">
        <v>453.43714290857372</v>
      </c>
    </row>
    <row r="2127" spans="1:44" x14ac:dyDescent="0.25">
      <c r="A2127" s="2">
        <v>2126</v>
      </c>
      <c r="B2127" s="3" t="s">
        <v>44</v>
      </c>
      <c r="C2127" s="3" t="s">
        <v>45</v>
      </c>
      <c r="D2127" s="3" t="s">
        <v>46</v>
      </c>
      <c r="E2127" s="3" t="s">
        <v>47</v>
      </c>
      <c r="F2127" s="3">
        <v>0.36</v>
      </c>
      <c r="G2127" s="3">
        <v>0.57999999999999996</v>
      </c>
      <c r="H2127" s="3">
        <v>7.6749989712077997E-3</v>
      </c>
      <c r="I2127" s="3">
        <v>10.987547909055316</v>
      </c>
      <c r="J2127" s="3">
        <v>1.8824437212900877</v>
      </c>
      <c r="K2127" s="3">
        <v>8.4329418898095962E-2</v>
      </c>
      <c r="L2127" s="3">
        <v>1.4447753624258005E-2</v>
      </c>
      <c r="M2127" s="2">
        <v>1310</v>
      </c>
      <c r="N2127" s="3" t="s">
        <v>48</v>
      </c>
      <c r="O2127" s="3" t="s">
        <v>57</v>
      </c>
      <c r="P2127" s="3" t="s">
        <v>58</v>
      </c>
      <c r="Q2127" s="3">
        <v>238.74302631099999</v>
      </c>
      <c r="R2127" s="3" t="s">
        <v>59</v>
      </c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>
        <v>86.305195286392802</v>
      </c>
      <c r="AR2127" s="3">
        <v>31.059618878545677</v>
      </c>
    </row>
    <row r="2128" spans="1:44" x14ac:dyDescent="0.25">
      <c r="A2128" s="2">
        <v>2127</v>
      </c>
      <c r="B2128" s="3" t="s">
        <v>44</v>
      </c>
      <c r="C2128" s="3" t="s">
        <v>45</v>
      </c>
      <c r="D2128" s="3" t="s">
        <v>46</v>
      </c>
      <c r="E2128" s="3" t="s">
        <v>47</v>
      </c>
      <c r="F2128" s="3">
        <v>0.36</v>
      </c>
      <c r="G2128" s="3">
        <v>0.57999999999999996</v>
      </c>
      <c r="H2128" s="3">
        <v>2.2915811127333999E-3</v>
      </c>
      <c r="I2128" s="3">
        <v>10.987547909055316</v>
      </c>
      <c r="J2128" s="3">
        <v>1.8824437212900877</v>
      </c>
      <c r="K2128" s="3">
        <v>2.5178857263644522E-2</v>
      </c>
      <c r="L2128" s="3">
        <v>4.3137724774919414E-3</v>
      </c>
      <c r="M2128" s="2">
        <v>1310</v>
      </c>
      <c r="N2128" s="3" t="s">
        <v>48</v>
      </c>
      <c r="O2128" s="3" t="s">
        <v>57</v>
      </c>
      <c r="P2128" s="3" t="s">
        <v>58</v>
      </c>
      <c r="Q2128" s="3">
        <v>238.74302631099999</v>
      </c>
      <c r="R2128" s="3" t="s">
        <v>59</v>
      </c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>
        <v>17.614451170394354</v>
      </c>
      <c r="AR2128" s="3">
        <v>9.2736997435156976</v>
      </c>
    </row>
    <row r="2129" spans="1:44" x14ac:dyDescent="0.25">
      <c r="A2129" s="2">
        <v>2128</v>
      </c>
      <c r="B2129" s="3" t="s">
        <v>44</v>
      </c>
      <c r="C2129" s="3" t="s">
        <v>45</v>
      </c>
      <c r="D2129" s="3" t="s">
        <v>46</v>
      </c>
      <c r="E2129" s="3" t="s">
        <v>47</v>
      </c>
      <c r="F2129" s="3">
        <v>0.36</v>
      </c>
      <c r="G2129" s="3">
        <v>0.57999999999999996</v>
      </c>
      <c r="H2129" s="3">
        <v>0.26308696060749498</v>
      </c>
      <c r="I2129" s="3">
        <v>10.59952462946895</v>
      </c>
      <c r="J2129" s="3">
        <v>1.8610658816038177</v>
      </c>
      <c r="K2129" s="3">
        <v>2.7885967186512706</v>
      </c>
      <c r="L2129" s="3">
        <v>0.48962216628145649</v>
      </c>
      <c r="M2129" s="2">
        <v>1210</v>
      </c>
      <c r="N2129" s="3" t="s">
        <v>48</v>
      </c>
      <c r="O2129" s="3" t="s">
        <v>57</v>
      </c>
      <c r="P2129" s="3" t="s">
        <v>58</v>
      </c>
      <c r="Q2129" s="3">
        <v>238.74302631099999</v>
      </c>
      <c r="R2129" s="3" t="s">
        <v>59</v>
      </c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>
        <v>142.59772355915888</v>
      </c>
      <c r="AR2129" s="3">
        <v>1064.6751561841363</v>
      </c>
    </row>
    <row r="2130" spans="1:44" x14ac:dyDescent="0.25">
      <c r="A2130" s="2">
        <v>2129</v>
      </c>
      <c r="B2130" s="3" t="s">
        <v>44</v>
      </c>
      <c r="C2130" s="3" t="s">
        <v>45</v>
      </c>
      <c r="D2130" s="3" t="s">
        <v>46</v>
      </c>
      <c r="E2130" s="3" t="s">
        <v>47</v>
      </c>
      <c r="F2130" s="3">
        <v>0.36</v>
      </c>
      <c r="G2130" s="3">
        <v>0.57999999999999996</v>
      </c>
      <c r="H2130" s="3">
        <v>0.11794133927685301</v>
      </c>
      <c r="I2130" s="3">
        <v>10.59952462946895</v>
      </c>
      <c r="J2130" s="3">
        <v>1.8610658816038177</v>
      </c>
      <c r="K2130" s="3">
        <v>1.2501221304975572</v>
      </c>
      <c r="L2130" s="3">
        <v>0.2194966025588114</v>
      </c>
      <c r="M2130" s="2">
        <v>1310</v>
      </c>
      <c r="N2130" s="3" t="s">
        <v>48</v>
      </c>
      <c r="O2130" s="3" t="s">
        <v>57</v>
      </c>
      <c r="P2130" s="3" t="s">
        <v>58</v>
      </c>
      <c r="Q2130" s="3">
        <v>238.74302631099999</v>
      </c>
      <c r="R2130" s="3" t="s">
        <v>59</v>
      </c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>
        <v>92.281671812959075</v>
      </c>
      <c r="AR2130" s="3">
        <v>477.29166631899085</v>
      </c>
    </row>
    <row r="2131" spans="1:44" x14ac:dyDescent="0.25">
      <c r="A2131" s="2">
        <v>2130</v>
      </c>
      <c r="B2131" s="3" t="s">
        <v>44</v>
      </c>
      <c r="C2131" s="3" t="s">
        <v>45</v>
      </c>
      <c r="D2131" s="3" t="s">
        <v>46</v>
      </c>
      <c r="E2131" s="3" t="s">
        <v>47</v>
      </c>
      <c r="F2131" s="3">
        <v>0.36</v>
      </c>
      <c r="G2131" s="3">
        <v>0.57999999999999996</v>
      </c>
      <c r="H2131" s="3">
        <v>5.0198116410649203E-2</v>
      </c>
      <c r="I2131" s="3">
        <v>10.59952462946895</v>
      </c>
      <c r="J2131" s="3">
        <v>1.8610658816038177</v>
      </c>
      <c r="K2131" s="3">
        <v>0.53207617124762574</v>
      </c>
      <c r="L2131" s="3">
        <v>9.3422001772635932E-2</v>
      </c>
      <c r="M2131" s="2">
        <v>1310</v>
      </c>
      <c r="N2131" s="3" t="s">
        <v>48</v>
      </c>
      <c r="O2131" s="3" t="s">
        <v>57</v>
      </c>
      <c r="P2131" s="3" t="s">
        <v>58</v>
      </c>
      <c r="Q2131" s="3">
        <v>238.74302631099999</v>
      </c>
      <c r="R2131" s="3" t="s">
        <v>59</v>
      </c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>
        <v>73.973148814683512</v>
      </c>
      <c r="AR2131" s="3">
        <v>203.1445697888187</v>
      </c>
    </row>
    <row r="2132" spans="1:44" x14ac:dyDescent="0.25">
      <c r="A2132" s="2">
        <v>2131</v>
      </c>
      <c r="B2132" s="3" t="s">
        <v>44</v>
      </c>
      <c r="C2132" s="3" t="s">
        <v>45</v>
      </c>
      <c r="D2132" s="3" t="s">
        <v>46</v>
      </c>
      <c r="E2132" s="3" t="s">
        <v>47</v>
      </c>
      <c r="F2132" s="3">
        <v>0.36</v>
      </c>
      <c r="G2132" s="3">
        <v>0.57999999999999996</v>
      </c>
      <c r="H2132" s="3">
        <v>4.9545378353605701E-2</v>
      </c>
      <c r="I2132" s="3">
        <v>10.59952462946895</v>
      </c>
      <c r="J2132" s="3">
        <v>1.8610658816038177</v>
      </c>
      <c r="K2132" s="3">
        <v>0.52515745813540138</v>
      </c>
      <c r="L2132" s="3">
        <v>9.2207213245047895E-2</v>
      </c>
      <c r="M2132" s="2">
        <v>1310</v>
      </c>
      <c r="N2132" s="3" t="s">
        <v>48</v>
      </c>
      <c r="O2132" s="3" t="s">
        <v>57</v>
      </c>
      <c r="P2132" s="3" t="s">
        <v>58</v>
      </c>
      <c r="Q2132" s="3">
        <v>238.74302631099999</v>
      </c>
      <c r="R2132" s="3" t="s">
        <v>59</v>
      </c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>
        <v>75.882834981389607</v>
      </c>
      <c r="AR2132" s="3">
        <v>200.50303259052734</v>
      </c>
    </row>
    <row r="2133" spans="1:44" x14ac:dyDescent="0.25">
      <c r="A2133" s="2">
        <v>2132</v>
      </c>
      <c r="B2133" s="3" t="s">
        <v>44</v>
      </c>
      <c r="C2133" s="3" t="s">
        <v>45</v>
      </c>
      <c r="D2133" s="3" t="s">
        <v>46</v>
      </c>
      <c r="E2133" s="3" t="s">
        <v>47</v>
      </c>
      <c r="F2133" s="3">
        <v>0.36</v>
      </c>
      <c r="G2133" s="3">
        <v>0.57999999999999996</v>
      </c>
      <c r="H2133" s="3">
        <v>0.106455100817566</v>
      </c>
      <c r="I2133" s="3">
        <v>10.59952462946895</v>
      </c>
      <c r="J2133" s="3">
        <v>1.8610658816038177</v>
      </c>
      <c r="K2133" s="3">
        <v>1.128373463048391</v>
      </c>
      <c r="L2133" s="3">
        <v>0.19811995605426677</v>
      </c>
      <c r="M2133" s="2">
        <v>1310</v>
      </c>
      <c r="N2133" s="3" t="s">
        <v>48</v>
      </c>
      <c r="O2133" s="3" t="s">
        <v>57</v>
      </c>
      <c r="P2133" s="3" t="s">
        <v>58</v>
      </c>
      <c r="Q2133" s="3">
        <v>238.74302631099999</v>
      </c>
      <c r="R2133" s="3" t="s">
        <v>59</v>
      </c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>
        <v>83.167404256359646</v>
      </c>
      <c r="AR2133" s="3">
        <v>430.80850844080777</v>
      </c>
    </row>
    <row r="2134" spans="1:44" x14ac:dyDescent="0.25">
      <c r="A2134" s="2">
        <v>2133</v>
      </c>
      <c r="B2134" s="3" t="s">
        <v>44</v>
      </c>
      <c r="C2134" s="3" t="s">
        <v>45</v>
      </c>
      <c r="D2134" s="3" t="s">
        <v>46</v>
      </c>
      <c r="E2134" s="3" t="s">
        <v>47</v>
      </c>
      <c r="F2134" s="3">
        <v>0.36</v>
      </c>
      <c r="G2134" s="3">
        <v>0.57999999999999996</v>
      </c>
      <c r="H2134" s="3">
        <v>3.05365582707844E-2</v>
      </c>
      <c r="I2134" s="3">
        <v>10.59952462946895</v>
      </c>
      <c r="J2134" s="3">
        <v>1.8610658816038177</v>
      </c>
      <c r="K2134" s="3">
        <v>0.32367300149039302</v>
      </c>
      <c r="L2134" s="3">
        <v>5.6830546739363719E-2</v>
      </c>
      <c r="M2134" s="2">
        <v>1310</v>
      </c>
      <c r="N2134" s="3" t="s">
        <v>48</v>
      </c>
      <c r="O2134" s="3" t="s">
        <v>57</v>
      </c>
      <c r="P2134" s="3" t="s">
        <v>58</v>
      </c>
      <c r="Q2134" s="3">
        <v>238.74302631099999</v>
      </c>
      <c r="R2134" s="3" t="s">
        <v>59</v>
      </c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>
        <v>50.243415706646985</v>
      </c>
      <c r="AR2134" s="3">
        <v>123.57706695611583</v>
      </c>
    </row>
    <row r="2135" spans="1:44" x14ac:dyDescent="0.25">
      <c r="A2135" s="2">
        <v>2134</v>
      </c>
      <c r="B2135" s="3" t="s">
        <v>44</v>
      </c>
      <c r="C2135" s="3" t="s">
        <v>45</v>
      </c>
      <c r="D2135" s="3" t="s">
        <v>46</v>
      </c>
      <c r="E2135" s="3" t="s">
        <v>47</v>
      </c>
      <c r="F2135" s="3">
        <v>0.36</v>
      </c>
      <c r="G2135" s="3">
        <v>0.57999999999999996</v>
      </c>
      <c r="H2135" s="3">
        <v>4.0003136443226499E-2</v>
      </c>
      <c r="I2135" s="3">
        <v>11.999584423291013</v>
      </c>
      <c r="J2135" s="3">
        <v>2.3968568882070107</v>
      </c>
      <c r="K2135" s="3">
        <v>0.48002101294692578</v>
      </c>
      <c r="L2135" s="3">
        <v>9.5881793133832327E-2</v>
      </c>
      <c r="M2135" s="2">
        <v>1210</v>
      </c>
      <c r="N2135" s="3" t="s">
        <v>48</v>
      </c>
      <c r="O2135" s="3" t="s">
        <v>57</v>
      </c>
      <c r="P2135" s="3" t="s">
        <v>58</v>
      </c>
      <c r="Q2135" s="3">
        <v>238.74302631099999</v>
      </c>
      <c r="R2135" s="3" t="s">
        <v>59</v>
      </c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>
        <v>106.48133746584838</v>
      </c>
      <c r="AR2135" s="3">
        <v>161.88694963141484</v>
      </c>
    </row>
    <row r="2136" spans="1:44" x14ac:dyDescent="0.25">
      <c r="A2136" s="2">
        <v>2135</v>
      </c>
      <c r="B2136" s="3" t="s">
        <v>44</v>
      </c>
      <c r="C2136" s="3" t="s">
        <v>45</v>
      </c>
      <c r="D2136" s="3" t="s">
        <v>46</v>
      </c>
      <c r="E2136" s="3" t="s">
        <v>47</v>
      </c>
      <c r="F2136" s="3">
        <v>0.36</v>
      </c>
      <c r="G2136" s="3">
        <v>0.57999999999999996</v>
      </c>
      <c r="H2136" s="3">
        <v>9.7338486253651199E-2</v>
      </c>
      <c r="I2136" s="3">
        <v>11.999584423291013</v>
      </c>
      <c r="J2136" s="3">
        <v>2.3968568882070107</v>
      </c>
      <c r="K2136" s="3">
        <v>1.1680213834360393</v>
      </c>
      <c r="L2136" s="3">
        <v>0.2333064212647073</v>
      </c>
      <c r="M2136" s="2">
        <v>1310</v>
      </c>
      <c r="N2136" s="3" t="s">
        <v>48</v>
      </c>
      <c r="O2136" s="3" t="s">
        <v>57</v>
      </c>
      <c r="P2136" s="3" t="s">
        <v>58</v>
      </c>
      <c r="Q2136" s="3">
        <v>238.74302631099999</v>
      </c>
      <c r="R2136" s="3" t="s">
        <v>59</v>
      </c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>
        <v>110.89628197429286</v>
      </c>
      <c r="AR2136" s="3">
        <v>393.91487824228261</v>
      </c>
    </row>
    <row r="2137" spans="1:44" x14ac:dyDescent="0.25">
      <c r="A2137" s="2">
        <v>2136</v>
      </c>
      <c r="B2137" s="3" t="s">
        <v>44</v>
      </c>
      <c r="C2137" s="3" t="s">
        <v>45</v>
      </c>
      <c r="D2137" s="3" t="s">
        <v>46</v>
      </c>
      <c r="E2137" s="3" t="s">
        <v>47</v>
      </c>
      <c r="F2137" s="3">
        <v>0.36</v>
      </c>
      <c r="G2137" s="3">
        <v>0.57999999999999996</v>
      </c>
      <c r="H2137" s="3">
        <v>5.9476473439886199E-2</v>
      </c>
      <c r="I2137" s="3">
        <v>11.999584423291013</v>
      </c>
      <c r="J2137" s="3">
        <v>2.3968568882070107</v>
      </c>
      <c r="K2137" s="3">
        <v>0.71369296424154016</v>
      </c>
      <c r="L2137" s="3">
        <v>0.14255659505065255</v>
      </c>
      <c r="M2137" s="2">
        <v>1310</v>
      </c>
      <c r="N2137" s="3" t="s">
        <v>48</v>
      </c>
      <c r="O2137" s="3" t="s">
        <v>57</v>
      </c>
      <c r="P2137" s="3" t="s">
        <v>58</v>
      </c>
      <c r="Q2137" s="3">
        <v>238.74302631099999</v>
      </c>
      <c r="R2137" s="3" t="s">
        <v>59</v>
      </c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>
        <v>103.20666064112655</v>
      </c>
      <c r="AR2137" s="3">
        <v>240.69274852190642</v>
      </c>
    </row>
    <row r="2138" spans="1:44" x14ac:dyDescent="0.25">
      <c r="A2138" s="2">
        <v>2137</v>
      </c>
      <c r="B2138" s="3" t="s">
        <v>44</v>
      </c>
      <c r="C2138" s="3" t="s">
        <v>45</v>
      </c>
      <c r="D2138" s="3" t="s">
        <v>46</v>
      </c>
      <c r="E2138" s="3" t="s">
        <v>47</v>
      </c>
      <c r="F2138" s="3">
        <v>0.36</v>
      </c>
      <c r="G2138" s="3">
        <v>0.57999999999999996</v>
      </c>
      <c r="H2138" s="3">
        <v>0.42094535734704203</v>
      </c>
      <c r="I2138" s="3">
        <v>11.999584423291013</v>
      </c>
      <c r="J2138" s="3">
        <v>2.3968568882070107</v>
      </c>
      <c r="K2138" s="3">
        <v>5.0511693530782349</v>
      </c>
      <c r="L2138" s="3">
        <v>1.0089457793160193</v>
      </c>
      <c r="M2138" s="2">
        <v>1310</v>
      </c>
      <c r="N2138" s="3" t="s">
        <v>48</v>
      </c>
      <c r="O2138" s="3" t="s">
        <v>57</v>
      </c>
      <c r="P2138" s="3" t="s">
        <v>58</v>
      </c>
      <c r="Q2138" s="3">
        <v>238.74302631099999</v>
      </c>
      <c r="R2138" s="3" t="s">
        <v>59</v>
      </c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>
        <v>166.37341245007693</v>
      </c>
      <c r="AR2138" s="3">
        <v>1703.5054228593381</v>
      </c>
    </row>
    <row r="2139" spans="1:44" x14ac:dyDescent="0.25">
      <c r="A2139" s="2">
        <v>2138</v>
      </c>
      <c r="B2139" s="3" t="s">
        <v>44</v>
      </c>
      <c r="C2139" s="3" t="s">
        <v>45</v>
      </c>
      <c r="D2139" s="3" t="s">
        <v>46</v>
      </c>
      <c r="E2139" s="3" t="s">
        <v>47</v>
      </c>
      <c r="F2139" s="3">
        <v>0.36</v>
      </c>
      <c r="G2139" s="3">
        <v>0.57999999999999996</v>
      </c>
      <c r="H2139" s="3">
        <v>0.52638193902599195</v>
      </c>
      <c r="I2139" s="3">
        <v>10.232261016157004</v>
      </c>
      <c r="J2139" s="3">
        <v>1.5085525353507543</v>
      </c>
      <c r="K2139" s="3">
        <v>5.3860773943047908</v>
      </c>
      <c r="L2139" s="3">
        <v>0.79407480868050628</v>
      </c>
      <c r="M2139" s="2">
        <v>1210</v>
      </c>
      <c r="N2139" s="3" t="s">
        <v>48</v>
      </c>
      <c r="O2139" s="3" t="s">
        <v>57</v>
      </c>
      <c r="P2139" s="3" t="s">
        <v>58</v>
      </c>
      <c r="Q2139" s="3">
        <v>238.74302631099999</v>
      </c>
      <c r="R2139" s="3" t="s">
        <v>59</v>
      </c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>
        <v>199.78898569938644</v>
      </c>
      <c r="AR2139" s="3">
        <v>2130.1921305827018</v>
      </c>
    </row>
    <row r="2140" spans="1:44" x14ac:dyDescent="0.25">
      <c r="A2140" s="2">
        <v>2139</v>
      </c>
      <c r="B2140" s="3" t="s">
        <v>44</v>
      </c>
      <c r="C2140" s="3" t="s">
        <v>45</v>
      </c>
      <c r="D2140" s="3" t="s">
        <v>46</v>
      </c>
      <c r="E2140" s="3" t="s">
        <v>47</v>
      </c>
      <c r="F2140" s="3">
        <v>0.36</v>
      </c>
      <c r="G2140" s="3">
        <v>0.57999999999999996</v>
      </c>
      <c r="H2140" s="3">
        <v>2.5924630778610399E-2</v>
      </c>
      <c r="I2140" s="3">
        <v>10.232261016157004</v>
      </c>
      <c r="J2140" s="3">
        <v>1.5085525353507543</v>
      </c>
      <c r="K2140" s="3">
        <v>0.26526758887423918</v>
      </c>
      <c r="L2140" s="3">
        <v>3.9108667489104916E-2</v>
      </c>
      <c r="M2140" s="2">
        <v>1750</v>
      </c>
      <c r="N2140" s="3" t="s">
        <v>52</v>
      </c>
      <c r="O2140" s="3" t="s">
        <v>57</v>
      </c>
      <c r="P2140" s="3" t="s">
        <v>58</v>
      </c>
      <c r="Q2140" s="3">
        <v>238.74302631099999</v>
      </c>
      <c r="R2140" s="3" t="s">
        <v>59</v>
      </c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>
        <v>43.827140166813429</v>
      </c>
      <c r="AR2140" s="3">
        <v>104.91325856476831</v>
      </c>
    </row>
    <row r="2141" spans="1:44" x14ac:dyDescent="0.25">
      <c r="A2141" s="2">
        <v>2140</v>
      </c>
      <c r="B2141" s="3" t="s">
        <v>44</v>
      </c>
      <c r="C2141" s="3" t="s">
        <v>45</v>
      </c>
      <c r="D2141" s="3" t="s">
        <v>46</v>
      </c>
      <c r="E2141" s="3" t="s">
        <v>47</v>
      </c>
      <c r="F2141" s="3">
        <v>0.36</v>
      </c>
      <c r="G2141" s="3">
        <v>0.57999999999999996</v>
      </c>
      <c r="H2141" s="3">
        <v>6.5456883840297297E-2</v>
      </c>
      <c r="I2141" s="3">
        <v>10.232261016157004</v>
      </c>
      <c r="J2141" s="3">
        <v>1.5085525353507543</v>
      </c>
      <c r="K2141" s="3">
        <v>0.66977192075819136</v>
      </c>
      <c r="L2141" s="3">
        <v>9.87451480734403E-2</v>
      </c>
      <c r="M2141" s="2">
        <v>1750</v>
      </c>
      <c r="N2141" s="3" t="s">
        <v>52</v>
      </c>
      <c r="O2141" s="3" t="s">
        <v>57</v>
      </c>
      <c r="P2141" s="3" t="s">
        <v>58</v>
      </c>
      <c r="Q2141" s="3">
        <v>238.74302631099999</v>
      </c>
      <c r="R2141" s="3" t="s">
        <v>59</v>
      </c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>
        <v>65.454283322896856</v>
      </c>
      <c r="AR2141" s="3">
        <v>264.89461075939801</v>
      </c>
    </row>
    <row r="2142" spans="1:44" x14ac:dyDescent="0.25">
      <c r="A2142" s="2">
        <v>2141</v>
      </c>
      <c r="B2142" s="3" t="s">
        <v>44</v>
      </c>
      <c r="C2142" s="3" t="s">
        <v>45</v>
      </c>
      <c r="D2142" s="3" t="s">
        <v>46</v>
      </c>
      <c r="E2142" s="3" t="s">
        <v>47</v>
      </c>
      <c r="F2142" s="3">
        <v>0.36</v>
      </c>
      <c r="G2142" s="3">
        <v>0.57999999999999996</v>
      </c>
      <c r="H2142" s="3">
        <v>8.3083015068629099E-3</v>
      </c>
      <c r="I2142" s="3">
        <v>10.693606877508246</v>
      </c>
      <c r="J2142" s="3">
        <v>1.8909365160989089</v>
      </c>
      <c r="K2142" s="3">
        <v>8.8845710134201339E-2</v>
      </c>
      <c r="L2142" s="3">
        <v>1.5710470706086666E-2</v>
      </c>
      <c r="M2142" s="2">
        <v>1210</v>
      </c>
      <c r="N2142" s="3" t="s">
        <v>48</v>
      </c>
      <c r="O2142" s="3" t="s">
        <v>57</v>
      </c>
      <c r="P2142" s="3" t="s">
        <v>58</v>
      </c>
      <c r="Q2142" s="3">
        <v>238.74302631099999</v>
      </c>
      <c r="R2142" s="3" t="s">
        <v>59</v>
      </c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>
        <v>48.197532592469948</v>
      </c>
      <c r="AR2142" s="3">
        <v>33.622503312283769</v>
      </c>
    </row>
    <row r="2143" spans="1:44" x14ac:dyDescent="0.25">
      <c r="A2143" s="2">
        <v>2142</v>
      </c>
      <c r="B2143" s="3" t="s">
        <v>44</v>
      </c>
      <c r="C2143" s="3" t="s">
        <v>45</v>
      </c>
      <c r="D2143" s="3" t="s">
        <v>46</v>
      </c>
      <c r="E2143" s="3" t="s">
        <v>47</v>
      </c>
      <c r="F2143" s="3">
        <v>0.36</v>
      </c>
      <c r="G2143" s="3">
        <v>0.57999999999999996</v>
      </c>
      <c r="H2143" s="3">
        <v>7.2652743351804203E-2</v>
      </c>
      <c r="I2143" s="3">
        <v>10.693606877508246</v>
      </c>
      <c r="J2143" s="3">
        <v>1.8909365160989089</v>
      </c>
      <c r="K2143" s="3">
        <v>0.77691987597669498</v>
      </c>
      <c r="L2143" s="3">
        <v>0.13738172539868881</v>
      </c>
      <c r="M2143" s="2">
        <v>1750</v>
      </c>
      <c r="N2143" s="3" t="s">
        <v>52</v>
      </c>
      <c r="O2143" s="3" t="s">
        <v>57</v>
      </c>
      <c r="P2143" s="3" t="s">
        <v>58</v>
      </c>
      <c r="Q2143" s="3">
        <v>238.74302631099999</v>
      </c>
      <c r="R2143" s="3" t="s">
        <v>59</v>
      </c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>
        <v>70.595694162168002</v>
      </c>
      <c r="AR2143" s="3">
        <v>294.01522103822782</v>
      </c>
    </row>
    <row r="2144" spans="1:44" x14ac:dyDescent="0.25">
      <c r="A2144" s="2">
        <v>2143</v>
      </c>
      <c r="B2144" s="3" t="s">
        <v>44</v>
      </c>
      <c r="C2144" s="3" t="s">
        <v>45</v>
      </c>
      <c r="D2144" s="3" t="s">
        <v>46</v>
      </c>
      <c r="E2144" s="3" t="s">
        <v>47</v>
      </c>
      <c r="F2144" s="3">
        <v>0.36</v>
      </c>
      <c r="G2144" s="3">
        <v>0.57999999999999996</v>
      </c>
      <c r="H2144" s="3">
        <v>8.9064897699560094E-2</v>
      </c>
      <c r="I2144" s="3">
        <v>10.693606877508246</v>
      </c>
      <c r="J2144" s="3">
        <v>1.8909365160989089</v>
      </c>
      <c r="K2144" s="3">
        <v>0.95242500258458418</v>
      </c>
      <c r="L2144" s="3">
        <v>0.16841606736271189</v>
      </c>
      <c r="M2144" s="2">
        <v>1310</v>
      </c>
      <c r="N2144" s="3" t="s">
        <v>48</v>
      </c>
      <c r="O2144" s="3" t="s">
        <v>57</v>
      </c>
      <c r="P2144" s="3" t="s">
        <v>58</v>
      </c>
      <c r="Q2144" s="3">
        <v>238.74302631099999</v>
      </c>
      <c r="R2144" s="3" t="s">
        <v>59</v>
      </c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>
        <v>81.951068402457821</v>
      </c>
      <c r="AR2144" s="3">
        <v>360.43285326586397</v>
      </c>
    </row>
    <row r="2145" spans="1:44" x14ac:dyDescent="0.25">
      <c r="A2145" s="2">
        <v>2144</v>
      </c>
      <c r="B2145" s="3" t="s">
        <v>44</v>
      </c>
      <c r="C2145" s="3" t="s">
        <v>45</v>
      </c>
      <c r="D2145" s="3" t="s">
        <v>46</v>
      </c>
      <c r="E2145" s="3" t="s">
        <v>47</v>
      </c>
      <c r="F2145" s="3">
        <v>0.36</v>
      </c>
      <c r="G2145" s="3">
        <v>0.57999999999999996</v>
      </c>
      <c r="H2145" s="3">
        <v>0.185707474026782</v>
      </c>
      <c r="I2145" s="3">
        <v>10.693606877508246</v>
      </c>
      <c r="J2145" s="3">
        <v>1.8909365160989089</v>
      </c>
      <c r="K2145" s="3">
        <v>1.9858827214574801</v>
      </c>
      <c r="L2145" s="3">
        <v>0.3511610439497318</v>
      </c>
      <c r="M2145" s="2">
        <v>1310</v>
      </c>
      <c r="N2145" s="3" t="s">
        <v>48</v>
      </c>
      <c r="O2145" s="3" t="s">
        <v>57</v>
      </c>
      <c r="P2145" s="3" t="s">
        <v>58</v>
      </c>
      <c r="Q2145" s="3">
        <v>238.74302631099999</v>
      </c>
      <c r="R2145" s="3" t="s">
        <v>59</v>
      </c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>
        <v>109.67727475191703</v>
      </c>
      <c r="AR2145" s="3">
        <v>751.53148395296341</v>
      </c>
    </row>
    <row r="2146" spans="1:44" x14ac:dyDescent="0.25">
      <c r="A2146" s="2">
        <v>2145</v>
      </c>
      <c r="B2146" s="3" t="s">
        <v>44</v>
      </c>
      <c r="C2146" s="3" t="s">
        <v>45</v>
      </c>
      <c r="D2146" s="3" t="s">
        <v>46</v>
      </c>
      <c r="E2146" s="3" t="s">
        <v>47</v>
      </c>
      <c r="F2146" s="3">
        <v>0.36</v>
      </c>
      <c r="G2146" s="3">
        <v>0.57999999999999996</v>
      </c>
      <c r="H2146" s="3">
        <v>0.19284767523587801</v>
      </c>
      <c r="I2146" s="3">
        <v>10.693606877508246</v>
      </c>
      <c r="J2146" s="3">
        <v>1.8909365160989089</v>
      </c>
      <c r="K2146" s="3">
        <v>2.062237226213862</v>
      </c>
      <c r="L2146" s="3">
        <v>0.36466271114830501</v>
      </c>
      <c r="M2146" s="2">
        <v>1750</v>
      </c>
      <c r="N2146" s="3" t="s">
        <v>52</v>
      </c>
      <c r="O2146" s="3" t="s">
        <v>57</v>
      </c>
      <c r="P2146" s="3" t="s">
        <v>58</v>
      </c>
      <c r="Q2146" s="3">
        <v>238.74302631099999</v>
      </c>
      <c r="R2146" s="3" t="s">
        <v>59</v>
      </c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>
        <v>114.63308791610352</v>
      </c>
      <c r="AR2146" s="3">
        <v>780.42685307322381</v>
      </c>
    </row>
    <row r="2147" spans="1:44" x14ac:dyDescent="0.25">
      <c r="A2147" s="2">
        <v>2146</v>
      </c>
      <c r="B2147" s="3" t="s">
        <v>44</v>
      </c>
      <c r="C2147" s="3" t="s">
        <v>45</v>
      </c>
      <c r="D2147" s="3" t="s">
        <v>46</v>
      </c>
      <c r="E2147" s="3" t="s">
        <v>47</v>
      </c>
      <c r="F2147" s="3">
        <v>0.36</v>
      </c>
      <c r="G2147" s="3">
        <v>0.57999999999999996</v>
      </c>
      <c r="H2147" s="3">
        <v>6.9182362008120196E-2</v>
      </c>
      <c r="I2147" s="3">
        <v>10.693606877508246</v>
      </c>
      <c r="J2147" s="3">
        <v>1.8909365160989089</v>
      </c>
      <c r="K2147" s="3">
        <v>0.7398089821722994</v>
      </c>
      <c r="L2147" s="3">
        <v>0.13081945459112831</v>
      </c>
      <c r="M2147" s="2">
        <v>1310</v>
      </c>
      <c r="N2147" s="3" t="s">
        <v>48</v>
      </c>
      <c r="O2147" s="3" t="s">
        <v>57</v>
      </c>
      <c r="P2147" s="3" t="s">
        <v>58</v>
      </c>
      <c r="Q2147" s="3">
        <v>238.74302631099999</v>
      </c>
      <c r="R2147" s="3" t="s">
        <v>59</v>
      </c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>
        <v>75.325640425984389</v>
      </c>
      <c r="AR2147" s="3">
        <v>279.97108600936298</v>
      </c>
    </row>
    <row r="2148" spans="1:44" x14ac:dyDescent="0.25">
      <c r="A2148" s="2">
        <v>2147</v>
      </c>
      <c r="B2148" s="3" t="s">
        <v>44</v>
      </c>
      <c r="C2148" s="3" t="s">
        <v>45</v>
      </c>
      <c r="D2148" s="3" t="s">
        <v>46</v>
      </c>
      <c r="E2148" s="3" t="s">
        <v>47</v>
      </c>
      <c r="F2148" s="3">
        <v>0.36</v>
      </c>
      <c r="G2148" s="3">
        <v>0.57999999999999996</v>
      </c>
      <c r="H2148" s="3">
        <v>0.30139942300460298</v>
      </c>
      <c r="I2148" s="3">
        <v>11.349225402942057</v>
      </c>
      <c r="J2148" s="3">
        <v>2.0308000599718796</v>
      </c>
      <c r="K2148" s="3">
        <v>3.4206499879959189</v>
      </c>
      <c r="L2148" s="3">
        <v>0.61208196631323764</v>
      </c>
      <c r="M2148" s="2">
        <v>1210</v>
      </c>
      <c r="N2148" s="3" t="s">
        <v>48</v>
      </c>
      <c r="O2148" s="3" t="s">
        <v>57</v>
      </c>
      <c r="P2148" s="3" t="s">
        <v>58</v>
      </c>
      <c r="Q2148" s="3">
        <v>238.74302631099999</v>
      </c>
      <c r="R2148" s="3" t="s">
        <v>59</v>
      </c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>
        <v>166.18576692197337</v>
      </c>
      <c r="AR2148" s="3">
        <v>1219.7201906938305</v>
      </c>
    </row>
    <row r="2149" spans="1:44" x14ac:dyDescent="0.25">
      <c r="A2149" s="2">
        <v>2148</v>
      </c>
      <c r="B2149" s="3" t="s">
        <v>44</v>
      </c>
      <c r="C2149" s="3" t="s">
        <v>45</v>
      </c>
      <c r="D2149" s="3" t="s">
        <v>46</v>
      </c>
      <c r="E2149" s="3" t="s">
        <v>47</v>
      </c>
      <c r="F2149" s="3">
        <v>0.36</v>
      </c>
      <c r="G2149" s="3">
        <v>0.57999999999999996</v>
      </c>
      <c r="H2149" s="3">
        <v>8.3292807869845293E-3</v>
      </c>
      <c r="I2149" s="3">
        <v>11.349225402942057</v>
      </c>
      <c r="J2149" s="3">
        <v>2.0308000599718796</v>
      </c>
      <c r="K2149" s="3">
        <v>9.4530885095882033E-2</v>
      </c>
      <c r="L2149" s="3">
        <v>1.6915103921730807E-2</v>
      </c>
      <c r="M2149" s="2">
        <v>1310</v>
      </c>
      <c r="N2149" s="3" t="s">
        <v>48</v>
      </c>
      <c r="O2149" s="3" t="s">
        <v>57</v>
      </c>
      <c r="P2149" s="3" t="s">
        <v>58</v>
      </c>
      <c r="Q2149" s="3">
        <v>238.74302631099999</v>
      </c>
      <c r="R2149" s="3" t="s">
        <v>59</v>
      </c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>
        <v>50.566391519276834</v>
      </c>
      <c r="AR2149" s="3">
        <v>33.707403446781257</v>
      </c>
    </row>
    <row r="2150" spans="1:44" x14ac:dyDescent="0.25">
      <c r="A2150" s="2">
        <v>2149</v>
      </c>
      <c r="B2150" s="3" t="s">
        <v>44</v>
      </c>
      <c r="C2150" s="3" t="s">
        <v>45</v>
      </c>
      <c r="D2150" s="3" t="s">
        <v>46</v>
      </c>
      <c r="E2150" s="3" t="s">
        <v>47</v>
      </c>
      <c r="F2150" s="3">
        <v>0.36</v>
      </c>
      <c r="G2150" s="3">
        <v>0.57999999999999996</v>
      </c>
      <c r="H2150" s="3">
        <v>0.19973748001472399</v>
      </c>
      <c r="I2150" s="3">
        <v>11.349225402942057</v>
      </c>
      <c r="J2150" s="3">
        <v>2.0308000599718796</v>
      </c>
      <c r="K2150" s="3">
        <v>2.2668656821027371</v>
      </c>
      <c r="L2150" s="3">
        <v>0.40562688639253358</v>
      </c>
      <c r="M2150" s="2">
        <v>1310</v>
      </c>
      <c r="N2150" s="3" t="s">
        <v>48</v>
      </c>
      <c r="O2150" s="3" t="s">
        <v>57</v>
      </c>
      <c r="P2150" s="3" t="s">
        <v>58</v>
      </c>
      <c r="Q2150" s="3">
        <v>238.74302631099999</v>
      </c>
      <c r="R2150" s="3" t="s">
        <v>59</v>
      </c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>
        <v>115.29389648197551</v>
      </c>
      <c r="AR2150" s="3">
        <v>808.30890379157802</v>
      </c>
    </row>
    <row r="2151" spans="1:44" x14ac:dyDescent="0.25">
      <c r="A2151" s="2">
        <v>2150</v>
      </c>
      <c r="B2151" s="3" t="s">
        <v>44</v>
      </c>
      <c r="C2151" s="3" t="s">
        <v>45</v>
      </c>
      <c r="D2151" s="3" t="s">
        <v>46</v>
      </c>
      <c r="E2151" s="3" t="s">
        <v>47</v>
      </c>
      <c r="F2151" s="3">
        <v>0.36</v>
      </c>
      <c r="G2151" s="3">
        <v>0.57999999999999996</v>
      </c>
      <c r="H2151" s="3">
        <v>0.108297269562427</v>
      </c>
      <c r="I2151" s="3">
        <v>11.349225402942057</v>
      </c>
      <c r="J2151" s="3">
        <v>2.0308000599718796</v>
      </c>
      <c r="K2151" s="3">
        <v>1.22909012278716</v>
      </c>
      <c r="L2151" s="3">
        <v>0.21993010152216755</v>
      </c>
      <c r="M2151" s="2">
        <v>1310</v>
      </c>
      <c r="N2151" s="3" t="s">
        <v>48</v>
      </c>
      <c r="O2151" s="3" t="s">
        <v>57</v>
      </c>
      <c r="P2151" s="3" t="s">
        <v>58</v>
      </c>
      <c r="Q2151" s="3">
        <v>238.74302631099999</v>
      </c>
      <c r="R2151" s="3" t="s">
        <v>59</v>
      </c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>
        <v>85.737634342723567</v>
      </c>
      <c r="AR2151" s="3">
        <v>438.26350085709078</v>
      </c>
    </row>
    <row r="2152" spans="1:44" x14ac:dyDescent="0.25">
      <c r="A2152" s="2">
        <v>2151</v>
      </c>
      <c r="B2152" s="3" t="s">
        <v>60</v>
      </c>
      <c r="C2152" s="3" t="s">
        <v>45</v>
      </c>
      <c r="D2152" s="3" t="s">
        <v>46</v>
      </c>
      <c r="E2152" s="3" t="s">
        <v>47</v>
      </c>
      <c r="F2152" s="3">
        <v>0.36</v>
      </c>
      <c r="G2152" s="3">
        <v>0.57999999999999996</v>
      </c>
      <c r="H2152" s="3">
        <v>0.11454477361962399</v>
      </c>
      <c r="I2152" s="3">
        <v>10.225854604304821</v>
      </c>
      <c r="J2152" s="3">
        <v>1.7174396753218459</v>
      </c>
      <c r="K2152" s="3">
        <v>1.1713182007172855</v>
      </c>
      <c r="L2152" s="3">
        <v>0.19672373881510138</v>
      </c>
      <c r="M2152" s="2">
        <v>4110</v>
      </c>
      <c r="N2152" s="3" t="s">
        <v>61</v>
      </c>
      <c r="O2152" s="3" t="s">
        <v>57</v>
      </c>
      <c r="P2152" s="3" t="s">
        <v>58</v>
      </c>
      <c r="Q2152" s="3">
        <v>238.74302631099999</v>
      </c>
      <c r="R2152" s="3" t="s">
        <v>59</v>
      </c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>
        <v>118.5635747828521</v>
      </c>
      <c r="AR2152" s="3">
        <v>463.54625277492806</v>
      </c>
    </row>
    <row r="2153" spans="1:44" x14ac:dyDescent="0.25">
      <c r="A2153" s="2">
        <v>2152</v>
      </c>
      <c r="B2153" s="3" t="s">
        <v>44</v>
      </c>
      <c r="C2153" s="3" t="s">
        <v>45</v>
      </c>
      <c r="D2153" s="3" t="s">
        <v>46</v>
      </c>
      <c r="E2153" s="3" t="s">
        <v>47</v>
      </c>
      <c r="F2153" s="3">
        <v>0.36</v>
      </c>
      <c r="G2153" s="3">
        <v>0.57999999999999996</v>
      </c>
      <c r="H2153" s="3">
        <v>0.246005255020808</v>
      </c>
      <c r="I2153" s="3">
        <v>10.225854604304821</v>
      </c>
      <c r="J2153" s="3">
        <v>1.7174396753218459</v>
      </c>
      <c r="K2153" s="3">
        <v>2.5156139697377111</v>
      </c>
      <c r="L2153" s="3">
        <v>0.42249918531040442</v>
      </c>
      <c r="M2153" s="2">
        <v>1210</v>
      </c>
      <c r="N2153" s="3" t="s">
        <v>48</v>
      </c>
      <c r="O2153" s="3" t="s">
        <v>57</v>
      </c>
      <c r="P2153" s="3" t="s">
        <v>58</v>
      </c>
      <c r="Q2153" s="3">
        <v>238.74302631099999</v>
      </c>
      <c r="R2153" s="3" t="s">
        <v>59</v>
      </c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>
        <v>181.56525202269455</v>
      </c>
      <c r="AR2153" s="3">
        <v>995.54794622510474</v>
      </c>
    </row>
    <row r="2154" spans="1:44" x14ac:dyDescent="0.25">
      <c r="A2154" s="2">
        <v>2153</v>
      </c>
      <c r="B2154" s="3" t="s">
        <v>44</v>
      </c>
      <c r="C2154" s="3" t="s">
        <v>45</v>
      </c>
      <c r="D2154" s="3" t="s">
        <v>46</v>
      </c>
      <c r="E2154" s="3" t="s">
        <v>47</v>
      </c>
      <c r="F2154" s="3">
        <v>0.36</v>
      </c>
      <c r="G2154" s="3">
        <v>0.57999999999999996</v>
      </c>
      <c r="H2154" s="3">
        <v>0.21647067389601701</v>
      </c>
      <c r="I2154" s="3">
        <v>10.225854604304821</v>
      </c>
      <c r="J2154" s="3">
        <v>1.7174396753218459</v>
      </c>
      <c r="K2154" s="3">
        <v>2.2135976373565529</v>
      </c>
      <c r="L2154" s="3">
        <v>0.37177532389267665</v>
      </c>
      <c r="M2154" s="2">
        <v>1310</v>
      </c>
      <c r="N2154" s="3" t="s">
        <v>48</v>
      </c>
      <c r="O2154" s="3" t="s">
        <v>57</v>
      </c>
      <c r="P2154" s="3" t="s">
        <v>58</v>
      </c>
      <c r="Q2154" s="3">
        <v>238.74302631099999</v>
      </c>
      <c r="R2154" s="3" t="s">
        <v>59</v>
      </c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>
        <v>119.19757969442878</v>
      </c>
      <c r="AR2154" s="3">
        <v>876.02573691735324</v>
      </c>
    </row>
    <row r="2155" spans="1:44" x14ac:dyDescent="0.25">
      <c r="A2155" s="2">
        <v>2154</v>
      </c>
      <c r="B2155" s="3" t="s">
        <v>44</v>
      </c>
      <c r="C2155" s="3" t="s">
        <v>45</v>
      </c>
      <c r="D2155" s="3" t="s">
        <v>46</v>
      </c>
      <c r="E2155" s="3" t="s">
        <v>47</v>
      </c>
      <c r="F2155" s="3">
        <v>0.36</v>
      </c>
      <c r="G2155" s="3">
        <v>0.57999999999999996</v>
      </c>
      <c r="H2155" s="3">
        <v>4.0742751085437998E-2</v>
      </c>
      <c r="I2155" s="3">
        <v>10.225854604304821</v>
      </c>
      <c r="J2155" s="3">
        <v>1.7174396753218459</v>
      </c>
      <c r="K2155" s="3">
        <v>0.41662944877907138</v>
      </c>
      <c r="L2155" s="3">
        <v>6.9973217195893417E-2</v>
      </c>
      <c r="M2155" s="2">
        <v>1310</v>
      </c>
      <c r="N2155" s="3" t="s">
        <v>48</v>
      </c>
      <c r="O2155" s="3" t="s">
        <v>57</v>
      </c>
      <c r="P2155" s="3" t="s">
        <v>58</v>
      </c>
      <c r="Q2155" s="3">
        <v>238.74302631099999</v>
      </c>
      <c r="R2155" s="3" t="s">
        <v>59</v>
      </c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>
        <v>75.682591610668638</v>
      </c>
      <c r="AR2155" s="3">
        <v>164.8800638963495</v>
      </c>
    </row>
    <row r="2156" spans="1:44" x14ac:dyDescent="0.25">
      <c r="A2156" s="2">
        <v>2155</v>
      </c>
      <c r="B2156" s="3" t="s">
        <v>44</v>
      </c>
      <c r="C2156" s="3" t="s">
        <v>45</v>
      </c>
      <c r="D2156" s="3" t="s">
        <v>46</v>
      </c>
      <c r="E2156" s="3" t="s">
        <v>47</v>
      </c>
      <c r="F2156" s="3">
        <v>0.36</v>
      </c>
      <c r="G2156" s="3">
        <v>0.57999999999999996</v>
      </c>
      <c r="H2156" s="3">
        <v>0.18235126636485699</v>
      </c>
      <c r="I2156" s="3">
        <v>9.8731044748061301</v>
      </c>
      <c r="J2156" s="3">
        <v>1.5752719782007596</v>
      </c>
      <c r="K2156" s="3">
        <v>1.8003731039334341</v>
      </c>
      <c r="L2156" s="3">
        <v>0.28725284009398189</v>
      </c>
      <c r="M2156" s="2">
        <v>1210</v>
      </c>
      <c r="N2156" s="3" t="s">
        <v>48</v>
      </c>
      <c r="O2156" s="3" t="s">
        <v>57</v>
      </c>
      <c r="P2156" s="3" t="s">
        <v>58</v>
      </c>
      <c r="Q2156" s="3">
        <v>238.74302631099999</v>
      </c>
      <c r="R2156" s="3" t="s">
        <v>59</v>
      </c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>
        <v>168.13542923997645</v>
      </c>
      <c r="AR2156" s="3">
        <v>737.94939342139617</v>
      </c>
    </row>
    <row r="2157" spans="1:44" x14ac:dyDescent="0.25">
      <c r="A2157" s="2">
        <v>2156</v>
      </c>
      <c r="B2157" s="3" t="s">
        <v>44</v>
      </c>
      <c r="C2157" s="3" t="s">
        <v>45</v>
      </c>
      <c r="D2157" s="3" t="s">
        <v>46</v>
      </c>
      <c r="E2157" s="3" t="s">
        <v>47</v>
      </c>
      <c r="F2157" s="3">
        <v>0.36</v>
      </c>
      <c r="G2157" s="3">
        <v>0.57999999999999996</v>
      </c>
      <c r="H2157" s="3">
        <v>3.1159743644027699E-2</v>
      </c>
      <c r="I2157" s="3">
        <v>9.8731044748061301</v>
      </c>
      <c r="J2157" s="3">
        <v>1.5752719782007596</v>
      </c>
      <c r="K2157" s="3">
        <v>0.30764340440566174</v>
      </c>
      <c r="L2157" s="3">
        <v>4.9085071010356057E-2</v>
      </c>
      <c r="M2157" s="2">
        <v>1310</v>
      </c>
      <c r="N2157" s="3" t="s">
        <v>48</v>
      </c>
      <c r="O2157" s="3" t="s">
        <v>57</v>
      </c>
      <c r="P2157" s="3" t="s">
        <v>58</v>
      </c>
      <c r="Q2157" s="3">
        <v>238.74302631099999</v>
      </c>
      <c r="R2157" s="3" t="s">
        <v>59</v>
      </c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>
        <v>45.081815881121649</v>
      </c>
      <c r="AR2157" s="3">
        <v>126.0990086861711</v>
      </c>
    </row>
    <row r="2158" spans="1:44" x14ac:dyDescent="0.25">
      <c r="A2158" s="2">
        <v>2157</v>
      </c>
      <c r="B2158" s="3" t="s">
        <v>44</v>
      </c>
      <c r="C2158" s="3" t="s">
        <v>45</v>
      </c>
      <c r="D2158" s="3" t="s">
        <v>46</v>
      </c>
      <c r="E2158" s="3" t="s">
        <v>47</v>
      </c>
      <c r="F2158" s="3">
        <v>0.36</v>
      </c>
      <c r="G2158" s="3">
        <v>0.57999999999999996</v>
      </c>
      <c r="H2158" s="3">
        <v>5.1123985369147598E-2</v>
      </c>
      <c r="I2158" s="3">
        <v>9.8731044748061301</v>
      </c>
      <c r="J2158" s="3">
        <v>1.5752719782007596</v>
      </c>
      <c r="K2158" s="3">
        <v>0.50475244871805425</v>
      </c>
      <c r="L2158" s="3">
        <v>8.0534181565963828E-2</v>
      </c>
      <c r="M2158" s="2">
        <v>1310</v>
      </c>
      <c r="N2158" s="3" t="s">
        <v>48</v>
      </c>
      <c r="O2158" s="3" t="s">
        <v>57</v>
      </c>
      <c r="P2158" s="3" t="s">
        <v>58</v>
      </c>
      <c r="Q2158" s="3">
        <v>238.74302631099999</v>
      </c>
      <c r="R2158" s="3" t="s">
        <v>59</v>
      </c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>
        <v>57.980473515315239</v>
      </c>
      <c r="AR2158" s="3">
        <v>206.8914285298184</v>
      </c>
    </row>
    <row r="2159" spans="1:44" x14ac:dyDescent="0.25">
      <c r="A2159" s="2">
        <v>2158</v>
      </c>
      <c r="B2159" s="3" t="s">
        <v>44</v>
      </c>
      <c r="C2159" s="3" t="s">
        <v>45</v>
      </c>
      <c r="D2159" s="3" t="s">
        <v>46</v>
      </c>
      <c r="E2159" s="3" t="s">
        <v>47</v>
      </c>
      <c r="F2159" s="3">
        <v>0.36</v>
      </c>
      <c r="G2159" s="3">
        <v>0.57999999999999996</v>
      </c>
      <c r="H2159" s="3">
        <v>0.108108891771605</v>
      </c>
      <c r="I2159" s="3">
        <v>11.911082489299428</v>
      </c>
      <c r="J2159" s="3">
        <v>2.3168280520609899</v>
      </c>
      <c r="K2159" s="3">
        <v>1.2876939277183312</v>
      </c>
      <c r="L2159" s="3">
        <v>0.25046971313367999</v>
      </c>
      <c r="M2159" s="2">
        <v>1210</v>
      </c>
      <c r="N2159" s="3" t="s">
        <v>48</v>
      </c>
      <c r="O2159" s="3" t="s">
        <v>57</v>
      </c>
      <c r="P2159" s="3" t="s">
        <v>58</v>
      </c>
      <c r="Q2159" s="3">
        <v>238.74302631099999</v>
      </c>
      <c r="R2159" s="3" t="s">
        <v>59</v>
      </c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>
        <v>84.178832176236668</v>
      </c>
      <c r="AR2159" s="3">
        <v>437.50116298446466</v>
      </c>
    </row>
    <row r="2160" spans="1:44" x14ac:dyDescent="0.25">
      <c r="A2160" s="2">
        <v>2159</v>
      </c>
      <c r="B2160" s="3" t="s">
        <v>44</v>
      </c>
      <c r="C2160" s="3" t="s">
        <v>45</v>
      </c>
      <c r="D2160" s="3" t="s">
        <v>46</v>
      </c>
      <c r="E2160" s="3" t="s">
        <v>47</v>
      </c>
      <c r="F2160" s="3">
        <v>0.36</v>
      </c>
      <c r="G2160" s="3">
        <v>0.57999999999999996</v>
      </c>
      <c r="H2160" s="3">
        <v>2.68860949779182E-5</v>
      </c>
      <c r="I2160" s="3">
        <v>11.911082489299428</v>
      </c>
      <c r="J2160" s="3">
        <v>2.3168280520609899</v>
      </c>
      <c r="K2160" s="3">
        <v>3.2024249509712274E-4</v>
      </c>
      <c r="L2160" s="3">
        <v>6.2290459055216991E-5</v>
      </c>
      <c r="M2160" s="2">
        <v>1310</v>
      </c>
      <c r="N2160" s="3" t="s">
        <v>48</v>
      </c>
      <c r="O2160" s="3" t="s">
        <v>57</v>
      </c>
      <c r="P2160" s="3" t="s">
        <v>58</v>
      </c>
      <c r="Q2160" s="3">
        <v>238.74302631099999</v>
      </c>
      <c r="R2160" s="3" t="s">
        <v>59</v>
      </c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>
        <v>9.2383255054749114</v>
      </c>
      <c r="AR2160" s="3">
        <v>0.10880416613464466</v>
      </c>
    </row>
    <row r="2161" spans="1:44" x14ac:dyDescent="0.25">
      <c r="A2161" s="2">
        <v>2160</v>
      </c>
      <c r="B2161" s="3" t="s">
        <v>44</v>
      </c>
      <c r="C2161" s="3" t="s">
        <v>45</v>
      </c>
      <c r="D2161" s="3" t="s">
        <v>46</v>
      </c>
      <c r="E2161" s="3" t="s">
        <v>47</v>
      </c>
      <c r="F2161" s="3">
        <v>0.36</v>
      </c>
      <c r="G2161" s="3">
        <v>0.57999999999999996</v>
      </c>
      <c r="H2161" s="3">
        <v>0.21529879704073501</v>
      </c>
      <c r="I2161" s="3">
        <v>11.911082489299428</v>
      </c>
      <c r="J2161" s="3">
        <v>2.3168280520609899</v>
      </c>
      <c r="K2161" s="3">
        <v>2.5644417313991301</v>
      </c>
      <c r="L2161" s="3">
        <v>0.49881029255896053</v>
      </c>
      <c r="M2161" s="2">
        <v>1310</v>
      </c>
      <c r="N2161" s="3" t="s">
        <v>48</v>
      </c>
      <c r="O2161" s="3" t="s">
        <v>57</v>
      </c>
      <c r="P2161" s="3" t="s">
        <v>58</v>
      </c>
      <c r="Q2161" s="3">
        <v>238.74302631099999</v>
      </c>
      <c r="R2161" s="3" t="s">
        <v>59</v>
      </c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>
        <v>118.69566260731899</v>
      </c>
      <c r="AR2161" s="3">
        <v>871.28331953929205</v>
      </c>
    </row>
    <row r="2162" spans="1:44" x14ac:dyDescent="0.25">
      <c r="A2162" s="2">
        <v>2161</v>
      </c>
      <c r="B2162" s="3" t="s">
        <v>44</v>
      </c>
      <c r="C2162" s="3" t="s">
        <v>45</v>
      </c>
      <c r="D2162" s="3" t="s">
        <v>46</v>
      </c>
      <c r="E2162" s="3" t="s">
        <v>47</v>
      </c>
      <c r="F2162" s="3">
        <v>0.36</v>
      </c>
      <c r="G2162" s="3">
        <v>0.57999999999999996</v>
      </c>
      <c r="H2162" s="3">
        <v>0.182905542817032</v>
      </c>
      <c r="I2162" s="3">
        <v>11.911082489299428</v>
      </c>
      <c r="J2162" s="3">
        <v>2.3168280520609899</v>
      </c>
      <c r="K2162" s="3">
        <v>2.1786030082437566</v>
      </c>
      <c r="L2162" s="3">
        <v>0.42376069247594222</v>
      </c>
      <c r="M2162" s="2">
        <v>1310</v>
      </c>
      <c r="N2162" s="3" t="s">
        <v>48</v>
      </c>
      <c r="O2162" s="3" t="s">
        <v>57</v>
      </c>
      <c r="P2162" s="3" t="s">
        <v>58</v>
      </c>
      <c r="Q2162" s="3">
        <v>238.74302631099999</v>
      </c>
      <c r="R2162" s="3" t="s">
        <v>59</v>
      </c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>
        <v>109.88507930104936</v>
      </c>
      <c r="AR2162" s="3">
        <v>740.19247064166314</v>
      </c>
    </row>
    <row r="2163" spans="1:44" x14ac:dyDescent="0.25">
      <c r="A2163" s="2">
        <v>2162</v>
      </c>
      <c r="B2163" s="3" t="s">
        <v>44</v>
      </c>
      <c r="C2163" s="3" t="s">
        <v>45</v>
      </c>
      <c r="D2163" s="3" t="s">
        <v>46</v>
      </c>
      <c r="E2163" s="3" t="s">
        <v>47</v>
      </c>
      <c r="F2163" s="3">
        <v>0.36</v>
      </c>
      <c r="G2163" s="3">
        <v>0.57999999999999996</v>
      </c>
      <c r="H2163" s="3">
        <v>0.11142333578247</v>
      </c>
      <c r="I2163" s="3">
        <v>11.911082489299428</v>
      </c>
      <c r="J2163" s="3">
        <v>2.3168280520609899</v>
      </c>
      <c r="K2163" s="3">
        <v>1.3271725437379089</v>
      </c>
      <c r="L2163" s="3">
        <v>0.25814870999503758</v>
      </c>
      <c r="M2163" s="2">
        <v>1310</v>
      </c>
      <c r="N2163" s="3" t="s">
        <v>48</v>
      </c>
      <c r="O2163" s="3" t="s">
        <v>57</v>
      </c>
      <c r="P2163" s="3" t="s">
        <v>58</v>
      </c>
      <c r="Q2163" s="3">
        <v>238.74302631099999</v>
      </c>
      <c r="R2163" s="3" t="s">
        <v>59</v>
      </c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>
        <v>86.853025155738322</v>
      </c>
      <c r="AR2163" s="3">
        <v>450.91424201651978</v>
      </c>
    </row>
    <row r="2164" spans="1:44" x14ac:dyDescent="0.25">
      <c r="A2164" s="2">
        <v>2163</v>
      </c>
      <c r="B2164" s="3" t="s">
        <v>44</v>
      </c>
      <c r="C2164" s="3" t="s">
        <v>45</v>
      </c>
      <c r="D2164" s="3" t="s">
        <v>46</v>
      </c>
      <c r="E2164" s="3" t="s">
        <v>47</v>
      </c>
      <c r="F2164" s="3">
        <v>0.36</v>
      </c>
      <c r="G2164" s="3">
        <v>0.57999999999999996</v>
      </c>
      <c r="H2164" s="3">
        <v>3.76935295805674E-3</v>
      </c>
      <c r="I2164" s="3">
        <v>11.05299665309933</v>
      </c>
      <c r="J2164" s="3">
        <v>2.0776373050053936</v>
      </c>
      <c r="K2164" s="3">
        <v>4.1662645629751208E-2</v>
      </c>
      <c r="L2164" s="3">
        <v>7.8313483213911135E-3</v>
      </c>
      <c r="M2164" s="2">
        <v>1210</v>
      </c>
      <c r="N2164" s="3" t="s">
        <v>48</v>
      </c>
      <c r="O2164" s="3" t="s">
        <v>57</v>
      </c>
      <c r="P2164" s="3" t="s">
        <v>58</v>
      </c>
      <c r="Q2164" s="3">
        <v>238.74302631099999</v>
      </c>
      <c r="R2164" s="3" t="s">
        <v>59</v>
      </c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>
        <v>16.914317809905349</v>
      </c>
      <c r="AR2164" s="3">
        <v>15.254030226604343</v>
      </c>
    </row>
    <row r="2165" spans="1:44" x14ac:dyDescent="0.25">
      <c r="A2165" s="2">
        <v>2164</v>
      </c>
      <c r="B2165" s="3" t="s">
        <v>44</v>
      </c>
      <c r="C2165" s="3" t="s">
        <v>45</v>
      </c>
      <c r="D2165" s="3" t="s">
        <v>46</v>
      </c>
      <c r="E2165" s="3" t="s">
        <v>47</v>
      </c>
      <c r="F2165" s="3">
        <v>0.36</v>
      </c>
      <c r="G2165" s="3">
        <v>0.57999999999999996</v>
      </c>
      <c r="H2165" s="3">
        <v>1.25543327456393E-2</v>
      </c>
      <c r="I2165" s="3">
        <v>11.05299665309933</v>
      </c>
      <c r="J2165" s="3">
        <v>2.0776373050053936</v>
      </c>
      <c r="K2165" s="3">
        <v>0.13876299781944651</v>
      </c>
      <c r="L2165" s="3">
        <v>2.6083350051790997E-2</v>
      </c>
      <c r="M2165" s="2">
        <v>1310</v>
      </c>
      <c r="N2165" s="3" t="s">
        <v>48</v>
      </c>
      <c r="O2165" s="3" t="s">
        <v>57</v>
      </c>
      <c r="P2165" s="3" t="s">
        <v>58</v>
      </c>
      <c r="Q2165" s="3">
        <v>238.74302631099999</v>
      </c>
      <c r="R2165" s="3" t="s">
        <v>59</v>
      </c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>
        <v>51.090799525332187</v>
      </c>
      <c r="AR2165" s="3">
        <v>50.805582100637181</v>
      </c>
    </row>
    <row r="2166" spans="1:44" x14ac:dyDescent="0.25">
      <c r="A2166" s="2">
        <v>2165</v>
      </c>
      <c r="B2166" s="3" t="s">
        <v>44</v>
      </c>
      <c r="C2166" s="3" t="s">
        <v>45</v>
      </c>
      <c r="D2166" s="3" t="s">
        <v>46</v>
      </c>
      <c r="E2166" s="3" t="s">
        <v>47</v>
      </c>
      <c r="F2166" s="3">
        <v>0.36</v>
      </c>
      <c r="G2166" s="3">
        <v>0.57999999999999996</v>
      </c>
      <c r="H2166" s="3">
        <v>7.7956177507371299E-3</v>
      </c>
      <c r="I2166" s="3">
        <v>11.05299665309933</v>
      </c>
      <c r="J2166" s="3">
        <v>2.0776373050053936</v>
      </c>
      <c r="K2166" s="3">
        <v>8.6164936907739215E-2</v>
      </c>
      <c r="L2166" s="3">
        <v>1.61964662544937E-2</v>
      </c>
      <c r="M2166" s="2">
        <v>1310</v>
      </c>
      <c r="N2166" s="3" t="s">
        <v>48</v>
      </c>
      <c r="O2166" s="3" t="s">
        <v>57</v>
      </c>
      <c r="P2166" s="3" t="s">
        <v>58</v>
      </c>
      <c r="Q2166" s="3">
        <v>238.74302631099999</v>
      </c>
      <c r="R2166" s="3" t="s">
        <v>59</v>
      </c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>
        <v>44.617987802610386</v>
      </c>
      <c r="AR2166" s="3">
        <v>31.547745761146004</v>
      </c>
    </row>
    <row r="2167" spans="1:44" x14ac:dyDescent="0.25">
      <c r="A2167" s="2">
        <v>2166</v>
      </c>
      <c r="B2167" s="3" t="s">
        <v>44</v>
      </c>
      <c r="C2167" s="3" t="s">
        <v>45</v>
      </c>
      <c r="D2167" s="3" t="s">
        <v>46</v>
      </c>
      <c r="E2167" s="3" t="s">
        <v>47</v>
      </c>
      <c r="F2167" s="3">
        <v>0.36</v>
      </c>
      <c r="G2167" s="3">
        <v>0.57999999999999996</v>
      </c>
      <c r="H2167" s="3">
        <v>0.38097714699609297</v>
      </c>
      <c r="I2167" s="3">
        <v>11.117769133072125</v>
      </c>
      <c r="J2167" s="3">
        <v>1.9130243247708139</v>
      </c>
      <c r="K2167" s="3">
        <v>4.2356159652790444</v>
      </c>
      <c r="L2167" s="3">
        <v>0.72881854938531188</v>
      </c>
      <c r="M2167" s="2">
        <v>1210</v>
      </c>
      <c r="N2167" s="3" t="s">
        <v>48</v>
      </c>
      <c r="O2167" s="3" t="s">
        <v>57</v>
      </c>
      <c r="P2167" s="3" t="s">
        <v>58</v>
      </c>
      <c r="Q2167" s="3">
        <v>238.74302631099999</v>
      </c>
      <c r="R2167" s="3" t="s">
        <v>59</v>
      </c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>
        <v>231.16789094098419</v>
      </c>
      <c r="AR2167" s="3">
        <v>1541.7598141087688</v>
      </c>
    </row>
    <row r="2168" spans="1:44" x14ac:dyDescent="0.25">
      <c r="A2168" s="2">
        <v>2167</v>
      </c>
      <c r="B2168" s="3" t="s">
        <v>44</v>
      </c>
      <c r="C2168" s="3" t="s">
        <v>45</v>
      </c>
      <c r="D2168" s="3" t="s">
        <v>46</v>
      </c>
      <c r="E2168" s="3" t="s">
        <v>47</v>
      </c>
      <c r="F2168" s="3">
        <v>0.36</v>
      </c>
      <c r="G2168" s="3">
        <v>0.57999999999999996</v>
      </c>
      <c r="H2168" s="3">
        <v>8.4008903176909008E-3</v>
      </c>
      <c r="I2168" s="3">
        <v>11.117769133072125</v>
      </c>
      <c r="J2168" s="3">
        <v>1.9130243247708139</v>
      </c>
      <c r="K2168" s="3">
        <v>9.3399159064348369E-2</v>
      </c>
      <c r="L2168" s="3">
        <v>1.6071107527474305E-2</v>
      </c>
      <c r="M2168" s="2">
        <v>1310</v>
      </c>
      <c r="N2168" s="3" t="s">
        <v>48</v>
      </c>
      <c r="O2168" s="3" t="s">
        <v>57</v>
      </c>
      <c r="P2168" s="3" t="s">
        <v>58</v>
      </c>
      <c r="Q2168" s="3">
        <v>238.74302631099999</v>
      </c>
      <c r="R2168" s="3" t="s">
        <v>59</v>
      </c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>
        <v>42.460691908057541</v>
      </c>
      <c r="AR2168" s="3">
        <v>33.997196936025411</v>
      </c>
    </row>
    <row r="2169" spans="1:44" x14ac:dyDescent="0.25">
      <c r="A2169" s="2">
        <v>2168</v>
      </c>
      <c r="B2169" s="3" t="s">
        <v>44</v>
      </c>
      <c r="C2169" s="3" t="s">
        <v>45</v>
      </c>
      <c r="D2169" s="3" t="s">
        <v>46</v>
      </c>
      <c r="E2169" s="3" t="s">
        <v>47</v>
      </c>
      <c r="F2169" s="3">
        <v>0.36</v>
      </c>
      <c r="G2169" s="3">
        <v>0.57999999999999996</v>
      </c>
      <c r="H2169" s="3">
        <v>0.159366243494792</v>
      </c>
      <c r="I2169" s="3">
        <v>11.117769133072125</v>
      </c>
      <c r="J2169" s="3">
        <v>1.9130243247708139</v>
      </c>
      <c r="K2169" s="3">
        <v>1.7717971027800548</v>
      </c>
      <c r="L2169" s="3">
        <v>0.30487150035288557</v>
      </c>
      <c r="M2169" s="2">
        <v>1310</v>
      </c>
      <c r="N2169" s="3" t="s">
        <v>48</v>
      </c>
      <c r="O2169" s="3" t="s">
        <v>57</v>
      </c>
      <c r="P2169" s="3" t="s">
        <v>58</v>
      </c>
      <c r="Q2169" s="3">
        <v>238.74302631099999</v>
      </c>
      <c r="R2169" s="3" t="s">
        <v>59</v>
      </c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>
        <v>105.55549005694277</v>
      </c>
      <c r="AR2169" s="3">
        <v>644.93230600066147</v>
      </c>
    </row>
    <row r="2170" spans="1:44" x14ac:dyDescent="0.25">
      <c r="A2170" s="2">
        <v>2169</v>
      </c>
      <c r="B2170" s="3" t="s">
        <v>44</v>
      </c>
      <c r="C2170" s="3" t="s">
        <v>45</v>
      </c>
      <c r="D2170" s="3" t="s">
        <v>46</v>
      </c>
      <c r="E2170" s="3" t="s">
        <v>47</v>
      </c>
      <c r="F2170" s="3">
        <v>0.36</v>
      </c>
      <c r="G2170" s="3">
        <v>0.57999999999999996</v>
      </c>
      <c r="H2170" s="3">
        <v>6.9019172882350599E-2</v>
      </c>
      <c r="I2170" s="3">
        <v>11.117769133072125</v>
      </c>
      <c r="J2170" s="3">
        <v>1.9130243247708139</v>
      </c>
      <c r="K2170" s="3">
        <v>0.76733922986156611</v>
      </c>
      <c r="L2170" s="3">
        <v>0.13203535659949883</v>
      </c>
      <c r="M2170" s="2">
        <v>1310</v>
      </c>
      <c r="N2170" s="3" t="s">
        <v>48</v>
      </c>
      <c r="O2170" s="3" t="s">
        <v>57</v>
      </c>
      <c r="P2170" s="3" t="s">
        <v>58</v>
      </c>
      <c r="Q2170" s="3">
        <v>238.74302631099999</v>
      </c>
      <c r="R2170" s="3" t="s">
        <v>59</v>
      </c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>
        <v>66.981771738905195</v>
      </c>
      <c r="AR2170" s="3">
        <v>279.31068304767655</v>
      </c>
    </row>
    <row r="2171" spans="1:44" x14ac:dyDescent="0.25">
      <c r="A2171" s="2">
        <v>2170</v>
      </c>
      <c r="B2171" s="3" t="s">
        <v>44</v>
      </c>
      <c r="C2171" s="3" t="s">
        <v>45</v>
      </c>
      <c r="D2171" s="3" t="s">
        <v>46</v>
      </c>
      <c r="E2171" s="3" t="s">
        <v>47</v>
      </c>
      <c r="F2171" s="3">
        <v>0.36</v>
      </c>
      <c r="G2171" s="3">
        <v>0.57999999999999996</v>
      </c>
      <c r="H2171" s="3">
        <v>2.4417344968508999E-2</v>
      </c>
      <c r="I2171" s="3">
        <v>11.800041823897645</v>
      </c>
      <c r="J2171" s="3">
        <v>2.3422930365677694</v>
      </c>
      <c r="K2171" s="3">
        <v>0.28812569185694292</v>
      </c>
      <c r="L2171" s="3">
        <v>5.7192577091211692E-2</v>
      </c>
      <c r="M2171" s="2">
        <v>1310</v>
      </c>
      <c r="N2171" s="3" t="s">
        <v>48</v>
      </c>
      <c r="O2171" s="3" t="s">
        <v>57</v>
      </c>
      <c r="P2171" s="3" t="s">
        <v>58</v>
      </c>
      <c r="Q2171" s="3">
        <v>238.74302631099999</v>
      </c>
      <c r="R2171" s="3" t="s">
        <v>59</v>
      </c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>
        <v>39.991235304455074</v>
      </c>
      <c r="AR2171" s="3">
        <v>98.813489303766829</v>
      </c>
    </row>
    <row r="2172" spans="1:44" x14ac:dyDescent="0.25">
      <c r="A2172" s="2">
        <v>2171</v>
      </c>
      <c r="B2172" s="3" t="s">
        <v>44</v>
      </c>
      <c r="C2172" s="3" t="s">
        <v>45</v>
      </c>
      <c r="D2172" s="3" t="s">
        <v>46</v>
      </c>
      <c r="E2172" s="3" t="s">
        <v>47</v>
      </c>
      <c r="F2172" s="3">
        <v>0.36</v>
      </c>
      <c r="G2172" s="3">
        <v>0.57999999999999996</v>
      </c>
      <c r="H2172" s="3">
        <v>4.5992113833883297E-2</v>
      </c>
      <c r="I2172" s="3">
        <v>11.800041823897645</v>
      </c>
      <c r="J2172" s="3">
        <v>2.3422930365677694</v>
      </c>
      <c r="K2172" s="3">
        <v>0.54270886680928443</v>
      </c>
      <c r="L2172" s="3">
        <v>0.10772700797013703</v>
      </c>
      <c r="M2172" s="2">
        <v>1310</v>
      </c>
      <c r="N2172" s="3" t="s">
        <v>48</v>
      </c>
      <c r="O2172" s="3" t="s">
        <v>57</v>
      </c>
      <c r="P2172" s="3" t="s">
        <v>58</v>
      </c>
      <c r="Q2172" s="3">
        <v>238.74302631099999</v>
      </c>
      <c r="R2172" s="3" t="s">
        <v>59</v>
      </c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>
        <v>56.17007982006308</v>
      </c>
      <c r="AR2172" s="3">
        <v>186.12348124840244</v>
      </c>
    </row>
    <row r="2173" spans="1:44" x14ac:dyDescent="0.25">
      <c r="A2173" s="2">
        <v>2172</v>
      </c>
      <c r="B2173" s="3" t="s">
        <v>44</v>
      </c>
      <c r="C2173" s="3" t="s">
        <v>45</v>
      </c>
      <c r="D2173" s="3" t="s">
        <v>46</v>
      </c>
      <c r="E2173" s="3" t="s">
        <v>47</v>
      </c>
      <c r="F2173" s="3">
        <v>0.36</v>
      </c>
      <c r="G2173" s="3">
        <v>0.57999999999999996</v>
      </c>
      <c r="H2173" s="3">
        <v>5.9688700095448501E-2</v>
      </c>
      <c r="I2173" s="3">
        <v>11.800041823897645</v>
      </c>
      <c r="J2173" s="3">
        <v>2.3422930365677694</v>
      </c>
      <c r="K2173" s="3">
        <v>0.70432915754037573</v>
      </c>
      <c r="L2173" s="3">
        <v>0.13980842659535098</v>
      </c>
      <c r="M2173" s="2">
        <v>1310</v>
      </c>
      <c r="N2173" s="3" t="s">
        <v>48</v>
      </c>
      <c r="O2173" s="3" t="s">
        <v>57</v>
      </c>
      <c r="P2173" s="3" t="s">
        <v>58</v>
      </c>
      <c r="Q2173" s="3">
        <v>238.74302631099999</v>
      </c>
      <c r="R2173" s="3" t="s">
        <v>59</v>
      </c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>
        <v>67.800167243888424</v>
      </c>
      <c r="AR2173" s="3">
        <v>241.55159932597309</v>
      </c>
    </row>
    <row r="2174" spans="1:44" x14ac:dyDescent="0.25">
      <c r="A2174" s="2">
        <v>2173</v>
      </c>
      <c r="B2174" s="3" t="s">
        <v>44</v>
      </c>
      <c r="C2174" s="3" t="s">
        <v>45</v>
      </c>
      <c r="D2174" s="3" t="s">
        <v>46</v>
      </c>
      <c r="E2174" s="3" t="s">
        <v>47</v>
      </c>
      <c r="F2174" s="3">
        <v>0.36</v>
      </c>
      <c r="G2174" s="3">
        <v>0.57999999999999996</v>
      </c>
      <c r="H2174" s="3">
        <v>0.43023206710996997</v>
      </c>
      <c r="I2174" s="3">
        <v>11.800041823897645</v>
      </c>
      <c r="J2174" s="3">
        <v>2.3422930365677694</v>
      </c>
      <c r="K2174" s="3">
        <v>5.0767563858795839</v>
      </c>
      <c r="L2174" s="3">
        <v>1.0077295748998398</v>
      </c>
      <c r="M2174" s="2">
        <v>1310</v>
      </c>
      <c r="N2174" s="3" t="s">
        <v>48</v>
      </c>
      <c r="O2174" s="3" t="s">
        <v>57</v>
      </c>
      <c r="P2174" s="3" t="s">
        <v>58</v>
      </c>
      <c r="Q2174" s="3">
        <v>238.74302631099999</v>
      </c>
      <c r="R2174" s="3" t="s">
        <v>59</v>
      </c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>
        <v>169.67346110855456</v>
      </c>
      <c r="AR2174" s="3">
        <v>1741.0874039064088</v>
      </c>
    </row>
    <row r="2175" spans="1:44" x14ac:dyDescent="0.25">
      <c r="A2175" s="2">
        <v>2174</v>
      </c>
      <c r="B2175" s="3" t="s">
        <v>44</v>
      </c>
      <c r="C2175" s="3" t="s">
        <v>45</v>
      </c>
      <c r="D2175" s="3" t="s">
        <v>46</v>
      </c>
      <c r="E2175" s="3" t="s">
        <v>47</v>
      </c>
      <c r="F2175" s="3">
        <v>0.36</v>
      </c>
      <c r="G2175" s="3">
        <v>0.57999999999999996</v>
      </c>
      <c r="H2175" s="3">
        <v>5.7433227591062501E-2</v>
      </c>
      <c r="I2175" s="3">
        <v>11.800041823897645</v>
      </c>
      <c r="J2175" s="3">
        <v>2.3422930365677694</v>
      </c>
      <c r="K2175" s="3">
        <v>0.67771448765596976</v>
      </c>
      <c r="L2175" s="3">
        <v>0.13452544905415759</v>
      </c>
      <c r="M2175" s="2">
        <v>1310</v>
      </c>
      <c r="N2175" s="3" t="s">
        <v>48</v>
      </c>
      <c r="O2175" s="3" t="s">
        <v>57</v>
      </c>
      <c r="P2175" s="3" t="s">
        <v>58</v>
      </c>
      <c r="Q2175" s="3">
        <v>238.74302631099999</v>
      </c>
      <c r="R2175" s="3" t="s">
        <v>59</v>
      </c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>
        <v>109.31008770311001</v>
      </c>
      <c r="AR2175" s="3">
        <v>232.4240259360522</v>
      </c>
    </row>
    <row r="2176" spans="1:44" x14ac:dyDescent="0.25">
      <c r="A2176" s="2">
        <v>2175</v>
      </c>
      <c r="B2176" s="3" t="s">
        <v>44</v>
      </c>
      <c r="C2176" s="3" t="s">
        <v>45</v>
      </c>
      <c r="D2176" s="3" t="s">
        <v>46</v>
      </c>
      <c r="E2176" s="3" t="s">
        <v>47</v>
      </c>
      <c r="F2176" s="3">
        <v>0.36</v>
      </c>
      <c r="G2176" s="3">
        <v>0.57999999999999996</v>
      </c>
      <c r="H2176" s="3">
        <v>0.15947268219844299</v>
      </c>
      <c r="I2176" s="3">
        <v>10.832482131455393</v>
      </c>
      <c r="J2176" s="3">
        <v>1.9283832227596323</v>
      </c>
      <c r="K2176" s="3">
        <v>1.7274849803698982</v>
      </c>
      <c r="L2176" s="3">
        <v>0.30752444483995611</v>
      </c>
      <c r="M2176" s="2">
        <v>1210</v>
      </c>
      <c r="N2176" s="3" t="s">
        <v>48</v>
      </c>
      <c r="O2176" s="3" t="s">
        <v>57</v>
      </c>
      <c r="P2176" s="3" t="s">
        <v>58</v>
      </c>
      <c r="Q2176" s="3">
        <v>238.74302631099999</v>
      </c>
      <c r="R2176" s="3" t="s">
        <v>59</v>
      </c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>
        <v>177.97775197502168</v>
      </c>
      <c r="AR2176" s="3">
        <v>645.36304815212168</v>
      </c>
    </row>
    <row r="2177" spans="1:44" x14ac:dyDescent="0.25">
      <c r="A2177" s="2">
        <v>2176</v>
      </c>
      <c r="B2177" s="3" t="s">
        <v>44</v>
      </c>
      <c r="C2177" s="3" t="s">
        <v>45</v>
      </c>
      <c r="D2177" s="3" t="s">
        <v>46</v>
      </c>
      <c r="E2177" s="3" t="s">
        <v>47</v>
      </c>
      <c r="F2177" s="3">
        <v>0.36</v>
      </c>
      <c r="G2177" s="3">
        <v>0.57999999999999996</v>
      </c>
      <c r="H2177" s="3">
        <v>0.136035464155111</v>
      </c>
      <c r="I2177" s="3">
        <v>10.832482131455393</v>
      </c>
      <c r="J2177" s="3">
        <v>1.9283832227596323</v>
      </c>
      <c r="K2177" s="3">
        <v>1.4736017347044805</v>
      </c>
      <c r="L2177" s="3">
        <v>0.2623285067770354</v>
      </c>
      <c r="M2177" s="2">
        <v>1110</v>
      </c>
      <c r="N2177" s="3" t="s">
        <v>48</v>
      </c>
      <c r="O2177" s="3" t="s">
        <v>57</v>
      </c>
      <c r="P2177" s="3" t="s">
        <v>58</v>
      </c>
      <c r="Q2177" s="3">
        <v>238.74302631099999</v>
      </c>
      <c r="R2177" s="3" t="s">
        <v>59</v>
      </c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>
        <v>122.09770562489376</v>
      </c>
      <c r="AR2177" s="3">
        <v>550.51599179027778</v>
      </c>
    </row>
    <row r="2178" spans="1:44" x14ac:dyDescent="0.25">
      <c r="A2178" s="2">
        <v>2177</v>
      </c>
      <c r="B2178" s="3" t="s">
        <v>44</v>
      </c>
      <c r="C2178" s="3" t="s">
        <v>45</v>
      </c>
      <c r="D2178" s="3" t="s">
        <v>46</v>
      </c>
      <c r="E2178" s="3" t="s">
        <v>47</v>
      </c>
      <c r="F2178" s="3">
        <v>0.36</v>
      </c>
      <c r="G2178" s="3">
        <v>0.57999999999999996</v>
      </c>
      <c r="H2178" s="3">
        <v>0.26913501473561502</v>
      </c>
      <c r="I2178" s="3">
        <v>10.832482131455393</v>
      </c>
      <c r="J2178" s="3">
        <v>1.9283832227596323</v>
      </c>
      <c r="K2178" s="3">
        <v>2.9154002380725337</v>
      </c>
      <c r="L2178" s="3">
        <v>0.51899544707332645</v>
      </c>
      <c r="M2178" s="2">
        <v>1310</v>
      </c>
      <c r="N2178" s="3" t="s">
        <v>48</v>
      </c>
      <c r="O2178" s="3" t="s">
        <v>57</v>
      </c>
      <c r="P2178" s="3" t="s">
        <v>58</v>
      </c>
      <c r="Q2178" s="3">
        <v>238.74302631099999</v>
      </c>
      <c r="R2178" s="3" t="s">
        <v>59</v>
      </c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>
        <v>132.87202196076441</v>
      </c>
      <c r="AR2178" s="3">
        <v>1089.1507628755403</v>
      </c>
    </row>
    <row r="2179" spans="1:44" x14ac:dyDescent="0.25">
      <c r="A2179" s="2">
        <v>2178</v>
      </c>
      <c r="B2179" s="3" t="s">
        <v>44</v>
      </c>
      <c r="C2179" s="3" t="s">
        <v>45</v>
      </c>
      <c r="D2179" s="3" t="s">
        <v>46</v>
      </c>
      <c r="E2179" s="3" t="s">
        <v>47</v>
      </c>
      <c r="F2179" s="3">
        <v>0.36</v>
      </c>
      <c r="G2179" s="3">
        <v>0.57999999999999996</v>
      </c>
      <c r="H2179" s="3">
        <v>5.3120292647785103E-2</v>
      </c>
      <c r="I2179" s="3">
        <v>10.832482131455393</v>
      </c>
      <c r="J2179" s="3">
        <v>1.9283832227596323</v>
      </c>
      <c r="K2179" s="3">
        <v>0.57542462092481339</v>
      </c>
      <c r="L2179" s="3">
        <v>0.10243628113007064</v>
      </c>
      <c r="M2179" s="2">
        <v>1310</v>
      </c>
      <c r="N2179" s="3" t="s">
        <v>48</v>
      </c>
      <c r="O2179" s="3" t="s">
        <v>57</v>
      </c>
      <c r="P2179" s="3" t="s">
        <v>58</v>
      </c>
      <c r="Q2179" s="3">
        <v>238.74302631099999</v>
      </c>
      <c r="R2179" s="3" t="s">
        <v>59</v>
      </c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>
        <v>73.119209655125047</v>
      </c>
      <c r="AR2179" s="3">
        <v>214.97019746145679</v>
      </c>
    </row>
    <row r="2180" spans="1:44" x14ac:dyDescent="0.25">
      <c r="A2180" s="2">
        <v>2179</v>
      </c>
      <c r="B2180" s="3" t="s">
        <v>44</v>
      </c>
      <c r="C2180" s="3" t="s">
        <v>45</v>
      </c>
      <c r="D2180" s="3" t="s">
        <v>46</v>
      </c>
      <c r="E2180" s="3" t="s">
        <v>47</v>
      </c>
      <c r="F2180" s="3">
        <v>0.36</v>
      </c>
      <c r="G2180" s="3">
        <v>0.57999999999999996</v>
      </c>
      <c r="H2180" s="3">
        <v>0.24429830925344001</v>
      </c>
      <c r="I2180" s="3">
        <v>11.515259133400434</v>
      </c>
      <c r="J2180" s="3">
        <v>2.1153047992150293</v>
      </c>
      <c r="K2180" s="3">
        <v>2.8131583369049591</v>
      </c>
      <c r="L2180" s="3">
        <v>0.51676538600391908</v>
      </c>
      <c r="M2180" s="2">
        <v>1210</v>
      </c>
      <c r="N2180" s="3" t="s">
        <v>48</v>
      </c>
      <c r="O2180" s="3" t="s">
        <v>57</v>
      </c>
      <c r="P2180" s="3" t="s">
        <v>58</v>
      </c>
      <c r="Q2180" s="3">
        <v>238.74302631099999</v>
      </c>
      <c r="R2180" s="3" t="s">
        <v>59</v>
      </c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>
        <v>139.55854989904969</v>
      </c>
      <c r="AR2180" s="3">
        <v>988.64018178374533</v>
      </c>
    </row>
    <row r="2181" spans="1:44" x14ac:dyDescent="0.25">
      <c r="A2181" s="2">
        <v>2180</v>
      </c>
      <c r="B2181" s="3" t="s">
        <v>44</v>
      </c>
      <c r="C2181" s="3" t="s">
        <v>45</v>
      </c>
      <c r="D2181" s="3" t="s">
        <v>46</v>
      </c>
      <c r="E2181" s="3" t="s">
        <v>47</v>
      </c>
      <c r="F2181" s="3">
        <v>0.36</v>
      </c>
      <c r="G2181" s="3">
        <v>0.57999999999999996</v>
      </c>
      <c r="H2181" s="3">
        <v>8.0386438836188706E-2</v>
      </c>
      <c r="I2181" s="3">
        <v>11.515259133400434</v>
      </c>
      <c r="J2181" s="3">
        <v>2.1153047992150293</v>
      </c>
      <c r="K2181" s="3">
        <v>0.92567067400995739</v>
      </c>
      <c r="L2181" s="3">
        <v>0.17004181986199537</v>
      </c>
      <c r="M2181" s="2">
        <v>1310</v>
      </c>
      <c r="N2181" s="3" t="s">
        <v>48</v>
      </c>
      <c r="O2181" s="3" t="s">
        <v>57</v>
      </c>
      <c r="P2181" s="3" t="s">
        <v>58</v>
      </c>
      <c r="Q2181" s="3">
        <v>238.74302631099999</v>
      </c>
      <c r="R2181" s="3" t="s">
        <v>59</v>
      </c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>
        <v>72.590927924612728</v>
      </c>
      <c r="AR2181" s="3">
        <v>325.31237627809492</v>
      </c>
    </row>
    <row r="2182" spans="1:44" x14ac:dyDescent="0.25">
      <c r="A2182" s="2">
        <v>2181</v>
      </c>
      <c r="B2182" s="3" t="s">
        <v>44</v>
      </c>
      <c r="C2182" s="3" t="s">
        <v>45</v>
      </c>
      <c r="D2182" s="3" t="s">
        <v>46</v>
      </c>
      <c r="E2182" s="3" t="s">
        <v>47</v>
      </c>
      <c r="F2182" s="3">
        <v>0.36</v>
      </c>
      <c r="G2182" s="3">
        <v>0.57999999999999996</v>
      </c>
      <c r="H2182" s="3">
        <v>0.14936615799031899</v>
      </c>
      <c r="I2182" s="3">
        <v>11.515259133400434</v>
      </c>
      <c r="J2182" s="3">
        <v>2.1153047992150293</v>
      </c>
      <c r="K2182" s="3">
        <v>1.7199900150189531</v>
      </c>
      <c r="L2182" s="3">
        <v>0.31595495083723207</v>
      </c>
      <c r="M2182" s="2">
        <v>1310</v>
      </c>
      <c r="N2182" s="3" t="s">
        <v>48</v>
      </c>
      <c r="O2182" s="3" t="s">
        <v>57</v>
      </c>
      <c r="P2182" s="3" t="s">
        <v>58</v>
      </c>
      <c r="Q2182" s="3">
        <v>238.74302631099999</v>
      </c>
      <c r="R2182" s="3" t="s">
        <v>59</v>
      </c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>
        <v>100.68943363417236</v>
      </c>
      <c r="AR2182" s="3">
        <v>604.46339575233719</v>
      </c>
    </row>
    <row r="2183" spans="1:44" x14ac:dyDescent="0.25">
      <c r="A2183" s="2">
        <v>2182</v>
      </c>
      <c r="B2183" s="3" t="s">
        <v>44</v>
      </c>
      <c r="C2183" s="3" t="s">
        <v>45</v>
      </c>
      <c r="D2183" s="3" t="s">
        <v>46</v>
      </c>
      <c r="E2183" s="3" t="s">
        <v>47</v>
      </c>
      <c r="F2183" s="3">
        <v>0.36</v>
      </c>
      <c r="G2183" s="3">
        <v>0.57999999999999996</v>
      </c>
      <c r="H2183" s="3">
        <v>1.6497916103567899E-2</v>
      </c>
      <c r="I2183" s="3">
        <v>11.515259133400434</v>
      </c>
      <c r="J2183" s="3">
        <v>2.1153047992150293</v>
      </c>
      <c r="K2183" s="3">
        <v>0.18997777909368435</v>
      </c>
      <c r="L2183" s="3">
        <v>3.4898121110924094E-2</v>
      </c>
      <c r="M2183" s="2">
        <v>1310</v>
      </c>
      <c r="N2183" s="3" t="s">
        <v>48</v>
      </c>
      <c r="O2183" s="3" t="s">
        <v>57</v>
      </c>
      <c r="P2183" s="3" t="s">
        <v>58</v>
      </c>
      <c r="Q2183" s="3">
        <v>238.74302631099999</v>
      </c>
      <c r="R2183" s="3" t="s">
        <v>59</v>
      </c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>
        <v>47.192609315645207</v>
      </c>
      <c r="AR2183" s="3">
        <v>66.764697739940118</v>
      </c>
    </row>
    <row r="2184" spans="1:44" x14ac:dyDescent="0.25">
      <c r="A2184" s="2">
        <v>2183</v>
      </c>
      <c r="B2184" s="3" t="s">
        <v>44</v>
      </c>
      <c r="C2184" s="3" t="s">
        <v>45</v>
      </c>
      <c r="D2184" s="3" t="s">
        <v>46</v>
      </c>
      <c r="E2184" s="3" t="s">
        <v>47</v>
      </c>
      <c r="F2184" s="3">
        <v>0.36</v>
      </c>
      <c r="G2184" s="3">
        <v>0.57999999999999996</v>
      </c>
      <c r="H2184" s="3">
        <v>0.127214631277276</v>
      </c>
      <c r="I2184" s="3">
        <v>11.515259133400434</v>
      </c>
      <c r="J2184" s="3">
        <v>2.1153047992150293</v>
      </c>
      <c r="K2184" s="3">
        <v>1.464909444717821</v>
      </c>
      <c r="L2184" s="3">
        <v>0.26909772007119231</v>
      </c>
      <c r="M2184" s="2">
        <v>1310</v>
      </c>
      <c r="N2184" s="3" t="s">
        <v>48</v>
      </c>
      <c r="O2184" s="3" t="s">
        <v>57</v>
      </c>
      <c r="P2184" s="3" t="s">
        <v>58</v>
      </c>
      <c r="Q2184" s="3">
        <v>238.74302631099999</v>
      </c>
      <c r="R2184" s="3" t="s">
        <v>59</v>
      </c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>
        <v>120.59924586145286</v>
      </c>
      <c r="AR2184" s="3">
        <v>514.81934760769218</v>
      </c>
    </row>
    <row r="2185" spans="1:44" x14ac:dyDescent="0.25">
      <c r="A2185" s="2">
        <v>2184</v>
      </c>
      <c r="B2185" s="3" t="s">
        <v>44</v>
      </c>
      <c r="C2185" s="3" t="s">
        <v>45</v>
      </c>
      <c r="D2185" s="3" t="s">
        <v>46</v>
      </c>
      <c r="E2185" s="3" t="s">
        <v>47</v>
      </c>
      <c r="F2185" s="3">
        <v>0.36</v>
      </c>
      <c r="G2185" s="3">
        <v>0.57999999999999996</v>
      </c>
      <c r="H2185" s="3">
        <v>0.34222454932840501</v>
      </c>
      <c r="I2185" s="3">
        <v>11.258303463436752</v>
      </c>
      <c r="J2185" s="3">
        <v>2.17424341430584</v>
      </c>
      <c r="K2185" s="3">
        <v>3.8528678289770637</v>
      </c>
      <c r="L2185" s="3">
        <v>0.74407947259106866</v>
      </c>
      <c r="M2185" s="2">
        <v>1310</v>
      </c>
      <c r="N2185" s="3" t="s">
        <v>48</v>
      </c>
      <c r="O2185" s="3" t="s">
        <v>57</v>
      </c>
      <c r="P2185" s="3" t="s">
        <v>58</v>
      </c>
      <c r="Q2185" s="3">
        <v>238.74302631099999</v>
      </c>
      <c r="R2185" s="3" t="s">
        <v>59</v>
      </c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>
        <v>155.39927406092613</v>
      </c>
      <c r="AR2185" s="3">
        <v>1384.9336153526006</v>
      </c>
    </row>
    <row r="2186" spans="1:44" x14ac:dyDescent="0.25">
      <c r="A2186" s="2">
        <v>2185</v>
      </c>
      <c r="B2186" s="3" t="s">
        <v>44</v>
      </c>
      <c r="C2186" s="3" t="s">
        <v>45</v>
      </c>
      <c r="D2186" s="3" t="s">
        <v>46</v>
      </c>
      <c r="E2186" s="3" t="s">
        <v>47</v>
      </c>
      <c r="F2186" s="3">
        <v>0.36</v>
      </c>
      <c r="G2186" s="3">
        <v>0.57999999999999996</v>
      </c>
      <c r="H2186" s="3">
        <v>0.27553890422444099</v>
      </c>
      <c r="I2186" s="3">
        <v>11.258303463436752</v>
      </c>
      <c r="J2186" s="3">
        <v>2.17424341430584</v>
      </c>
      <c r="K2186" s="3">
        <v>3.1021005997415916</v>
      </c>
      <c r="L2186" s="3">
        <v>0.59908864789503846</v>
      </c>
      <c r="M2186" s="2">
        <v>1310</v>
      </c>
      <c r="N2186" s="3" t="s">
        <v>48</v>
      </c>
      <c r="O2186" s="3" t="s">
        <v>57</v>
      </c>
      <c r="P2186" s="3" t="s">
        <v>58</v>
      </c>
      <c r="Q2186" s="3">
        <v>238.74302631099999</v>
      </c>
      <c r="R2186" s="3" t="s">
        <v>59</v>
      </c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>
        <v>144.60458481167882</v>
      </c>
      <c r="AR2186" s="3">
        <v>1115.0663841817379</v>
      </c>
    </row>
    <row r="2187" spans="1:44" x14ac:dyDescent="0.25">
      <c r="A2187" s="2">
        <v>2186</v>
      </c>
      <c r="B2187" s="3" t="s">
        <v>44</v>
      </c>
      <c r="C2187" s="3" t="s">
        <v>45</v>
      </c>
      <c r="D2187" s="3" t="s">
        <v>46</v>
      </c>
      <c r="E2187" s="3" t="s">
        <v>47</v>
      </c>
      <c r="F2187" s="3">
        <v>0.36</v>
      </c>
      <c r="G2187" s="3">
        <v>0.57999999999999996</v>
      </c>
      <c r="H2187" s="3">
        <v>0.388361514387286</v>
      </c>
      <c r="I2187" s="3">
        <v>11.127730693906832</v>
      </c>
      <c r="J2187" s="3">
        <v>1.9072565190132698</v>
      </c>
      <c r="K2187" s="3">
        <v>4.321582343979542</v>
      </c>
      <c r="L2187" s="3">
        <v>0.740705030049017</v>
      </c>
      <c r="M2187" s="2">
        <v>1210</v>
      </c>
      <c r="N2187" s="3" t="s">
        <v>48</v>
      </c>
      <c r="O2187" s="3" t="s">
        <v>57</v>
      </c>
      <c r="P2187" s="3" t="s">
        <v>58</v>
      </c>
      <c r="Q2187" s="3">
        <v>238.74302631099999</v>
      </c>
      <c r="R2187" s="3" t="s">
        <v>59</v>
      </c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>
        <v>200.43866785357017</v>
      </c>
      <c r="AR2187" s="3">
        <v>1571.6432887111764</v>
      </c>
    </row>
    <row r="2188" spans="1:44" x14ac:dyDescent="0.25">
      <c r="A2188" s="2">
        <v>2187</v>
      </c>
      <c r="B2188" s="3" t="s">
        <v>44</v>
      </c>
      <c r="C2188" s="3" t="s">
        <v>45</v>
      </c>
      <c r="D2188" s="3" t="s">
        <v>46</v>
      </c>
      <c r="E2188" s="3" t="s">
        <v>47</v>
      </c>
      <c r="F2188" s="3">
        <v>0.36</v>
      </c>
      <c r="G2188" s="3">
        <v>0.57999999999999996</v>
      </c>
      <c r="H2188" s="3">
        <v>0.21631492938072899</v>
      </c>
      <c r="I2188" s="3">
        <v>11.127730693906832</v>
      </c>
      <c r="J2188" s="3">
        <v>1.9072565190132698</v>
      </c>
      <c r="K2188" s="3">
        <v>2.4070942792202268</v>
      </c>
      <c r="L2188" s="3">
        <v>0.41256805922129047</v>
      </c>
      <c r="M2188" s="2">
        <v>1310</v>
      </c>
      <c r="N2188" s="3" t="s">
        <v>48</v>
      </c>
      <c r="O2188" s="3" t="s">
        <v>57</v>
      </c>
      <c r="P2188" s="3" t="s">
        <v>58</v>
      </c>
      <c r="Q2188" s="3">
        <v>238.74302631099999</v>
      </c>
      <c r="R2188" s="3" t="s">
        <v>59</v>
      </c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>
        <v>120.44083544900269</v>
      </c>
      <c r="AR2188" s="3">
        <v>875.39546122540446</v>
      </c>
    </row>
    <row r="2189" spans="1:44" x14ac:dyDescent="0.25">
      <c r="A2189" s="2">
        <v>2188</v>
      </c>
      <c r="B2189" s="3" t="s">
        <v>44</v>
      </c>
      <c r="C2189" s="3" t="s">
        <v>45</v>
      </c>
      <c r="D2189" s="3" t="s">
        <v>46</v>
      </c>
      <c r="E2189" s="3" t="s">
        <v>47</v>
      </c>
      <c r="F2189" s="3">
        <v>0.36</v>
      </c>
      <c r="G2189" s="3">
        <v>0.57999999999999996</v>
      </c>
      <c r="H2189" s="3">
        <v>1.3087009922912601E-2</v>
      </c>
      <c r="I2189" s="3">
        <v>11.127730693906832</v>
      </c>
      <c r="J2189" s="3">
        <v>1.9072565190132698</v>
      </c>
      <c r="K2189" s="3">
        <v>0.14562872201065782</v>
      </c>
      <c r="L2189" s="3">
        <v>2.4960284989866407E-2</v>
      </c>
      <c r="M2189" s="2">
        <v>1310</v>
      </c>
      <c r="N2189" s="3" t="s">
        <v>48</v>
      </c>
      <c r="O2189" s="3" t="s">
        <v>57</v>
      </c>
      <c r="P2189" s="3" t="s">
        <v>58</v>
      </c>
      <c r="Q2189" s="3">
        <v>238.74302631099999</v>
      </c>
      <c r="R2189" s="3" t="s">
        <v>59</v>
      </c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>
        <v>74.702715768500752</v>
      </c>
      <c r="AR2189" s="3">
        <v>52.961250156551372</v>
      </c>
    </row>
    <row r="2190" spans="1:44" x14ac:dyDescent="0.25">
      <c r="A2190" s="2">
        <v>2189</v>
      </c>
      <c r="B2190" s="3" t="s">
        <v>44</v>
      </c>
      <c r="C2190" s="3" t="s">
        <v>45</v>
      </c>
      <c r="D2190" s="3" t="s">
        <v>46</v>
      </c>
      <c r="E2190" s="3" t="s">
        <v>47</v>
      </c>
      <c r="F2190" s="3">
        <v>0.36</v>
      </c>
      <c r="G2190" s="3">
        <v>0.57999999999999996</v>
      </c>
      <c r="H2190" s="3">
        <v>6.7633936811862302E-3</v>
      </c>
      <c r="I2190" s="3">
        <v>11.172089006196495</v>
      </c>
      <c r="J2190" s="3">
        <v>2.1533776542613494</v>
      </c>
      <c r="K2190" s="3">
        <v>7.5561236190159531E-2</v>
      </c>
      <c r="L2190" s="3">
        <v>1.4564140820038837E-2</v>
      </c>
      <c r="M2190" s="2">
        <v>1210</v>
      </c>
      <c r="N2190" s="3" t="s">
        <v>48</v>
      </c>
      <c r="O2190" s="3" t="s">
        <v>57</v>
      </c>
      <c r="P2190" s="3" t="s">
        <v>58</v>
      </c>
      <c r="Q2190" s="3">
        <v>238.74302631099999</v>
      </c>
      <c r="R2190" s="3" t="s">
        <v>59</v>
      </c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>
        <v>45.487956257128232</v>
      </c>
      <c r="AR2190" s="3">
        <v>27.370483155928078</v>
      </c>
    </row>
    <row r="2191" spans="1:44" x14ac:dyDescent="0.25">
      <c r="A2191" s="2">
        <v>2190</v>
      </c>
      <c r="B2191" s="3" t="s">
        <v>44</v>
      </c>
      <c r="C2191" s="3" t="s">
        <v>45</v>
      </c>
      <c r="D2191" s="3" t="s">
        <v>46</v>
      </c>
      <c r="E2191" s="3" t="s">
        <v>47</v>
      </c>
      <c r="F2191" s="3">
        <v>0.36</v>
      </c>
      <c r="G2191" s="3">
        <v>0.57999999999999996</v>
      </c>
      <c r="H2191" s="3">
        <v>0.36628711522509499</v>
      </c>
      <c r="I2191" s="3">
        <v>11.172089006196495</v>
      </c>
      <c r="J2191" s="3">
        <v>2.1533776542613494</v>
      </c>
      <c r="K2191" s="3">
        <v>4.0921922531177124</v>
      </c>
      <c r="L2191" s="3">
        <v>0.78875448896957168</v>
      </c>
      <c r="M2191" s="2">
        <v>1310</v>
      </c>
      <c r="N2191" s="3" t="s">
        <v>48</v>
      </c>
      <c r="O2191" s="3" t="s">
        <v>57</v>
      </c>
      <c r="P2191" s="3" t="s">
        <v>58</v>
      </c>
      <c r="Q2191" s="3">
        <v>238.74302631099999</v>
      </c>
      <c r="R2191" s="3" t="s">
        <v>59</v>
      </c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>
        <v>159.29590317008277</v>
      </c>
      <c r="AR2191" s="3">
        <v>1482.3113646910456</v>
      </c>
    </row>
    <row r="2192" spans="1:44" x14ac:dyDescent="0.25">
      <c r="A2192" s="2">
        <v>2191</v>
      </c>
      <c r="B2192" s="3" t="s">
        <v>44</v>
      </c>
      <c r="C2192" s="3" t="s">
        <v>45</v>
      </c>
      <c r="D2192" s="3" t="s">
        <v>46</v>
      </c>
      <c r="E2192" s="3" t="s">
        <v>47</v>
      </c>
      <c r="F2192" s="3">
        <v>0.36</v>
      </c>
      <c r="G2192" s="3">
        <v>0.57999999999999996</v>
      </c>
      <c r="H2192" s="3">
        <v>0.23390545337826801</v>
      </c>
      <c r="I2192" s="3">
        <v>11.172089006196495</v>
      </c>
      <c r="J2192" s="3">
        <v>2.1533776542613494</v>
      </c>
      <c r="K2192" s="3">
        <v>2.6132125441767551</v>
      </c>
      <c r="L2192" s="3">
        <v>0.50368677651463223</v>
      </c>
      <c r="M2192" s="2">
        <v>1310</v>
      </c>
      <c r="N2192" s="3" t="s">
        <v>48</v>
      </c>
      <c r="O2192" s="3" t="s">
        <v>57</v>
      </c>
      <c r="P2192" s="3" t="s">
        <v>58</v>
      </c>
      <c r="Q2192" s="3">
        <v>238.74302631099999</v>
      </c>
      <c r="R2192" s="3" t="s">
        <v>59</v>
      </c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>
        <v>137.86951737762777</v>
      </c>
      <c r="AR2192" s="3">
        <v>946.58178623822801</v>
      </c>
    </row>
    <row r="2193" spans="1:44" x14ac:dyDescent="0.25">
      <c r="A2193" s="2">
        <v>2192</v>
      </c>
      <c r="B2193" s="3" t="s">
        <v>44</v>
      </c>
      <c r="C2193" s="3" t="s">
        <v>45</v>
      </c>
      <c r="D2193" s="3" t="s">
        <v>46</v>
      </c>
      <c r="E2193" s="3" t="s">
        <v>47</v>
      </c>
      <c r="F2193" s="3">
        <v>0.36</v>
      </c>
      <c r="G2193" s="3">
        <v>0.57999999999999996</v>
      </c>
      <c r="H2193" s="3">
        <v>1.08074915444582E-2</v>
      </c>
      <c r="I2193" s="3">
        <v>11.172089006196495</v>
      </c>
      <c r="J2193" s="3">
        <v>2.1533776542613494</v>
      </c>
      <c r="K2193" s="3">
        <v>0.12074225746840303</v>
      </c>
      <c r="L2193" s="3">
        <v>2.3272610790454767E-2</v>
      </c>
      <c r="M2193" s="2">
        <v>1310</v>
      </c>
      <c r="N2193" s="3" t="s">
        <v>48</v>
      </c>
      <c r="O2193" s="3" t="s">
        <v>57</v>
      </c>
      <c r="P2193" s="3" t="s">
        <v>58</v>
      </c>
      <c r="Q2193" s="3">
        <v>238.74302631099999</v>
      </c>
      <c r="R2193" s="3" t="s">
        <v>59</v>
      </c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>
        <v>60.13043185446508</v>
      </c>
      <c r="AR2193" s="3">
        <v>43.736366566724229</v>
      </c>
    </row>
    <row r="2194" spans="1:44" x14ac:dyDescent="0.25">
      <c r="A2194" s="2">
        <v>2193</v>
      </c>
      <c r="B2194" s="3" t="s">
        <v>60</v>
      </c>
      <c r="C2194" s="3" t="s">
        <v>45</v>
      </c>
      <c r="D2194" s="3" t="s">
        <v>46</v>
      </c>
      <c r="E2194" s="3" t="s">
        <v>47</v>
      </c>
      <c r="F2194" s="3">
        <v>0.36</v>
      </c>
      <c r="G2194" s="3">
        <v>0.57999999999999996</v>
      </c>
      <c r="H2194" s="3">
        <v>1.32953979132983E-2</v>
      </c>
      <c r="I2194" s="3">
        <v>10.060882067567288</v>
      </c>
      <c r="J2194" s="3">
        <v>1.5950634093271667</v>
      </c>
      <c r="K2194" s="3">
        <v>0.13376343044707442</v>
      </c>
      <c r="L2194" s="3">
        <v>2.1207002723946884E-2</v>
      </c>
      <c r="M2194" s="2">
        <v>4110</v>
      </c>
      <c r="N2194" s="3" t="s">
        <v>61</v>
      </c>
      <c r="O2194" s="3" t="s">
        <v>57</v>
      </c>
      <c r="P2194" s="3" t="s">
        <v>58</v>
      </c>
      <c r="Q2194" s="3">
        <v>238.74302631099999</v>
      </c>
      <c r="R2194" s="3" t="s">
        <v>59</v>
      </c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>
        <v>102.17423556547065</v>
      </c>
      <c r="AR2194" s="3">
        <v>53.804566433794967</v>
      </c>
    </row>
    <row r="2195" spans="1:44" x14ac:dyDescent="0.25">
      <c r="A2195" s="2">
        <v>2194</v>
      </c>
      <c r="B2195" s="3" t="s">
        <v>44</v>
      </c>
      <c r="C2195" s="3" t="s">
        <v>45</v>
      </c>
      <c r="D2195" s="3" t="s">
        <v>46</v>
      </c>
      <c r="E2195" s="3" t="s">
        <v>47</v>
      </c>
      <c r="F2195" s="3">
        <v>0.36</v>
      </c>
      <c r="G2195" s="3">
        <v>0.57999999999999996</v>
      </c>
      <c r="H2195" s="3">
        <v>0.22976257330111599</v>
      </c>
      <c r="I2195" s="3">
        <v>10.060882067567288</v>
      </c>
      <c r="J2195" s="3">
        <v>1.5950634093271667</v>
      </c>
      <c r="K2195" s="3">
        <v>2.3116141535233123</v>
      </c>
      <c r="L2195" s="3">
        <v>0.36648587350546113</v>
      </c>
      <c r="M2195" s="2">
        <v>1210</v>
      </c>
      <c r="N2195" s="3" t="s">
        <v>48</v>
      </c>
      <c r="O2195" s="3" t="s">
        <v>57</v>
      </c>
      <c r="P2195" s="3" t="s">
        <v>58</v>
      </c>
      <c r="Q2195" s="3">
        <v>238.74302631099999</v>
      </c>
      <c r="R2195" s="3" t="s">
        <v>59</v>
      </c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>
        <v>163.75804913019502</v>
      </c>
      <c r="AR2195" s="3">
        <v>929.81614539077145</v>
      </c>
    </row>
    <row r="2196" spans="1:44" x14ac:dyDescent="0.25">
      <c r="A2196" s="2">
        <v>2195</v>
      </c>
      <c r="B2196" s="3" t="s">
        <v>44</v>
      </c>
      <c r="C2196" s="3" t="s">
        <v>45</v>
      </c>
      <c r="D2196" s="3" t="s">
        <v>46</v>
      </c>
      <c r="E2196" s="3" t="s">
        <v>47</v>
      </c>
      <c r="F2196" s="3">
        <v>0.36</v>
      </c>
      <c r="G2196" s="3">
        <v>0.57999999999999996</v>
      </c>
      <c r="H2196" s="3">
        <v>0.166393291597074</v>
      </c>
      <c r="I2196" s="3">
        <v>10.060882067567288</v>
      </c>
      <c r="J2196" s="3">
        <v>1.5950634093271667</v>
      </c>
      <c r="K2196" s="3">
        <v>1.6740632835924965</v>
      </c>
      <c r="L2196" s="3">
        <v>0.26540785098399827</v>
      </c>
      <c r="M2196" s="2">
        <v>1310</v>
      </c>
      <c r="N2196" s="3" t="s">
        <v>48</v>
      </c>
      <c r="O2196" s="3" t="s">
        <v>57</v>
      </c>
      <c r="P2196" s="3" t="s">
        <v>58</v>
      </c>
      <c r="Q2196" s="3">
        <v>238.74302631099999</v>
      </c>
      <c r="R2196" s="3" t="s">
        <v>59</v>
      </c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>
        <v>109.22239731519697</v>
      </c>
      <c r="AR2196" s="3">
        <v>673.36976074389293</v>
      </c>
    </row>
    <row r="2197" spans="1:44" x14ac:dyDescent="0.25">
      <c r="A2197" s="2">
        <v>2196</v>
      </c>
      <c r="B2197" s="3" t="s">
        <v>44</v>
      </c>
      <c r="C2197" s="3" t="s">
        <v>45</v>
      </c>
      <c r="D2197" s="3" t="s">
        <v>46</v>
      </c>
      <c r="E2197" s="3" t="s">
        <v>47</v>
      </c>
      <c r="F2197" s="3">
        <v>0.36</v>
      </c>
      <c r="G2197" s="3">
        <v>0.57999999999999996</v>
      </c>
      <c r="H2197" s="3">
        <v>0.437740873917766</v>
      </c>
      <c r="I2197" s="3">
        <v>10.097245466588777</v>
      </c>
      <c r="J2197" s="3">
        <v>1.6356856880487491</v>
      </c>
      <c r="K2197" s="3">
        <v>4.4199770547067727</v>
      </c>
      <c r="L2197" s="3">
        <v>0.71600648254124188</v>
      </c>
      <c r="M2197" s="2">
        <v>1210</v>
      </c>
      <c r="N2197" s="3" t="s">
        <v>48</v>
      </c>
      <c r="O2197" s="3" t="s">
        <v>57</v>
      </c>
      <c r="P2197" s="3" t="s">
        <v>58</v>
      </c>
      <c r="Q2197" s="3">
        <v>238.74302631099999</v>
      </c>
      <c r="R2197" s="3" t="s">
        <v>59</v>
      </c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>
        <v>199.3418556584804</v>
      </c>
      <c r="AR2197" s="3">
        <v>1771.4744669610998</v>
      </c>
    </row>
    <row r="2198" spans="1:44" x14ac:dyDescent="0.25">
      <c r="A2198" s="2">
        <v>2197</v>
      </c>
      <c r="B2198" s="3" t="s">
        <v>44</v>
      </c>
      <c r="C2198" s="3" t="s">
        <v>45</v>
      </c>
      <c r="D2198" s="3" t="s">
        <v>46</v>
      </c>
      <c r="E2198" s="3" t="s">
        <v>47</v>
      </c>
      <c r="F2198" s="3">
        <v>0.36</v>
      </c>
      <c r="G2198" s="3">
        <v>0.57999999999999996</v>
      </c>
      <c r="H2198" s="3">
        <v>6.0271458654492002E-2</v>
      </c>
      <c r="I2198" s="3">
        <v>10.097245466588777</v>
      </c>
      <c r="J2198" s="3">
        <v>1.6356856880487491</v>
      </c>
      <c r="K2198" s="3">
        <v>0.60857571266376231</v>
      </c>
      <c r="L2198" s="3">
        <v>9.858516231897449E-2</v>
      </c>
      <c r="M2198" s="2">
        <v>1310</v>
      </c>
      <c r="N2198" s="3" t="s">
        <v>48</v>
      </c>
      <c r="O2198" s="3" t="s">
        <v>57</v>
      </c>
      <c r="P2198" s="3" t="s">
        <v>58</v>
      </c>
      <c r="Q2198" s="3">
        <v>238.74302631099999</v>
      </c>
      <c r="R2198" s="3" t="s">
        <v>59</v>
      </c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>
        <v>75.125262048773351</v>
      </c>
      <c r="AR2198" s="3">
        <v>243.90993954334706</v>
      </c>
    </row>
    <row r="2199" spans="1:44" x14ac:dyDescent="0.25">
      <c r="A2199" s="2">
        <v>2198</v>
      </c>
      <c r="B2199" s="3" t="s">
        <v>44</v>
      </c>
      <c r="C2199" s="3" t="s">
        <v>45</v>
      </c>
      <c r="D2199" s="3" t="s">
        <v>46</v>
      </c>
      <c r="E2199" s="3" t="s">
        <v>47</v>
      </c>
      <c r="F2199" s="3">
        <v>0.36</v>
      </c>
      <c r="G2199" s="3">
        <v>0.57999999999999996</v>
      </c>
      <c r="H2199" s="3">
        <v>0.11867724409996</v>
      </c>
      <c r="I2199" s="3">
        <v>10.097245466588777</v>
      </c>
      <c r="J2199" s="3">
        <v>1.6356856880487491</v>
      </c>
      <c r="K2199" s="3">
        <v>1.1983132649755708</v>
      </c>
      <c r="L2199" s="3">
        <v>0.19411866967137242</v>
      </c>
      <c r="M2199" s="2">
        <v>1310</v>
      </c>
      <c r="N2199" s="3" t="s">
        <v>48</v>
      </c>
      <c r="O2199" s="3" t="s">
        <v>57</v>
      </c>
      <c r="P2199" s="3" t="s">
        <v>58</v>
      </c>
      <c r="Q2199" s="3">
        <v>238.74302631099999</v>
      </c>
      <c r="R2199" s="3" t="s">
        <v>59</v>
      </c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>
        <v>91.061599686326218</v>
      </c>
      <c r="AR2199" s="3">
        <v>480.26976747865564</v>
      </c>
    </row>
    <row r="2200" spans="1:44" x14ac:dyDescent="0.25">
      <c r="A2200" s="2">
        <v>2199</v>
      </c>
      <c r="B2200" s="3" t="s">
        <v>44</v>
      </c>
      <c r="C2200" s="3" t="s">
        <v>45</v>
      </c>
      <c r="D2200" s="3" t="s">
        <v>46</v>
      </c>
      <c r="E2200" s="3" t="s">
        <v>47</v>
      </c>
      <c r="F2200" s="3">
        <v>0.36</v>
      </c>
      <c r="G2200" s="3">
        <v>0.57999999999999996</v>
      </c>
      <c r="H2200" s="3">
        <v>1.07387708774932E-3</v>
      </c>
      <c r="I2200" s="3">
        <v>10.097245466588777</v>
      </c>
      <c r="J2200" s="3">
        <v>1.6356856880487491</v>
      </c>
      <c r="K2200" s="3">
        <v>1.084320055595038E-2</v>
      </c>
      <c r="L2200" s="3">
        <v>1.7565253831550334E-3</v>
      </c>
      <c r="M2200" s="2">
        <v>1310</v>
      </c>
      <c r="N2200" s="3" t="s">
        <v>48</v>
      </c>
      <c r="O2200" s="3" t="s">
        <v>57</v>
      </c>
      <c r="P2200" s="3" t="s">
        <v>58</v>
      </c>
      <c r="Q2200" s="3">
        <v>238.74302631099999</v>
      </c>
      <c r="R2200" s="3" t="s">
        <v>59</v>
      </c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>
        <v>39.484997009136755</v>
      </c>
      <c r="AR2200" s="3">
        <v>4.3458263894265468</v>
      </c>
    </row>
    <row r="2201" spans="1:44" x14ac:dyDescent="0.25">
      <c r="A2201" s="2">
        <v>2200</v>
      </c>
      <c r="B2201" s="3" t="s">
        <v>44</v>
      </c>
      <c r="C2201" s="3" t="s">
        <v>45</v>
      </c>
      <c r="D2201" s="3" t="s">
        <v>46</v>
      </c>
      <c r="E2201" s="3" t="s">
        <v>47</v>
      </c>
      <c r="F2201" s="3">
        <v>0.36</v>
      </c>
      <c r="G2201" s="3">
        <v>0.57999999999999996</v>
      </c>
      <c r="H2201" s="3">
        <v>2.9725921002714501E-2</v>
      </c>
      <c r="I2201" s="3">
        <v>11.202668048268844</v>
      </c>
      <c r="J2201" s="3">
        <v>2.1419623267116354</v>
      </c>
      <c r="K2201" s="3">
        <v>0.33300962542247348</v>
      </c>
      <c r="L2201" s="3">
        <v>6.3671802914620629E-2</v>
      </c>
      <c r="M2201" s="2">
        <v>1210</v>
      </c>
      <c r="N2201" s="3" t="s">
        <v>48</v>
      </c>
      <c r="O2201" s="3" t="s">
        <v>57</v>
      </c>
      <c r="P2201" s="3" t="s">
        <v>58</v>
      </c>
      <c r="Q2201" s="3">
        <v>238.74302631099999</v>
      </c>
      <c r="R2201" s="3" t="s">
        <v>59</v>
      </c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>
        <v>104.82488485926416</v>
      </c>
      <c r="AR2201" s="3">
        <v>120.29653432159014</v>
      </c>
    </row>
    <row r="2202" spans="1:44" x14ac:dyDescent="0.25">
      <c r="A2202" s="2">
        <v>2201</v>
      </c>
      <c r="B2202" s="3" t="s">
        <v>44</v>
      </c>
      <c r="C2202" s="3" t="s">
        <v>45</v>
      </c>
      <c r="D2202" s="3" t="s">
        <v>46</v>
      </c>
      <c r="E2202" s="3" t="s">
        <v>47</v>
      </c>
      <c r="F2202" s="3">
        <v>0.36</v>
      </c>
      <c r="G2202" s="3">
        <v>0.57999999999999996</v>
      </c>
      <c r="H2202" s="3">
        <v>0.13078714405553599</v>
      </c>
      <c r="I2202" s="3">
        <v>11.202668048268844</v>
      </c>
      <c r="J2202" s="3">
        <v>2.1419623267116354</v>
      </c>
      <c r="K2202" s="3">
        <v>1.4651649598352874</v>
      </c>
      <c r="L2202" s="3">
        <v>0.28014113538516572</v>
      </c>
      <c r="M2202" s="2">
        <v>1310</v>
      </c>
      <c r="N2202" s="3" t="s">
        <v>48</v>
      </c>
      <c r="O2202" s="3" t="s">
        <v>57</v>
      </c>
      <c r="P2202" s="3" t="s">
        <v>58</v>
      </c>
      <c r="Q2202" s="3">
        <v>238.74302631099999</v>
      </c>
      <c r="R2202" s="3" t="s">
        <v>59</v>
      </c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>
        <v>96.867203400641017</v>
      </c>
      <c r="AR2202" s="3">
        <v>529.27679388850015</v>
      </c>
    </row>
    <row r="2203" spans="1:44" x14ac:dyDescent="0.25">
      <c r="A2203" s="2">
        <v>2202</v>
      </c>
      <c r="B2203" s="3" t="s">
        <v>44</v>
      </c>
      <c r="C2203" s="3" t="s">
        <v>45</v>
      </c>
      <c r="D2203" s="3" t="s">
        <v>46</v>
      </c>
      <c r="E2203" s="3" t="s">
        <v>47</v>
      </c>
      <c r="F2203" s="3">
        <v>0.36</v>
      </c>
      <c r="G2203" s="3">
        <v>0.57999999999999996</v>
      </c>
      <c r="H2203" s="3">
        <v>9.5084711051439993E-2</v>
      </c>
      <c r="I2203" s="3">
        <v>11.202668048268844</v>
      </c>
      <c r="J2203" s="3">
        <v>2.1419623267116354</v>
      </c>
      <c r="K2203" s="3">
        <v>1.0652024543748422</v>
      </c>
      <c r="L2203" s="3">
        <v>0.20366786891844596</v>
      </c>
      <c r="M2203" s="2">
        <v>1310</v>
      </c>
      <c r="N2203" s="3" t="s">
        <v>48</v>
      </c>
      <c r="O2203" s="3" t="s">
        <v>57</v>
      </c>
      <c r="P2203" s="3" t="s">
        <v>58</v>
      </c>
      <c r="Q2203" s="3">
        <v>238.74302631099999</v>
      </c>
      <c r="R2203" s="3" t="s">
        <v>59</v>
      </c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>
        <v>80.046809125471142</v>
      </c>
      <c r="AR2203" s="3">
        <v>384.79417359056833</v>
      </c>
    </row>
    <row r="2204" spans="1:44" x14ac:dyDescent="0.25">
      <c r="A2204" s="2">
        <v>2203</v>
      </c>
      <c r="B2204" s="3" t="s">
        <v>44</v>
      </c>
      <c r="C2204" s="3" t="s">
        <v>45</v>
      </c>
      <c r="D2204" s="3" t="s">
        <v>46</v>
      </c>
      <c r="E2204" s="3" t="s">
        <v>47</v>
      </c>
      <c r="F2204" s="3">
        <v>0.36</v>
      </c>
      <c r="G2204" s="3">
        <v>0.57999999999999996</v>
      </c>
      <c r="H2204" s="3">
        <v>0.19097670395273</v>
      </c>
      <c r="I2204" s="3">
        <v>11.202668048268844</v>
      </c>
      <c r="J2204" s="3">
        <v>2.1419623267116354</v>
      </c>
      <c r="K2204" s="3">
        <v>2.1394486193349467</v>
      </c>
      <c r="L2204" s="3">
        <v>0.40906490514630872</v>
      </c>
      <c r="M2204" s="2">
        <v>1310</v>
      </c>
      <c r="N2204" s="3" t="s">
        <v>48</v>
      </c>
      <c r="O2204" s="3" t="s">
        <v>57</v>
      </c>
      <c r="P2204" s="3" t="s">
        <v>58</v>
      </c>
      <c r="Q2204" s="3">
        <v>238.74302631099999</v>
      </c>
      <c r="R2204" s="3" t="s">
        <v>59</v>
      </c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>
        <v>112.2283630823689</v>
      </c>
      <c r="AR2204" s="3">
        <v>772.85530091988812</v>
      </c>
    </row>
    <row r="2205" spans="1:44" x14ac:dyDescent="0.25">
      <c r="A2205" s="2">
        <v>2204</v>
      </c>
      <c r="B2205" s="3" t="s">
        <v>44</v>
      </c>
      <c r="C2205" s="3" t="s">
        <v>45</v>
      </c>
      <c r="D2205" s="3" t="s">
        <v>46</v>
      </c>
      <c r="E2205" s="3" t="s">
        <v>47</v>
      </c>
      <c r="F2205" s="3">
        <v>0.36</v>
      </c>
      <c r="G2205" s="3">
        <v>0.57999999999999996</v>
      </c>
      <c r="H2205" s="3">
        <v>7.11661782599501E-2</v>
      </c>
      <c r="I2205" s="3">
        <v>11.202668048268844</v>
      </c>
      <c r="J2205" s="3">
        <v>2.1419623267116354</v>
      </c>
      <c r="K2205" s="3">
        <v>0.79725107131014783</v>
      </c>
      <c r="L2205" s="3">
        <v>0.15243527276885771</v>
      </c>
      <c r="M2205" s="2">
        <v>1310</v>
      </c>
      <c r="N2205" s="3" t="s">
        <v>48</v>
      </c>
      <c r="O2205" s="3" t="s">
        <v>57</v>
      </c>
      <c r="P2205" s="3" t="s">
        <v>58</v>
      </c>
      <c r="Q2205" s="3">
        <v>238.74302631099999</v>
      </c>
      <c r="R2205" s="3" t="s">
        <v>59</v>
      </c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>
        <v>81.643321156015233</v>
      </c>
      <c r="AR2205" s="3">
        <v>287.9993055489424</v>
      </c>
    </row>
    <row r="2206" spans="1:44" x14ac:dyDescent="0.25">
      <c r="A2206" s="2">
        <v>2205</v>
      </c>
      <c r="B2206" s="3" t="s">
        <v>44</v>
      </c>
      <c r="C2206" s="3" t="s">
        <v>45</v>
      </c>
      <c r="D2206" s="3" t="s">
        <v>46</v>
      </c>
      <c r="E2206" s="3" t="s">
        <v>47</v>
      </c>
      <c r="F2206" s="3">
        <v>0.36</v>
      </c>
      <c r="G2206" s="3">
        <v>0.57999999999999996</v>
      </c>
      <c r="H2206" s="3">
        <v>0.100022795414583</v>
      </c>
      <c r="I2206" s="3">
        <v>11.202668048268844</v>
      </c>
      <c r="J2206" s="3">
        <v>2.1419623267116354</v>
      </c>
      <c r="K2206" s="3">
        <v>1.1205221742894804</v>
      </c>
      <c r="L2206" s="3">
        <v>0.21424505959042212</v>
      </c>
      <c r="M2206" s="2">
        <v>1310</v>
      </c>
      <c r="N2206" s="3" t="s">
        <v>48</v>
      </c>
      <c r="O2206" s="3" t="s">
        <v>57</v>
      </c>
      <c r="P2206" s="3" t="s">
        <v>58</v>
      </c>
      <c r="Q2206" s="3">
        <v>238.74302631099999</v>
      </c>
      <c r="R2206" s="3" t="s">
        <v>59</v>
      </c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>
        <v>83.170053514346804</v>
      </c>
      <c r="AR2206" s="3">
        <v>404.77789200990753</v>
      </c>
    </row>
    <row r="2207" spans="1:44" x14ac:dyDescent="0.25">
      <c r="A2207" s="2">
        <v>2206</v>
      </c>
      <c r="B2207" s="3" t="s">
        <v>44</v>
      </c>
      <c r="C2207" s="3" t="s">
        <v>45</v>
      </c>
      <c r="D2207" s="3" t="s">
        <v>46</v>
      </c>
      <c r="E2207" s="3" t="s">
        <v>47</v>
      </c>
      <c r="F2207" s="3">
        <v>0.36</v>
      </c>
      <c r="G2207" s="3">
        <v>0.57999999999999996</v>
      </c>
      <c r="H2207" s="3">
        <v>0.313529571735706</v>
      </c>
      <c r="I2207" s="3">
        <v>11.264339462576196</v>
      </c>
      <c r="J2207" s="3">
        <v>2.0043743672844418</v>
      </c>
      <c r="K2207" s="3">
        <v>3.5317035275871271</v>
      </c>
      <c r="L2207" s="3">
        <v>0.62843063697271773</v>
      </c>
      <c r="M2207" s="2">
        <v>1210</v>
      </c>
      <c r="N2207" s="3" t="s">
        <v>48</v>
      </c>
      <c r="O2207" s="3" t="s">
        <v>57</v>
      </c>
      <c r="P2207" s="3" t="s">
        <v>58</v>
      </c>
      <c r="Q2207" s="3">
        <v>238.74302631099999</v>
      </c>
      <c r="R2207" s="3" t="s">
        <v>59</v>
      </c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>
        <v>200.0528952739669</v>
      </c>
      <c r="AR2207" s="3">
        <v>1268.8091609909638</v>
      </c>
    </row>
    <row r="2208" spans="1:44" x14ac:dyDescent="0.25">
      <c r="A2208" s="2">
        <v>2207</v>
      </c>
      <c r="B2208" s="3" t="s">
        <v>44</v>
      </c>
      <c r="C2208" s="3" t="s">
        <v>45</v>
      </c>
      <c r="D2208" s="3" t="s">
        <v>46</v>
      </c>
      <c r="E2208" s="3" t="s">
        <v>47</v>
      </c>
      <c r="F2208" s="3">
        <v>0.36</v>
      </c>
      <c r="G2208" s="3">
        <v>0.57999999999999996</v>
      </c>
      <c r="H2208" s="3">
        <v>8.3204896706267198E-2</v>
      </c>
      <c r="I2208" s="3">
        <v>11.264339462576196</v>
      </c>
      <c r="J2208" s="3">
        <v>2.0043743672844418</v>
      </c>
      <c r="K2208" s="3">
        <v>0.93724820144798171</v>
      </c>
      <c r="L2208" s="3">
        <v>0.16677376219059165</v>
      </c>
      <c r="M2208" s="2">
        <v>1310</v>
      </c>
      <c r="N2208" s="3" t="s">
        <v>48</v>
      </c>
      <c r="O2208" s="3" t="s">
        <v>57</v>
      </c>
      <c r="P2208" s="3" t="s">
        <v>58</v>
      </c>
      <c r="Q2208" s="3">
        <v>238.74302631099999</v>
      </c>
      <c r="R2208" s="3" t="s">
        <v>59</v>
      </c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>
        <v>111.28616833412619</v>
      </c>
      <c r="AR2208" s="3">
        <v>336.71827061088618</v>
      </c>
    </row>
    <row r="2209" spans="1:44" x14ac:dyDescent="0.25">
      <c r="A2209" s="2">
        <v>2208</v>
      </c>
      <c r="B2209" s="3" t="s">
        <v>44</v>
      </c>
      <c r="C2209" s="3" t="s">
        <v>45</v>
      </c>
      <c r="D2209" s="3" t="s">
        <v>46</v>
      </c>
      <c r="E2209" s="3" t="s">
        <v>47</v>
      </c>
      <c r="F2209" s="3">
        <v>0.36</v>
      </c>
      <c r="G2209" s="3">
        <v>0.57999999999999996</v>
      </c>
      <c r="H2209" s="3">
        <v>0.22102898511087299</v>
      </c>
      <c r="I2209" s="3">
        <v>11.264339462576196</v>
      </c>
      <c r="J2209" s="3">
        <v>2.0043743672844418</v>
      </c>
      <c r="K2209" s="3">
        <v>2.489745519357573</v>
      </c>
      <c r="L2209" s="3">
        <v>0.44302483218312838</v>
      </c>
      <c r="M2209" s="2">
        <v>1310</v>
      </c>
      <c r="N2209" s="3" t="s">
        <v>48</v>
      </c>
      <c r="O2209" s="3" t="s">
        <v>57</v>
      </c>
      <c r="P2209" s="3" t="s">
        <v>58</v>
      </c>
      <c r="Q2209" s="3">
        <v>238.74302631099999</v>
      </c>
      <c r="R2209" s="3" t="s">
        <v>59</v>
      </c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>
        <v>134.41762131945254</v>
      </c>
      <c r="AR2209" s="3">
        <v>894.47256793248846</v>
      </c>
    </row>
    <row r="2210" spans="1:44" x14ac:dyDescent="0.25">
      <c r="A2210" s="2">
        <v>2209</v>
      </c>
      <c r="B2210" s="3" t="s">
        <v>44</v>
      </c>
      <c r="C2210" s="3" t="s">
        <v>45</v>
      </c>
      <c r="D2210" s="3" t="s">
        <v>46</v>
      </c>
      <c r="E2210" s="3" t="s">
        <v>47</v>
      </c>
      <c r="F2210" s="3">
        <v>0.36</v>
      </c>
      <c r="G2210" s="3">
        <v>0.57999999999999996</v>
      </c>
      <c r="H2210" s="3">
        <v>0.32493974302894002</v>
      </c>
      <c r="I2210" s="3">
        <v>10.016729126653338</v>
      </c>
      <c r="J2210" s="3">
        <v>1.652857798162946</v>
      </c>
      <c r="K2210" s="3">
        <v>3.2548333884052347</v>
      </c>
      <c r="L2210" s="3">
        <v>0.53707918819844724</v>
      </c>
      <c r="M2210" s="2">
        <v>1210</v>
      </c>
      <c r="N2210" s="3" t="s">
        <v>48</v>
      </c>
      <c r="O2210" s="3" t="s">
        <v>57</v>
      </c>
      <c r="P2210" s="3" t="s">
        <v>58</v>
      </c>
      <c r="Q2210" s="3">
        <v>238.74302631099999</v>
      </c>
      <c r="R2210" s="3" t="s">
        <v>59</v>
      </c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>
        <v>201.66347757153838</v>
      </c>
      <c r="AR2210" s="3">
        <v>1314.9844859696705</v>
      </c>
    </row>
    <row r="2211" spans="1:44" x14ac:dyDescent="0.25">
      <c r="A2211" s="2">
        <v>2210</v>
      </c>
      <c r="B2211" s="3" t="s">
        <v>60</v>
      </c>
      <c r="C2211" s="3" t="s">
        <v>45</v>
      </c>
      <c r="D2211" s="3" t="s">
        <v>46</v>
      </c>
      <c r="E2211" s="3" t="s">
        <v>47</v>
      </c>
      <c r="F2211" s="3">
        <v>0.36</v>
      </c>
      <c r="G2211" s="3">
        <v>0.57999999999999996</v>
      </c>
      <c r="H2211" s="3">
        <v>4.2966762755721401E-2</v>
      </c>
      <c r="I2211" s="3">
        <v>10.016729126653338</v>
      </c>
      <c r="J2211" s="3">
        <v>1.652857798162946</v>
      </c>
      <c r="K2211" s="3">
        <v>0.4303864239732384</v>
      </c>
      <c r="L2211" s="3">
        <v>7.1017948882611343E-2</v>
      </c>
      <c r="M2211" s="2">
        <v>4110</v>
      </c>
      <c r="N2211" s="3" t="s">
        <v>61</v>
      </c>
      <c r="O2211" s="3" t="s">
        <v>57</v>
      </c>
      <c r="P2211" s="3" t="s">
        <v>58</v>
      </c>
      <c r="Q2211" s="3">
        <v>238.74302631099999</v>
      </c>
      <c r="R2211" s="3" t="s">
        <v>59</v>
      </c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>
        <v>52.932362712989331</v>
      </c>
      <c r="AR2211" s="3">
        <v>173.88031980772823</v>
      </c>
    </row>
    <row r="2212" spans="1:44" x14ac:dyDescent="0.25">
      <c r="A2212" s="2">
        <v>2211</v>
      </c>
      <c r="B2212" s="3" t="s">
        <v>44</v>
      </c>
      <c r="C2212" s="3" t="s">
        <v>45</v>
      </c>
      <c r="D2212" s="3" t="s">
        <v>46</v>
      </c>
      <c r="E2212" s="3" t="s">
        <v>47</v>
      </c>
      <c r="F2212" s="3">
        <v>0.36</v>
      </c>
      <c r="G2212" s="3">
        <v>0.57999999999999996</v>
      </c>
      <c r="H2212" s="3">
        <v>0.244737032087254</v>
      </c>
      <c r="I2212" s="3">
        <v>10.016729126653338</v>
      </c>
      <c r="J2212" s="3">
        <v>1.652857798162946</v>
      </c>
      <c r="K2212" s="3">
        <v>2.4514645576790897</v>
      </c>
      <c r="L2212" s="3">
        <v>0.40451551198467289</v>
      </c>
      <c r="M2212" s="2">
        <v>1310</v>
      </c>
      <c r="N2212" s="3" t="s">
        <v>48</v>
      </c>
      <c r="O2212" s="3" t="s">
        <v>57</v>
      </c>
      <c r="P2212" s="3" t="s">
        <v>58</v>
      </c>
      <c r="Q2212" s="3">
        <v>238.74302631099999</v>
      </c>
      <c r="R2212" s="3" t="s">
        <v>59</v>
      </c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>
        <v>126.84780506056572</v>
      </c>
      <c r="AR2212" s="3">
        <v>990.41563010141863</v>
      </c>
    </row>
    <row r="2213" spans="1:44" x14ac:dyDescent="0.25">
      <c r="A2213" s="2">
        <v>2212</v>
      </c>
      <c r="B2213" s="3" t="s">
        <v>44</v>
      </c>
      <c r="C2213" s="3" t="s">
        <v>45</v>
      </c>
      <c r="D2213" s="3" t="s">
        <v>46</v>
      </c>
      <c r="E2213" s="3" t="s">
        <v>47</v>
      </c>
      <c r="F2213" s="3">
        <v>0.36</v>
      </c>
      <c r="G2213" s="3">
        <v>0.57999999999999996</v>
      </c>
      <c r="H2213" s="3">
        <v>5.1199157499712596E-3</v>
      </c>
      <c r="I2213" s="3">
        <v>10.016729126653338</v>
      </c>
      <c r="J2213" s="3">
        <v>1.652857798162946</v>
      </c>
      <c r="K2213" s="3">
        <v>5.1284809218748284E-2</v>
      </c>
      <c r="L2213" s="3">
        <v>8.4624926732772849E-3</v>
      </c>
      <c r="M2213" s="2">
        <v>1310</v>
      </c>
      <c r="N2213" s="3" t="s">
        <v>48</v>
      </c>
      <c r="O2213" s="3" t="s">
        <v>57</v>
      </c>
      <c r="P2213" s="3" t="s">
        <v>58</v>
      </c>
      <c r="Q2213" s="3">
        <v>238.74302631099999</v>
      </c>
      <c r="R2213" s="3" t="s">
        <v>59</v>
      </c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>
        <v>43.672885650437038</v>
      </c>
      <c r="AR2213" s="3">
        <v>20.719563934918114</v>
      </c>
    </row>
    <row r="2214" spans="1:44" x14ac:dyDescent="0.25">
      <c r="A2214" s="2">
        <v>2213</v>
      </c>
      <c r="B2214" s="3" t="s">
        <v>44</v>
      </c>
      <c r="C2214" s="3" t="s">
        <v>45</v>
      </c>
      <c r="D2214" s="3" t="s">
        <v>46</v>
      </c>
      <c r="E2214" s="3" t="s">
        <v>47</v>
      </c>
      <c r="F2214" s="3">
        <v>0.36</v>
      </c>
      <c r="G2214" s="3">
        <v>0.57999999999999996</v>
      </c>
      <c r="H2214" s="3">
        <v>0.124118828983927</v>
      </c>
      <c r="I2214" s="3">
        <v>9.23144346699865</v>
      </c>
      <c r="J2214" s="3">
        <v>1.314528152602261</v>
      </c>
      <c r="K2214" s="3">
        <v>1.1457959529551955</v>
      </c>
      <c r="L2214" s="3">
        <v>0.16315769496739752</v>
      </c>
      <c r="M2214" s="2">
        <v>1210</v>
      </c>
      <c r="N2214" s="3" t="s">
        <v>48</v>
      </c>
      <c r="O2214" s="3" t="s">
        <v>57</v>
      </c>
      <c r="P2214" s="3" t="s">
        <v>58</v>
      </c>
      <c r="Q2214" s="3">
        <v>238.74302631099999</v>
      </c>
      <c r="R2214" s="3" t="s">
        <v>59</v>
      </c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>
        <v>136.67499274885233</v>
      </c>
      <c r="AR2214" s="3">
        <v>502.29108021437418</v>
      </c>
    </row>
    <row r="2215" spans="1:44" x14ac:dyDescent="0.25">
      <c r="A2215" s="2">
        <v>2214</v>
      </c>
      <c r="B2215" s="3" t="s">
        <v>44</v>
      </c>
      <c r="C2215" s="3" t="s">
        <v>45</v>
      </c>
      <c r="D2215" s="3" t="s">
        <v>46</v>
      </c>
      <c r="E2215" s="3" t="s">
        <v>47</v>
      </c>
      <c r="F2215" s="3">
        <v>0.36</v>
      </c>
      <c r="G2215" s="3">
        <v>0.57999999999999996</v>
      </c>
      <c r="H2215" s="3">
        <v>4.7112130366843599E-2</v>
      </c>
      <c r="I2215" s="3">
        <v>9.23144346699865</v>
      </c>
      <c r="J2215" s="3">
        <v>1.314528152602261</v>
      </c>
      <c r="K2215" s="3">
        <v>0.43491296809138708</v>
      </c>
      <c r="L2215" s="3">
        <v>6.1930221696283795E-2</v>
      </c>
      <c r="M2215" s="2">
        <v>1750</v>
      </c>
      <c r="N2215" s="3" t="s">
        <v>52</v>
      </c>
      <c r="O2215" s="3" t="s">
        <v>57</v>
      </c>
      <c r="P2215" s="3" t="s">
        <v>58</v>
      </c>
      <c r="Q2215" s="3">
        <v>238.74302631099999</v>
      </c>
      <c r="R2215" s="3" t="s">
        <v>59</v>
      </c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>
        <v>56.758263537935619</v>
      </c>
      <c r="AR2215" s="3">
        <v>190.65602734800729</v>
      </c>
    </row>
    <row r="2216" spans="1:44" x14ac:dyDescent="0.25">
      <c r="A2216" s="2">
        <v>2215</v>
      </c>
      <c r="B2216" s="3" t="s">
        <v>44</v>
      </c>
      <c r="C2216" s="3" t="s">
        <v>45</v>
      </c>
      <c r="D2216" s="3" t="s">
        <v>46</v>
      </c>
      <c r="E2216" s="3" t="s">
        <v>47</v>
      </c>
      <c r="F2216" s="3">
        <v>0.36</v>
      </c>
      <c r="G2216" s="3">
        <v>0.57999999999999996</v>
      </c>
      <c r="H2216" s="3">
        <v>4.3444301158373701E-2</v>
      </c>
      <c r="I2216" s="3">
        <v>9.23144346699865</v>
      </c>
      <c r="J2216" s="3">
        <v>1.314528152602261</v>
      </c>
      <c r="K2216" s="3">
        <v>0.4010536101067908</v>
      </c>
      <c r="L2216" s="3">
        <v>5.7108756942813248E-2</v>
      </c>
      <c r="M2216" s="2">
        <v>1750</v>
      </c>
      <c r="N2216" s="3" t="s">
        <v>52</v>
      </c>
      <c r="O2216" s="3" t="s">
        <v>57</v>
      </c>
      <c r="P2216" s="3" t="s">
        <v>58</v>
      </c>
      <c r="Q2216" s="3">
        <v>238.74302631099999</v>
      </c>
      <c r="R2216" s="3" t="s">
        <v>59</v>
      </c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>
        <v>53.814247942703503</v>
      </c>
      <c r="AR2216" s="3">
        <v>175.8128491594444</v>
      </c>
    </row>
    <row r="2217" spans="1:44" x14ac:dyDescent="0.25">
      <c r="A2217" s="2">
        <v>2216</v>
      </c>
      <c r="B2217" s="3" t="s">
        <v>44</v>
      </c>
      <c r="C2217" s="3" t="s">
        <v>45</v>
      </c>
      <c r="D2217" s="3" t="s">
        <v>46</v>
      </c>
      <c r="E2217" s="3" t="s">
        <v>47</v>
      </c>
      <c r="F2217" s="3">
        <v>0.36</v>
      </c>
      <c r="G2217" s="3">
        <v>0.57999999999999996</v>
      </c>
      <c r="H2217" s="3">
        <v>1.37556680685391E-2</v>
      </c>
      <c r="I2217" s="3">
        <v>9.23144346699865</v>
      </c>
      <c r="J2217" s="3">
        <v>1.314528152602261</v>
      </c>
      <c r="K2217" s="3">
        <v>0.12698467212551723</v>
      </c>
      <c r="L2217" s="3">
        <v>1.8082212933946615E-2</v>
      </c>
      <c r="M2217" s="2">
        <v>1310</v>
      </c>
      <c r="N2217" s="3" t="s">
        <v>48</v>
      </c>
      <c r="O2217" s="3" t="s">
        <v>57</v>
      </c>
      <c r="P2217" s="3" t="s">
        <v>58</v>
      </c>
      <c r="Q2217" s="3">
        <v>238.74302631099999</v>
      </c>
      <c r="R2217" s="3" t="s">
        <v>59</v>
      </c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>
        <v>32.4964533311176</v>
      </c>
      <c r="AR2217" s="3">
        <v>55.667213667570024</v>
      </c>
    </row>
    <row r="2218" spans="1:44" x14ac:dyDescent="0.25">
      <c r="A2218" s="2">
        <v>2217</v>
      </c>
      <c r="B2218" s="3" t="s">
        <v>44</v>
      </c>
      <c r="C2218" s="3" t="s">
        <v>45</v>
      </c>
      <c r="D2218" s="3" t="s">
        <v>46</v>
      </c>
      <c r="E2218" s="3" t="s">
        <v>47</v>
      </c>
      <c r="F2218" s="3">
        <v>0.36</v>
      </c>
      <c r="G2218" s="3">
        <v>0.57999999999999996</v>
      </c>
      <c r="H2218" s="3">
        <v>0.118507770078425</v>
      </c>
      <c r="I2218" s="3">
        <v>10.771234990988733</v>
      </c>
      <c r="J2218" s="3">
        <v>1.732700137371177</v>
      </c>
      <c r="K2218" s="3">
        <v>1.2764750397727789</v>
      </c>
      <c r="L2218" s="3">
        <v>0.20533842949443887</v>
      </c>
      <c r="M2218" s="2">
        <v>1210</v>
      </c>
      <c r="N2218" s="3" t="s">
        <v>48</v>
      </c>
      <c r="O2218" s="3" t="s">
        <v>57</v>
      </c>
      <c r="P2218" s="3" t="s">
        <v>58</v>
      </c>
      <c r="Q2218" s="3">
        <v>238.74302631099999</v>
      </c>
      <c r="R2218" s="3" t="s">
        <v>59</v>
      </c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>
        <v>119.1955885458723</v>
      </c>
      <c r="AR2218" s="3">
        <v>479.58393044617651</v>
      </c>
    </row>
    <row r="2219" spans="1:44" x14ac:dyDescent="0.25">
      <c r="A2219" s="2">
        <v>2218</v>
      </c>
      <c r="B2219" s="3" t="s">
        <v>44</v>
      </c>
      <c r="C2219" s="3" t="s">
        <v>45</v>
      </c>
      <c r="D2219" s="3" t="s">
        <v>46</v>
      </c>
      <c r="E2219" s="3" t="s">
        <v>47</v>
      </c>
      <c r="F2219" s="3">
        <v>0.36</v>
      </c>
      <c r="G2219" s="3">
        <v>0.57999999999999996</v>
      </c>
      <c r="H2219" s="3">
        <v>0.24429273487172301</v>
      </c>
      <c r="I2219" s="3">
        <v>11.515275459059408</v>
      </c>
      <c r="J2219" s="3">
        <v>2.1153131096918227</v>
      </c>
      <c r="K2219" s="3">
        <v>2.8130981346948585</v>
      </c>
      <c r="L2219" s="3">
        <v>0.51675562467662439</v>
      </c>
      <c r="M2219" s="2">
        <v>1210</v>
      </c>
      <c r="N2219" s="3" t="s">
        <v>48</v>
      </c>
      <c r="O2219" s="3" t="s">
        <v>57</v>
      </c>
      <c r="P2219" s="3" t="s">
        <v>58</v>
      </c>
      <c r="Q2219" s="3">
        <v>238.74302631099999</v>
      </c>
      <c r="R2219" s="3" t="s">
        <v>59</v>
      </c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>
        <v>139.5579991024247</v>
      </c>
      <c r="AR2219" s="3">
        <v>988.6176230612939</v>
      </c>
    </row>
    <row r="2220" spans="1:44" x14ac:dyDescent="0.25">
      <c r="A2220" s="2">
        <v>2219</v>
      </c>
      <c r="B2220" s="3" t="s">
        <v>44</v>
      </c>
      <c r="C2220" s="3" t="s">
        <v>45</v>
      </c>
      <c r="D2220" s="3" t="s">
        <v>46</v>
      </c>
      <c r="E2220" s="3" t="s">
        <v>47</v>
      </c>
      <c r="F2220" s="3">
        <v>0.36</v>
      </c>
      <c r="G2220" s="3">
        <v>0.57999999999999996</v>
      </c>
      <c r="H2220" s="3">
        <v>6.64137876606482E-3</v>
      </c>
      <c r="I2220" s="3">
        <v>11.515275459059408</v>
      </c>
      <c r="J2220" s="3">
        <v>2.1153131096918227</v>
      </c>
      <c r="K2220" s="3">
        <v>7.6477305919184474E-2</v>
      </c>
      <c r="L2220" s="3">
        <v>1.4048595570285816E-2</v>
      </c>
      <c r="M2220" s="2">
        <v>1310</v>
      </c>
      <c r="N2220" s="3" t="s">
        <v>48</v>
      </c>
      <c r="O2220" s="3" t="s">
        <v>57</v>
      </c>
      <c r="P2220" s="3" t="s">
        <v>58</v>
      </c>
      <c r="Q2220" s="3">
        <v>238.74302631099999</v>
      </c>
      <c r="R2220" s="3" t="s">
        <v>59</v>
      </c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>
        <v>22.159922564922855</v>
      </c>
      <c r="AR2220" s="3">
        <v>26.876706313040401</v>
      </c>
    </row>
    <row r="2221" spans="1:44" x14ac:dyDescent="0.25">
      <c r="A2221" s="2">
        <v>2220</v>
      </c>
      <c r="B2221" s="3" t="s">
        <v>44</v>
      </c>
      <c r="C2221" s="3" t="s">
        <v>45</v>
      </c>
      <c r="D2221" s="3" t="s">
        <v>46</v>
      </c>
      <c r="E2221" s="3" t="s">
        <v>47</v>
      </c>
      <c r="F2221" s="3">
        <v>0.36</v>
      </c>
      <c r="G2221" s="3">
        <v>0.57999999999999996</v>
      </c>
      <c r="H2221" s="3">
        <v>0.11548290696873099</v>
      </c>
      <c r="I2221" s="3">
        <v>11.515275459059408</v>
      </c>
      <c r="J2221" s="3">
        <v>2.1153131096918227</v>
      </c>
      <c r="K2221" s="3">
        <v>1.3298174845578687</v>
      </c>
      <c r="L2221" s="3">
        <v>0.24428250705627783</v>
      </c>
      <c r="M2221" s="2">
        <v>1310</v>
      </c>
      <c r="N2221" s="3" t="s">
        <v>48</v>
      </c>
      <c r="O2221" s="3" t="s">
        <v>57</v>
      </c>
      <c r="P2221" s="3" t="s">
        <v>58</v>
      </c>
      <c r="Q2221" s="3">
        <v>238.74302631099999</v>
      </c>
      <c r="R2221" s="3" t="s">
        <v>59</v>
      </c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>
        <v>86.561737035972669</v>
      </c>
      <c r="AR2221" s="3">
        <v>467.3427437438304</v>
      </c>
    </row>
    <row r="2222" spans="1:44" x14ac:dyDescent="0.25">
      <c r="A2222" s="2">
        <v>2221</v>
      </c>
      <c r="B2222" s="3" t="s">
        <v>44</v>
      </c>
      <c r="C2222" s="3" t="s">
        <v>45</v>
      </c>
      <c r="D2222" s="3" t="s">
        <v>46</v>
      </c>
      <c r="E2222" s="3" t="s">
        <v>47</v>
      </c>
      <c r="F2222" s="3">
        <v>0.36</v>
      </c>
      <c r="G2222" s="3">
        <v>0.57999999999999996</v>
      </c>
      <c r="H2222" s="3">
        <v>9.0398807648160204E-2</v>
      </c>
      <c r="I2222" s="3">
        <v>11.515275459059408</v>
      </c>
      <c r="J2222" s="3">
        <v>2.1153131096918227</v>
      </c>
      <c r="K2222" s="3">
        <v>1.0409671712390911</v>
      </c>
      <c r="L2222" s="3">
        <v>0.19122178291866268</v>
      </c>
      <c r="M2222" s="2">
        <v>1310</v>
      </c>
      <c r="N2222" s="3" t="s">
        <v>48</v>
      </c>
      <c r="O2222" s="3" t="s">
        <v>57</v>
      </c>
      <c r="P2222" s="3" t="s">
        <v>58</v>
      </c>
      <c r="Q2222" s="3">
        <v>238.74302631099999</v>
      </c>
      <c r="R2222" s="3" t="s">
        <v>59</v>
      </c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>
        <v>77.413238052802512</v>
      </c>
      <c r="AR2222" s="3">
        <v>365.83099530825956</v>
      </c>
    </row>
    <row r="2223" spans="1:44" x14ac:dyDescent="0.25">
      <c r="A2223" s="2">
        <v>2222</v>
      </c>
      <c r="B2223" s="3" t="s">
        <v>44</v>
      </c>
      <c r="C2223" s="3" t="s">
        <v>45</v>
      </c>
      <c r="D2223" s="3" t="s">
        <v>46</v>
      </c>
      <c r="E2223" s="3" t="s">
        <v>47</v>
      </c>
      <c r="F2223" s="3">
        <v>0.36</v>
      </c>
      <c r="G2223" s="3">
        <v>0.57999999999999996</v>
      </c>
      <c r="H2223" s="3">
        <v>7.0375115064020902E-2</v>
      </c>
      <c r="I2223" s="3">
        <v>11.515275459059408</v>
      </c>
      <c r="J2223" s="3">
        <v>2.1153131096918227</v>
      </c>
      <c r="K2223" s="3">
        <v>0.81038883542520201</v>
      </c>
      <c r="L2223" s="3">
        <v>0.14886540349099389</v>
      </c>
      <c r="M2223" s="2">
        <v>1310</v>
      </c>
      <c r="N2223" s="3" t="s">
        <v>48</v>
      </c>
      <c r="O2223" s="3" t="s">
        <v>57</v>
      </c>
      <c r="P2223" s="3" t="s">
        <v>58</v>
      </c>
      <c r="Q2223" s="3">
        <v>238.74302631099999</v>
      </c>
      <c r="R2223" s="3" t="s">
        <v>59</v>
      </c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>
        <v>69.942412848243293</v>
      </c>
      <c r="AR2223" s="3">
        <v>284.79798637397209</v>
      </c>
    </row>
    <row r="2224" spans="1:44" x14ac:dyDescent="0.25">
      <c r="A2224" s="2">
        <v>2223</v>
      </c>
      <c r="B2224" s="3" t="s">
        <v>44</v>
      </c>
      <c r="C2224" s="3" t="s">
        <v>45</v>
      </c>
      <c r="D2224" s="3" t="s">
        <v>46</v>
      </c>
      <c r="E2224" s="3" t="s">
        <v>47</v>
      </c>
      <c r="F2224" s="3">
        <v>0.36</v>
      </c>
      <c r="G2224" s="3">
        <v>0.57999999999999996</v>
      </c>
      <c r="H2224" s="3">
        <v>9.0572510234145698E-2</v>
      </c>
      <c r="I2224" s="3">
        <v>11.515275459059408</v>
      </c>
      <c r="J2224" s="3">
        <v>2.1153131096918227</v>
      </c>
      <c r="K2224" s="3">
        <v>1.0429674043646651</v>
      </c>
      <c r="L2224" s="3">
        <v>0.19158921827598518</v>
      </c>
      <c r="M2224" s="2">
        <v>1310</v>
      </c>
      <c r="N2224" s="3" t="s">
        <v>48</v>
      </c>
      <c r="O2224" s="3" t="s">
        <v>57</v>
      </c>
      <c r="P2224" s="3" t="s">
        <v>58</v>
      </c>
      <c r="Q2224" s="3">
        <v>238.74302631099999</v>
      </c>
      <c r="R2224" s="3" t="s">
        <v>59</v>
      </c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>
        <v>108.62644169981687</v>
      </c>
      <c r="AR2224" s="3">
        <v>366.53394473394241</v>
      </c>
    </row>
    <row r="2225" spans="1:44" x14ac:dyDescent="0.25">
      <c r="A2225" s="2">
        <v>2224</v>
      </c>
      <c r="B2225" s="3" t="s">
        <v>44</v>
      </c>
      <c r="C2225" s="3" t="s">
        <v>45</v>
      </c>
      <c r="D2225" s="3" t="s">
        <v>46</v>
      </c>
      <c r="E2225" s="3" t="s">
        <v>47</v>
      </c>
      <c r="F2225" s="3">
        <v>0.36</v>
      </c>
      <c r="G2225" s="3">
        <v>0.57999999999999996</v>
      </c>
      <c r="H2225" s="3">
        <v>0.226482134862456</v>
      </c>
      <c r="I2225" s="3">
        <v>10.694025008458711</v>
      </c>
      <c r="J2225" s="3">
        <v>1.9047168129087462</v>
      </c>
      <c r="K2225" s="3">
        <v>2.4220056141882229</v>
      </c>
      <c r="L2225" s="3">
        <v>0.43138433009598603</v>
      </c>
      <c r="M2225" s="2">
        <v>1210</v>
      </c>
      <c r="N2225" s="3" t="s">
        <v>48</v>
      </c>
      <c r="O2225" s="3" t="s">
        <v>57</v>
      </c>
      <c r="P2225" s="3" t="s">
        <v>58</v>
      </c>
      <c r="Q2225" s="3">
        <v>238.74302631099999</v>
      </c>
      <c r="R2225" s="3" t="s">
        <v>59</v>
      </c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>
        <v>136.67977852118105</v>
      </c>
      <c r="AR2225" s="3">
        <v>916.54068202699341</v>
      </c>
    </row>
    <row r="2226" spans="1:44" x14ac:dyDescent="0.25">
      <c r="A2226" s="2">
        <v>2225</v>
      </c>
      <c r="B2226" s="3" t="s">
        <v>44</v>
      </c>
      <c r="C2226" s="3" t="s">
        <v>45</v>
      </c>
      <c r="D2226" s="3" t="s">
        <v>46</v>
      </c>
      <c r="E2226" s="3" t="s">
        <v>47</v>
      </c>
      <c r="F2226" s="3">
        <v>0.36</v>
      </c>
      <c r="G2226" s="3">
        <v>0.57999999999999996</v>
      </c>
      <c r="H2226" s="3">
        <v>9.7211728857034801E-2</v>
      </c>
      <c r="I2226" s="3">
        <v>10.694025008458711</v>
      </c>
      <c r="J2226" s="3">
        <v>1.9047168129087462</v>
      </c>
      <c r="K2226" s="3">
        <v>1.0395846595126375</v>
      </c>
      <c r="L2226" s="3">
        <v>0.18516081436592052</v>
      </c>
      <c r="M2226" s="2">
        <v>1310</v>
      </c>
      <c r="N2226" s="3" t="s">
        <v>48</v>
      </c>
      <c r="O2226" s="3" t="s">
        <v>57</v>
      </c>
      <c r="P2226" s="3" t="s">
        <v>58</v>
      </c>
      <c r="Q2226" s="3">
        <v>238.74302631099999</v>
      </c>
      <c r="R2226" s="3" t="s">
        <v>59</v>
      </c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>
        <v>82.317273982645986</v>
      </c>
      <c r="AR2226" s="3">
        <v>393.40190925769872</v>
      </c>
    </row>
    <row r="2227" spans="1:44" x14ac:dyDescent="0.25">
      <c r="A2227" s="2">
        <v>2226</v>
      </c>
      <c r="B2227" s="3" t="s">
        <v>44</v>
      </c>
      <c r="C2227" s="3" t="s">
        <v>45</v>
      </c>
      <c r="D2227" s="3" t="s">
        <v>46</v>
      </c>
      <c r="E2227" s="3" t="s">
        <v>47</v>
      </c>
      <c r="F2227" s="3">
        <v>0.36</v>
      </c>
      <c r="G2227" s="3">
        <v>0.57999999999999996</v>
      </c>
      <c r="H2227" s="3">
        <v>8.6470922095306699E-2</v>
      </c>
      <c r="I2227" s="3">
        <v>10.694025008458711</v>
      </c>
      <c r="J2227" s="3">
        <v>1.9047168129087462</v>
      </c>
      <c r="K2227" s="3">
        <v>0.92472220339169475</v>
      </c>
      <c r="L2227" s="3">
        <v>0.16470261914265305</v>
      </c>
      <c r="M2227" s="2">
        <v>1310</v>
      </c>
      <c r="N2227" s="3" t="s">
        <v>48</v>
      </c>
      <c r="O2227" s="3" t="s">
        <v>57</v>
      </c>
      <c r="P2227" s="3" t="s">
        <v>58</v>
      </c>
      <c r="Q2227" s="3">
        <v>238.74302631099999</v>
      </c>
      <c r="R2227" s="3" t="s">
        <v>59</v>
      </c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>
        <v>77.117246879477676</v>
      </c>
      <c r="AR2227" s="3">
        <v>349.93540643224213</v>
      </c>
    </row>
    <row r="2228" spans="1:44" x14ac:dyDescent="0.25">
      <c r="A2228" s="2">
        <v>2227</v>
      </c>
      <c r="B2228" s="3" t="s">
        <v>44</v>
      </c>
      <c r="C2228" s="3" t="s">
        <v>45</v>
      </c>
      <c r="D2228" s="3" t="s">
        <v>46</v>
      </c>
      <c r="E2228" s="3" t="s">
        <v>47</v>
      </c>
      <c r="F2228" s="3">
        <v>0.36</v>
      </c>
      <c r="G2228" s="3">
        <v>0.57999999999999996</v>
      </c>
      <c r="H2228" s="3">
        <v>0.20759866755393999</v>
      </c>
      <c r="I2228" s="3">
        <v>10.694025008458711</v>
      </c>
      <c r="J2228" s="3">
        <v>1.9047168129087462</v>
      </c>
      <c r="K2228" s="3">
        <v>2.2200653425445402</v>
      </c>
      <c r="L2228" s="3">
        <v>0.39541667242744294</v>
      </c>
      <c r="M2228" s="2">
        <v>1310</v>
      </c>
      <c r="N2228" s="3" t="s">
        <v>48</v>
      </c>
      <c r="O2228" s="3" t="s">
        <v>57</v>
      </c>
      <c r="P2228" s="3" t="s">
        <v>58</v>
      </c>
      <c r="Q2228" s="3">
        <v>238.74302631099999</v>
      </c>
      <c r="R2228" s="3" t="s">
        <v>59</v>
      </c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>
        <v>133.61399756492744</v>
      </c>
      <c r="AR2228" s="3">
        <v>840.12200107234639</v>
      </c>
    </row>
    <row r="2229" spans="1:44" x14ac:dyDescent="0.25">
      <c r="A2229" s="2">
        <v>2228</v>
      </c>
      <c r="B2229" s="3" t="s">
        <v>44</v>
      </c>
      <c r="C2229" s="3" t="s">
        <v>45</v>
      </c>
      <c r="D2229" s="3" t="s">
        <v>46</v>
      </c>
      <c r="E2229" s="3" t="s">
        <v>47</v>
      </c>
      <c r="F2229" s="3">
        <v>0.36</v>
      </c>
      <c r="G2229" s="3">
        <v>0.57999999999999996</v>
      </c>
      <c r="H2229" s="3">
        <v>0.33790149695623101</v>
      </c>
      <c r="I2229" s="3">
        <v>10.169743519776974</v>
      </c>
      <c r="J2229" s="3">
        <v>1.6886869355178813</v>
      </c>
      <c r="K2229" s="3">
        <v>3.4363715589935691</v>
      </c>
      <c r="L2229" s="3">
        <v>0.57060984340192245</v>
      </c>
      <c r="M2229" s="2">
        <v>1210</v>
      </c>
      <c r="N2229" s="3" t="s">
        <v>48</v>
      </c>
      <c r="O2229" s="3" t="s">
        <v>57</v>
      </c>
      <c r="P2229" s="3" t="s">
        <v>58</v>
      </c>
      <c r="Q2229" s="3">
        <v>238.74302631099999</v>
      </c>
      <c r="R2229" s="3" t="s">
        <v>59</v>
      </c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>
        <v>288.02918528142885</v>
      </c>
      <c r="AR2229" s="3">
        <v>1367.4388430958968</v>
      </c>
    </row>
    <row r="2230" spans="1:44" x14ac:dyDescent="0.25">
      <c r="A2230" s="2">
        <v>2229</v>
      </c>
      <c r="B2230" s="3" t="s">
        <v>44</v>
      </c>
      <c r="C2230" s="3" t="s">
        <v>45</v>
      </c>
      <c r="D2230" s="3" t="s">
        <v>46</v>
      </c>
      <c r="E2230" s="3" t="s">
        <v>47</v>
      </c>
      <c r="F2230" s="3">
        <v>0.36</v>
      </c>
      <c r="G2230" s="3">
        <v>0.57999999999999996</v>
      </c>
      <c r="H2230" s="3">
        <v>7.5320295424715397E-2</v>
      </c>
      <c r="I2230" s="3">
        <v>10.169743519776974</v>
      </c>
      <c r="J2230" s="3">
        <v>1.6886869355178813</v>
      </c>
      <c r="K2230" s="3">
        <v>0.76598808630318671</v>
      </c>
      <c r="L2230" s="3">
        <v>0.12719239886306413</v>
      </c>
      <c r="M2230" s="2">
        <v>1310</v>
      </c>
      <c r="N2230" s="3" t="s">
        <v>48</v>
      </c>
      <c r="O2230" s="3" t="s">
        <v>57</v>
      </c>
      <c r="P2230" s="3" t="s">
        <v>58</v>
      </c>
      <c r="Q2230" s="3">
        <v>238.74302631099999</v>
      </c>
      <c r="R2230" s="3" t="s">
        <v>59</v>
      </c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>
        <v>78.744955313047996</v>
      </c>
      <c r="AR2230" s="3">
        <v>304.81042127657469</v>
      </c>
    </row>
    <row r="2231" spans="1:44" x14ac:dyDescent="0.25">
      <c r="A2231" s="2">
        <v>2230</v>
      </c>
      <c r="B2231" s="3" t="s">
        <v>44</v>
      </c>
      <c r="C2231" s="3" t="s">
        <v>45</v>
      </c>
      <c r="D2231" s="3" t="s">
        <v>46</v>
      </c>
      <c r="E2231" s="3" t="s">
        <v>47</v>
      </c>
      <c r="F2231" s="3">
        <v>0.36</v>
      </c>
      <c r="G2231" s="3">
        <v>0.57999999999999996</v>
      </c>
      <c r="H2231" s="3">
        <v>0.118441156269463</v>
      </c>
      <c r="I2231" s="3">
        <v>10.169743519776974</v>
      </c>
      <c r="J2231" s="3">
        <v>1.6886869355178813</v>
      </c>
      <c r="K2231" s="3">
        <v>1.2045161814462633</v>
      </c>
      <c r="L2231" s="3">
        <v>0.20001003321987396</v>
      </c>
      <c r="M2231" s="2">
        <v>1310</v>
      </c>
      <c r="N2231" s="3" t="s">
        <v>48</v>
      </c>
      <c r="O2231" s="3" t="s">
        <v>57</v>
      </c>
      <c r="P2231" s="3" t="s">
        <v>58</v>
      </c>
      <c r="Q2231" s="3">
        <v>238.74302631099999</v>
      </c>
      <c r="R2231" s="3" t="s">
        <v>59</v>
      </c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>
        <v>90.7374135689507</v>
      </c>
      <c r="AR2231" s="3">
        <v>479.31435392555721</v>
      </c>
    </row>
    <row r="2232" spans="1:44" x14ac:dyDescent="0.25">
      <c r="A2232" s="2">
        <v>2231</v>
      </c>
      <c r="B2232" s="3" t="s">
        <v>44</v>
      </c>
      <c r="C2232" s="3" t="s">
        <v>45</v>
      </c>
      <c r="D2232" s="3" t="s">
        <v>46</v>
      </c>
      <c r="E2232" s="3" t="s">
        <v>47</v>
      </c>
      <c r="F2232" s="3">
        <v>0.36</v>
      </c>
      <c r="G2232" s="3">
        <v>0.57999999999999996</v>
      </c>
      <c r="H2232" s="3">
        <v>4.1186141034615403E-2</v>
      </c>
      <c r="I2232" s="3">
        <v>10.169743519776974</v>
      </c>
      <c r="J2232" s="3">
        <v>1.6886869355178813</v>
      </c>
      <c r="K2232" s="3">
        <v>0.41885249089140053</v>
      </c>
      <c r="L2232" s="3">
        <v>6.955049828955194E-2</v>
      </c>
      <c r="M2232" s="2">
        <v>1750</v>
      </c>
      <c r="N2232" s="3" t="s">
        <v>52</v>
      </c>
      <c r="O2232" s="3" t="s">
        <v>57</v>
      </c>
      <c r="P2232" s="3" t="s">
        <v>58</v>
      </c>
      <c r="Q2232" s="3">
        <v>238.74302631099999</v>
      </c>
      <c r="R2232" s="3" t="s">
        <v>59</v>
      </c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>
        <v>68.802540624569446</v>
      </c>
      <c r="AR2232" s="3">
        <v>166.67439935980542</v>
      </c>
    </row>
    <row r="2233" spans="1:44" x14ac:dyDescent="0.25">
      <c r="A2233" s="2">
        <v>2232</v>
      </c>
      <c r="B2233" s="3" t="s">
        <v>44</v>
      </c>
      <c r="C2233" s="3" t="s">
        <v>45</v>
      </c>
      <c r="D2233" s="3" t="s">
        <v>46</v>
      </c>
      <c r="E2233" s="3" t="s">
        <v>47</v>
      </c>
      <c r="F2233" s="3">
        <v>0.36</v>
      </c>
      <c r="G2233" s="3">
        <v>0.57999999999999996</v>
      </c>
      <c r="H2233" s="3">
        <v>4.4914364190010402E-2</v>
      </c>
      <c r="I2233" s="3">
        <v>10.169743519776974</v>
      </c>
      <c r="J2233" s="3">
        <v>1.6886869355178813</v>
      </c>
      <c r="K2233" s="3">
        <v>0.45676756416626124</v>
      </c>
      <c r="L2233" s="3">
        <v>7.5846300024762725E-2</v>
      </c>
      <c r="M2233" s="2">
        <v>1310</v>
      </c>
      <c r="N2233" s="3" t="s">
        <v>48</v>
      </c>
      <c r="O2233" s="3" t="s">
        <v>57</v>
      </c>
      <c r="P2233" s="3" t="s">
        <v>58</v>
      </c>
      <c r="Q2233" s="3">
        <v>238.74302631099999</v>
      </c>
      <c r="R2233" s="3" t="s">
        <v>59</v>
      </c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>
        <v>55.249899098907989</v>
      </c>
      <c r="AR2233" s="3">
        <v>181.76198318035622</v>
      </c>
    </row>
    <row r="2234" spans="1:44" x14ac:dyDescent="0.25">
      <c r="A2234" s="2">
        <v>2233</v>
      </c>
      <c r="B2234" s="3" t="s">
        <v>44</v>
      </c>
      <c r="C2234" s="3" t="s">
        <v>45</v>
      </c>
      <c r="D2234" s="3" t="s">
        <v>46</v>
      </c>
      <c r="E2234" s="3" t="s">
        <v>47</v>
      </c>
      <c r="F2234" s="3">
        <v>0.36</v>
      </c>
      <c r="G2234" s="3">
        <v>0.57999999999999996</v>
      </c>
      <c r="H2234" s="3">
        <v>0.40060563138749899</v>
      </c>
      <c r="I2234" s="3">
        <v>11.070574614810626</v>
      </c>
      <c r="J2234" s="3">
        <v>1.8855990286308304</v>
      </c>
      <c r="K2234" s="3">
        <v>4.4349345333886294</v>
      </c>
      <c r="L2234" s="3">
        <v>0.75538158940830857</v>
      </c>
      <c r="M2234" s="2">
        <v>1210</v>
      </c>
      <c r="N2234" s="3" t="s">
        <v>48</v>
      </c>
      <c r="O2234" s="3" t="s">
        <v>57</v>
      </c>
      <c r="P2234" s="3" t="s">
        <v>58</v>
      </c>
      <c r="Q2234" s="3">
        <v>238.74302631099999</v>
      </c>
      <c r="R2234" s="3" t="s">
        <v>59</v>
      </c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>
        <v>199.89637022807401</v>
      </c>
      <c r="AR2234" s="3">
        <v>1621.1934722301087</v>
      </c>
    </row>
    <row r="2235" spans="1:44" x14ac:dyDescent="0.25">
      <c r="A2235" s="2">
        <v>2234</v>
      </c>
      <c r="B2235" s="3" t="s">
        <v>44</v>
      </c>
      <c r="C2235" s="3" t="s">
        <v>45</v>
      </c>
      <c r="D2235" s="3" t="s">
        <v>46</v>
      </c>
      <c r="E2235" s="3" t="s">
        <v>47</v>
      </c>
      <c r="F2235" s="3">
        <v>0.36</v>
      </c>
      <c r="G2235" s="3">
        <v>0.57999999999999996</v>
      </c>
      <c r="H2235" s="3">
        <v>3.5580805419690401E-2</v>
      </c>
      <c r="I2235" s="3">
        <v>11.070574614810626</v>
      </c>
      <c r="J2235" s="3">
        <v>1.8855990286308304</v>
      </c>
      <c r="K2235" s="3">
        <v>0.39389996125374088</v>
      </c>
      <c r="L2235" s="3">
        <v>6.7091132137270804E-2</v>
      </c>
      <c r="M2235" s="2">
        <v>1310</v>
      </c>
      <c r="N2235" s="3" t="s">
        <v>48</v>
      </c>
      <c r="O2235" s="3" t="s">
        <v>57</v>
      </c>
      <c r="P2235" s="3" t="s">
        <v>58</v>
      </c>
      <c r="Q2235" s="3">
        <v>238.74302631099999</v>
      </c>
      <c r="R2235" s="3" t="s">
        <v>59</v>
      </c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>
        <v>52.222591551889735</v>
      </c>
      <c r="AR2235" s="3">
        <v>143.99041092683888</v>
      </c>
    </row>
    <row r="2236" spans="1:44" x14ac:dyDescent="0.25">
      <c r="A2236" s="2">
        <v>2235</v>
      </c>
      <c r="B2236" s="3" t="s">
        <v>44</v>
      </c>
      <c r="C2236" s="3" t="s">
        <v>45</v>
      </c>
      <c r="D2236" s="3" t="s">
        <v>46</v>
      </c>
      <c r="E2236" s="3" t="s">
        <v>47</v>
      </c>
      <c r="F2236" s="3">
        <v>0.36</v>
      </c>
      <c r="G2236" s="3">
        <v>0.57999999999999996</v>
      </c>
      <c r="H2236" s="3">
        <v>0.113158515709021</v>
      </c>
      <c r="I2236" s="3">
        <v>11.070574614810626</v>
      </c>
      <c r="J2236" s="3">
        <v>1.8855990286308304</v>
      </c>
      <c r="K2236" s="3">
        <v>1.2527297914579374</v>
      </c>
      <c r="L2236" s="3">
        <v>0.21337158730223654</v>
      </c>
      <c r="M2236" s="2">
        <v>1310</v>
      </c>
      <c r="N2236" s="3" t="s">
        <v>48</v>
      </c>
      <c r="O2236" s="3" t="s">
        <v>57</v>
      </c>
      <c r="P2236" s="3" t="s">
        <v>58</v>
      </c>
      <c r="Q2236" s="3">
        <v>238.74302631099999</v>
      </c>
      <c r="R2236" s="3" t="s">
        <v>59</v>
      </c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>
        <v>86.9557985148802</v>
      </c>
      <c r="AR2236" s="3">
        <v>457.93626604630151</v>
      </c>
    </row>
    <row r="2237" spans="1:44" x14ac:dyDescent="0.25">
      <c r="A2237" s="2">
        <v>2236</v>
      </c>
      <c r="B2237" s="3" t="s">
        <v>44</v>
      </c>
      <c r="C2237" s="3" t="s">
        <v>45</v>
      </c>
      <c r="D2237" s="3" t="s">
        <v>46</v>
      </c>
      <c r="E2237" s="3" t="s">
        <v>47</v>
      </c>
      <c r="F2237" s="3">
        <v>0.36</v>
      </c>
      <c r="G2237" s="3">
        <v>0.57999999999999996</v>
      </c>
      <c r="H2237" s="3">
        <v>6.8418501128689496E-2</v>
      </c>
      <c r="I2237" s="3">
        <v>11.070574614810626</v>
      </c>
      <c r="J2237" s="3">
        <v>1.8855990286308304</v>
      </c>
      <c r="K2237" s="3">
        <v>0.75743212177866215</v>
      </c>
      <c r="L2237" s="3">
        <v>0.12900985926863429</v>
      </c>
      <c r="M2237" s="2">
        <v>1310</v>
      </c>
      <c r="N2237" s="3" t="s">
        <v>48</v>
      </c>
      <c r="O2237" s="3" t="s">
        <v>57</v>
      </c>
      <c r="P2237" s="3" t="s">
        <v>58</v>
      </c>
      <c r="Q2237" s="3">
        <v>238.74302631099999</v>
      </c>
      <c r="R2237" s="3" t="s">
        <v>59</v>
      </c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>
        <v>66.560691272296154</v>
      </c>
      <c r="AR2237" s="3">
        <v>276.87985070361867</v>
      </c>
    </row>
    <row r="2238" spans="1:44" x14ac:dyDescent="0.25">
      <c r="A2238" s="2">
        <v>2237</v>
      </c>
      <c r="B2238" s="3" t="s">
        <v>44</v>
      </c>
      <c r="C2238" s="3" t="s">
        <v>45</v>
      </c>
      <c r="D2238" s="3" t="s">
        <v>46</v>
      </c>
      <c r="E2238" s="3" t="s">
        <v>47</v>
      </c>
      <c r="F2238" s="3">
        <v>0.36</v>
      </c>
      <c r="G2238" s="3">
        <v>0.57999999999999996</v>
      </c>
      <c r="H2238" s="3">
        <v>6.26868987738851E-3</v>
      </c>
      <c r="I2238" s="3">
        <v>12.061651407677434</v>
      </c>
      <c r="J2238" s="3">
        <v>2.4215185455265669</v>
      </c>
      <c r="K2238" s="3">
        <v>7.5610752083896407E-2</v>
      </c>
      <c r="L2238" s="3">
        <v>1.5179748794250937E-2</v>
      </c>
      <c r="M2238" s="2">
        <v>1210</v>
      </c>
      <c r="N2238" s="3" t="s">
        <v>48</v>
      </c>
      <c r="O2238" s="3" t="s">
        <v>57</v>
      </c>
      <c r="P2238" s="3" t="s">
        <v>58</v>
      </c>
      <c r="Q2238" s="3">
        <v>238.74302631099999</v>
      </c>
      <c r="R2238" s="3" t="s">
        <v>59</v>
      </c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>
        <v>94.091418835267405</v>
      </c>
      <c r="AR2238" s="3">
        <v>25.368487890343545</v>
      </c>
    </row>
    <row r="2239" spans="1:44" x14ac:dyDescent="0.25">
      <c r="A2239" s="2">
        <v>2238</v>
      </c>
      <c r="B2239" s="3" t="s">
        <v>60</v>
      </c>
      <c r="C2239" s="3" t="s">
        <v>45</v>
      </c>
      <c r="D2239" s="3" t="s">
        <v>46</v>
      </c>
      <c r="E2239" s="3" t="s">
        <v>47</v>
      </c>
      <c r="F2239" s="3">
        <v>0.36</v>
      </c>
      <c r="G2239" s="3">
        <v>0.57999999999999996</v>
      </c>
      <c r="H2239" s="3">
        <v>4.2068792733445699E-4</v>
      </c>
      <c r="I2239" s="3">
        <v>12.061651407677434</v>
      </c>
      <c r="J2239" s="3">
        <v>2.4215185455265669</v>
      </c>
      <c r="K2239" s="3">
        <v>5.0741911309265557E-3</v>
      </c>
      <c r="L2239" s="3">
        <v>1.0187036179195204E-3</v>
      </c>
      <c r="M2239" s="2">
        <v>4110</v>
      </c>
      <c r="N2239" s="3" t="s">
        <v>61</v>
      </c>
      <c r="O2239" s="3" t="s">
        <v>57</v>
      </c>
      <c r="P2239" s="3" t="s">
        <v>58</v>
      </c>
      <c r="Q2239" s="3">
        <v>238.74302631099999</v>
      </c>
      <c r="R2239" s="3" t="s">
        <v>59</v>
      </c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>
        <v>5.2888522181613427</v>
      </c>
      <c r="AR2239" s="3">
        <v>1.7024636405595932</v>
      </c>
    </row>
    <row r="2240" spans="1:44" x14ac:dyDescent="0.25">
      <c r="A2240" s="2">
        <v>2239</v>
      </c>
      <c r="B2240" s="3" t="s">
        <v>44</v>
      </c>
      <c r="C2240" s="3" t="s">
        <v>45</v>
      </c>
      <c r="D2240" s="3" t="s">
        <v>46</v>
      </c>
      <c r="E2240" s="3" t="s">
        <v>47</v>
      </c>
      <c r="F2240" s="3">
        <v>0.36</v>
      </c>
      <c r="G2240" s="3">
        <v>0.57999999999999996</v>
      </c>
      <c r="H2240" s="3">
        <v>0.61107407593223095</v>
      </c>
      <c r="I2240" s="3">
        <v>12.061651407677434</v>
      </c>
      <c r="J2240" s="3">
        <v>2.4215185455265669</v>
      </c>
      <c r="K2240" s="3">
        <v>7.3705624881631806</v>
      </c>
      <c r="L2240" s="3">
        <v>1.4797272075604069</v>
      </c>
      <c r="M2240" s="2">
        <v>1310</v>
      </c>
      <c r="N2240" s="3" t="s">
        <v>48</v>
      </c>
      <c r="O2240" s="3" t="s">
        <v>57</v>
      </c>
      <c r="P2240" s="3" t="s">
        <v>58</v>
      </c>
      <c r="Q2240" s="3">
        <v>238.74302631099999</v>
      </c>
      <c r="R2240" s="3" t="s">
        <v>59</v>
      </c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>
        <v>198.88593012111974</v>
      </c>
      <c r="AR2240" s="3">
        <v>2472.9290487484936</v>
      </c>
    </row>
    <row r="2241" spans="1:44" x14ac:dyDescent="0.25">
      <c r="A2241" s="2">
        <v>2240</v>
      </c>
      <c r="B2241" s="3" t="s">
        <v>44</v>
      </c>
      <c r="C2241" s="3" t="s">
        <v>45</v>
      </c>
      <c r="D2241" s="3" t="s">
        <v>46</v>
      </c>
      <c r="E2241" s="3" t="s">
        <v>47</v>
      </c>
      <c r="F2241" s="3">
        <v>0.36</v>
      </c>
      <c r="G2241" s="3">
        <v>0.57999999999999996</v>
      </c>
      <c r="H2241" s="3">
        <v>0.29944199489284201</v>
      </c>
      <c r="I2241" s="3">
        <v>10.467491994469478</v>
      </c>
      <c r="J2241" s="3">
        <v>1.8065856956552793</v>
      </c>
      <c r="K2241" s="3">
        <v>3.1344066843487943</v>
      </c>
      <c r="L2241" s="3">
        <v>0.54096762465188952</v>
      </c>
      <c r="M2241" s="2">
        <v>1210</v>
      </c>
      <c r="N2241" s="3" t="s">
        <v>48</v>
      </c>
      <c r="O2241" s="3" t="s">
        <v>57</v>
      </c>
      <c r="P2241" s="3" t="s">
        <v>58</v>
      </c>
      <c r="Q2241" s="3">
        <v>238.74302631099999</v>
      </c>
      <c r="R2241" s="3" t="s">
        <v>59</v>
      </c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>
        <v>199.50359956726425</v>
      </c>
      <c r="AR2241" s="3">
        <v>1211.7987601683676</v>
      </c>
    </row>
    <row r="2242" spans="1:44" x14ac:dyDescent="0.25">
      <c r="A2242" s="2">
        <v>2241</v>
      </c>
      <c r="B2242" s="3" t="s">
        <v>44</v>
      </c>
      <c r="C2242" s="3" t="s">
        <v>45</v>
      </c>
      <c r="D2242" s="3" t="s">
        <v>46</v>
      </c>
      <c r="E2242" s="3" t="s">
        <v>47</v>
      </c>
      <c r="F2242" s="3">
        <v>0.36</v>
      </c>
      <c r="G2242" s="3">
        <v>0.57999999999999996</v>
      </c>
      <c r="H2242" s="3">
        <v>6.5184405414783403E-2</v>
      </c>
      <c r="I2242" s="3">
        <v>10.467491994469478</v>
      </c>
      <c r="J2242" s="3">
        <v>1.8065856956552793</v>
      </c>
      <c r="K2242" s="3">
        <v>0.68231724184349818</v>
      </c>
      <c r="L2242" s="3">
        <v>0.11776121440214223</v>
      </c>
      <c r="M2242" s="2">
        <v>1310</v>
      </c>
      <c r="N2242" s="3" t="s">
        <v>48</v>
      </c>
      <c r="O2242" s="3" t="s">
        <v>57</v>
      </c>
      <c r="P2242" s="3" t="s">
        <v>58</v>
      </c>
      <c r="Q2242" s="3">
        <v>238.74302631099999</v>
      </c>
      <c r="R2242" s="3" t="s">
        <v>59</v>
      </c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>
        <v>79.739991991451106</v>
      </c>
      <c r="AR2242" s="3">
        <v>263.7919296931417</v>
      </c>
    </row>
    <row r="2243" spans="1:44" x14ac:dyDescent="0.25">
      <c r="A2243" s="2">
        <v>2242</v>
      </c>
      <c r="B2243" s="3" t="s">
        <v>44</v>
      </c>
      <c r="C2243" s="3" t="s">
        <v>45</v>
      </c>
      <c r="D2243" s="3" t="s">
        <v>46</v>
      </c>
      <c r="E2243" s="3" t="s">
        <v>47</v>
      </c>
      <c r="F2243" s="3">
        <v>0.36</v>
      </c>
      <c r="G2243" s="3">
        <v>0.57999999999999996</v>
      </c>
      <c r="H2243" s="3">
        <v>0.25313705331426001</v>
      </c>
      <c r="I2243" s="3">
        <v>10.467491994469478</v>
      </c>
      <c r="J2243" s="3">
        <v>1.8065856956552793</v>
      </c>
      <c r="K2243" s="3">
        <v>2.6497100790706103</v>
      </c>
      <c r="L2243" s="3">
        <v>0.45731377955786995</v>
      </c>
      <c r="M2243" s="2">
        <v>1310</v>
      </c>
      <c r="N2243" s="3" t="s">
        <v>48</v>
      </c>
      <c r="O2243" s="3" t="s">
        <v>57</v>
      </c>
      <c r="P2243" s="3" t="s">
        <v>58</v>
      </c>
      <c r="Q2243" s="3">
        <v>238.74302631099999</v>
      </c>
      <c r="R2243" s="3" t="s">
        <v>59</v>
      </c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>
        <v>128.09340120913373</v>
      </c>
      <c r="AR2243" s="3">
        <v>1024.4093099522263</v>
      </c>
    </row>
    <row r="2244" spans="1:44" x14ac:dyDescent="0.25">
      <c r="A2244" s="2">
        <v>2243</v>
      </c>
      <c r="B2244" s="3" t="s">
        <v>44</v>
      </c>
      <c r="C2244" s="3" t="s">
        <v>45</v>
      </c>
      <c r="D2244" s="3" t="s">
        <v>46</v>
      </c>
      <c r="E2244" s="3" t="s">
        <v>47</v>
      </c>
      <c r="F2244" s="3">
        <v>0.36</v>
      </c>
      <c r="G2244" s="3">
        <v>0.57999999999999996</v>
      </c>
      <c r="H2244" s="3">
        <v>0.25618863026021399</v>
      </c>
      <c r="I2244" s="3">
        <v>9.708288073539773</v>
      </c>
      <c r="J2244" s="3">
        <v>1.4303719036950167</v>
      </c>
      <c r="K2244" s="3">
        <v>2.4871530237317261</v>
      </c>
      <c r="L2244" s="3">
        <v>0.36644501877032104</v>
      </c>
      <c r="M2244" s="2">
        <v>1210</v>
      </c>
      <c r="N2244" s="3" t="s">
        <v>48</v>
      </c>
      <c r="O2244" s="3" t="s">
        <v>57</v>
      </c>
      <c r="P2244" s="3" t="s">
        <v>58</v>
      </c>
      <c r="Q2244" s="3">
        <v>238.74302631099999</v>
      </c>
      <c r="R2244" s="3" t="s">
        <v>59</v>
      </c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>
        <v>141.47376402342636</v>
      </c>
      <c r="AR2244" s="3">
        <v>1036.7586037144065</v>
      </c>
    </row>
    <row r="2245" spans="1:44" x14ac:dyDescent="0.25">
      <c r="A2245" s="2">
        <v>2244</v>
      </c>
      <c r="B2245" s="3" t="s">
        <v>44</v>
      </c>
      <c r="C2245" s="3" t="s">
        <v>45</v>
      </c>
      <c r="D2245" s="3" t="s">
        <v>46</v>
      </c>
      <c r="E2245" s="3" t="s">
        <v>47</v>
      </c>
      <c r="F2245" s="3">
        <v>0.36</v>
      </c>
      <c r="G2245" s="3">
        <v>0.57999999999999996</v>
      </c>
      <c r="H2245" s="3">
        <v>0.18792819325169799</v>
      </c>
      <c r="I2245" s="3">
        <v>10.437962773823681</v>
      </c>
      <c r="J2245" s="3">
        <v>1.7332959534363042</v>
      </c>
      <c r="K2245" s="3">
        <v>1.9615874853131663</v>
      </c>
      <c r="L2245" s="3">
        <v>0.32573517689976389</v>
      </c>
      <c r="M2245" s="2">
        <v>1210</v>
      </c>
      <c r="N2245" s="3" t="s">
        <v>48</v>
      </c>
      <c r="O2245" s="3" t="s">
        <v>57</v>
      </c>
      <c r="P2245" s="3" t="s">
        <v>58</v>
      </c>
      <c r="Q2245" s="3">
        <v>238.74302631099999</v>
      </c>
      <c r="R2245" s="3" t="s">
        <v>59</v>
      </c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>
        <v>130.43291755633243</v>
      </c>
      <c r="AR2245" s="3">
        <v>760.51841581066333</v>
      </c>
    </row>
    <row r="2246" spans="1:44" x14ac:dyDescent="0.25">
      <c r="A2246" s="2">
        <v>2245</v>
      </c>
      <c r="B2246" s="3" t="s">
        <v>44</v>
      </c>
      <c r="C2246" s="3" t="s">
        <v>45</v>
      </c>
      <c r="D2246" s="3" t="s">
        <v>46</v>
      </c>
      <c r="E2246" s="3" t="s">
        <v>47</v>
      </c>
      <c r="F2246" s="3">
        <v>0.36</v>
      </c>
      <c r="G2246" s="3">
        <v>0.57999999999999996</v>
      </c>
      <c r="H2246" s="3">
        <v>9.0659720509840107E-3</v>
      </c>
      <c r="I2246" s="3">
        <v>10.437962773823681</v>
      </c>
      <c r="J2246" s="3">
        <v>1.7332959534363042</v>
      </c>
      <c r="K2246" s="3">
        <v>9.4630278776697038E-2</v>
      </c>
      <c r="L2246" s="3">
        <v>1.5714012669937216E-2</v>
      </c>
      <c r="M2246" s="2">
        <v>1310</v>
      </c>
      <c r="N2246" s="3" t="s">
        <v>48</v>
      </c>
      <c r="O2246" s="3" t="s">
        <v>57</v>
      </c>
      <c r="P2246" s="3" t="s">
        <v>58</v>
      </c>
      <c r="Q2246" s="3">
        <v>238.74302631099999</v>
      </c>
      <c r="R2246" s="3" t="s">
        <v>59</v>
      </c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>
        <v>31.244226542425107</v>
      </c>
      <c r="AR2246" s="3">
        <v>36.688687219823564</v>
      </c>
    </row>
    <row r="2247" spans="1:44" x14ac:dyDescent="0.25">
      <c r="A2247" s="2">
        <v>2246</v>
      </c>
      <c r="B2247" s="3" t="s">
        <v>44</v>
      </c>
      <c r="C2247" s="3" t="s">
        <v>45</v>
      </c>
      <c r="D2247" s="3" t="s">
        <v>46</v>
      </c>
      <c r="E2247" s="3" t="s">
        <v>47</v>
      </c>
      <c r="F2247" s="3">
        <v>0.36</v>
      </c>
      <c r="G2247" s="3">
        <v>0.57999999999999996</v>
      </c>
      <c r="H2247" s="3">
        <v>0.14378998932206399</v>
      </c>
      <c r="I2247" s="3">
        <v>10.437962773823681</v>
      </c>
      <c r="J2247" s="3">
        <v>1.7332959534363042</v>
      </c>
      <c r="K2247" s="3">
        <v>1.5008745557922085</v>
      </c>
      <c r="L2247" s="3">
        <v>0.24923060663658289</v>
      </c>
      <c r="M2247" s="2">
        <v>1310</v>
      </c>
      <c r="N2247" s="3" t="s">
        <v>48</v>
      </c>
      <c r="O2247" s="3" t="s">
        <v>57</v>
      </c>
      <c r="P2247" s="3" t="s">
        <v>58</v>
      </c>
      <c r="Q2247" s="3">
        <v>238.74302631099999</v>
      </c>
      <c r="R2247" s="3" t="s">
        <v>59</v>
      </c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>
        <v>118.94960484582072</v>
      </c>
      <c r="AR2247" s="3">
        <v>581.89744176482372</v>
      </c>
    </row>
    <row r="2248" spans="1:44" x14ac:dyDescent="0.25">
      <c r="A2248" s="2">
        <v>2247</v>
      </c>
      <c r="B2248" s="3" t="s">
        <v>44</v>
      </c>
      <c r="C2248" s="3" t="s">
        <v>45</v>
      </c>
      <c r="D2248" s="3" t="s">
        <v>46</v>
      </c>
      <c r="E2248" s="3" t="s">
        <v>47</v>
      </c>
      <c r="F2248" s="3">
        <v>0.36</v>
      </c>
      <c r="G2248" s="3">
        <v>0.57999999999999996</v>
      </c>
      <c r="H2248" s="3">
        <v>7.2037836851258696E-2</v>
      </c>
      <c r="I2248" s="3">
        <v>10.437962773823681</v>
      </c>
      <c r="J2248" s="3">
        <v>1.7332959534363042</v>
      </c>
      <c r="K2248" s="3">
        <v>0.75192825936022201</v>
      </c>
      <c r="L2248" s="3">
        <v>0.12486289110859138</v>
      </c>
      <c r="M2248" s="2">
        <v>1750</v>
      </c>
      <c r="N2248" s="3" t="s">
        <v>52</v>
      </c>
      <c r="O2248" s="3" t="s">
        <v>57</v>
      </c>
      <c r="P2248" s="3" t="s">
        <v>58</v>
      </c>
      <c r="Q2248" s="3">
        <v>238.74302631099999</v>
      </c>
      <c r="R2248" s="3" t="s">
        <v>59</v>
      </c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>
        <v>71.094158097599347</v>
      </c>
      <c r="AR2248" s="3">
        <v>291.52678271731952</v>
      </c>
    </row>
    <row r="2249" spans="1:44" x14ac:dyDescent="0.25">
      <c r="A2249" s="2">
        <v>2248</v>
      </c>
      <c r="B2249" s="3" t="s">
        <v>44</v>
      </c>
      <c r="C2249" s="3" t="s">
        <v>45</v>
      </c>
      <c r="D2249" s="3" t="s">
        <v>46</v>
      </c>
      <c r="E2249" s="3" t="s">
        <v>47</v>
      </c>
      <c r="F2249" s="3">
        <v>0.36</v>
      </c>
      <c r="G2249" s="3">
        <v>0.57999999999999996</v>
      </c>
      <c r="H2249" s="3">
        <v>6.3829921043411203E-2</v>
      </c>
      <c r="I2249" s="3">
        <v>10.437962773823681</v>
      </c>
      <c r="J2249" s="3">
        <v>1.7332959534363042</v>
      </c>
      <c r="K2249" s="3">
        <v>0.66625433970723091</v>
      </c>
      <c r="L2249" s="3">
        <v>0.11063614385270344</v>
      </c>
      <c r="M2249" s="2">
        <v>1310</v>
      </c>
      <c r="N2249" s="3" t="s">
        <v>48</v>
      </c>
      <c r="O2249" s="3" t="s">
        <v>57</v>
      </c>
      <c r="P2249" s="3" t="s">
        <v>58</v>
      </c>
      <c r="Q2249" s="3">
        <v>238.74302631099999</v>
      </c>
      <c r="R2249" s="3" t="s">
        <v>59</v>
      </c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>
        <v>67.595819213267646</v>
      </c>
      <c r="AR2249" s="3">
        <v>258.31052591581374</v>
      </c>
    </row>
    <row r="2250" spans="1:44" x14ac:dyDescent="0.25">
      <c r="A2250" s="2">
        <v>2249</v>
      </c>
      <c r="B2250" s="3" t="s">
        <v>44</v>
      </c>
      <c r="C2250" s="3" t="s">
        <v>45</v>
      </c>
      <c r="D2250" s="3" t="s">
        <v>46</v>
      </c>
      <c r="E2250" s="3" t="s">
        <v>47</v>
      </c>
      <c r="F2250" s="3">
        <v>0.36</v>
      </c>
      <c r="G2250" s="3">
        <v>0.57999999999999996</v>
      </c>
      <c r="H2250" s="3">
        <v>0.14111154101041601</v>
      </c>
      <c r="I2250" s="3">
        <v>10.437962773823681</v>
      </c>
      <c r="J2250" s="3">
        <v>1.7332959534363042</v>
      </c>
      <c r="K2250" s="3">
        <v>1.4729170120236161</v>
      </c>
      <c r="L2250" s="3">
        <v>0.24458806301651514</v>
      </c>
      <c r="M2250" s="2">
        <v>1750</v>
      </c>
      <c r="N2250" s="3" t="s">
        <v>52</v>
      </c>
      <c r="O2250" s="3" t="s">
        <v>57</v>
      </c>
      <c r="P2250" s="3" t="s">
        <v>58</v>
      </c>
      <c r="Q2250" s="3">
        <v>238.74302631099999</v>
      </c>
      <c r="R2250" s="3" t="s">
        <v>59</v>
      </c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>
        <v>95.788340875269455</v>
      </c>
      <c r="AR2250" s="3">
        <v>571.05814601276268</v>
      </c>
    </row>
    <row r="2251" spans="1:44" x14ac:dyDescent="0.25">
      <c r="A2251" s="2">
        <v>2250</v>
      </c>
      <c r="B2251" s="3" t="s">
        <v>44</v>
      </c>
      <c r="C2251" s="3" t="s">
        <v>45</v>
      </c>
      <c r="D2251" s="3" t="s">
        <v>46</v>
      </c>
      <c r="E2251" s="3" t="s">
        <v>47</v>
      </c>
      <c r="F2251" s="3">
        <v>0.36</v>
      </c>
      <c r="G2251" s="3">
        <v>0.57999999999999996</v>
      </c>
      <c r="H2251" s="3">
        <v>0.21615497141595</v>
      </c>
      <c r="I2251" s="3">
        <v>10.156517802321058</v>
      </c>
      <c r="J2251" s="3">
        <v>1.6691117636558335</v>
      </c>
      <c r="K2251" s="3">
        <v>2.1953818152462956</v>
      </c>
      <c r="L2251" s="3">
        <v>0.36078680556305259</v>
      </c>
      <c r="M2251" s="2">
        <v>1210</v>
      </c>
      <c r="N2251" s="3" t="s">
        <v>48</v>
      </c>
      <c r="O2251" s="3" t="s">
        <v>57</v>
      </c>
      <c r="P2251" s="3" t="s">
        <v>58</v>
      </c>
      <c r="Q2251" s="3">
        <v>238.74302631099999</v>
      </c>
      <c r="R2251" s="3" t="s">
        <v>59</v>
      </c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>
        <v>151.79771646664983</v>
      </c>
      <c r="AR2251" s="3">
        <v>874.74813430832478</v>
      </c>
    </row>
    <row r="2252" spans="1:44" x14ac:dyDescent="0.25">
      <c r="A2252" s="2">
        <v>2251</v>
      </c>
      <c r="B2252" s="3" t="s">
        <v>44</v>
      </c>
      <c r="C2252" s="3" t="s">
        <v>45</v>
      </c>
      <c r="D2252" s="3" t="s">
        <v>46</v>
      </c>
      <c r="E2252" s="3" t="s">
        <v>47</v>
      </c>
      <c r="F2252" s="3">
        <v>0.36</v>
      </c>
      <c r="G2252" s="3">
        <v>0.57999999999999996</v>
      </c>
      <c r="H2252" s="3">
        <v>3.5619782600795902E-2</v>
      </c>
      <c r="I2252" s="3">
        <v>10.156517802321058</v>
      </c>
      <c r="J2252" s="3">
        <v>1.6691117636558335</v>
      </c>
      <c r="K2252" s="3">
        <v>0.36177295609978949</v>
      </c>
      <c r="L2252" s="3">
        <v>5.9453398157851819E-2</v>
      </c>
      <c r="M2252" s="2">
        <v>1310</v>
      </c>
      <c r="N2252" s="3" t="s">
        <v>48</v>
      </c>
      <c r="O2252" s="3" t="s">
        <v>57</v>
      </c>
      <c r="P2252" s="3" t="s">
        <v>58</v>
      </c>
      <c r="Q2252" s="3">
        <v>238.74302631099999</v>
      </c>
      <c r="R2252" s="3" t="s">
        <v>59</v>
      </c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>
        <v>48.908301814508022</v>
      </c>
      <c r="AR2252" s="3">
        <v>144.14814598252272</v>
      </c>
    </row>
    <row r="2253" spans="1:44" x14ac:dyDescent="0.25">
      <c r="A2253" s="2">
        <v>2252</v>
      </c>
      <c r="B2253" s="3" t="s">
        <v>44</v>
      </c>
      <c r="C2253" s="3" t="s">
        <v>45</v>
      </c>
      <c r="D2253" s="3" t="s">
        <v>46</v>
      </c>
      <c r="E2253" s="3" t="s">
        <v>47</v>
      </c>
      <c r="F2253" s="3">
        <v>0.36</v>
      </c>
      <c r="G2253" s="3">
        <v>0.57999999999999996</v>
      </c>
      <c r="H2253" s="3">
        <v>6.7166341592048401E-2</v>
      </c>
      <c r="I2253" s="3">
        <v>10.156517802321058</v>
      </c>
      <c r="J2253" s="3">
        <v>1.6691117636558335</v>
      </c>
      <c r="K2253" s="3">
        <v>0.68217614409641691</v>
      </c>
      <c r="L2253" s="3">
        <v>0.11210813087301406</v>
      </c>
      <c r="M2253" s="2">
        <v>1310</v>
      </c>
      <c r="N2253" s="3" t="s">
        <v>48</v>
      </c>
      <c r="O2253" s="3" t="s">
        <v>57</v>
      </c>
      <c r="P2253" s="3" t="s">
        <v>58</v>
      </c>
      <c r="Q2253" s="3">
        <v>238.74302631099999</v>
      </c>
      <c r="R2253" s="3" t="s">
        <v>59</v>
      </c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>
        <v>66.358069175474753</v>
      </c>
      <c r="AR2253" s="3">
        <v>271.81254084089323</v>
      </c>
    </row>
    <row r="2254" spans="1:44" x14ac:dyDescent="0.25">
      <c r="A2254" s="2">
        <v>2253</v>
      </c>
      <c r="B2254" s="3" t="s">
        <v>44</v>
      </c>
      <c r="C2254" s="3" t="s">
        <v>45</v>
      </c>
      <c r="D2254" s="3" t="s">
        <v>46</v>
      </c>
      <c r="E2254" s="3" t="s">
        <v>47</v>
      </c>
      <c r="F2254" s="3">
        <v>0.36</v>
      </c>
      <c r="G2254" s="3">
        <v>0.57999999999999996</v>
      </c>
      <c r="H2254" s="3">
        <v>8.1800859418644595E-2</v>
      </c>
      <c r="I2254" s="3">
        <v>11.936133823944015</v>
      </c>
      <c r="J2254" s="3">
        <v>2.3461295005379443</v>
      </c>
      <c r="K2254" s="3">
        <v>0.97638600493457306</v>
      </c>
      <c r="L2254" s="3">
        <v>0.19191540945143926</v>
      </c>
      <c r="M2254" s="2">
        <v>1210</v>
      </c>
      <c r="N2254" s="3" t="s">
        <v>48</v>
      </c>
      <c r="O2254" s="3" t="s">
        <v>57</v>
      </c>
      <c r="P2254" s="3" t="s">
        <v>58</v>
      </c>
      <c r="Q2254" s="3">
        <v>238.74302631099999</v>
      </c>
      <c r="R2254" s="3" t="s">
        <v>59</v>
      </c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>
        <v>72.779036634310586</v>
      </c>
      <c r="AR2254" s="3">
        <v>331.0363332961814</v>
      </c>
    </row>
    <row r="2255" spans="1:44" x14ac:dyDescent="0.25">
      <c r="A2255" s="2">
        <v>2254</v>
      </c>
      <c r="B2255" s="3" t="s">
        <v>44</v>
      </c>
      <c r="C2255" s="3" t="s">
        <v>45</v>
      </c>
      <c r="D2255" s="3" t="s">
        <v>46</v>
      </c>
      <c r="E2255" s="3" t="s">
        <v>47</v>
      </c>
      <c r="F2255" s="3">
        <v>0.36</v>
      </c>
      <c r="G2255" s="3">
        <v>0.57999999999999996</v>
      </c>
      <c r="H2255" s="3">
        <v>4.3291470261076999E-2</v>
      </c>
      <c r="I2255" s="3">
        <v>11.936133823944015</v>
      </c>
      <c r="J2255" s="3">
        <v>2.3461295005379443</v>
      </c>
      <c r="K2255" s="3">
        <v>0.51673278247150756</v>
      </c>
      <c r="L2255" s="3">
        <v>0.10156739550117384</v>
      </c>
      <c r="M2255" s="2">
        <v>1310</v>
      </c>
      <c r="N2255" s="3" t="s">
        <v>48</v>
      </c>
      <c r="O2255" s="3" t="s">
        <v>57</v>
      </c>
      <c r="P2255" s="3" t="s">
        <v>58</v>
      </c>
      <c r="Q2255" s="3">
        <v>238.74302631099999</v>
      </c>
      <c r="R2255" s="3" t="s">
        <v>59</v>
      </c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>
        <v>55.429428036741264</v>
      </c>
      <c r="AR2255" s="3">
        <v>175.19436446117817</v>
      </c>
    </row>
    <row r="2256" spans="1:44" x14ac:dyDescent="0.25">
      <c r="A2256" s="2">
        <v>2255</v>
      </c>
      <c r="B2256" s="3" t="s">
        <v>44</v>
      </c>
      <c r="C2256" s="3" t="s">
        <v>45</v>
      </c>
      <c r="D2256" s="3" t="s">
        <v>46</v>
      </c>
      <c r="E2256" s="3" t="s">
        <v>47</v>
      </c>
      <c r="F2256" s="3">
        <v>0.36</v>
      </c>
      <c r="G2256" s="3">
        <v>0.57999999999999996</v>
      </c>
      <c r="H2256" s="3">
        <v>0.14260996100450199</v>
      </c>
      <c r="I2256" s="3">
        <v>11.936133823944015</v>
      </c>
      <c r="J2256" s="3">
        <v>2.3461295005379443</v>
      </c>
      <c r="K2256" s="3">
        <v>1.7022115791771733</v>
      </c>
      <c r="L2256" s="3">
        <v>0.33458143658322798</v>
      </c>
      <c r="M2256" s="2">
        <v>1310</v>
      </c>
      <c r="N2256" s="3" t="s">
        <v>48</v>
      </c>
      <c r="O2256" s="3" t="s">
        <v>57</v>
      </c>
      <c r="P2256" s="3" t="s">
        <v>58</v>
      </c>
      <c r="Q2256" s="3">
        <v>238.74302631099999</v>
      </c>
      <c r="R2256" s="3" t="s">
        <v>59</v>
      </c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>
        <v>99.929389304588526</v>
      </c>
      <c r="AR2256" s="3">
        <v>577.12203658928172</v>
      </c>
    </row>
    <row r="2257" spans="1:44" x14ac:dyDescent="0.25">
      <c r="A2257" s="2">
        <v>2256</v>
      </c>
      <c r="B2257" s="3" t="s">
        <v>44</v>
      </c>
      <c r="C2257" s="3" t="s">
        <v>45</v>
      </c>
      <c r="D2257" s="3" t="s">
        <v>46</v>
      </c>
      <c r="E2257" s="3" t="s">
        <v>47</v>
      </c>
      <c r="F2257" s="3">
        <v>0.36</v>
      </c>
      <c r="G2257" s="3">
        <v>0.57999999999999996</v>
      </c>
      <c r="H2257" s="3">
        <v>7.5376138551702096E-2</v>
      </c>
      <c r="I2257" s="3">
        <v>11.936133823944015</v>
      </c>
      <c r="J2257" s="3">
        <v>2.3461295005379443</v>
      </c>
      <c r="K2257" s="3">
        <v>0.89969967688526187</v>
      </c>
      <c r="L2257" s="3">
        <v>0.17684218229278373</v>
      </c>
      <c r="M2257" s="2">
        <v>1310</v>
      </c>
      <c r="N2257" s="3" t="s">
        <v>48</v>
      </c>
      <c r="O2257" s="3" t="s">
        <v>57</v>
      </c>
      <c r="P2257" s="3" t="s">
        <v>58</v>
      </c>
      <c r="Q2257" s="3">
        <v>238.74302631099999</v>
      </c>
      <c r="R2257" s="3" t="s">
        <v>59</v>
      </c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>
        <v>83.124567121039433</v>
      </c>
      <c r="AR2257" s="3">
        <v>305.03641039366801</v>
      </c>
    </row>
    <row r="2258" spans="1:44" x14ac:dyDescent="0.25">
      <c r="A2258" s="2">
        <v>2257</v>
      </c>
      <c r="B2258" s="3" t="s">
        <v>44</v>
      </c>
      <c r="C2258" s="3" t="s">
        <v>45</v>
      </c>
      <c r="D2258" s="3" t="s">
        <v>46</v>
      </c>
      <c r="E2258" s="3" t="s">
        <v>47</v>
      </c>
      <c r="F2258" s="3">
        <v>0.36</v>
      </c>
      <c r="G2258" s="3">
        <v>0.57999999999999996</v>
      </c>
      <c r="H2258" s="3">
        <v>2.0508033967642499E-2</v>
      </c>
      <c r="I2258" s="3">
        <v>11.936133823944015</v>
      </c>
      <c r="J2258" s="3">
        <v>2.3461295005379443</v>
      </c>
      <c r="K2258" s="3">
        <v>0.24478663790377042</v>
      </c>
      <c r="L2258" s="3">
        <v>4.8114503489520295E-2</v>
      </c>
      <c r="M2258" s="2">
        <v>1310</v>
      </c>
      <c r="N2258" s="3" t="s">
        <v>48</v>
      </c>
      <c r="O2258" s="3" t="s">
        <v>57</v>
      </c>
      <c r="P2258" s="3" t="s">
        <v>58</v>
      </c>
      <c r="Q2258" s="3">
        <v>238.74302631099999</v>
      </c>
      <c r="R2258" s="3" t="s">
        <v>59</v>
      </c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>
        <v>52.440192309679496</v>
      </c>
      <c r="AR2258" s="3">
        <v>82.993068972751274</v>
      </c>
    </row>
    <row r="2259" spans="1:44" x14ac:dyDescent="0.25">
      <c r="A2259" s="2">
        <v>2258</v>
      </c>
      <c r="B2259" s="3" t="s">
        <v>44</v>
      </c>
      <c r="C2259" s="3" t="s">
        <v>45</v>
      </c>
      <c r="D2259" s="3" t="s">
        <v>46</v>
      </c>
      <c r="E2259" s="3" t="s">
        <v>47</v>
      </c>
      <c r="F2259" s="3">
        <v>0.36</v>
      </c>
      <c r="G2259" s="3">
        <v>0.57999999999999996</v>
      </c>
      <c r="H2259" s="3">
        <v>0.25417699048735898</v>
      </c>
      <c r="I2259" s="3">
        <v>11.936133823944015</v>
      </c>
      <c r="J2259" s="3">
        <v>2.3461295005379443</v>
      </c>
      <c r="K2259" s="3">
        <v>3.0338905734244617</v>
      </c>
      <c r="L2259" s="3">
        <v>0.59633213574034538</v>
      </c>
      <c r="M2259" s="2">
        <v>1310</v>
      </c>
      <c r="N2259" s="3" t="s">
        <v>48</v>
      </c>
      <c r="O2259" s="3" t="s">
        <v>57</v>
      </c>
      <c r="P2259" s="3" t="s">
        <v>58</v>
      </c>
      <c r="Q2259" s="3">
        <v>238.74302631099999</v>
      </c>
      <c r="R2259" s="3" t="s">
        <v>59</v>
      </c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>
        <v>137.05567458482341</v>
      </c>
      <c r="AR2259" s="3">
        <v>1028.6177863800717</v>
      </c>
    </row>
    <row r="2260" spans="1:44" x14ac:dyDescent="0.25">
      <c r="A2260" s="2">
        <v>2259</v>
      </c>
      <c r="B2260" s="3" t="s">
        <v>44</v>
      </c>
      <c r="C2260" s="3" t="s">
        <v>45</v>
      </c>
      <c r="D2260" s="3" t="s">
        <v>46</v>
      </c>
      <c r="E2260" s="3" t="s">
        <v>47</v>
      </c>
      <c r="F2260" s="3">
        <v>0.36</v>
      </c>
      <c r="G2260" s="3">
        <v>0.57999999999999996</v>
      </c>
      <c r="H2260" s="3">
        <v>0.45455843454137101</v>
      </c>
      <c r="I2260" s="3">
        <v>10.913922412894282</v>
      </c>
      <c r="J2260" s="3">
        <v>1.8057367481242448</v>
      </c>
      <c r="K2260" s="3">
        <v>4.9610154867112071</v>
      </c>
      <c r="L2260" s="3">
        <v>0.8208128694211827</v>
      </c>
      <c r="M2260" s="2">
        <v>1210</v>
      </c>
      <c r="N2260" s="3" t="s">
        <v>48</v>
      </c>
      <c r="O2260" s="3" t="s">
        <v>57</v>
      </c>
      <c r="P2260" s="3" t="s">
        <v>58</v>
      </c>
      <c r="Q2260" s="3">
        <v>238.74302631099999</v>
      </c>
      <c r="R2260" s="3" t="s">
        <v>59</v>
      </c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>
        <v>173.60226528455107</v>
      </c>
      <c r="AR2260" s="3">
        <v>1839.5327201798384</v>
      </c>
    </row>
    <row r="2261" spans="1:44" x14ac:dyDescent="0.25">
      <c r="A2261" s="2">
        <v>2260</v>
      </c>
      <c r="B2261" s="3" t="s">
        <v>44</v>
      </c>
      <c r="C2261" s="3" t="s">
        <v>45</v>
      </c>
      <c r="D2261" s="3" t="s">
        <v>46</v>
      </c>
      <c r="E2261" s="3" t="s">
        <v>47</v>
      </c>
      <c r="F2261" s="3">
        <v>0.36</v>
      </c>
      <c r="G2261" s="3">
        <v>0.57999999999999996</v>
      </c>
      <c r="H2261" s="3">
        <v>2.1381345197691901E-2</v>
      </c>
      <c r="I2261" s="3">
        <v>10.913922412894282</v>
      </c>
      <c r="J2261" s="3">
        <v>1.8057367481242448</v>
      </c>
      <c r="K2261" s="3">
        <v>0.23335434257091917</v>
      </c>
      <c r="L2261" s="3">
        <v>3.8609080747802109E-2</v>
      </c>
      <c r="M2261" s="2">
        <v>1310</v>
      </c>
      <c r="N2261" s="3" t="s">
        <v>48</v>
      </c>
      <c r="O2261" s="3" t="s">
        <v>57</v>
      </c>
      <c r="P2261" s="3" t="s">
        <v>58</v>
      </c>
      <c r="Q2261" s="3">
        <v>238.74302631099999</v>
      </c>
      <c r="R2261" s="3" t="s">
        <v>59</v>
      </c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>
        <v>103.47211255043133</v>
      </c>
      <c r="AR2261" s="3">
        <v>86.527234132831069</v>
      </c>
    </row>
    <row r="2262" spans="1:44" x14ac:dyDescent="0.25">
      <c r="A2262" s="2">
        <v>2261</v>
      </c>
      <c r="B2262" s="3" t="s">
        <v>44</v>
      </c>
      <c r="C2262" s="3" t="s">
        <v>45</v>
      </c>
      <c r="D2262" s="3" t="s">
        <v>46</v>
      </c>
      <c r="E2262" s="3" t="s">
        <v>47</v>
      </c>
      <c r="F2262" s="3">
        <v>0.36</v>
      </c>
      <c r="G2262" s="3">
        <v>0.57999999999999996</v>
      </c>
      <c r="H2262" s="3">
        <v>0.14182367385981001</v>
      </c>
      <c r="I2262" s="3">
        <v>10.913922412894282</v>
      </c>
      <c r="J2262" s="3">
        <v>1.8057367481242448</v>
      </c>
      <c r="K2262" s="3">
        <v>1.5478525728175894</v>
      </c>
      <c r="L2262" s="3">
        <v>0.25609621964264678</v>
      </c>
      <c r="M2262" s="2">
        <v>1310</v>
      </c>
      <c r="N2262" s="3" t="s">
        <v>48</v>
      </c>
      <c r="O2262" s="3" t="s">
        <v>57</v>
      </c>
      <c r="P2262" s="3" t="s">
        <v>58</v>
      </c>
      <c r="Q2262" s="3">
        <v>238.74302631099999</v>
      </c>
      <c r="R2262" s="3" t="s">
        <v>59</v>
      </c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>
        <v>122.96753511403904</v>
      </c>
      <c r="AR2262" s="3">
        <v>573.94004540793378</v>
      </c>
    </row>
    <row r="2263" spans="1:44" x14ac:dyDescent="0.25">
      <c r="A2263" s="2">
        <v>2262</v>
      </c>
      <c r="B2263" s="3" t="s">
        <v>44</v>
      </c>
      <c r="C2263" s="3" t="s">
        <v>45</v>
      </c>
      <c r="D2263" s="3" t="s">
        <v>46</v>
      </c>
      <c r="E2263" s="3" t="s">
        <v>47</v>
      </c>
      <c r="F2263" s="3">
        <v>0.36</v>
      </c>
      <c r="G2263" s="3">
        <v>0.57999999999999996</v>
      </c>
      <c r="H2263" s="3">
        <v>1.59027218557953E-3</v>
      </c>
      <c r="I2263" s="3">
        <v>11.276872127939672</v>
      </c>
      <c r="J2263" s="3">
        <v>2.0622145958349698</v>
      </c>
      <c r="K2263" s="3">
        <v>1.7933296085399508E-2</v>
      </c>
      <c r="L2263" s="3">
        <v>3.2794825124524848E-3</v>
      </c>
      <c r="M2263" s="2">
        <v>1310</v>
      </c>
      <c r="N2263" s="3" t="s">
        <v>48</v>
      </c>
      <c r="O2263" s="3" t="s">
        <v>57</v>
      </c>
      <c r="P2263" s="3" t="s">
        <v>58</v>
      </c>
      <c r="Q2263" s="3">
        <v>238.74302631099999</v>
      </c>
      <c r="R2263" s="3" t="s">
        <v>59</v>
      </c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>
        <v>30.178214326831316</v>
      </c>
      <c r="AR2263" s="3">
        <v>6.4356032075765999</v>
      </c>
    </row>
    <row r="2264" spans="1:44" x14ac:dyDescent="0.25">
      <c r="A2264" s="2">
        <v>2263</v>
      </c>
      <c r="B2264" s="3" t="s">
        <v>44</v>
      </c>
      <c r="C2264" s="3" t="s">
        <v>45</v>
      </c>
      <c r="D2264" s="3" t="s">
        <v>46</v>
      </c>
      <c r="E2264" s="3" t="s">
        <v>47</v>
      </c>
      <c r="F2264" s="3">
        <v>0.36</v>
      </c>
      <c r="G2264" s="3">
        <v>0.57999999999999996</v>
      </c>
      <c r="H2264" s="3">
        <v>7.3606620057835104E-3</v>
      </c>
      <c r="I2264" s="3">
        <v>11.276872127939672</v>
      </c>
      <c r="J2264" s="3">
        <v>2.0622145958349698</v>
      </c>
      <c r="K2264" s="3">
        <v>8.3005244216204588E-2</v>
      </c>
      <c r="L2264" s="3">
        <v>1.517926462333466E-2</v>
      </c>
      <c r="M2264" s="2">
        <v>1310</v>
      </c>
      <c r="N2264" s="3" t="s">
        <v>48</v>
      </c>
      <c r="O2264" s="3" t="s">
        <v>57</v>
      </c>
      <c r="P2264" s="3" t="s">
        <v>58</v>
      </c>
      <c r="Q2264" s="3">
        <v>238.74302631099999</v>
      </c>
      <c r="R2264" s="3" t="s">
        <v>59</v>
      </c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>
        <v>72.392248157763532</v>
      </c>
      <c r="AR2264" s="3">
        <v>29.787542311220662</v>
      </c>
    </row>
    <row r="2265" spans="1:44" x14ac:dyDescent="0.25">
      <c r="A2265" s="2">
        <v>2264</v>
      </c>
      <c r="B2265" s="3" t="s">
        <v>44</v>
      </c>
      <c r="C2265" s="3" t="s">
        <v>45</v>
      </c>
      <c r="D2265" s="3" t="s">
        <v>46</v>
      </c>
      <c r="E2265" s="3" t="s">
        <v>47</v>
      </c>
      <c r="F2265" s="3">
        <v>0.36</v>
      </c>
      <c r="G2265" s="3">
        <v>0.57999999999999996</v>
      </c>
      <c r="H2265" s="3">
        <v>0.28511196644746201</v>
      </c>
      <c r="I2265" s="3">
        <v>11.374056055762193</v>
      </c>
      <c r="J2265" s="3">
        <v>2.051024083268242</v>
      </c>
      <c r="K2265" s="3">
        <v>3.2428794885420222</v>
      </c>
      <c r="L2265" s="3">
        <v>0.58477150961171154</v>
      </c>
      <c r="M2265" s="2">
        <v>1210</v>
      </c>
      <c r="N2265" s="3" t="s">
        <v>48</v>
      </c>
      <c r="O2265" s="3" t="s">
        <v>57</v>
      </c>
      <c r="P2265" s="3" t="s">
        <v>58</v>
      </c>
      <c r="Q2265" s="3">
        <v>238.74302631099999</v>
      </c>
      <c r="R2265" s="3" t="s">
        <v>59</v>
      </c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>
        <v>174.92418053559794</v>
      </c>
      <c r="AR2265" s="3">
        <v>1153.8071925210056</v>
      </c>
    </row>
    <row r="2266" spans="1:44" x14ac:dyDescent="0.25">
      <c r="A2266" s="2">
        <v>2265</v>
      </c>
      <c r="B2266" s="3" t="s">
        <v>44</v>
      </c>
      <c r="C2266" s="3" t="s">
        <v>45</v>
      </c>
      <c r="D2266" s="3" t="s">
        <v>46</v>
      </c>
      <c r="E2266" s="3" t="s">
        <v>47</v>
      </c>
      <c r="F2266" s="3">
        <v>0.36</v>
      </c>
      <c r="G2266" s="3">
        <v>0.57999999999999996</v>
      </c>
      <c r="H2266" s="3">
        <v>9.1789083522572201E-2</v>
      </c>
      <c r="I2266" s="3">
        <v>11.374056055762193</v>
      </c>
      <c r="J2266" s="3">
        <v>2.051024083268242</v>
      </c>
      <c r="K2266" s="3">
        <v>1.0440141812927741</v>
      </c>
      <c r="L2266" s="3">
        <v>0.18826162088591575</v>
      </c>
      <c r="M2266" s="2">
        <v>1310</v>
      </c>
      <c r="N2266" s="3" t="s">
        <v>48</v>
      </c>
      <c r="O2266" s="3" t="s">
        <v>57</v>
      </c>
      <c r="P2266" s="3" t="s">
        <v>58</v>
      </c>
      <c r="Q2266" s="3">
        <v>238.74302631099999</v>
      </c>
      <c r="R2266" s="3" t="s">
        <v>59</v>
      </c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>
        <v>77.966457270857532</v>
      </c>
      <c r="AR2266" s="3">
        <v>371.45724215953129</v>
      </c>
    </row>
    <row r="2267" spans="1:44" x14ac:dyDescent="0.25">
      <c r="A2267" s="2">
        <v>2266</v>
      </c>
      <c r="B2267" s="3" t="s">
        <v>44</v>
      </c>
      <c r="C2267" s="3" t="s">
        <v>45</v>
      </c>
      <c r="D2267" s="3" t="s">
        <v>46</v>
      </c>
      <c r="E2267" s="3" t="s">
        <v>47</v>
      </c>
      <c r="F2267" s="3">
        <v>0.36</v>
      </c>
      <c r="G2267" s="3">
        <v>0.57999999999999996</v>
      </c>
      <c r="H2267" s="3">
        <v>2.6355792745391599E-3</v>
      </c>
      <c r="I2267" s="3">
        <v>11.374056055762193</v>
      </c>
      <c r="J2267" s="3">
        <v>2.051024083268242</v>
      </c>
      <c r="K2267" s="3">
        <v>2.9977226408013459E-2</v>
      </c>
      <c r="L2267" s="3">
        <v>5.4056365654424586E-3</v>
      </c>
      <c r="M2267" s="2">
        <v>1310</v>
      </c>
      <c r="N2267" s="3" t="s">
        <v>48</v>
      </c>
      <c r="O2267" s="3" t="s">
        <v>57</v>
      </c>
      <c r="P2267" s="3" t="s">
        <v>58</v>
      </c>
      <c r="Q2267" s="3">
        <v>238.74302631099999</v>
      </c>
      <c r="R2267" s="3" t="s">
        <v>59</v>
      </c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>
        <v>26.302400802439003</v>
      </c>
      <c r="AR2267" s="3">
        <v>10.665810913913116</v>
      </c>
    </row>
    <row r="2268" spans="1:44" x14ac:dyDescent="0.25">
      <c r="A2268" s="2">
        <v>2267</v>
      </c>
      <c r="B2268" s="3" t="s">
        <v>44</v>
      </c>
      <c r="C2268" s="3" t="s">
        <v>45</v>
      </c>
      <c r="D2268" s="3" t="s">
        <v>46</v>
      </c>
      <c r="E2268" s="3" t="s">
        <v>47</v>
      </c>
      <c r="F2268" s="3">
        <v>0.36</v>
      </c>
      <c r="G2268" s="3">
        <v>0.57999999999999996</v>
      </c>
      <c r="H2268" s="3">
        <v>5.0173627576531397E-2</v>
      </c>
      <c r="I2268" s="3">
        <v>11.374056055762193</v>
      </c>
      <c r="J2268" s="3">
        <v>2.051024083268242</v>
      </c>
      <c r="K2268" s="3">
        <v>0.5706776525764039</v>
      </c>
      <c r="L2268" s="3">
        <v>0.10290731850439749</v>
      </c>
      <c r="M2268" s="2">
        <v>1310</v>
      </c>
      <c r="N2268" s="3" t="s">
        <v>48</v>
      </c>
      <c r="O2268" s="3" t="s">
        <v>57</v>
      </c>
      <c r="P2268" s="3" t="s">
        <v>58</v>
      </c>
      <c r="Q2268" s="3">
        <v>238.74302631099999</v>
      </c>
      <c r="R2268" s="3" t="s">
        <v>59</v>
      </c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>
        <v>57.547844023536669</v>
      </c>
      <c r="AR2268" s="3">
        <v>203.04546699319187</v>
      </c>
    </row>
    <row r="2269" spans="1:44" x14ac:dyDescent="0.25">
      <c r="A2269" s="2">
        <v>2268</v>
      </c>
      <c r="B2269" s="3" t="s">
        <v>44</v>
      </c>
      <c r="C2269" s="3" t="s">
        <v>45</v>
      </c>
      <c r="D2269" s="3" t="s">
        <v>46</v>
      </c>
      <c r="E2269" s="3" t="s">
        <v>47</v>
      </c>
      <c r="F2269" s="3">
        <v>0.36</v>
      </c>
      <c r="G2269" s="3">
        <v>0.57999999999999996</v>
      </c>
      <c r="H2269" s="3">
        <v>5.5955798329806697E-2</v>
      </c>
      <c r="I2269" s="3">
        <v>11.374056055762193</v>
      </c>
      <c r="J2269" s="3">
        <v>2.051024083268242</v>
      </c>
      <c r="K2269" s="3">
        <v>0.63644438684814586</v>
      </c>
      <c r="L2269" s="3">
        <v>0.1147666899729344</v>
      </c>
      <c r="M2269" s="2">
        <v>1310</v>
      </c>
      <c r="N2269" s="3" t="s">
        <v>48</v>
      </c>
      <c r="O2269" s="3" t="s">
        <v>57</v>
      </c>
      <c r="P2269" s="3" t="s">
        <v>58</v>
      </c>
      <c r="Q2269" s="3">
        <v>238.74302631099999</v>
      </c>
      <c r="R2269" s="3" t="s">
        <v>59</v>
      </c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>
        <v>61.091576384808135</v>
      </c>
      <c r="AR2269" s="3">
        <v>226.44508184149748</v>
      </c>
    </row>
    <row r="2270" spans="1:44" x14ac:dyDescent="0.25">
      <c r="A2270" s="2">
        <v>2269</v>
      </c>
      <c r="B2270" s="3" t="s">
        <v>44</v>
      </c>
      <c r="C2270" s="3" t="s">
        <v>45</v>
      </c>
      <c r="D2270" s="3" t="s">
        <v>46</v>
      </c>
      <c r="E2270" s="3" t="s">
        <v>47</v>
      </c>
      <c r="F2270" s="3">
        <v>0.36</v>
      </c>
      <c r="G2270" s="3">
        <v>0.57999999999999996</v>
      </c>
      <c r="H2270" s="3">
        <v>4.7554999025185299E-2</v>
      </c>
      <c r="I2270" s="3">
        <v>11.374056055762193</v>
      </c>
      <c r="J2270" s="3">
        <v>2.051024083268242</v>
      </c>
      <c r="K2270" s="3">
        <v>0.540893224644174</v>
      </c>
      <c r="L2270" s="3">
        <v>9.7536448280452825E-2</v>
      </c>
      <c r="M2270" s="2">
        <v>1310</v>
      </c>
      <c r="N2270" s="3" t="s">
        <v>48</v>
      </c>
      <c r="O2270" s="3" t="s">
        <v>57</v>
      </c>
      <c r="P2270" s="3" t="s">
        <v>58</v>
      </c>
      <c r="Q2270" s="3">
        <v>238.74302631099999</v>
      </c>
      <c r="R2270" s="3" t="s">
        <v>59</v>
      </c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>
        <v>55.635982629915532</v>
      </c>
      <c r="AR2270" s="3">
        <v>192.44825322229667</v>
      </c>
    </row>
    <row r="2271" spans="1:44" x14ac:dyDescent="0.25">
      <c r="A2271" s="2">
        <v>2270</v>
      </c>
      <c r="B2271" s="3" t="s">
        <v>44</v>
      </c>
      <c r="C2271" s="3" t="s">
        <v>45</v>
      </c>
      <c r="D2271" s="3" t="s">
        <v>46</v>
      </c>
      <c r="E2271" s="3" t="s">
        <v>47</v>
      </c>
      <c r="F2271" s="3">
        <v>0.36</v>
      </c>
      <c r="G2271" s="3">
        <v>0.57999999999999996</v>
      </c>
      <c r="H2271" s="3">
        <v>8.4542399652910799E-2</v>
      </c>
      <c r="I2271" s="3">
        <v>11.374056055762193</v>
      </c>
      <c r="J2271" s="3">
        <v>2.051024083268242</v>
      </c>
      <c r="K2271" s="3">
        <v>0.96158999274085755</v>
      </c>
      <c r="L2271" s="3">
        <v>0.17339849774540872</v>
      </c>
      <c r="M2271" s="2">
        <v>1310</v>
      </c>
      <c r="N2271" s="3" t="s">
        <v>48</v>
      </c>
      <c r="O2271" s="3" t="s">
        <v>57</v>
      </c>
      <c r="P2271" s="3" t="s">
        <v>58</v>
      </c>
      <c r="Q2271" s="3">
        <v>238.74302631099999</v>
      </c>
      <c r="R2271" s="3" t="s">
        <v>59</v>
      </c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>
        <v>75.035114413281718</v>
      </c>
      <c r="AR2271" s="3">
        <v>342.13095300048974</v>
      </c>
    </row>
    <row r="2272" spans="1:44" x14ac:dyDescent="0.25">
      <c r="A2272" s="2">
        <v>2271</v>
      </c>
      <c r="B2272" s="3" t="s">
        <v>44</v>
      </c>
      <c r="C2272" s="3" t="s">
        <v>45</v>
      </c>
      <c r="D2272" s="3" t="s">
        <v>46</v>
      </c>
      <c r="E2272" s="3" t="s">
        <v>47</v>
      </c>
      <c r="F2272" s="3">
        <v>0.36</v>
      </c>
      <c r="G2272" s="3">
        <v>0.57999999999999996</v>
      </c>
      <c r="H2272" s="3">
        <v>0.18932414184110899</v>
      </c>
      <c r="I2272" s="3">
        <v>10.254660543626359</v>
      </c>
      <c r="J2272" s="3">
        <v>1.7055719489935584</v>
      </c>
      <c r="K2272" s="3">
        <v>1.9414548072939406</v>
      </c>
      <c r="L2272" s="3">
        <v>0.32290594559147312</v>
      </c>
      <c r="M2272" s="2">
        <v>1210</v>
      </c>
      <c r="N2272" s="3" t="s">
        <v>48</v>
      </c>
      <c r="O2272" s="3" t="s">
        <v>57</v>
      </c>
      <c r="P2272" s="3" t="s">
        <v>58</v>
      </c>
      <c r="Q2272" s="3">
        <v>238.74302631099999</v>
      </c>
      <c r="R2272" s="3" t="s">
        <v>59</v>
      </c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>
        <v>154.26931832340671</v>
      </c>
      <c r="AR2272" s="3">
        <v>766.16761932506108</v>
      </c>
    </row>
    <row r="2273" spans="1:44" x14ac:dyDescent="0.25">
      <c r="A2273" s="2">
        <v>2272</v>
      </c>
      <c r="B2273" s="3" t="s">
        <v>44</v>
      </c>
      <c r="C2273" s="3" t="s">
        <v>45</v>
      </c>
      <c r="D2273" s="3" t="s">
        <v>46</v>
      </c>
      <c r="E2273" s="3" t="s">
        <v>47</v>
      </c>
      <c r="F2273" s="3">
        <v>0.36</v>
      </c>
      <c r="G2273" s="3">
        <v>0.57999999999999996</v>
      </c>
      <c r="H2273" s="3">
        <v>0.14771898718461099</v>
      </c>
      <c r="I2273" s="3">
        <v>10.254660543626359</v>
      </c>
      <c r="J2273" s="3">
        <v>1.7055719489935584</v>
      </c>
      <c r="K2273" s="3">
        <v>1.5148080694264781</v>
      </c>
      <c r="L2273" s="3">
        <v>0.25194536087581143</v>
      </c>
      <c r="M2273" s="2">
        <v>1310</v>
      </c>
      <c r="N2273" s="3" t="s">
        <v>48</v>
      </c>
      <c r="O2273" s="3" t="s">
        <v>57</v>
      </c>
      <c r="P2273" s="3" t="s">
        <v>58</v>
      </c>
      <c r="Q2273" s="3">
        <v>238.74302631099999</v>
      </c>
      <c r="R2273" s="3" t="s">
        <v>59</v>
      </c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>
        <v>107.53417133044911</v>
      </c>
      <c r="AR2273" s="3">
        <v>597.79753199846459</v>
      </c>
    </row>
    <row r="2274" spans="1:44" x14ac:dyDescent="0.25">
      <c r="A2274" s="2">
        <v>2273</v>
      </c>
      <c r="B2274" s="3" t="s">
        <v>44</v>
      </c>
      <c r="C2274" s="3" t="s">
        <v>45</v>
      </c>
      <c r="D2274" s="3" t="s">
        <v>46</v>
      </c>
      <c r="E2274" s="3" t="s">
        <v>47</v>
      </c>
      <c r="F2274" s="3">
        <v>0.36</v>
      </c>
      <c r="G2274" s="3">
        <v>0.57999999999999996</v>
      </c>
      <c r="H2274" s="3">
        <v>0.22275452332211701</v>
      </c>
      <c r="I2274" s="3">
        <v>11.655747701626677</v>
      </c>
      <c r="J2274" s="3">
        <v>2.1609437831435234</v>
      </c>
      <c r="K2274" s="3">
        <v>2.5963705232387113</v>
      </c>
      <c r="L2274" s="3">
        <v>0.48136000234002774</v>
      </c>
      <c r="M2274" s="2">
        <v>1210</v>
      </c>
      <c r="N2274" s="3" t="s">
        <v>48</v>
      </c>
      <c r="O2274" s="3" t="s">
        <v>57</v>
      </c>
      <c r="P2274" s="3" t="s">
        <v>58</v>
      </c>
      <c r="Q2274" s="3">
        <v>238.74302631099999</v>
      </c>
      <c r="R2274" s="3" t="s">
        <v>59</v>
      </c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>
        <v>120.49588205989221</v>
      </c>
      <c r="AR2274" s="3">
        <v>901.45557332476085</v>
      </c>
    </row>
    <row r="2275" spans="1:44" x14ac:dyDescent="0.25">
      <c r="A2275" s="2">
        <v>2274</v>
      </c>
      <c r="B2275" s="3" t="s">
        <v>44</v>
      </c>
      <c r="C2275" s="3" t="s">
        <v>45</v>
      </c>
      <c r="D2275" s="3" t="s">
        <v>46</v>
      </c>
      <c r="E2275" s="3" t="s">
        <v>47</v>
      </c>
      <c r="F2275" s="3">
        <v>0.36</v>
      </c>
      <c r="G2275" s="3">
        <v>0.57999999999999996</v>
      </c>
      <c r="H2275" s="3">
        <v>0.117866528210212</v>
      </c>
      <c r="I2275" s="3">
        <v>11.655747701626677</v>
      </c>
      <c r="J2275" s="3">
        <v>2.1609437831435234</v>
      </c>
      <c r="K2275" s="3">
        <v>1.3738225152848944</v>
      </c>
      <c r="L2275" s="3">
        <v>0.25470294137656835</v>
      </c>
      <c r="M2275" s="2">
        <v>1310</v>
      </c>
      <c r="N2275" s="3" t="s">
        <v>48</v>
      </c>
      <c r="O2275" s="3" t="s">
        <v>57</v>
      </c>
      <c r="P2275" s="3" t="s">
        <v>58</v>
      </c>
      <c r="Q2275" s="3">
        <v>238.74302631099999</v>
      </c>
      <c r="R2275" s="3" t="s">
        <v>59</v>
      </c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>
        <v>89.58762212807126</v>
      </c>
      <c r="AR2275" s="3">
        <v>476.98891667348869</v>
      </c>
    </row>
    <row r="2276" spans="1:44" x14ac:dyDescent="0.25">
      <c r="A2276" s="2">
        <v>2275</v>
      </c>
      <c r="B2276" s="3" t="s">
        <v>44</v>
      </c>
      <c r="C2276" s="3" t="s">
        <v>45</v>
      </c>
      <c r="D2276" s="3" t="s">
        <v>46</v>
      </c>
      <c r="E2276" s="3" t="s">
        <v>47</v>
      </c>
      <c r="F2276" s="3">
        <v>0.36</v>
      </c>
      <c r="G2276" s="3">
        <v>0.57999999999999996</v>
      </c>
      <c r="H2276" s="3">
        <v>9.5817298114509203E-2</v>
      </c>
      <c r="I2276" s="3">
        <v>11.655747701626677</v>
      </c>
      <c r="J2276" s="3">
        <v>2.1609437831435234</v>
      </c>
      <c r="K2276" s="3">
        <v>1.1168222522742688</v>
      </c>
      <c r="L2276" s="3">
        <v>0.20705579467815832</v>
      </c>
      <c r="M2276" s="2">
        <v>1310</v>
      </c>
      <c r="N2276" s="3" t="s">
        <v>48</v>
      </c>
      <c r="O2276" s="3" t="s">
        <v>57</v>
      </c>
      <c r="P2276" s="3" t="s">
        <v>58</v>
      </c>
      <c r="Q2276" s="3">
        <v>238.74302631099999</v>
      </c>
      <c r="R2276" s="3" t="s">
        <v>59</v>
      </c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>
        <v>79.537569915215784</v>
      </c>
      <c r="AR2276" s="3">
        <v>387.7588482517171</v>
      </c>
    </row>
    <row r="2277" spans="1:44" x14ac:dyDescent="0.25">
      <c r="A2277" s="2">
        <v>2276</v>
      </c>
      <c r="B2277" s="3" t="s">
        <v>44</v>
      </c>
      <c r="C2277" s="3" t="s">
        <v>45</v>
      </c>
      <c r="D2277" s="3" t="s">
        <v>46</v>
      </c>
      <c r="E2277" s="3" t="s">
        <v>47</v>
      </c>
      <c r="F2277" s="3">
        <v>0.36</v>
      </c>
      <c r="G2277" s="3">
        <v>0.57999999999999996</v>
      </c>
      <c r="H2277" s="3">
        <v>0.105322031628702</v>
      </c>
      <c r="I2277" s="3">
        <v>11.655747701626677</v>
      </c>
      <c r="J2277" s="3">
        <v>2.1609437831435234</v>
      </c>
      <c r="K2277" s="3">
        <v>1.2276070280868956</v>
      </c>
      <c r="L2277" s="3">
        <v>0.22759498947608914</v>
      </c>
      <c r="M2277" s="2">
        <v>1310</v>
      </c>
      <c r="N2277" s="3" t="s">
        <v>48</v>
      </c>
      <c r="O2277" s="3" t="s">
        <v>57</v>
      </c>
      <c r="P2277" s="3" t="s">
        <v>58</v>
      </c>
      <c r="Q2277" s="3">
        <v>238.74302631099999</v>
      </c>
      <c r="R2277" s="3" t="s">
        <v>59</v>
      </c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>
        <v>82.859769425668077</v>
      </c>
      <c r="AR2277" s="3">
        <v>426.22314011683034</v>
      </c>
    </row>
    <row r="2278" spans="1:44" x14ac:dyDescent="0.25">
      <c r="A2278" s="2">
        <v>2277</v>
      </c>
      <c r="B2278" s="3" t="s">
        <v>44</v>
      </c>
      <c r="C2278" s="3" t="s">
        <v>45</v>
      </c>
      <c r="D2278" s="3" t="s">
        <v>46</v>
      </c>
      <c r="E2278" s="3" t="s">
        <v>47</v>
      </c>
      <c r="F2278" s="3">
        <v>0.36</v>
      </c>
      <c r="G2278" s="3">
        <v>0.57999999999999996</v>
      </c>
      <c r="H2278" s="3">
        <v>7.6003072599493404E-2</v>
      </c>
      <c r="I2278" s="3">
        <v>11.655747701626677</v>
      </c>
      <c r="J2278" s="3">
        <v>2.1609437831435234</v>
      </c>
      <c r="K2278" s="3">
        <v>0.88587263876811073</v>
      </c>
      <c r="L2278" s="3">
        <v>0.16423836723368115</v>
      </c>
      <c r="M2278" s="2">
        <v>1310</v>
      </c>
      <c r="N2278" s="3" t="s">
        <v>48</v>
      </c>
      <c r="O2278" s="3" t="s">
        <v>57</v>
      </c>
      <c r="P2278" s="3" t="s">
        <v>58</v>
      </c>
      <c r="Q2278" s="3">
        <v>238.74302631099999</v>
      </c>
      <c r="R2278" s="3" t="s">
        <v>59</v>
      </c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>
        <v>72.107960235742468</v>
      </c>
      <c r="AR2278" s="3">
        <v>307.5735224713934</v>
      </c>
    </row>
    <row r="2279" spans="1:44" x14ac:dyDescent="0.25">
      <c r="A2279" s="2">
        <v>2278</v>
      </c>
      <c r="B2279" s="3" t="s">
        <v>44</v>
      </c>
      <c r="C2279" s="3" t="s">
        <v>45</v>
      </c>
      <c r="D2279" s="3" t="s">
        <v>46</v>
      </c>
      <c r="E2279" s="3" t="s">
        <v>47</v>
      </c>
      <c r="F2279" s="3">
        <v>0.36</v>
      </c>
      <c r="G2279" s="3">
        <v>0.57999999999999996</v>
      </c>
      <c r="H2279" s="3">
        <v>0.138913303536772</v>
      </c>
      <c r="I2279" s="3">
        <v>11.713817565884229</v>
      </c>
      <c r="J2279" s="3">
        <v>2.2515442024303223</v>
      </c>
      <c r="K2279" s="3">
        <v>1.6272050951040478</v>
      </c>
      <c r="L2279" s="3">
        <v>0.31276944321866257</v>
      </c>
      <c r="M2279" s="2">
        <v>1210</v>
      </c>
      <c r="N2279" s="3" t="s">
        <v>48</v>
      </c>
      <c r="O2279" s="3" t="s">
        <v>57</v>
      </c>
      <c r="P2279" s="3" t="s">
        <v>58</v>
      </c>
      <c r="Q2279" s="3">
        <v>238.74302631099999</v>
      </c>
      <c r="R2279" s="3" t="s">
        <v>59</v>
      </c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>
        <v>163.90752431428339</v>
      </c>
      <c r="AR2279" s="3">
        <v>562.16219457458828</v>
      </c>
    </row>
    <row r="2280" spans="1:44" x14ac:dyDescent="0.25">
      <c r="A2280" s="2">
        <v>2279</v>
      </c>
      <c r="B2280" s="3" t="s">
        <v>44</v>
      </c>
      <c r="C2280" s="3" t="s">
        <v>45</v>
      </c>
      <c r="D2280" s="3" t="s">
        <v>46</v>
      </c>
      <c r="E2280" s="3" t="s">
        <v>47</v>
      </c>
      <c r="F2280" s="3">
        <v>0.36</v>
      </c>
      <c r="G2280" s="3">
        <v>0.57999999999999996</v>
      </c>
      <c r="H2280" s="3">
        <v>9.5601826501012704E-2</v>
      </c>
      <c r="I2280" s="3">
        <v>11.713817565884229</v>
      </c>
      <c r="J2280" s="3">
        <v>2.2515442024303223</v>
      </c>
      <c r="K2280" s="3">
        <v>1.119862354598179</v>
      </c>
      <c r="L2280" s="3">
        <v>0.21525173820010471</v>
      </c>
      <c r="M2280" s="2">
        <v>1310</v>
      </c>
      <c r="N2280" s="3" t="s">
        <v>48</v>
      </c>
      <c r="O2280" s="3" t="s">
        <v>57</v>
      </c>
      <c r="P2280" s="3" t="s">
        <v>58</v>
      </c>
      <c r="Q2280" s="3">
        <v>238.74302631099999</v>
      </c>
      <c r="R2280" s="3" t="s">
        <v>59</v>
      </c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>
        <v>78.703977129529989</v>
      </c>
      <c r="AR2280" s="3">
        <v>386.88686556879395</v>
      </c>
    </row>
    <row r="2281" spans="1:44" x14ac:dyDescent="0.25">
      <c r="A2281" s="2">
        <v>2280</v>
      </c>
      <c r="B2281" s="3" t="s">
        <v>44</v>
      </c>
      <c r="C2281" s="3" t="s">
        <v>45</v>
      </c>
      <c r="D2281" s="3" t="s">
        <v>46</v>
      </c>
      <c r="E2281" s="3" t="s">
        <v>47</v>
      </c>
      <c r="F2281" s="3">
        <v>0.36</v>
      </c>
      <c r="G2281" s="3">
        <v>0.57999999999999996</v>
      </c>
      <c r="H2281" s="3">
        <v>0.22816460605502201</v>
      </c>
      <c r="I2281" s="3">
        <v>11.713817565884229</v>
      </c>
      <c r="J2281" s="3">
        <v>2.2515442024303223</v>
      </c>
      <c r="K2281" s="3">
        <v>2.6726785703203717</v>
      </c>
      <c r="L2281" s="3">
        <v>0.51372269596298326</v>
      </c>
      <c r="M2281" s="2">
        <v>1310</v>
      </c>
      <c r="N2281" s="3" t="s">
        <v>48</v>
      </c>
      <c r="O2281" s="3" t="s">
        <v>57</v>
      </c>
      <c r="P2281" s="3" t="s">
        <v>58</v>
      </c>
      <c r="Q2281" s="3">
        <v>238.74302631099999</v>
      </c>
      <c r="R2281" s="3" t="s">
        <v>59</v>
      </c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>
        <v>136.73589331108727</v>
      </c>
      <c r="AR2281" s="3">
        <v>923.34940137813305</v>
      </c>
    </row>
    <row r="2282" spans="1:44" x14ac:dyDescent="0.25">
      <c r="A2282" s="2">
        <v>2281</v>
      </c>
      <c r="B2282" s="3" t="s">
        <v>44</v>
      </c>
      <c r="C2282" s="3" t="s">
        <v>45</v>
      </c>
      <c r="D2282" s="3" t="s">
        <v>46</v>
      </c>
      <c r="E2282" s="3" t="s">
        <v>47</v>
      </c>
      <c r="F2282" s="3">
        <v>0.36</v>
      </c>
      <c r="G2282" s="3">
        <v>0.57999999999999996</v>
      </c>
      <c r="H2282" s="3">
        <v>6.0736212953209903E-3</v>
      </c>
      <c r="I2282" s="3">
        <v>11.713817565884229</v>
      </c>
      <c r="J2282" s="3">
        <v>2.2515442024303223</v>
      </c>
      <c r="K2282" s="3">
        <v>7.1145291817659537E-2</v>
      </c>
      <c r="L2282" s="3">
        <v>1.367502681523732E-2</v>
      </c>
      <c r="M2282" s="2">
        <v>1310</v>
      </c>
      <c r="N2282" s="3" t="s">
        <v>48</v>
      </c>
      <c r="O2282" s="3" t="s">
        <v>57</v>
      </c>
      <c r="P2282" s="3" t="s">
        <v>58</v>
      </c>
      <c r="Q2282" s="3">
        <v>238.74302631099999</v>
      </c>
      <c r="R2282" s="3" t="s">
        <v>59</v>
      </c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>
        <v>42.075439160676105</v>
      </c>
      <c r="AR2282" s="3">
        <v>24.579073346195162</v>
      </c>
    </row>
    <row r="2283" spans="1:44" x14ac:dyDescent="0.25">
      <c r="A2283" s="2">
        <v>2282</v>
      </c>
      <c r="B2283" s="3" t="s">
        <v>44</v>
      </c>
      <c r="C2283" s="3" t="s">
        <v>45</v>
      </c>
      <c r="D2283" s="3" t="s">
        <v>46</v>
      </c>
      <c r="E2283" s="3" t="s">
        <v>47</v>
      </c>
      <c r="F2283" s="3">
        <v>0.36</v>
      </c>
      <c r="G2283" s="3">
        <v>0.57999999999999996</v>
      </c>
      <c r="H2283" s="3">
        <v>0.14901009630279799</v>
      </c>
      <c r="I2283" s="3">
        <v>11.713817565884229</v>
      </c>
      <c r="J2283" s="3">
        <v>2.2515442024303223</v>
      </c>
      <c r="K2283" s="3">
        <v>1.7454770835658158</v>
      </c>
      <c r="L2283" s="3">
        <v>0.33550281843414881</v>
      </c>
      <c r="M2283" s="2">
        <v>1310</v>
      </c>
      <c r="N2283" s="3" t="s">
        <v>48</v>
      </c>
      <c r="O2283" s="3" t="s">
        <v>57</v>
      </c>
      <c r="P2283" s="3" t="s">
        <v>58</v>
      </c>
      <c r="Q2283" s="3">
        <v>238.74302631099999</v>
      </c>
      <c r="R2283" s="3" t="s">
        <v>59</v>
      </c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>
        <v>124.12385382860791</v>
      </c>
      <c r="AR2283" s="3">
        <v>603.02246522542168</v>
      </c>
    </row>
    <row r="2284" spans="1:44" x14ac:dyDescent="0.25">
      <c r="A2284" s="2">
        <v>2283</v>
      </c>
      <c r="B2284" s="3" t="s">
        <v>44</v>
      </c>
      <c r="C2284" s="3" t="s">
        <v>45</v>
      </c>
      <c r="D2284" s="3" t="s">
        <v>46</v>
      </c>
      <c r="E2284" s="3" t="s">
        <v>47</v>
      </c>
      <c r="F2284" s="3">
        <v>0.36</v>
      </c>
      <c r="G2284" s="3">
        <v>0.57999999999999996</v>
      </c>
      <c r="H2284" s="3">
        <v>0.44337759884552203</v>
      </c>
      <c r="I2284" s="3">
        <v>10.967391514960029</v>
      </c>
      <c r="J2284" s="3">
        <v>1.8256541563658673</v>
      </c>
      <c r="K2284" s="3">
        <v>4.8626957155017303</v>
      </c>
      <c r="L2284" s="3">
        <v>0.80945415617184546</v>
      </c>
      <c r="M2284" s="2">
        <v>1210</v>
      </c>
      <c r="N2284" s="3" t="s">
        <v>48</v>
      </c>
      <c r="O2284" s="3" t="s">
        <v>57</v>
      </c>
      <c r="P2284" s="3" t="s">
        <v>58</v>
      </c>
      <c r="Q2284" s="3">
        <v>238.74302631099999</v>
      </c>
      <c r="R2284" s="3" t="s">
        <v>59</v>
      </c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>
        <v>199.353807661708</v>
      </c>
      <c r="AR2284" s="3">
        <v>1794.28548343629</v>
      </c>
    </row>
    <row r="2285" spans="1:44" x14ac:dyDescent="0.25">
      <c r="A2285" s="2">
        <v>2284</v>
      </c>
      <c r="B2285" s="3" t="s">
        <v>44</v>
      </c>
      <c r="C2285" s="3" t="s">
        <v>45</v>
      </c>
      <c r="D2285" s="3" t="s">
        <v>46</v>
      </c>
      <c r="E2285" s="3" t="s">
        <v>47</v>
      </c>
      <c r="F2285" s="3">
        <v>0.36</v>
      </c>
      <c r="G2285" s="3">
        <v>0.57999999999999996</v>
      </c>
      <c r="H2285" s="3">
        <v>1.18046601463871E-2</v>
      </c>
      <c r="I2285" s="3">
        <v>10.967391514960029</v>
      </c>
      <c r="J2285" s="3">
        <v>1.8256541563658673</v>
      </c>
      <c r="K2285" s="3">
        <v>0.12946632952647269</v>
      </c>
      <c r="L2285" s="3">
        <v>2.1551226860738116E-2</v>
      </c>
      <c r="M2285" s="2">
        <v>1310</v>
      </c>
      <c r="N2285" s="3" t="s">
        <v>48</v>
      </c>
      <c r="O2285" s="3" t="s">
        <v>57</v>
      </c>
      <c r="P2285" s="3" t="s">
        <v>58</v>
      </c>
      <c r="Q2285" s="3">
        <v>238.74302631099999</v>
      </c>
      <c r="R2285" s="3" t="s">
        <v>59</v>
      </c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>
        <v>43.770387601331279</v>
      </c>
      <c r="AR2285" s="3">
        <v>47.771764727655963</v>
      </c>
    </row>
    <row r="2286" spans="1:44" x14ac:dyDescent="0.25">
      <c r="A2286" s="2">
        <v>2285</v>
      </c>
      <c r="B2286" s="3" t="s">
        <v>44</v>
      </c>
      <c r="C2286" s="3" t="s">
        <v>45</v>
      </c>
      <c r="D2286" s="3" t="s">
        <v>46</v>
      </c>
      <c r="E2286" s="3" t="s">
        <v>47</v>
      </c>
      <c r="F2286" s="3">
        <v>0.36</v>
      </c>
      <c r="G2286" s="3">
        <v>0.57999999999999996</v>
      </c>
      <c r="H2286" s="3">
        <v>4.9405137630912303E-2</v>
      </c>
      <c r="I2286" s="3">
        <v>10.967391514960029</v>
      </c>
      <c r="J2286" s="3">
        <v>1.8256541563658673</v>
      </c>
      <c r="K2286" s="3">
        <v>0.54184548724870008</v>
      </c>
      <c r="L2286" s="3">
        <v>9.0196694861702759E-2</v>
      </c>
      <c r="M2286" s="2">
        <v>1310</v>
      </c>
      <c r="N2286" s="3" t="s">
        <v>48</v>
      </c>
      <c r="O2286" s="3" t="s">
        <v>57</v>
      </c>
      <c r="P2286" s="3" t="s">
        <v>58</v>
      </c>
      <c r="Q2286" s="3">
        <v>238.74302631099999</v>
      </c>
      <c r="R2286" s="3" t="s">
        <v>59</v>
      </c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>
        <v>58.63479102715511</v>
      </c>
      <c r="AR2286" s="3">
        <v>199.93549852121356</v>
      </c>
    </row>
    <row r="2287" spans="1:44" x14ac:dyDescent="0.25">
      <c r="A2287" s="2">
        <v>2286</v>
      </c>
      <c r="B2287" s="3" t="s">
        <v>44</v>
      </c>
      <c r="C2287" s="3" t="s">
        <v>45</v>
      </c>
      <c r="D2287" s="3" t="s">
        <v>46</v>
      </c>
      <c r="E2287" s="3" t="s">
        <v>47</v>
      </c>
      <c r="F2287" s="3">
        <v>0.36</v>
      </c>
      <c r="G2287" s="3">
        <v>0.57999999999999996</v>
      </c>
      <c r="H2287" s="3">
        <v>4.3026843956445501E-2</v>
      </c>
      <c r="I2287" s="3">
        <v>10.967391514960029</v>
      </c>
      <c r="J2287" s="3">
        <v>1.8256541563658673</v>
      </c>
      <c r="K2287" s="3">
        <v>0.47189224332342961</v>
      </c>
      <c r="L2287" s="3">
        <v>7.855213650439033E-2</v>
      </c>
      <c r="M2287" s="2">
        <v>1310</v>
      </c>
      <c r="N2287" s="3" t="s">
        <v>48</v>
      </c>
      <c r="O2287" s="3" t="s">
        <v>57</v>
      </c>
      <c r="P2287" s="3" t="s">
        <v>58</v>
      </c>
      <c r="Q2287" s="3">
        <v>238.74302631099999</v>
      </c>
      <c r="R2287" s="3" t="s">
        <v>59</v>
      </c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>
        <v>55.821427578159629</v>
      </c>
      <c r="AR2287" s="3">
        <v>174.12345980074417</v>
      </c>
    </row>
    <row r="2288" spans="1:44" x14ac:dyDescent="0.25">
      <c r="A2288" s="2">
        <v>2287</v>
      </c>
      <c r="B2288" s="3" t="s">
        <v>44</v>
      </c>
      <c r="C2288" s="3" t="s">
        <v>45</v>
      </c>
      <c r="D2288" s="3" t="s">
        <v>46</v>
      </c>
      <c r="E2288" s="3" t="s">
        <v>47</v>
      </c>
      <c r="F2288" s="3">
        <v>0.36</v>
      </c>
      <c r="G2288" s="3">
        <v>0.57999999999999996</v>
      </c>
      <c r="H2288" s="3">
        <v>7.0149212950565906E-2</v>
      </c>
      <c r="I2288" s="3">
        <v>10.967391514960029</v>
      </c>
      <c r="J2288" s="3">
        <v>1.8256541563658673</v>
      </c>
      <c r="K2288" s="3">
        <v>0.76935388289516071</v>
      </c>
      <c r="L2288" s="3">
        <v>0.12806820218899498</v>
      </c>
      <c r="M2288" s="2">
        <v>1310</v>
      </c>
      <c r="N2288" s="3" t="s">
        <v>48</v>
      </c>
      <c r="O2288" s="3" t="s">
        <v>57</v>
      </c>
      <c r="P2288" s="3" t="s">
        <v>58</v>
      </c>
      <c r="Q2288" s="3">
        <v>238.74302631099999</v>
      </c>
      <c r="R2288" s="3" t="s">
        <v>59</v>
      </c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>
        <v>77.13182672630839</v>
      </c>
      <c r="AR2288" s="3">
        <v>283.88379295530297</v>
      </c>
    </row>
    <row r="2289" spans="1:44" x14ac:dyDescent="0.25">
      <c r="A2289" s="2">
        <v>2288</v>
      </c>
      <c r="B2289" s="3" t="s">
        <v>44</v>
      </c>
      <c r="C2289" s="3" t="s">
        <v>45</v>
      </c>
      <c r="D2289" s="3" t="s">
        <v>46</v>
      </c>
      <c r="E2289" s="3" t="s">
        <v>47</v>
      </c>
      <c r="F2289" s="3">
        <v>0.36</v>
      </c>
      <c r="G2289" s="3">
        <v>0.57999999999999996</v>
      </c>
      <c r="H2289" s="3">
        <v>0.18875511664380501</v>
      </c>
      <c r="I2289" s="3">
        <v>11.120425117689638</v>
      </c>
      <c r="J2289" s="3">
        <v>1.9920839420835423</v>
      </c>
      <c r="K2289" s="3">
        <v>2.0990371402182069</v>
      </c>
      <c r="L2289" s="3">
        <v>0.37601603685222995</v>
      </c>
      <c r="M2289" s="2">
        <v>1210</v>
      </c>
      <c r="N2289" s="3" t="s">
        <v>48</v>
      </c>
      <c r="O2289" s="3" t="s">
        <v>57</v>
      </c>
      <c r="P2289" s="3" t="s">
        <v>58</v>
      </c>
      <c r="Q2289" s="3">
        <v>238.74302631099999</v>
      </c>
      <c r="R2289" s="3" t="s">
        <v>59</v>
      </c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>
        <v>130.58657004469723</v>
      </c>
      <c r="AR2289" s="3">
        <v>763.86485605084169</v>
      </c>
    </row>
    <row r="2290" spans="1:44" x14ac:dyDescent="0.25">
      <c r="A2290" s="2">
        <v>2289</v>
      </c>
      <c r="B2290" s="3" t="s">
        <v>44</v>
      </c>
      <c r="C2290" s="3" t="s">
        <v>45</v>
      </c>
      <c r="D2290" s="3" t="s">
        <v>46</v>
      </c>
      <c r="E2290" s="3" t="s">
        <v>47</v>
      </c>
      <c r="F2290" s="3">
        <v>0.36</v>
      </c>
      <c r="G2290" s="3">
        <v>0.57999999999999996</v>
      </c>
      <c r="H2290" s="3">
        <v>0.16288021819242701</v>
      </c>
      <c r="I2290" s="3">
        <v>11.120425117689638</v>
      </c>
      <c r="J2290" s="3">
        <v>1.9920839420835423</v>
      </c>
      <c r="K2290" s="3">
        <v>1.8112972695618341</v>
      </c>
      <c r="L2290" s="3">
        <v>0.32447106714419749</v>
      </c>
      <c r="M2290" s="2">
        <v>1310</v>
      </c>
      <c r="N2290" s="3" t="s">
        <v>48</v>
      </c>
      <c r="O2290" s="3" t="s">
        <v>57</v>
      </c>
      <c r="P2290" s="3" t="s">
        <v>58</v>
      </c>
      <c r="Q2290" s="3">
        <v>238.74302631099999</v>
      </c>
      <c r="R2290" s="3" t="s">
        <v>59</v>
      </c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>
        <v>103.21664500743856</v>
      </c>
      <c r="AR2290" s="3">
        <v>659.15285707393787</v>
      </c>
    </row>
    <row r="2291" spans="1:44" x14ac:dyDescent="0.25">
      <c r="A2291" s="2">
        <v>2290</v>
      </c>
      <c r="B2291" s="3" t="s">
        <v>44</v>
      </c>
      <c r="C2291" s="3" t="s">
        <v>45</v>
      </c>
      <c r="D2291" s="3" t="s">
        <v>46</v>
      </c>
      <c r="E2291" s="3" t="s">
        <v>47</v>
      </c>
      <c r="F2291" s="3">
        <v>0.36</v>
      </c>
      <c r="G2291" s="3">
        <v>0.57999999999999996</v>
      </c>
      <c r="H2291" s="3">
        <v>9.2732798680544307E-2</v>
      </c>
      <c r="I2291" s="3">
        <v>11.120425117689638</v>
      </c>
      <c r="J2291" s="3">
        <v>1.9920839420835423</v>
      </c>
      <c r="K2291" s="3">
        <v>1.0312281436807815</v>
      </c>
      <c r="L2291" s="3">
        <v>0.18473151915597821</v>
      </c>
      <c r="M2291" s="2">
        <v>1750</v>
      </c>
      <c r="N2291" s="3" t="s">
        <v>52</v>
      </c>
      <c r="O2291" s="3" t="s">
        <v>57</v>
      </c>
      <c r="P2291" s="3" t="s">
        <v>58</v>
      </c>
      <c r="Q2291" s="3">
        <v>238.74302631099999</v>
      </c>
      <c r="R2291" s="3" t="s">
        <v>59</v>
      </c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>
        <v>77.945813722086172</v>
      </c>
      <c r="AR2291" s="3">
        <v>375.27632190748716</v>
      </c>
    </row>
    <row r="2292" spans="1:44" x14ac:dyDescent="0.25">
      <c r="A2292" s="2">
        <v>2291</v>
      </c>
      <c r="B2292" s="3" t="s">
        <v>44</v>
      </c>
      <c r="C2292" s="3" t="s">
        <v>45</v>
      </c>
      <c r="D2292" s="3" t="s">
        <v>46</v>
      </c>
      <c r="E2292" s="3" t="s">
        <v>47</v>
      </c>
      <c r="F2292" s="3">
        <v>0.36</v>
      </c>
      <c r="G2292" s="3">
        <v>0.57999999999999996</v>
      </c>
      <c r="H2292" s="3">
        <v>2.8070841679177901E-2</v>
      </c>
      <c r="I2292" s="3">
        <v>11.120425117689638</v>
      </c>
      <c r="J2292" s="3">
        <v>1.9920839420835423</v>
      </c>
      <c r="K2292" s="3">
        <v>0.31215969288381912</v>
      </c>
      <c r="L2292" s="3">
        <v>5.5919472949859717E-2</v>
      </c>
      <c r="M2292" s="2">
        <v>1310</v>
      </c>
      <c r="N2292" s="3" t="s">
        <v>48</v>
      </c>
      <c r="O2292" s="3" t="s">
        <v>57</v>
      </c>
      <c r="P2292" s="3" t="s">
        <v>58</v>
      </c>
      <c r="Q2292" s="3">
        <v>238.74302631099999</v>
      </c>
      <c r="R2292" s="3" t="s">
        <v>59</v>
      </c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>
        <v>54.004281023942333</v>
      </c>
      <c r="AR2292" s="3">
        <v>113.59866593155454</v>
      </c>
    </row>
    <row r="2293" spans="1:44" x14ac:dyDescent="0.25">
      <c r="A2293" s="2">
        <v>2292</v>
      </c>
      <c r="B2293" s="3" t="s">
        <v>44</v>
      </c>
      <c r="C2293" s="3" t="s">
        <v>45</v>
      </c>
      <c r="D2293" s="3" t="s">
        <v>46</v>
      </c>
      <c r="E2293" s="3" t="s">
        <v>47</v>
      </c>
      <c r="F2293" s="3">
        <v>0.36</v>
      </c>
      <c r="G2293" s="3">
        <v>0.57999999999999996</v>
      </c>
      <c r="H2293" s="3">
        <v>8.5056059571745404E-2</v>
      </c>
      <c r="I2293" s="3">
        <v>11.120425117689638</v>
      </c>
      <c r="J2293" s="3">
        <v>1.9920839420835423</v>
      </c>
      <c r="K2293" s="3">
        <v>0.94585954127334382</v>
      </c>
      <c r="L2293" s="3">
        <v>0.16943881044977521</v>
      </c>
      <c r="M2293" s="2">
        <v>1310</v>
      </c>
      <c r="N2293" s="3" t="s">
        <v>48</v>
      </c>
      <c r="O2293" s="3" t="s">
        <v>57</v>
      </c>
      <c r="P2293" s="3" t="s">
        <v>58</v>
      </c>
      <c r="Q2293" s="3">
        <v>238.74302631099999</v>
      </c>
      <c r="R2293" s="3" t="s">
        <v>59</v>
      </c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>
        <v>82.841320947256605</v>
      </c>
      <c r="AR2293" s="3">
        <v>344.20966094195501</v>
      </c>
    </row>
    <row r="2294" spans="1:44" x14ac:dyDescent="0.25">
      <c r="A2294" s="2">
        <v>2293</v>
      </c>
      <c r="B2294" s="3" t="s">
        <v>44</v>
      </c>
      <c r="C2294" s="3" t="s">
        <v>45</v>
      </c>
      <c r="D2294" s="3" t="s">
        <v>46</v>
      </c>
      <c r="E2294" s="3" t="s">
        <v>47</v>
      </c>
      <c r="F2294" s="3">
        <v>0.36</v>
      </c>
      <c r="G2294" s="3">
        <v>0.57999999999999996</v>
      </c>
      <c r="H2294" s="3">
        <v>6.0268418969254202E-2</v>
      </c>
      <c r="I2294" s="3">
        <v>11.120425117689638</v>
      </c>
      <c r="J2294" s="3">
        <v>1.9920839420835423</v>
      </c>
      <c r="K2294" s="3">
        <v>0.67021044010913711</v>
      </c>
      <c r="L2294" s="3">
        <v>0.12005974964341445</v>
      </c>
      <c r="M2294" s="2">
        <v>1310</v>
      </c>
      <c r="N2294" s="3" t="s">
        <v>48</v>
      </c>
      <c r="O2294" s="3" t="s">
        <v>57</v>
      </c>
      <c r="P2294" s="3" t="s">
        <v>58</v>
      </c>
      <c r="Q2294" s="3">
        <v>238.74302631099999</v>
      </c>
      <c r="R2294" s="3" t="s">
        <v>59</v>
      </c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>
        <v>64.469467770844076</v>
      </c>
      <c r="AR2294" s="3">
        <v>243.89763837362051</v>
      </c>
    </row>
    <row r="2295" spans="1:44" x14ac:dyDescent="0.25">
      <c r="A2295" s="2">
        <v>2294</v>
      </c>
      <c r="B2295" s="3" t="s">
        <v>44</v>
      </c>
      <c r="C2295" s="3" t="s">
        <v>45</v>
      </c>
      <c r="D2295" s="3" t="s">
        <v>46</v>
      </c>
      <c r="E2295" s="3" t="s">
        <v>47</v>
      </c>
      <c r="F2295" s="3">
        <v>0.36</v>
      </c>
      <c r="G2295" s="3">
        <v>0.57999999999999996</v>
      </c>
      <c r="H2295" s="3">
        <v>0.16736273340427901</v>
      </c>
      <c r="I2295" s="3">
        <v>11.361246310254081</v>
      </c>
      <c r="J2295" s="3">
        <v>2.0698215426280857</v>
      </c>
      <c r="K2295" s="3">
        <v>1.9014492373634024</v>
      </c>
      <c r="L2295" s="3">
        <v>0.34641099103329781</v>
      </c>
      <c r="M2295" s="2">
        <v>1210</v>
      </c>
      <c r="N2295" s="3" t="s">
        <v>48</v>
      </c>
      <c r="O2295" s="3" t="s">
        <v>57</v>
      </c>
      <c r="P2295" s="3" t="s">
        <v>58</v>
      </c>
      <c r="Q2295" s="3">
        <v>238.74302631099999</v>
      </c>
      <c r="R2295" s="3" t="s">
        <v>59</v>
      </c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>
        <v>105.42876752993928</v>
      </c>
      <c r="AR2295" s="3">
        <v>677.29295254752401</v>
      </c>
    </row>
    <row r="2296" spans="1:44" x14ac:dyDescent="0.25">
      <c r="A2296" s="2">
        <v>2295</v>
      </c>
      <c r="B2296" s="3" t="s">
        <v>44</v>
      </c>
      <c r="C2296" s="3" t="s">
        <v>45</v>
      </c>
      <c r="D2296" s="3" t="s">
        <v>46</v>
      </c>
      <c r="E2296" s="3" t="s">
        <v>47</v>
      </c>
      <c r="F2296" s="3">
        <v>0.36</v>
      </c>
      <c r="G2296" s="3">
        <v>0.57999999999999996</v>
      </c>
      <c r="H2296" s="3">
        <v>0.134335487372752</v>
      </c>
      <c r="I2296" s="3">
        <v>11.361246310254081</v>
      </c>
      <c r="J2296" s="3">
        <v>2.0698215426280857</v>
      </c>
      <c r="K2296" s="3">
        <v>1.5262185602498624</v>
      </c>
      <c r="L2296" s="3">
        <v>0.27805048570356528</v>
      </c>
      <c r="M2296" s="2">
        <v>1310</v>
      </c>
      <c r="N2296" s="3" t="s">
        <v>48</v>
      </c>
      <c r="O2296" s="3" t="s">
        <v>57</v>
      </c>
      <c r="P2296" s="3" t="s">
        <v>58</v>
      </c>
      <c r="Q2296" s="3">
        <v>238.74302631099999</v>
      </c>
      <c r="R2296" s="3" t="s">
        <v>59</v>
      </c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>
        <v>94.513519924749147</v>
      </c>
      <c r="AR2296" s="3">
        <v>543.63642983065358</v>
      </c>
    </row>
    <row r="2297" spans="1:44" x14ac:dyDescent="0.25">
      <c r="A2297" s="2">
        <v>2296</v>
      </c>
      <c r="B2297" s="3" t="s">
        <v>44</v>
      </c>
      <c r="C2297" s="3" t="s">
        <v>45</v>
      </c>
      <c r="D2297" s="3" t="s">
        <v>46</v>
      </c>
      <c r="E2297" s="3" t="s">
        <v>47</v>
      </c>
      <c r="F2297" s="3">
        <v>0.36</v>
      </c>
      <c r="G2297" s="3">
        <v>0.57999999999999996</v>
      </c>
      <c r="H2297" s="3">
        <v>0.10851194361352801</v>
      </c>
      <c r="I2297" s="3">
        <v>11.361246310254081</v>
      </c>
      <c r="J2297" s="3">
        <v>2.0698215426280857</v>
      </c>
      <c r="K2297" s="3">
        <v>1.232830918997694</v>
      </c>
      <c r="L2297" s="3">
        <v>0.2246003585237244</v>
      </c>
      <c r="M2297" s="2">
        <v>1310</v>
      </c>
      <c r="N2297" s="3" t="s">
        <v>48</v>
      </c>
      <c r="O2297" s="3" t="s">
        <v>57</v>
      </c>
      <c r="P2297" s="3" t="s">
        <v>58</v>
      </c>
      <c r="Q2297" s="3">
        <v>238.74302631099999</v>
      </c>
      <c r="R2297" s="3" t="s">
        <v>59</v>
      </c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>
        <v>84.048655835109059</v>
      </c>
      <c r="AR2297" s="3">
        <v>439.13225591951056</v>
      </c>
    </row>
    <row r="2298" spans="1:44" x14ac:dyDescent="0.25">
      <c r="A2298" s="2">
        <v>2297</v>
      </c>
      <c r="B2298" s="3" t="s">
        <v>44</v>
      </c>
      <c r="C2298" s="3" t="s">
        <v>45</v>
      </c>
      <c r="D2298" s="3" t="s">
        <v>46</v>
      </c>
      <c r="E2298" s="3" t="s">
        <v>47</v>
      </c>
      <c r="F2298" s="3">
        <v>0.36</v>
      </c>
      <c r="G2298" s="3">
        <v>0.57999999999999996</v>
      </c>
      <c r="H2298" s="3">
        <v>0.127712823793734</v>
      </c>
      <c r="I2298" s="3">
        <v>11.361246310254081</v>
      </c>
      <c r="J2298" s="3">
        <v>2.0698215426280857</v>
      </c>
      <c r="K2298" s="3">
        <v>1.45097684809869</v>
      </c>
      <c r="L2298" s="3">
        <v>0.26434275395813539</v>
      </c>
      <c r="M2298" s="2">
        <v>1310</v>
      </c>
      <c r="N2298" s="3" t="s">
        <v>48</v>
      </c>
      <c r="O2298" s="3" t="s">
        <v>57</v>
      </c>
      <c r="P2298" s="3" t="s">
        <v>58</v>
      </c>
      <c r="Q2298" s="3">
        <v>238.74302631099999</v>
      </c>
      <c r="R2298" s="3" t="s">
        <v>59</v>
      </c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>
        <v>92.739082873782607</v>
      </c>
      <c r="AR2298" s="3">
        <v>516.83546119251378</v>
      </c>
    </row>
    <row r="2299" spans="1:44" x14ac:dyDescent="0.25">
      <c r="A2299" s="2">
        <v>2298</v>
      </c>
      <c r="B2299" s="3" t="s">
        <v>44</v>
      </c>
      <c r="C2299" s="3" t="s">
        <v>45</v>
      </c>
      <c r="D2299" s="3" t="s">
        <v>46</v>
      </c>
      <c r="E2299" s="3" t="s">
        <v>47</v>
      </c>
      <c r="F2299" s="3">
        <v>0.36</v>
      </c>
      <c r="G2299" s="3">
        <v>0.57999999999999996</v>
      </c>
      <c r="H2299" s="3">
        <v>7.98404656447156E-2</v>
      </c>
      <c r="I2299" s="3">
        <v>11.361246310254081</v>
      </c>
      <c r="J2299" s="3">
        <v>2.0698215426280857</v>
      </c>
      <c r="K2299" s="3">
        <v>0.90708719571499286</v>
      </c>
      <c r="L2299" s="3">
        <v>0.16525551576488992</v>
      </c>
      <c r="M2299" s="2">
        <v>1750</v>
      </c>
      <c r="N2299" s="3" t="s">
        <v>52</v>
      </c>
      <c r="O2299" s="3" t="s">
        <v>57</v>
      </c>
      <c r="P2299" s="3" t="s">
        <v>58</v>
      </c>
      <c r="Q2299" s="3">
        <v>238.74302631099999</v>
      </c>
      <c r="R2299" s="3" t="s">
        <v>59</v>
      </c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>
        <v>79.019364727057095</v>
      </c>
      <c r="AR2299" s="3">
        <v>323.10290116172388</v>
      </c>
    </row>
    <row r="2300" spans="1:44" x14ac:dyDescent="0.25">
      <c r="A2300" s="2">
        <v>2299</v>
      </c>
      <c r="B2300" s="3" t="s">
        <v>44</v>
      </c>
      <c r="C2300" s="3" t="s">
        <v>45</v>
      </c>
      <c r="D2300" s="3" t="s">
        <v>46</v>
      </c>
      <c r="E2300" s="3" t="s">
        <v>47</v>
      </c>
      <c r="F2300" s="3">
        <v>0.36</v>
      </c>
      <c r="G2300" s="3">
        <v>0.57999999999999996</v>
      </c>
      <c r="H2300" s="3">
        <v>0.18792389408414201</v>
      </c>
      <c r="I2300" s="3">
        <v>11.704733972427157</v>
      </c>
      <c r="J2300" s="3">
        <v>2.2033290332483881</v>
      </c>
      <c r="K2300" s="3">
        <v>2.1995991873174598</v>
      </c>
      <c r="L2300" s="3">
        <v>0.41405817187668509</v>
      </c>
      <c r="M2300" s="2">
        <v>1210</v>
      </c>
      <c r="N2300" s="3" t="s">
        <v>48</v>
      </c>
      <c r="O2300" s="3" t="s">
        <v>57</v>
      </c>
      <c r="P2300" s="3" t="s">
        <v>58</v>
      </c>
      <c r="Q2300" s="3">
        <v>238.74302631099999</v>
      </c>
      <c r="R2300" s="3" t="s">
        <v>59</v>
      </c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>
        <v>130.43268214343851</v>
      </c>
      <c r="AR2300" s="3">
        <v>760.50101769682669</v>
      </c>
    </row>
    <row r="2301" spans="1:44" x14ac:dyDescent="0.25">
      <c r="A2301" s="2">
        <v>2300</v>
      </c>
      <c r="B2301" s="3" t="s">
        <v>44</v>
      </c>
      <c r="C2301" s="3" t="s">
        <v>45</v>
      </c>
      <c r="D2301" s="3" t="s">
        <v>46</v>
      </c>
      <c r="E2301" s="3" t="s">
        <v>47</v>
      </c>
      <c r="F2301" s="3">
        <v>0.36</v>
      </c>
      <c r="G2301" s="3">
        <v>0.57999999999999996</v>
      </c>
      <c r="H2301" s="3">
        <v>8.1377093773657802E-2</v>
      </c>
      <c r="I2301" s="3">
        <v>11.704733972427157</v>
      </c>
      <c r="J2301" s="3">
        <v>2.2033290332483881</v>
      </c>
      <c r="K2301" s="3">
        <v>0.95249723406992293</v>
      </c>
      <c r="L2301" s="3">
        <v>0.17930051335287686</v>
      </c>
      <c r="M2301" s="2">
        <v>1310</v>
      </c>
      <c r="N2301" s="3" t="s">
        <v>48</v>
      </c>
      <c r="O2301" s="3" t="s">
        <v>57</v>
      </c>
      <c r="P2301" s="3" t="s">
        <v>58</v>
      </c>
      <c r="Q2301" s="3">
        <v>238.74302631099999</v>
      </c>
      <c r="R2301" s="3" t="s">
        <v>59</v>
      </c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>
        <v>74.426789863116824</v>
      </c>
      <c r="AR2301" s="3">
        <v>329.32141457417413</v>
      </c>
    </row>
    <row r="2302" spans="1:44" x14ac:dyDescent="0.25">
      <c r="A2302" s="2">
        <v>2301</v>
      </c>
      <c r="B2302" s="3" t="s">
        <v>44</v>
      </c>
      <c r="C2302" s="3" t="s">
        <v>45</v>
      </c>
      <c r="D2302" s="3" t="s">
        <v>46</v>
      </c>
      <c r="E2302" s="3" t="s">
        <v>47</v>
      </c>
      <c r="F2302" s="3">
        <v>0.36</v>
      </c>
      <c r="G2302" s="3">
        <v>0.57999999999999996</v>
      </c>
      <c r="H2302" s="3">
        <v>0.10041318759901501</v>
      </c>
      <c r="I2302" s="3">
        <v>11.704733972427157</v>
      </c>
      <c r="J2302" s="3">
        <v>2.2033290332483881</v>
      </c>
      <c r="K2302" s="3">
        <v>1.1753096481698921</v>
      </c>
      <c r="L2302" s="3">
        <v>0.22124329155792677</v>
      </c>
      <c r="M2302" s="2">
        <v>1310</v>
      </c>
      <c r="N2302" s="3" t="s">
        <v>48</v>
      </c>
      <c r="O2302" s="3" t="s">
        <v>57</v>
      </c>
      <c r="P2302" s="3" t="s">
        <v>58</v>
      </c>
      <c r="Q2302" s="3">
        <v>238.74302631099999</v>
      </c>
      <c r="R2302" s="3" t="s">
        <v>59</v>
      </c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>
        <v>84.364256366999541</v>
      </c>
      <c r="AR2302" s="3">
        <v>406.35775312872886</v>
      </c>
    </row>
    <row r="2303" spans="1:44" x14ac:dyDescent="0.25">
      <c r="A2303" s="2">
        <v>2302</v>
      </c>
      <c r="B2303" s="3" t="s">
        <v>44</v>
      </c>
      <c r="C2303" s="3" t="s">
        <v>45</v>
      </c>
      <c r="D2303" s="3" t="s">
        <v>46</v>
      </c>
      <c r="E2303" s="3" t="s">
        <v>47</v>
      </c>
      <c r="F2303" s="3">
        <v>0.36</v>
      </c>
      <c r="G2303" s="3">
        <v>0.57999999999999996</v>
      </c>
      <c r="H2303" s="3">
        <v>2.32173814603036E-2</v>
      </c>
      <c r="I2303" s="3">
        <v>11.704733972427157</v>
      </c>
      <c r="J2303" s="3">
        <v>2.2033290332483881</v>
      </c>
      <c r="K2303" s="3">
        <v>0.27175327352921597</v>
      </c>
      <c r="L2303" s="3">
        <v>5.1155530647489782E-2</v>
      </c>
      <c r="M2303" s="2">
        <v>1310</v>
      </c>
      <c r="N2303" s="3" t="s">
        <v>48</v>
      </c>
      <c r="O2303" s="3" t="s">
        <v>57</v>
      </c>
      <c r="P2303" s="3" t="s">
        <v>58</v>
      </c>
      <c r="Q2303" s="3">
        <v>238.74302631099999</v>
      </c>
      <c r="R2303" s="3" t="s">
        <v>59</v>
      </c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>
        <v>50.06108132427606</v>
      </c>
      <c r="AR2303" s="3">
        <v>93.957409273940442</v>
      </c>
    </row>
    <row r="2304" spans="1:44" x14ac:dyDescent="0.25">
      <c r="A2304" s="2">
        <v>2303</v>
      </c>
      <c r="B2304" s="3" t="s">
        <v>44</v>
      </c>
      <c r="C2304" s="3" t="s">
        <v>45</v>
      </c>
      <c r="D2304" s="3" t="s">
        <v>46</v>
      </c>
      <c r="E2304" s="3" t="s">
        <v>47</v>
      </c>
      <c r="F2304" s="3">
        <v>0.36</v>
      </c>
      <c r="G2304" s="3">
        <v>0.57999999999999996</v>
      </c>
      <c r="H2304" s="3">
        <v>0.22483189668175499</v>
      </c>
      <c r="I2304" s="3">
        <v>11.704733972427157</v>
      </c>
      <c r="J2304" s="3">
        <v>2.2033290332483881</v>
      </c>
      <c r="K2304" s="3">
        <v>2.6315975391761701</v>
      </c>
      <c r="L2304" s="3">
        <v>0.49537864555921268</v>
      </c>
      <c r="M2304" s="2">
        <v>1310</v>
      </c>
      <c r="N2304" s="3" t="s">
        <v>48</v>
      </c>
      <c r="O2304" s="3" t="s">
        <v>57</v>
      </c>
      <c r="P2304" s="3" t="s">
        <v>58</v>
      </c>
      <c r="Q2304" s="3">
        <v>238.74302631099999</v>
      </c>
      <c r="R2304" s="3" t="s">
        <v>59</v>
      </c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>
        <v>130.89023888896793</v>
      </c>
      <c r="AR2304" s="3">
        <v>909.86240504693308</v>
      </c>
    </row>
    <row r="2305" spans="1:44" x14ac:dyDescent="0.25">
      <c r="A2305" s="2">
        <v>2304</v>
      </c>
      <c r="B2305" s="3" t="s">
        <v>44</v>
      </c>
      <c r="C2305" s="3" t="s">
        <v>45</v>
      </c>
      <c r="D2305" s="3" t="s">
        <v>46</v>
      </c>
      <c r="E2305" s="3" t="s">
        <v>47</v>
      </c>
      <c r="F2305" s="3">
        <v>0.36</v>
      </c>
      <c r="G2305" s="3">
        <v>0.57999999999999996</v>
      </c>
      <c r="H2305" s="3">
        <v>0.17911673549621501</v>
      </c>
      <c r="I2305" s="3">
        <v>11.64748242328692</v>
      </c>
      <c r="J2305" s="3">
        <v>2.201469243656601</v>
      </c>
      <c r="K2305" s="3">
        <v>2.0862590284086968</v>
      </c>
      <c r="L2305" s="3">
        <v>0.39431998421909192</v>
      </c>
      <c r="M2305" s="2">
        <v>1210</v>
      </c>
      <c r="N2305" s="3" t="s">
        <v>48</v>
      </c>
      <c r="O2305" s="3" t="s">
        <v>57</v>
      </c>
      <c r="P2305" s="3" t="s">
        <v>58</v>
      </c>
      <c r="Q2305" s="3">
        <v>238.74302631099999</v>
      </c>
      <c r="R2305" s="3" t="s">
        <v>59</v>
      </c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>
        <v>183.42119219339466</v>
      </c>
      <c r="AR2305" s="3">
        <v>724.85971140218101</v>
      </c>
    </row>
    <row r="2306" spans="1:44" x14ac:dyDescent="0.25">
      <c r="A2306" s="2">
        <v>2305</v>
      </c>
      <c r="B2306" s="3" t="s">
        <v>44</v>
      </c>
      <c r="C2306" s="3" t="s">
        <v>45</v>
      </c>
      <c r="D2306" s="3" t="s">
        <v>46</v>
      </c>
      <c r="E2306" s="3" t="s">
        <v>47</v>
      </c>
      <c r="F2306" s="3">
        <v>0.36</v>
      </c>
      <c r="G2306" s="3">
        <v>0.57999999999999996</v>
      </c>
      <c r="H2306" s="3">
        <v>1.31392173063109E-2</v>
      </c>
      <c r="I2306" s="3">
        <v>11.64748242328692</v>
      </c>
      <c r="J2306" s="3">
        <v>2.201469243656601</v>
      </c>
      <c r="K2306" s="3">
        <v>0.15303880263100353</v>
      </c>
      <c r="L2306" s="3">
        <v>2.892558278556398E-2</v>
      </c>
      <c r="M2306" s="2">
        <v>1310</v>
      </c>
      <c r="N2306" s="3" t="s">
        <v>48</v>
      </c>
      <c r="O2306" s="3" t="s">
        <v>57</v>
      </c>
      <c r="P2306" s="3" t="s">
        <v>58</v>
      </c>
      <c r="Q2306" s="3">
        <v>238.74302631099999</v>
      </c>
      <c r="R2306" s="3" t="s">
        <v>59</v>
      </c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>
        <v>68.574780350850048</v>
      </c>
      <c r="AR2306" s="3">
        <v>53.172525941353328</v>
      </c>
    </row>
    <row r="2307" spans="1:44" x14ac:dyDescent="0.25">
      <c r="A2307" s="2">
        <v>2306</v>
      </c>
      <c r="B2307" s="3" t="s">
        <v>44</v>
      </c>
      <c r="C2307" s="3" t="s">
        <v>45</v>
      </c>
      <c r="D2307" s="3" t="s">
        <v>46</v>
      </c>
      <c r="E2307" s="3" t="s">
        <v>47</v>
      </c>
      <c r="F2307" s="3">
        <v>0.36</v>
      </c>
      <c r="G2307" s="3">
        <v>0.57999999999999996</v>
      </c>
      <c r="H2307" s="3">
        <v>0.11240589228725099</v>
      </c>
      <c r="I2307" s="3">
        <v>11.64748242328692</v>
      </c>
      <c r="J2307" s="3">
        <v>2.201469243656601</v>
      </c>
      <c r="K2307" s="3">
        <v>1.3092456546896387</v>
      </c>
      <c r="L2307" s="3">
        <v>0.2474581146761598</v>
      </c>
      <c r="M2307" s="2">
        <v>1310</v>
      </c>
      <c r="N2307" s="3" t="s">
        <v>48</v>
      </c>
      <c r="O2307" s="3" t="s">
        <v>57</v>
      </c>
      <c r="P2307" s="3" t="s">
        <v>58</v>
      </c>
      <c r="Q2307" s="3">
        <v>238.74302631099999</v>
      </c>
      <c r="R2307" s="3" t="s">
        <v>59</v>
      </c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>
        <v>86.884020816875164</v>
      </c>
      <c r="AR2307" s="3">
        <v>454.89050711826258</v>
      </c>
    </row>
    <row r="2308" spans="1:44" x14ac:dyDescent="0.25">
      <c r="A2308" s="2">
        <v>2307</v>
      </c>
      <c r="B2308" s="3" t="s">
        <v>44</v>
      </c>
      <c r="C2308" s="3" t="s">
        <v>45</v>
      </c>
      <c r="D2308" s="3" t="s">
        <v>46</v>
      </c>
      <c r="E2308" s="3" t="s">
        <v>47</v>
      </c>
      <c r="F2308" s="3">
        <v>0.36</v>
      </c>
      <c r="G2308" s="3">
        <v>0.57999999999999996</v>
      </c>
      <c r="H2308" s="3">
        <v>0.27213653386327302</v>
      </c>
      <c r="I2308" s="3">
        <v>11.64748242328692</v>
      </c>
      <c r="J2308" s="3">
        <v>2.201469243656601</v>
      </c>
      <c r="K2308" s="3">
        <v>3.1697054949066983</v>
      </c>
      <c r="L2308" s="3">
        <v>0.59910020937530861</v>
      </c>
      <c r="M2308" s="2">
        <v>1310</v>
      </c>
      <c r="N2308" s="3" t="s">
        <v>48</v>
      </c>
      <c r="O2308" s="3" t="s">
        <v>57</v>
      </c>
      <c r="P2308" s="3" t="s">
        <v>58</v>
      </c>
      <c r="Q2308" s="3">
        <v>238.74302631099999</v>
      </c>
      <c r="R2308" s="3" t="s">
        <v>59</v>
      </c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>
        <v>132.7955873726398</v>
      </c>
      <c r="AR2308" s="3">
        <v>1101.2974798342602</v>
      </c>
    </row>
    <row r="2309" spans="1:44" x14ac:dyDescent="0.25">
      <c r="A2309" s="2">
        <v>2308</v>
      </c>
      <c r="B2309" s="3" t="s">
        <v>44</v>
      </c>
      <c r="C2309" s="3" t="s">
        <v>45</v>
      </c>
      <c r="D2309" s="3" t="s">
        <v>46</v>
      </c>
      <c r="E2309" s="3" t="s">
        <v>47</v>
      </c>
      <c r="F2309" s="3">
        <v>0.36</v>
      </c>
      <c r="G2309" s="3">
        <v>0.57999999999999996</v>
      </c>
      <c r="H2309" s="3">
        <v>4.0965074714863998E-2</v>
      </c>
      <c r="I2309" s="3">
        <v>11.64748242328692</v>
      </c>
      <c r="J2309" s="3">
        <v>2.201469243656601</v>
      </c>
      <c r="K2309" s="3">
        <v>0.47713998771001387</v>
      </c>
      <c r="L2309" s="3">
        <v>9.0183352048867793E-2</v>
      </c>
      <c r="M2309" s="2">
        <v>1310</v>
      </c>
      <c r="N2309" s="3" t="s">
        <v>48</v>
      </c>
      <c r="O2309" s="3" t="s">
        <v>57</v>
      </c>
      <c r="P2309" s="3" t="s">
        <v>58</v>
      </c>
      <c r="Q2309" s="3">
        <v>238.74302631099999</v>
      </c>
      <c r="R2309" s="3" t="s">
        <v>59</v>
      </c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>
        <v>54.612667171724965</v>
      </c>
      <c r="AR2309" s="3">
        <v>165.7797757039431</v>
      </c>
    </row>
    <row r="2310" spans="1:44" x14ac:dyDescent="0.25">
      <c r="A2310" s="2">
        <v>2309</v>
      </c>
      <c r="B2310" s="3" t="s">
        <v>44</v>
      </c>
      <c r="C2310" s="3" t="s">
        <v>45</v>
      </c>
      <c r="D2310" s="3" t="s">
        <v>46</v>
      </c>
      <c r="E2310" s="3" t="s">
        <v>47</v>
      </c>
      <c r="F2310" s="3">
        <v>0.36</v>
      </c>
      <c r="G2310" s="3">
        <v>0.57999999999999996</v>
      </c>
      <c r="H2310" s="3">
        <v>0.21618392674822201</v>
      </c>
      <c r="I2310" s="3">
        <v>11.596989248349569</v>
      </c>
      <c r="J2310" s="3">
        <v>2.1569081256871168</v>
      </c>
      <c r="K2310" s="3">
        <v>2.5070826741651215</v>
      </c>
      <c r="L2310" s="3">
        <v>0.46628886824618848</v>
      </c>
      <c r="M2310" s="2">
        <v>1210</v>
      </c>
      <c r="N2310" s="3" t="s">
        <v>48</v>
      </c>
      <c r="O2310" s="3" t="s">
        <v>57</v>
      </c>
      <c r="P2310" s="3" t="s">
        <v>58</v>
      </c>
      <c r="Q2310" s="3">
        <v>238.74302631099999</v>
      </c>
      <c r="R2310" s="3" t="s">
        <v>59</v>
      </c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>
        <v>118.36429647850633</v>
      </c>
      <c r="AR2310" s="3">
        <v>874.86531238069381</v>
      </c>
    </row>
    <row r="2311" spans="1:44" x14ac:dyDescent="0.25">
      <c r="A2311" s="2">
        <v>2310</v>
      </c>
      <c r="B2311" s="3" t="s">
        <v>44</v>
      </c>
      <c r="C2311" s="3" t="s">
        <v>45</v>
      </c>
      <c r="D2311" s="3" t="s">
        <v>46</v>
      </c>
      <c r="E2311" s="3" t="s">
        <v>47</v>
      </c>
      <c r="F2311" s="3">
        <v>0.36</v>
      </c>
      <c r="G2311" s="3">
        <v>0.57999999999999996</v>
      </c>
      <c r="H2311" s="3">
        <v>0.141782186838465</v>
      </c>
      <c r="I2311" s="3">
        <v>11.596989248349569</v>
      </c>
      <c r="J2311" s="3">
        <v>2.1569081256871168</v>
      </c>
      <c r="K2311" s="3">
        <v>1.6442464963731684</v>
      </c>
      <c r="L2311" s="3">
        <v>0.30581115086957411</v>
      </c>
      <c r="M2311" s="2">
        <v>1310</v>
      </c>
      <c r="N2311" s="3" t="s">
        <v>48</v>
      </c>
      <c r="O2311" s="3" t="s">
        <v>57</v>
      </c>
      <c r="P2311" s="3" t="s">
        <v>58</v>
      </c>
      <c r="Q2311" s="3">
        <v>238.74302631099999</v>
      </c>
      <c r="R2311" s="3" t="s">
        <v>59</v>
      </c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>
        <v>97.754240381329566</v>
      </c>
      <c r="AR2311" s="3">
        <v>573.7721533891588</v>
      </c>
    </row>
    <row r="2312" spans="1:44" x14ac:dyDescent="0.25">
      <c r="A2312" s="2">
        <v>2311</v>
      </c>
      <c r="B2312" s="3" t="s">
        <v>44</v>
      </c>
      <c r="C2312" s="3" t="s">
        <v>45</v>
      </c>
      <c r="D2312" s="3" t="s">
        <v>46</v>
      </c>
      <c r="E2312" s="3" t="s">
        <v>47</v>
      </c>
      <c r="F2312" s="3">
        <v>0.36</v>
      </c>
      <c r="G2312" s="3">
        <v>0.57999999999999996</v>
      </c>
      <c r="H2312" s="3">
        <v>0.10336646158280199</v>
      </c>
      <c r="I2312" s="3">
        <v>11.596989248349569</v>
      </c>
      <c r="J2312" s="3">
        <v>2.1569081256871168</v>
      </c>
      <c r="K2312" s="3">
        <v>1.1987397436156935</v>
      </c>
      <c r="L2312" s="3">
        <v>0.22295196091147082</v>
      </c>
      <c r="M2312" s="2">
        <v>1310</v>
      </c>
      <c r="N2312" s="3" t="s">
        <v>48</v>
      </c>
      <c r="O2312" s="3" t="s">
        <v>57</v>
      </c>
      <c r="P2312" s="3" t="s">
        <v>58</v>
      </c>
      <c r="Q2312" s="3">
        <v>238.74302631099999</v>
      </c>
      <c r="R2312" s="3" t="s">
        <v>59</v>
      </c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>
        <v>81.822670146724931</v>
      </c>
      <c r="AR2312" s="3">
        <v>418.30922891712555</v>
      </c>
    </row>
    <row r="2313" spans="1:44" x14ac:dyDescent="0.25">
      <c r="A2313" s="2">
        <v>2312</v>
      </c>
      <c r="B2313" s="3" t="s">
        <v>44</v>
      </c>
      <c r="C2313" s="3" t="s">
        <v>45</v>
      </c>
      <c r="D2313" s="3" t="s">
        <v>46</v>
      </c>
      <c r="E2313" s="3" t="s">
        <v>47</v>
      </c>
      <c r="F2313" s="3">
        <v>0.36</v>
      </c>
      <c r="G2313" s="3">
        <v>0.57999999999999996</v>
      </c>
      <c r="H2313" s="3">
        <v>8.5771295647362106E-2</v>
      </c>
      <c r="I2313" s="3">
        <v>11.596989248349569</v>
      </c>
      <c r="J2313" s="3">
        <v>2.1569081256871168</v>
      </c>
      <c r="K2313" s="3">
        <v>0.99468879343947059</v>
      </c>
      <c r="L2313" s="3">
        <v>0.18500080453250736</v>
      </c>
      <c r="M2313" s="2">
        <v>1310</v>
      </c>
      <c r="N2313" s="3" t="s">
        <v>48</v>
      </c>
      <c r="O2313" s="3" t="s">
        <v>57</v>
      </c>
      <c r="P2313" s="3" t="s">
        <v>58</v>
      </c>
      <c r="Q2313" s="3">
        <v>238.74302631099999</v>
      </c>
      <c r="R2313" s="3" t="s">
        <v>59</v>
      </c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>
        <v>75.102993280918767</v>
      </c>
      <c r="AR2313" s="3">
        <v>347.10411864809657</v>
      </c>
    </row>
    <row r="2314" spans="1:44" x14ac:dyDescent="0.25">
      <c r="A2314" s="2">
        <v>2313</v>
      </c>
      <c r="B2314" s="3" t="s">
        <v>44</v>
      </c>
      <c r="C2314" s="3" t="s">
        <v>45</v>
      </c>
      <c r="D2314" s="3" t="s">
        <v>46</v>
      </c>
      <c r="E2314" s="3" t="s">
        <v>47</v>
      </c>
      <c r="F2314" s="3">
        <v>0.36</v>
      </c>
      <c r="G2314" s="3">
        <v>0.57999999999999996</v>
      </c>
      <c r="H2314" s="3">
        <v>7.0659582920102507E-2</v>
      </c>
      <c r="I2314" s="3">
        <v>11.596989248349569</v>
      </c>
      <c r="J2314" s="3">
        <v>2.1569081256871168</v>
      </c>
      <c r="K2314" s="3">
        <v>0.81943842341729367</v>
      </c>
      <c r="L2314" s="3">
        <v>0.15240622855803171</v>
      </c>
      <c r="M2314" s="2">
        <v>1310</v>
      </c>
      <c r="N2314" s="3" t="s">
        <v>48</v>
      </c>
      <c r="O2314" s="3" t="s">
        <v>57</v>
      </c>
      <c r="P2314" s="3" t="s">
        <v>58</v>
      </c>
      <c r="Q2314" s="3">
        <v>238.74302631099999</v>
      </c>
      <c r="R2314" s="3" t="s">
        <v>59</v>
      </c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>
        <v>69.521418113169659</v>
      </c>
      <c r="AR2314" s="3">
        <v>285.94918694432209</v>
      </c>
    </row>
    <row r="2315" spans="1:44" x14ac:dyDescent="0.25">
      <c r="A2315" s="2">
        <v>2314</v>
      </c>
      <c r="B2315" s="3" t="s">
        <v>60</v>
      </c>
      <c r="C2315" s="3" t="s">
        <v>45</v>
      </c>
      <c r="D2315" s="3" t="s">
        <v>46</v>
      </c>
      <c r="E2315" s="3" t="s">
        <v>47</v>
      </c>
      <c r="F2315" s="3">
        <v>0.36</v>
      </c>
      <c r="G2315" s="3">
        <v>0.57999999999999996</v>
      </c>
      <c r="H2315" s="3">
        <v>0.17268587659225501</v>
      </c>
      <c r="I2315" s="3">
        <v>6.4755193399835154</v>
      </c>
      <c r="J2315" s="3">
        <v>0.64904235112972364</v>
      </c>
      <c r="K2315" s="3">
        <v>1.118230733615154</v>
      </c>
      <c r="L2315" s="3">
        <v>0.1120804473503345</v>
      </c>
      <c r="M2315" s="2">
        <v>4110</v>
      </c>
      <c r="N2315" s="3" t="s">
        <v>61</v>
      </c>
      <c r="O2315" s="3" t="s">
        <v>57</v>
      </c>
      <c r="P2315" s="3" t="s">
        <v>58</v>
      </c>
      <c r="Q2315" s="3">
        <v>238.74302631099999</v>
      </c>
      <c r="R2315" s="3" t="s">
        <v>59</v>
      </c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>
        <v>119.94675115544932</v>
      </c>
      <c r="AR2315" s="3">
        <v>698.83494874513929</v>
      </c>
    </row>
    <row r="2316" spans="1:44" x14ac:dyDescent="0.25">
      <c r="A2316" s="2">
        <v>2315</v>
      </c>
      <c r="B2316" s="3" t="s">
        <v>44</v>
      </c>
      <c r="C2316" s="3" t="s">
        <v>45</v>
      </c>
      <c r="D2316" s="3" t="s">
        <v>46</v>
      </c>
      <c r="E2316" s="3" t="s">
        <v>47</v>
      </c>
      <c r="F2316" s="3">
        <v>0.36</v>
      </c>
      <c r="G2316" s="3">
        <v>0.57999999999999996</v>
      </c>
      <c r="H2316" s="3">
        <v>7.4328132361210298E-3</v>
      </c>
      <c r="I2316" s="3">
        <v>6.4755193399835154</v>
      </c>
      <c r="J2316" s="3">
        <v>0.64904235112972364</v>
      </c>
      <c r="K2316" s="3">
        <v>4.8131325860987187E-2</v>
      </c>
      <c r="L2316" s="3">
        <v>4.8242105782801232E-3</v>
      </c>
      <c r="M2316" s="2">
        <v>1210</v>
      </c>
      <c r="N2316" s="3" t="s">
        <v>48</v>
      </c>
      <c r="O2316" s="3" t="s">
        <v>57</v>
      </c>
      <c r="P2316" s="3" t="s">
        <v>58</v>
      </c>
      <c r="Q2316" s="3">
        <v>238.74302631099999</v>
      </c>
      <c r="R2316" s="3" t="s">
        <v>59</v>
      </c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>
        <v>36.314622219924146</v>
      </c>
      <c r="AR2316" s="3">
        <v>30.079527981096138</v>
      </c>
    </row>
    <row r="2317" spans="1:44" x14ac:dyDescent="0.25">
      <c r="A2317" s="2">
        <v>2316</v>
      </c>
      <c r="B2317" s="3" t="s">
        <v>44</v>
      </c>
      <c r="C2317" s="3" t="s">
        <v>45</v>
      </c>
      <c r="D2317" s="3" t="s">
        <v>46</v>
      </c>
      <c r="E2317" s="3" t="s">
        <v>47</v>
      </c>
      <c r="F2317" s="3">
        <v>0.36</v>
      </c>
      <c r="G2317" s="3">
        <v>0.57999999999999996</v>
      </c>
      <c r="H2317" s="3">
        <v>1.5600407178666601E-2</v>
      </c>
      <c r="I2317" s="3">
        <v>6.4755193399835154</v>
      </c>
      <c r="J2317" s="3">
        <v>0.64904235112972364</v>
      </c>
      <c r="K2317" s="3">
        <v>0.10102073839707325</v>
      </c>
      <c r="L2317" s="3">
        <v>1.012532495382279E-2</v>
      </c>
      <c r="M2317" s="2">
        <v>1320</v>
      </c>
      <c r="N2317" s="3" t="s">
        <v>62</v>
      </c>
      <c r="O2317" s="3" t="s">
        <v>57</v>
      </c>
      <c r="P2317" s="3" t="s">
        <v>58</v>
      </c>
      <c r="Q2317" s="3">
        <v>238.74302631099999</v>
      </c>
      <c r="R2317" s="3" t="s">
        <v>59</v>
      </c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>
        <v>34.48984875169721</v>
      </c>
      <c r="AR2317" s="3">
        <v>63.132607983042078</v>
      </c>
    </row>
    <row r="2318" spans="1:44" x14ac:dyDescent="0.25">
      <c r="A2318" s="2">
        <v>2317</v>
      </c>
      <c r="B2318" s="3" t="s">
        <v>44</v>
      </c>
      <c r="C2318" s="3" t="s">
        <v>45</v>
      </c>
      <c r="D2318" s="3" t="s">
        <v>46</v>
      </c>
      <c r="E2318" s="3" t="s">
        <v>47</v>
      </c>
      <c r="F2318" s="3">
        <v>0.36</v>
      </c>
      <c r="G2318" s="3">
        <v>0.57999999999999996</v>
      </c>
      <c r="H2318" s="3">
        <v>0.306714385150889</v>
      </c>
      <c r="I2318" s="3">
        <v>11.313363299123901</v>
      </c>
      <c r="J2318" s="3">
        <v>2.0099254018921444</v>
      </c>
      <c r="K2318" s="3">
        <v>3.4699712682794206</v>
      </c>
      <c r="L2318" s="3">
        <v>0.61647303384050256</v>
      </c>
      <c r="M2318" s="2">
        <v>1210</v>
      </c>
      <c r="N2318" s="3" t="s">
        <v>48</v>
      </c>
      <c r="O2318" s="3" t="s">
        <v>57</v>
      </c>
      <c r="P2318" s="3" t="s">
        <v>58</v>
      </c>
      <c r="Q2318" s="3">
        <v>238.74302631099999</v>
      </c>
      <c r="R2318" s="3" t="s">
        <v>59</v>
      </c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>
        <v>199.64868850625223</v>
      </c>
      <c r="AR2318" s="3">
        <v>1241.2290793903419</v>
      </c>
    </row>
    <row r="2319" spans="1:44" x14ac:dyDescent="0.25">
      <c r="A2319" s="2">
        <v>2318</v>
      </c>
      <c r="B2319" s="3" t="s">
        <v>44</v>
      </c>
      <c r="C2319" s="3" t="s">
        <v>45</v>
      </c>
      <c r="D2319" s="3" t="s">
        <v>46</v>
      </c>
      <c r="E2319" s="3" t="s">
        <v>47</v>
      </c>
      <c r="F2319" s="3">
        <v>0.36</v>
      </c>
      <c r="G2319" s="3">
        <v>0.57999999999999996</v>
      </c>
      <c r="H2319" s="3">
        <v>4.6965339202882997E-2</v>
      </c>
      <c r="I2319" s="3">
        <v>11.313363299123901</v>
      </c>
      <c r="J2319" s="3">
        <v>2.0099254018921444</v>
      </c>
      <c r="K2319" s="3">
        <v>0.53133594486880154</v>
      </c>
      <c r="L2319" s="3">
        <v>9.4396828272355487E-2</v>
      </c>
      <c r="M2319" s="2">
        <v>1310</v>
      </c>
      <c r="N2319" s="3" t="s">
        <v>48</v>
      </c>
      <c r="O2319" s="3" t="s">
        <v>57</v>
      </c>
      <c r="P2319" s="3" t="s">
        <v>58</v>
      </c>
      <c r="Q2319" s="3">
        <v>238.74302631099999</v>
      </c>
      <c r="R2319" s="3" t="s">
        <v>59</v>
      </c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>
        <v>65.152562540041743</v>
      </c>
      <c r="AR2319" s="3">
        <v>190.06198458338139</v>
      </c>
    </row>
    <row r="2320" spans="1:44" x14ac:dyDescent="0.25">
      <c r="A2320" s="2">
        <v>2319</v>
      </c>
      <c r="B2320" s="3" t="s">
        <v>44</v>
      </c>
      <c r="C2320" s="3" t="s">
        <v>45</v>
      </c>
      <c r="D2320" s="3" t="s">
        <v>46</v>
      </c>
      <c r="E2320" s="3" t="s">
        <v>47</v>
      </c>
      <c r="F2320" s="3">
        <v>0.36</v>
      </c>
      <c r="G2320" s="3">
        <v>0.57999999999999996</v>
      </c>
      <c r="H2320" s="3">
        <v>0.158173232642214</v>
      </c>
      <c r="I2320" s="3">
        <v>11.313363299123901</v>
      </c>
      <c r="J2320" s="3">
        <v>2.0099254018921444</v>
      </c>
      <c r="K2320" s="3">
        <v>1.7894712450782106</v>
      </c>
      <c r="L2320" s="3">
        <v>0.31791639818698164</v>
      </c>
      <c r="M2320" s="2">
        <v>1310</v>
      </c>
      <c r="N2320" s="3" t="s">
        <v>48</v>
      </c>
      <c r="O2320" s="3" t="s">
        <v>57</v>
      </c>
      <c r="P2320" s="3" t="s">
        <v>58</v>
      </c>
      <c r="Q2320" s="3">
        <v>238.74302631099999</v>
      </c>
      <c r="R2320" s="3" t="s">
        <v>59</v>
      </c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>
        <v>101.20671148614272</v>
      </c>
      <c r="AR2320" s="3">
        <v>640.10436236991166</v>
      </c>
    </row>
    <row r="2321" spans="1:44" x14ac:dyDescent="0.25">
      <c r="A2321" s="2">
        <v>2320</v>
      </c>
      <c r="B2321" s="3" t="s">
        <v>44</v>
      </c>
      <c r="C2321" s="3" t="s">
        <v>45</v>
      </c>
      <c r="D2321" s="3" t="s">
        <v>46</v>
      </c>
      <c r="E2321" s="3" t="s">
        <v>47</v>
      </c>
      <c r="F2321" s="3">
        <v>0.36</v>
      </c>
      <c r="G2321" s="3">
        <v>0.57999999999999996</v>
      </c>
      <c r="H2321" s="3">
        <v>9.7917648689424999E-2</v>
      </c>
      <c r="I2321" s="3">
        <v>11.313363299123901</v>
      </c>
      <c r="J2321" s="3">
        <v>2.0099254018921444</v>
      </c>
      <c r="K2321" s="3">
        <v>1.1077779330194484</v>
      </c>
      <c r="L2321" s="3">
        <v>0.19680716939442636</v>
      </c>
      <c r="M2321" s="2">
        <v>1310</v>
      </c>
      <c r="N2321" s="3" t="s">
        <v>48</v>
      </c>
      <c r="O2321" s="3" t="s">
        <v>57</v>
      </c>
      <c r="P2321" s="3" t="s">
        <v>58</v>
      </c>
      <c r="Q2321" s="3">
        <v>238.74302631099999</v>
      </c>
      <c r="R2321" s="3" t="s">
        <v>59</v>
      </c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>
        <v>81.410765392667301</v>
      </c>
      <c r="AR2321" s="3">
        <v>396.25866546510639</v>
      </c>
    </row>
    <row r="2322" spans="1:44" x14ac:dyDescent="0.25">
      <c r="A2322" s="2">
        <v>2321</v>
      </c>
      <c r="B2322" s="3" t="s">
        <v>44</v>
      </c>
      <c r="C2322" s="3" t="s">
        <v>45</v>
      </c>
      <c r="D2322" s="3" t="s">
        <v>46</v>
      </c>
      <c r="E2322" s="3" t="s">
        <v>47</v>
      </c>
      <c r="F2322" s="3">
        <v>0.36</v>
      </c>
      <c r="G2322" s="3">
        <v>0.57999999999999996</v>
      </c>
      <c r="H2322" s="3">
        <v>7.9928480055164002E-3</v>
      </c>
      <c r="I2322" s="3">
        <v>11.313363299123901</v>
      </c>
      <c r="J2322" s="3">
        <v>2.0099254018921444</v>
      </c>
      <c r="K2322" s="3">
        <v>9.0425993281084915E-2</v>
      </c>
      <c r="L2322" s="3">
        <v>1.6065028239750374E-2</v>
      </c>
      <c r="M2322" s="2">
        <v>1750</v>
      </c>
      <c r="N2322" s="3" t="s">
        <v>52</v>
      </c>
      <c r="O2322" s="3" t="s">
        <v>57</v>
      </c>
      <c r="P2322" s="3" t="s">
        <v>58</v>
      </c>
      <c r="Q2322" s="3">
        <v>238.74302631099999</v>
      </c>
      <c r="R2322" s="3" t="s">
        <v>59</v>
      </c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>
        <v>51.601483814020199</v>
      </c>
      <c r="AR2322" s="3">
        <v>32.345908284391086</v>
      </c>
    </row>
    <row r="2323" spans="1:44" x14ac:dyDescent="0.25">
      <c r="A2323" s="2">
        <v>2322</v>
      </c>
      <c r="B2323" s="3" t="s">
        <v>44</v>
      </c>
      <c r="C2323" s="3" t="s">
        <v>45</v>
      </c>
      <c r="D2323" s="3" t="s">
        <v>46</v>
      </c>
      <c r="E2323" s="3" t="s">
        <v>47</v>
      </c>
      <c r="F2323" s="3">
        <v>0.36</v>
      </c>
      <c r="G2323" s="3">
        <v>0.57999999999999996</v>
      </c>
      <c r="H2323" s="3">
        <v>0.26102709204028302</v>
      </c>
      <c r="I2323" s="3">
        <v>11.343246446264514</v>
      </c>
      <c r="J2323" s="3">
        <v>2.0650916180168761</v>
      </c>
      <c r="K2323" s="3">
        <v>2.9608946341647004</v>
      </c>
      <c r="L2323" s="3">
        <v>0.53904485984770811</v>
      </c>
      <c r="M2323" s="2">
        <v>1210</v>
      </c>
      <c r="N2323" s="3" t="s">
        <v>48</v>
      </c>
      <c r="O2323" s="3" t="s">
        <v>57</v>
      </c>
      <c r="P2323" s="3" t="s">
        <v>58</v>
      </c>
      <c r="Q2323" s="3">
        <v>238.74302631099999</v>
      </c>
      <c r="R2323" s="3" t="s">
        <v>59</v>
      </c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>
        <v>142.09978838761518</v>
      </c>
      <c r="AR2323" s="3">
        <v>1056.3391638436135</v>
      </c>
    </row>
    <row r="2324" spans="1:44" x14ac:dyDescent="0.25">
      <c r="A2324" s="2">
        <v>2323</v>
      </c>
      <c r="B2324" s="3" t="s">
        <v>44</v>
      </c>
      <c r="C2324" s="3" t="s">
        <v>45</v>
      </c>
      <c r="D2324" s="3" t="s">
        <v>46</v>
      </c>
      <c r="E2324" s="3" t="s">
        <v>47</v>
      </c>
      <c r="F2324" s="3">
        <v>0.36</v>
      </c>
      <c r="G2324" s="3">
        <v>0.57999999999999996</v>
      </c>
      <c r="H2324" s="3">
        <v>9.5644360542419093E-2</v>
      </c>
      <c r="I2324" s="3">
        <v>11.343246446264514</v>
      </c>
      <c r="J2324" s="3">
        <v>2.0650916180168761</v>
      </c>
      <c r="K2324" s="3">
        <v>1.0849175528280373</v>
      </c>
      <c r="L2324" s="3">
        <v>0.19751436726673371</v>
      </c>
      <c r="M2324" s="2">
        <v>1310</v>
      </c>
      <c r="N2324" s="3" t="s">
        <v>48</v>
      </c>
      <c r="O2324" s="3" t="s">
        <v>57</v>
      </c>
      <c r="P2324" s="3" t="s">
        <v>58</v>
      </c>
      <c r="Q2324" s="3">
        <v>238.74302631099999</v>
      </c>
      <c r="R2324" s="3" t="s">
        <v>59</v>
      </c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>
        <v>84.232960166903453</v>
      </c>
      <c r="AR2324" s="3">
        <v>387.05899472743005</v>
      </c>
    </row>
    <row r="2325" spans="1:44" x14ac:dyDescent="0.25">
      <c r="A2325" s="2">
        <v>2324</v>
      </c>
      <c r="B2325" s="3" t="s">
        <v>44</v>
      </c>
      <c r="C2325" s="3" t="s">
        <v>45</v>
      </c>
      <c r="D2325" s="3" t="s">
        <v>46</v>
      </c>
      <c r="E2325" s="3" t="s">
        <v>47</v>
      </c>
      <c r="F2325" s="3">
        <v>0.36</v>
      </c>
      <c r="G2325" s="3">
        <v>0.57999999999999996</v>
      </c>
      <c r="H2325" s="3">
        <v>2.4054911908768401E-5</v>
      </c>
      <c r="I2325" s="3">
        <v>11.343246446264514</v>
      </c>
      <c r="J2325" s="3">
        <v>2.0650916180168761</v>
      </c>
      <c r="K2325" s="3">
        <v>2.7286079402434312E-4</v>
      </c>
      <c r="L2325" s="3">
        <v>4.967559695493196E-5</v>
      </c>
      <c r="M2325" s="2">
        <v>1310</v>
      </c>
      <c r="N2325" s="3" t="s">
        <v>48</v>
      </c>
      <c r="O2325" s="3" t="s">
        <v>57</v>
      </c>
      <c r="P2325" s="3" t="s">
        <v>58</v>
      </c>
      <c r="Q2325" s="3">
        <v>238.74302631099999</v>
      </c>
      <c r="R2325" s="3" t="s">
        <v>59</v>
      </c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>
        <v>7.3403672834098437</v>
      </c>
      <c r="AR2325" s="3">
        <v>9.7346774748265807E-2</v>
      </c>
    </row>
    <row r="2326" spans="1:44" x14ac:dyDescent="0.25">
      <c r="A2326" s="2">
        <v>2325</v>
      </c>
      <c r="B2326" s="3" t="s">
        <v>44</v>
      </c>
      <c r="C2326" s="3" t="s">
        <v>45</v>
      </c>
      <c r="D2326" s="3" t="s">
        <v>46</v>
      </c>
      <c r="E2326" s="3" t="s">
        <v>47</v>
      </c>
      <c r="F2326" s="3">
        <v>0.36</v>
      </c>
      <c r="G2326" s="3">
        <v>0.57999999999999996</v>
      </c>
      <c r="H2326" s="3">
        <v>0.26061148317364902</v>
      </c>
      <c r="I2326" s="3">
        <v>11.343246446264514</v>
      </c>
      <c r="J2326" s="3">
        <v>2.0650916180168761</v>
      </c>
      <c r="K2326" s="3">
        <v>2.9561802803652184</v>
      </c>
      <c r="L2326" s="3">
        <v>0.53818658946084874</v>
      </c>
      <c r="M2326" s="2">
        <v>1310</v>
      </c>
      <c r="N2326" s="3" t="s">
        <v>48</v>
      </c>
      <c r="O2326" s="3" t="s">
        <v>57</v>
      </c>
      <c r="P2326" s="3" t="s">
        <v>58</v>
      </c>
      <c r="Q2326" s="3">
        <v>238.74302631099999</v>
      </c>
      <c r="R2326" s="3" t="s">
        <v>59</v>
      </c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>
        <v>130.77214092010558</v>
      </c>
      <c r="AR2326" s="3">
        <v>1054.6572544324695</v>
      </c>
    </row>
    <row r="2327" spans="1:44" x14ac:dyDescent="0.25">
      <c r="A2327" s="2">
        <v>2326</v>
      </c>
      <c r="B2327" s="3" t="s">
        <v>44</v>
      </c>
      <c r="C2327" s="3" t="s">
        <v>45</v>
      </c>
      <c r="D2327" s="3" t="s">
        <v>46</v>
      </c>
      <c r="E2327" s="3" t="s">
        <v>47</v>
      </c>
      <c r="F2327" s="3">
        <v>0.36</v>
      </c>
      <c r="G2327" s="3">
        <v>0.57999999999999996</v>
      </c>
      <c r="H2327" s="3">
        <v>4.5646295362729799E-4</v>
      </c>
      <c r="I2327" s="3">
        <v>11.343246446264514</v>
      </c>
      <c r="J2327" s="3">
        <v>2.0650916180168761</v>
      </c>
      <c r="K2327" s="3">
        <v>5.1777717765842512E-3</v>
      </c>
      <c r="L2327" s="3">
        <v>9.4263781947095905E-4</v>
      </c>
      <c r="M2327" s="2">
        <v>1310</v>
      </c>
      <c r="N2327" s="3" t="s">
        <v>48</v>
      </c>
      <c r="O2327" s="3" t="s">
        <v>57</v>
      </c>
      <c r="P2327" s="3" t="s">
        <v>58</v>
      </c>
      <c r="Q2327" s="3">
        <v>238.74302631099999</v>
      </c>
      <c r="R2327" s="3" t="s">
        <v>59</v>
      </c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>
        <v>25.558935813592509</v>
      </c>
      <c r="AR2327" s="3">
        <v>1.8472400354743046</v>
      </c>
    </row>
    <row r="2328" spans="1:44" x14ac:dyDescent="0.25">
      <c r="A2328" s="2">
        <v>2327</v>
      </c>
      <c r="B2328" s="3" t="s">
        <v>60</v>
      </c>
      <c r="C2328" s="3" t="s">
        <v>45</v>
      </c>
      <c r="D2328" s="3" t="s">
        <v>46</v>
      </c>
      <c r="E2328" s="3" t="s">
        <v>47</v>
      </c>
      <c r="F2328" s="3">
        <v>0.36</v>
      </c>
      <c r="G2328" s="3">
        <v>0.57999999999999996</v>
      </c>
      <c r="H2328" s="3">
        <v>0.146976521252737</v>
      </c>
      <c r="I2328" s="3">
        <v>5.8169486659159881</v>
      </c>
      <c r="J2328" s="3">
        <v>0.43183151015894772</v>
      </c>
      <c r="K2328" s="3">
        <v>0.85495487922208135</v>
      </c>
      <c r="L2328" s="3">
        <v>6.3469093130478091E-2</v>
      </c>
      <c r="M2328" s="2">
        <v>4110</v>
      </c>
      <c r="N2328" s="3" t="s">
        <v>61</v>
      </c>
      <c r="O2328" s="3" t="s">
        <v>57</v>
      </c>
      <c r="P2328" s="3" t="s">
        <v>58</v>
      </c>
      <c r="Q2328" s="3">
        <v>238.74302631099999</v>
      </c>
      <c r="R2328" s="3" t="s">
        <v>59</v>
      </c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>
        <v>123.80900516522871</v>
      </c>
      <c r="AR2328" s="3">
        <v>594.79287897364713</v>
      </c>
    </row>
    <row r="2329" spans="1:44" x14ac:dyDescent="0.25">
      <c r="A2329" s="2">
        <v>2328</v>
      </c>
      <c r="B2329" s="3" t="s">
        <v>44</v>
      </c>
      <c r="C2329" s="3" t="s">
        <v>45</v>
      </c>
      <c r="D2329" s="3" t="s">
        <v>46</v>
      </c>
      <c r="E2329" s="3" t="s">
        <v>47</v>
      </c>
      <c r="F2329" s="3">
        <v>0.36</v>
      </c>
      <c r="G2329" s="3">
        <v>0.57999999999999996</v>
      </c>
      <c r="H2329" s="3">
        <v>0.31156263480906499</v>
      </c>
      <c r="I2329" s="3">
        <v>10.407401167062922</v>
      </c>
      <c r="J2329" s="3">
        <v>1.7870494991036612</v>
      </c>
      <c r="K2329" s="3">
        <v>3.242557329125062</v>
      </c>
      <c r="L2329" s="3">
        <v>0.55677785047495654</v>
      </c>
      <c r="M2329" s="2">
        <v>1210</v>
      </c>
      <c r="N2329" s="3" t="s">
        <v>48</v>
      </c>
      <c r="O2329" s="3" t="s">
        <v>57</v>
      </c>
      <c r="P2329" s="3" t="s">
        <v>58</v>
      </c>
      <c r="Q2329" s="3">
        <v>238.74302631099999</v>
      </c>
      <c r="R2329" s="3" t="s">
        <v>59</v>
      </c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>
        <v>201.05250730537415</v>
      </c>
      <c r="AR2329" s="3">
        <v>1260.8492496569306</v>
      </c>
    </row>
    <row r="2330" spans="1:44" x14ac:dyDescent="0.25">
      <c r="A2330" s="2">
        <v>2329</v>
      </c>
      <c r="B2330" s="3" t="s">
        <v>44</v>
      </c>
      <c r="C2330" s="3" t="s">
        <v>45</v>
      </c>
      <c r="D2330" s="3" t="s">
        <v>46</v>
      </c>
      <c r="E2330" s="3" t="s">
        <v>47</v>
      </c>
      <c r="F2330" s="3">
        <v>0.36</v>
      </c>
      <c r="G2330" s="3">
        <v>0.57999999999999996</v>
      </c>
      <c r="H2330" s="3">
        <v>2.82314995908645E-2</v>
      </c>
      <c r="I2330" s="3">
        <v>10.407401167062922</v>
      </c>
      <c r="J2330" s="3">
        <v>1.7870494991036612</v>
      </c>
      <c r="K2330" s="3">
        <v>0.29381654178989958</v>
      </c>
      <c r="L2330" s="3">
        <v>5.0451087202799623E-2</v>
      </c>
      <c r="M2330" s="2">
        <v>1310</v>
      </c>
      <c r="N2330" s="3" t="s">
        <v>48</v>
      </c>
      <c r="O2330" s="3" t="s">
        <v>57</v>
      </c>
      <c r="P2330" s="3" t="s">
        <v>58</v>
      </c>
      <c r="Q2330" s="3">
        <v>238.74302631099999</v>
      </c>
      <c r="R2330" s="3" t="s">
        <v>59</v>
      </c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>
        <v>55.304647742063182</v>
      </c>
      <c r="AR2330" s="3">
        <v>114.24882543327307</v>
      </c>
    </row>
    <row r="2331" spans="1:44" x14ac:dyDescent="0.25">
      <c r="A2331" s="2">
        <v>2330</v>
      </c>
      <c r="B2331" s="3" t="s">
        <v>44</v>
      </c>
      <c r="C2331" s="3" t="s">
        <v>45</v>
      </c>
      <c r="D2331" s="3" t="s">
        <v>46</v>
      </c>
      <c r="E2331" s="3" t="s">
        <v>47</v>
      </c>
      <c r="F2331" s="3">
        <v>0.36</v>
      </c>
      <c r="G2331" s="3">
        <v>0.57999999999999996</v>
      </c>
      <c r="H2331" s="3">
        <v>0.27796931908387601</v>
      </c>
      <c r="I2331" s="3">
        <v>10.407401167062922</v>
      </c>
      <c r="J2331" s="3">
        <v>1.7870494991036612</v>
      </c>
      <c r="K2331" s="3">
        <v>2.8929382158412169</v>
      </c>
      <c r="L2331" s="3">
        <v>0.49674493243502638</v>
      </c>
      <c r="M2331" s="2">
        <v>1310</v>
      </c>
      <c r="N2331" s="3" t="s">
        <v>48</v>
      </c>
      <c r="O2331" s="3" t="s">
        <v>57</v>
      </c>
      <c r="P2331" s="3" t="s">
        <v>58</v>
      </c>
      <c r="Q2331" s="3">
        <v>238.74302631099999</v>
      </c>
      <c r="R2331" s="3" t="s">
        <v>59</v>
      </c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>
        <v>143.24455178492269</v>
      </c>
      <c r="AR2331" s="3">
        <v>1124.9019241647384</v>
      </c>
    </row>
    <row r="2332" spans="1:44" x14ac:dyDescent="0.25">
      <c r="A2332" s="2">
        <v>2331</v>
      </c>
      <c r="B2332" s="3" t="s">
        <v>44</v>
      </c>
      <c r="C2332" s="3" t="s">
        <v>45</v>
      </c>
      <c r="D2332" s="3" t="s">
        <v>46</v>
      </c>
      <c r="E2332" s="3" t="s">
        <v>47</v>
      </c>
      <c r="F2332" s="3">
        <v>0.36</v>
      </c>
      <c r="G2332" s="3">
        <v>0.57999999999999996</v>
      </c>
      <c r="H2332" s="3">
        <v>0.29107691147776499</v>
      </c>
      <c r="I2332" s="3">
        <v>11.411159616954537</v>
      </c>
      <c r="J2332" s="3">
        <v>2.0515399727020109</v>
      </c>
      <c r="K2332" s="3">
        <v>3.3215250976829225</v>
      </c>
      <c r="L2332" s="3">
        <v>0.5971559190272796</v>
      </c>
      <c r="M2332" s="2">
        <v>1210</v>
      </c>
      <c r="N2332" s="3" t="s">
        <v>48</v>
      </c>
      <c r="O2332" s="3" t="s">
        <v>57</v>
      </c>
      <c r="P2332" s="3" t="s">
        <v>58</v>
      </c>
      <c r="Q2332" s="3">
        <v>238.74302631099999</v>
      </c>
      <c r="R2332" s="3" t="s">
        <v>59</v>
      </c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>
        <v>200.03764937416042</v>
      </c>
      <c r="AR2332" s="3">
        <v>1177.9464686261508</v>
      </c>
    </row>
    <row r="2333" spans="1:44" x14ac:dyDescent="0.25">
      <c r="A2333" s="2">
        <v>2332</v>
      </c>
      <c r="B2333" s="3" t="s">
        <v>44</v>
      </c>
      <c r="C2333" s="3" t="s">
        <v>45</v>
      </c>
      <c r="D2333" s="3" t="s">
        <v>46</v>
      </c>
      <c r="E2333" s="3" t="s">
        <v>47</v>
      </c>
      <c r="F2333" s="3">
        <v>0.36</v>
      </c>
      <c r="G2333" s="3">
        <v>0.57999999999999996</v>
      </c>
      <c r="H2333" s="3">
        <v>0.326686542351242</v>
      </c>
      <c r="I2333" s="3">
        <v>11.411159616954537</v>
      </c>
      <c r="J2333" s="3">
        <v>2.0515399727020109</v>
      </c>
      <c r="K2333" s="3">
        <v>3.7278722794810006</v>
      </c>
      <c r="L2333" s="3">
        <v>0.67021050017738137</v>
      </c>
      <c r="M2333" s="2">
        <v>1310</v>
      </c>
      <c r="N2333" s="3" t="s">
        <v>48</v>
      </c>
      <c r="O2333" s="3" t="s">
        <v>57</v>
      </c>
      <c r="P2333" s="3" t="s">
        <v>58</v>
      </c>
      <c r="Q2333" s="3">
        <v>238.74302631099999</v>
      </c>
      <c r="R2333" s="3" t="s">
        <v>59</v>
      </c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>
        <v>145.56946995452367</v>
      </c>
      <c r="AR2333" s="3">
        <v>1322.0535320257748</v>
      </c>
    </row>
    <row r="2334" spans="1:44" x14ac:dyDescent="0.25">
      <c r="A2334" s="2">
        <v>2333</v>
      </c>
      <c r="B2334" s="3" t="s">
        <v>44</v>
      </c>
      <c r="C2334" s="3" t="s">
        <v>45</v>
      </c>
      <c r="D2334" s="3" t="s">
        <v>46</v>
      </c>
      <c r="E2334" s="3" t="s">
        <v>47</v>
      </c>
      <c r="F2334" s="3">
        <v>0.36</v>
      </c>
      <c r="G2334" s="3">
        <v>0.57999999999999996</v>
      </c>
      <c r="H2334" s="3">
        <v>0.23903487466985601</v>
      </c>
      <c r="I2334" s="3">
        <v>11.555959452205324</v>
      </c>
      <c r="J2334" s="3">
        <v>2.1275662099446899</v>
      </c>
      <c r="K2334" s="3">
        <v>2.7622773193478376</v>
      </c>
      <c r="L2334" s="3">
        <v>0.50856252234594956</v>
      </c>
      <c r="M2334" s="2">
        <v>1210</v>
      </c>
      <c r="N2334" s="3" t="s">
        <v>48</v>
      </c>
      <c r="O2334" s="3" t="s">
        <v>57</v>
      </c>
      <c r="P2334" s="3" t="s">
        <v>58</v>
      </c>
      <c r="Q2334" s="3">
        <v>238.74302631099999</v>
      </c>
      <c r="R2334" s="3" t="s">
        <v>59</v>
      </c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>
        <v>192.05711783610118</v>
      </c>
      <c r="AR2334" s="3">
        <v>967.33981773528467</v>
      </c>
    </row>
    <row r="2335" spans="1:44" x14ac:dyDescent="0.25">
      <c r="A2335" s="2">
        <v>2334</v>
      </c>
      <c r="B2335" s="3" t="s">
        <v>44</v>
      </c>
      <c r="C2335" s="3" t="s">
        <v>45</v>
      </c>
      <c r="D2335" s="3" t="s">
        <v>46</v>
      </c>
      <c r="E2335" s="3" t="s">
        <v>47</v>
      </c>
      <c r="F2335" s="3">
        <v>0.36</v>
      </c>
      <c r="G2335" s="3">
        <v>0.57999999999999996</v>
      </c>
      <c r="H2335" s="3">
        <v>7.9770948083733403E-2</v>
      </c>
      <c r="I2335" s="3">
        <v>11.555959452205324</v>
      </c>
      <c r="J2335" s="3">
        <v>2.1275662099446899</v>
      </c>
      <c r="K2335" s="3">
        <v>0.92182984151959912</v>
      </c>
      <c r="L2335" s="3">
        <v>0.16971797367820329</v>
      </c>
      <c r="M2335" s="2">
        <v>1310</v>
      </c>
      <c r="N2335" s="3" t="s">
        <v>48</v>
      </c>
      <c r="O2335" s="3" t="s">
        <v>57</v>
      </c>
      <c r="P2335" s="3" t="s">
        <v>58</v>
      </c>
      <c r="Q2335" s="3">
        <v>238.74302631099999</v>
      </c>
      <c r="R2335" s="3" t="s">
        <v>59</v>
      </c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>
        <v>77.184734326609501</v>
      </c>
      <c r="AR2335" s="3">
        <v>322.82157357359358</v>
      </c>
    </row>
    <row r="2336" spans="1:44" x14ac:dyDescent="0.25">
      <c r="A2336" s="2">
        <v>2335</v>
      </c>
      <c r="B2336" s="3" t="s">
        <v>44</v>
      </c>
      <c r="C2336" s="3" t="s">
        <v>45</v>
      </c>
      <c r="D2336" s="3" t="s">
        <v>46</v>
      </c>
      <c r="E2336" s="3" t="s">
        <v>47</v>
      </c>
      <c r="F2336" s="3">
        <v>0.36</v>
      </c>
      <c r="G2336" s="3">
        <v>0.57999999999999996</v>
      </c>
      <c r="H2336" s="3">
        <v>7.4379737616720107E-2</v>
      </c>
      <c r="I2336" s="3">
        <v>11.555959452205324</v>
      </c>
      <c r="J2336" s="3">
        <v>2.1275662099446899</v>
      </c>
      <c r="K2336" s="3">
        <v>0.8595292319644886</v>
      </c>
      <c r="L2336" s="3">
        <v>0.15824781645788569</v>
      </c>
      <c r="M2336" s="2">
        <v>1310</v>
      </c>
      <c r="N2336" s="3" t="s">
        <v>48</v>
      </c>
      <c r="O2336" s="3" t="s">
        <v>57</v>
      </c>
      <c r="P2336" s="3" t="s">
        <v>58</v>
      </c>
      <c r="Q2336" s="3">
        <v>238.74302631099999</v>
      </c>
      <c r="R2336" s="3" t="s">
        <v>59</v>
      </c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>
        <v>72.778108837204172</v>
      </c>
      <c r="AR2336" s="3">
        <v>301.00411887065047</v>
      </c>
    </row>
    <row r="2337" spans="1:44" x14ac:dyDescent="0.25">
      <c r="A2337" s="2">
        <v>2336</v>
      </c>
      <c r="B2337" s="3" t="s">
        <v>44</v>
      </c>
      <c r="C2337" s="3" t="s">
        <v>45</v>
      </c>
      <c r="D2337" s="3" t="s">
        <v>46</v>
      </c>
      <c r="E2337" s="3" t="s">
        <v>47</v>
      </c>
      <c r="F2337" s="3">
        <v>0.36</v>
      </c>
      <c r="G2337" s="3">
        <v>0.57999999999999996</v>
      </c>
      <c r="H2337" s="3">
        <v>0.113290465095679</v>
      </c>
      <c r="I2337" s="3">
        <v>11.555959452205324</v>
      </c>
      <c r="J2337" s="3">
        <v>2.1275662099446899</v>
      </c>
      <c r="K2337" s="3">
        <v>1.3091800209671489</v>
      </c>
      <c r="L2337" s="3">
        <v>0.24103296544648495</v>
      </c>
      <c r="M2337" s="2">
        <v>1310</v>
      </c>
      <c r="N2337" s="3" t="s">
        <v>48</v>
      </c>
      <c r="O2337" s="3" t="s">
        <v>57</v>
      </c>
      <c r="P2337" s="3" t="s">
        <v>58</v>
      </c>
      <c r="Q2337" s="3">
        <v>238.74302631099999</v>
      </c>
      <c r="R2337" s="3" t="s">
        <v>59</v>
      </c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>
        <v>86.285985833816753</v>
      </c>
      <c r="AR2337" s="3">
        <v>458.47024626912958</v>
      </c>
    </row>
    <row r="2338" spans="1:44" x14ac:dyDescent="0.25">
      <c r="A2338" s="2">
        <v>2337</v>
      </c>
      <c r="B2338" s="3" t="s">
        <v>44</v>
      </c>
      <c r="C2338" s="3" t="s">
        <v>45</v>
      </c>
      <c r="D2338" s="3" t="s">
        <v>46</v>
      </c>
      <c r="E2338" s="3" t="s">
        <v>47</v>
      </c>
      <c r="F2338" s="3">
        <v>0.36</v>
      </c>
      <c r="G2338" s="3">
        <v>0.57999999999999996</v>
      </c>
      <c r="H2338" s="3">
        <v>0.111287428247953</v>
      </c>
      <c r="I2338" s="3">
        <v>11.555959452205324</v>
      </c>
      <c r="J2338" s="3">
        <v>2.1275662099446899</v>
      </c>
      <c r="K2338" s="3">
        <v>1.2860330083735543</v>
      </c>
      <c r="L2338" s="3">
        <v>0.23677137193198899</v>
      </c>
      <c r="M2338" s="2">
        <v>1310</v>
      </c>
      <c r="N2338" s="3" t="s">
        <v>48</v>
      </c>
      <c r="O2338" s="3" t="s">
        <v>57</v>
      </c>
      <c r="P2338" s="3" t="s">
        <v>58</v>
      </c>
      <c r="Q2338" s="3">
        <v>238.74302631099999</v>
      </c>
      <c r="R2338" s="3" t="s">
        <v>59</v>
      </c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>
        <v>86.537192645037152</v>
      </c>
      <c r="AR2338" s="3">
        <v>450.36424373760627</v>
      </c>
    </row>
    <row r="2339" spans="1:44" x14ac:dyDescent="0.25">
      <c r="A2339" s="2">
        <v>2338</v>
      </c>
      <c r="B2339" s="3" t="s">
        <v>44</v>
      </c>
      <c r="C2339" s="3" t="s">
        <v>45</v>
      </c>
      <c r="D2339" s="3" t="s">
        <v>46</v>
      </c>
      <c r="E2339" s="3" t="s">
        <v>47</v>
      </c>
      <c r="F2339" s="3">
        <v>0.36</v>
      </c>
      <c r="G2339" s="3">
        <v>0.57999999999999996</v>
      </c>
      <c r="H2339" s="3">
        <v>0.22887917649596201</v>
      </c>
      <c r="I2339" s="3">
        <v>10.128276216589677</v>
      </c>
      <c r="J2339" s="3">
        <v>1.7232387004282081</v>
      </c>
      <c r="K2339" s="3">
        <v>2.3181515197766833</v>
      </c>
      <c r="L2339" s="3">
        <v>0.39441345465998007</v>
      </c>
      <c r="M2339" s="2">
        <v>1210</v>
      </c>
      <c r="N2339" s="3" t="s">
        <v>48</v>
      </c>
      <c r="O2339" s="3" t="s">
        <v>57</v>
      </c>
      <c r="P2339" s="3" t="s">
        <v>58</v>
      </c>
      <c r="Q2339" s="3">
        <v>238.74302631099999</v>
      </c>
      <c r="R2339" s="3" t="s">
        <v>59</v>
      </c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>
        <v>199.03441617233801</v>
      </c>
      <c r="AR2339" s="3">
        <v>926.24116535630708</v>
      </c>
    </row>
    <row r="2340" spans="1:44" x14ac:dyDescent="0.25">
      <c r="A2340" s="2">
        <v>2339</v>
      </c>
      <c r="B2340" s="3" t="s">
        <v>60</v>
      </c>
      <c r="C2340" s="3" t="s">
        <v>45</v>
      </c>
      <c r="D2340" s="3" t="s">
        <v>46</v>
      </c>
      <c r="E2340" s="3" t="s">
        <v>47</v>
      </c>
      <c r="F2340" s="3">
        <v>0.36</v>
      </c>
      <c r="G2340" s="3">
        <v>0.57999999999999996</v>
      </c>
      <c r="H2340" s="3">
        <v>6.0616742757031702E-2</v>
      </c>
      <c r="I2340" s="3">
        <v>10.128276216589677</v>
      </c>
      <c r="J2340" s="3">
        <v>1.7232387004282081</v>
      </c>
      <c r="K2340" s="3">
        <v>0.6139431139931788</v>
      </c>
      <c r="L2340" s="3">
        <v>0.1044571170128183</v>
      </c>
      <c r="M2340" s="2">
        <v>4110</v>
      </c>
      <c r="N2340" s="3" t="s">
        <v>61</v>
      </c>
      <c r="O2340" s="3" t="s">
        <v>57</v>
      </c>
      <c r="P2340" s="3" t="s">
        <v>58</v>
      </c>
      <c r="Q2340" s="3">
        <v>238.74302631099999</v>
      </c>
      <c r="R2340" s="3" t="s">
        <v>59</v>
      </c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>
        <v>70.967386991630391</v>
      </c>
      <c r="AR2340" s="3">
        <v>245.30725473126239</v>
      </c>
    </row>
    <row r="2341" spans="1:44" x14ac:dyDescent="0.25">
      <c r="A2341" s="2">
        <v>2340</v>
      </c>
      <c r="B2341" s="3" t="s">
        <v>44</v>
      </c>
      <c r="C2341" s="3" t="s">
        <v>45</v>
      </c>
      <c r="D2341" s="3" t="s">
        <v>46</v>
      </c>
      <c r="E2341" s="3" t="s">
        <v>47</v>
      </c>
      <c r="F2341" s="3">
        <v>0.36</v>
      </c>
      <c r="G2341" s="3">
        <v>0.57999999999999996</v>
      </c>
      <c r="H2341" s="3">
        <v>3.9441771084781099E-2</v>
      </c>
      <c r="I2341" s="3">
        <v>10.128276216589677</v>
      </c>
      <c r="J2341" s="3">
        <v>1.7232387004282081</v>
      </c>
      <c r="K2341" s="3">
        <v>0.39947715201816286</v>
      </c>
      <c r="L2341" s="3">
        <v>6.7967586346725062E-2</v>
      </c>
      <c r="M2341" s="2">
        <v>1310</v>
      </c>
      <c r="N2341" s="3" t="s">
        <v>48</v>
      </c>
      <c r="O2341" s="3" t="s">
        <v>57</v>
      </c>
      <c r="P2341" s="3" t="s">
        <v>58</v>
      </c>
      <c r="Q2341" s="3">
        <v>238.74302631099999</v>
      </c>
      <c r="R2341" s="3" t="s">
        <v>59</v>
      </c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>
        <v>94.275544375101092</v>
      </c>
      <c r="AR2341" s="3">
        <v>159.6151846252771</v>
      </c>
    </row>
    <row r="2342" spans="1:44" x14ac:dyDescent="0.25">
      <c r="A2342" s="2">
        <v>2341</v>
      </c>
      <c r="B2342" s="3" t="s">
        <v>44</v>
      </c>
      <c r="C2342" s="3" t="s">
        <v>45</v>
      </c>
      <c r="D2342" s="3" t="s">
        <v>46</v>
      </c>
      <c r="E2342" s="3" t="s">
        <v>47</v>
      </c>
      <c r="F2342" s="3">
        <v>0.36</v>
      </c>
      <c r="G2342" s="3">
        <v>0.57999999999999996</v>
      </c>
      <c r="H2342" s="3">
        <v>0.19685380414461401</v>
      </c>
      <c r="I2342" s="3">
        <v>10.128276216589677</v>
      </c>
      <c r="J2342" s="3">
        <v>1.7232387004282081</v>
      </c>
      <c r="K2342" s="3">
        <v>1.9937897026630964</v>
      </c>
      <c r="L2342" s="3">
        <v>0.33922609362851364</v>
      </c>
      <c r="M2342" s="2">
        <v>1310</v>
      </c>
      <c r="N2342" s="3" t="s">
        <v>48</v>
      </c>
      <c r="O2342" s="3" t="s">
        <v>57</v>
      </c>
      <c r="P2342" s="3" t="s">
        <v>58</v>
      </c>
      <c r="Q2342" s="3">
        <v>238.74302631099999</v>
      </c>
      <c r="R2342" s="3" t="s">
        <v>59</v>
      </c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>
        <v>113.67071855962833</v>
      </c>
      <c r="AR2342" s="3">
        <v>796.63908157650258</v>
      </c>
    </row>
    <row r="2343" spans="1:44" x14ac:dyDescent="0.25">
      <c r="A2343" s="2">
        <v>2342</v>
      </c>
      <c r="B2343" s="3" t="s">
        <v>44</v>
      </c>
      <c r="C2343" s="3" t="s">
        <v>45</v>
      </c>
      <c r="D2343" s="3" t="s">
        <v>46</v>
      </c>
      <c r="E2343" s="3" t="s">
        <v>47</v>
      </c>
      <c r="F2343" s="3">
        <v>0.36</v>
      </c>
      <c r="G2343" s="3">
        <v>0.57999999999999996</v>
      </c>
      <c r="H2343" s="3">
        <v>9.1971959392645894E-2</v>
      </c>
      <c r="I2343" s="3">
        <v>10.128276216589677</v>
      </c>
      <c r="J2343" s="3">
        <v>1.7232387004282081</v>
      </c>
      <c r="K2343" s="3">
        <v>0.93151740890968704</v>
      </c>
      <c r="L2343" s="3">
        <v>0.15848963977961905</v>
      </c>
      <c r="M2343" s="2">
        <v>1310</v>
      </c>
      <c r="N2343" s="3" t="s">
        <v>48</v>
      </c>
      <c r="O2343" s="3" t="s">
        <v>57</v>
      </c>
      <c r="P2343" s="3" t="s">
        <v>58</v>
      </c>
      <c r="Q2343" s="3">
        <v>238.74302631099999</v>
      </c>
      <c r="R2343" s="3" t="s">
        <v>59</v>
      </c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>
        <v>79.592891108454168</v>
      </c>
      <c r="AR2343" s="3">
        <v>372.19731454884123</v>
      </c>
    </row>
    <row r="2344" spans="1:44" x14ac:dyDescent="0.25">
      <c r="A2344" s="2">
        <v>2343</v>
      </c>
      <c r="B2344" s="3" t="s">
        <v>44</v>
      </c>
      <c r="C2344" s="3" t="s">
        <v>45</v>
      </c>
      <c r="D2344" s="3" t="s">
        <v>46</v>
      </c>
      <c r="E2344" s="3" t="s">
        <v>47</v>
      </c>
      <c r="F2344" s="3">
        <v>0.36</v>
      </c>
      <c r="G2344" s="3">
        <v>0.57999999999999996</v>
      </c>
      <c r="H2344" s="3">
        <v>0.44024555549350602</v>
      </c>
      <c r="I2344" s="3">
        <v>10.842440563310417</v>
      </c>
      <c r="J2344" s="3">
        <v>1.8087337729625783</v>
      </c>
      <c r="K2344" s="3">
        <v>4.773336268699917</v>
      </c>
      <c r="L2344" s="3">
        <v>0.79628700461777535</v>
      </c>
      <c r="M2344" s="2">
        <v>1210</v>
      </c>
      <c r="N2344" s="3" t="s">
        <v>48</v>
      </c>
      <c r="O2344" s="3" t="s">
        <v>57</v>
      </c>
      <c r="P2344" s="3" t="s">
        <v>58</v>
      </c>
      <c r="Q2344" s="3">
        <v>238.74302631099999</v>
      </c>
      <c r="R2344" s="3" t="s">
        <v>59</v>
      </c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>
        <v>263.38582582122842</v>
      </c>
      <c r="AR2344" s="3">
        <v>1781.6105536819489</v>
      </c>
    </row>
    <row r="2345" spans="1:44" x14ac:dyDescent="0.25">
      <c r="A2345" s="2">
        <v>2344</v>
      </c>
      <c r="B2345" s="3" t="s">
        <v>44</v>
      </c>
      <c r="C2345" s="3" t="s">
        <v>45</v>
      </c>
      <c r="D2345" s="3" t="s">
        <v>46</v>
      </c>
      <c r="E2345" s="3" t="s">
        <v>47</v>
      </c>
      <c r="F2345" s="3">
        <v>0.36</v>
      </c>
      <c r="G2345" s="3">
        <v>0.57999999999999996</v>
      </c>
      <c r="H2345" s="3">
        <v>3.1391131618135601E-2</v>
      </c>
      <c r="I2345" s="3">
        <v>10.842440563310417</v>
      </c>
      <c r="J2345" s="3">
        <v>1.8087337729625783</v>
      </c>
      <c r="K2345" s="3">
        <v>0.34035647878468961</v>
      </c>
      <c r="L2345" s="3">
        <v>5.6778199929235294E-2</v>
      </c>
      <c r="M2345" s="2">
        <v>1310</v>
      </c>
      <c r="N2345" s="3" t="s">
        <v>48</v>
      </c>
      <c r="O2345" s="3" t="s">
        <v>57</v>
      </c>
      <c r="P2345" s="3" t="s">
        <v>58</v>
      </c>
      <c r="Q2345" s="3">
        <v>238.74302631099999</v>
      </c>
      <c r="R2345" s="3" t="s">
        <v>59</v>
      </c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>
        <v>72.46231066381489</v>
      </c>
      <c r="AR2345" s="3">
        <v>127.03540259525558</v>
      </c>
    </row>
    <row r="2346" spans="1:44" x14ac:dyDescent="0.25">
      <c r="A2346" s="2">
        <v>2345</v>
      </c>
      <c r="B2346" s="3" t="s">
        <v>44</v>
      </c>
      <c r="C2346" s="3" t="s">
        <v>45</v>
      </c>
      <c r="D2346" s="3" t="s">
        <v>46</v>
      </c>
      <c r="E2346" s="3" t="s">
        <v>47</v>
      </c>
      <c r="F2346" s="3">
        <v>0.36</v>
      </c>
      <c r="G2346" s="3">
        <v>0.57999999999999996</v>
      </c>
      <c r="H2346" s="3">
        <v>0.146126766648326</v>
      </c>
      <c r="I2346" s="3">
        <v>10.842440563310417</v>
      </c>
      <c r="J2346" s="3">
        <v>1.8087337729625783</v>
      </c>
      <c r="K2346" s="3">
        <v>1.5843707820932056</v>
      </c>
      <c r="L2346" s="3">
        <v>0.26430441797064891</v>
      </c>
      <c r="M2346" s="2">
        <v>1310</v>
      </c>
      <c r="N2346" s="3" t="s">
        <v>48</v>
      </c>
      <c r="O2346" s="3" t="s">
        <v>57</v>
      </c>
      <c r="P2346" s="3" t="s">
        <v>58</v>
      </c>
      <c r="Q2346" s="3">
        <v>238.74302631099999</v>
      </c>
      <c r="R2346" s="3" t="s">
        <v>59</v>
      </c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>
        <v>100.83485666440136</v>
      </c>
      <c r="AR2346" s="3">
        <v>591.35404409532453</v>
      </c>
    </row>
    <row r="2347" spans="1:44" x14ac:dyDescent="0.25">
      <c r="A2347" s="2">
        <v>2346</v>
      </c>
      <c r="B2347" s="3" t="s">
        <v>44</v>
      </c>
      <c r="C2347" s="3" t="s">
        <v>45</v>
      </c>
      <c r="D2347" s="3" t="s">
        <v>46</v>
      </c>
      <c r="E2347" s="3" t="s">
        <v>47</v>
      </c>
      <c r="F2347" s="3">
        <v>0.36</v>
      </c>
      <c r="G2347" s="3">
        <v>0.57999999999999996</v>
      </c>
      <c r="H2347" s="3">
        <v>0.61776345387503495</v>
      </c>
      <c r="I2347" s="3">
        <v>10.501751267320076</v>
      </c>
      <c r="J2347" s="3">
        <v>1.5732673717992218</v>
      </c>
      <c r="K2347" s="3">
        <v>6.4875981346361753</v>
      </c>
      <c r="L2347" s="3">
        <v>0.971907085471586</v>
      </c>
      <c r="M2347" s="2">
        <v>1210</v>
      </c>
      <c r="N2347" s="3" t="s">
        <v>48</v>
      </c>
      <c r="O2347" s="3" t="s">
        <v>57</v>
      </c>
      <c r="P2347" s="3" t="s">
        <v>58</v>
      </c>
      <c r="Q2347" s="3">
        <v>238.74302631099999</v>
      </c>
      <c r="R2347" s="3" t="s">
        <v>59</v>
      </c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>
        <v>200.00000003352761</v>
      </c>
      <c r="AR2347" s="3">
        <v>2500.0000008381903</v>
      </c>
    </row>
    <row r="2348" spans="1:44" x14ac:dyDescent="0.25">
      <c r="A2348" s="2">
        <v>2347</v>
      </c>
      <c r="B2348" s="3" t="s">
        <v>44</v>
      </c>
      <c r="C2348" s="3" t="s">
        <v>45</v>
      </c>
      <c r="D2348" s="3" t="s">
        <v>46</v>
      </c>
      <c r="E2348" s="3" t="s">
        <v>47</v>
      </c>
      <c r="F2348" s="3">
        <v>0.36</v>
      </c>
      <c r="G2348" s="3">
        <v>0.57999999999999996</v>
      </c>
      <c r="H2348" s="3">
        <v>0.21867510167030599</v>
      </c>
      <c r="I2348" s="3">
        <v>11.608977834222316</v>
      </c>
      <c r="J2348" s="3">
        <v>2.1566119435331079</v>
      </c>
      <c r="K2348" s="3">
        <v>2.5385944081868934</v>
      </c>
      <c r="L2348" s="3">
        <v>0.47159733601549858</v>
      </c>
      <c r="M2348" s="2">
        <v>1210</v>
      </c>
      <c r="N2348" s="3" t="s">
        <v>48</v>
      </c>
      <c r="O2348" s="3" t="s">
        <v>57</v>
      </c>
      <c r="P2348" s="3" t="s">
        <v>58</v>
      </c>
      <c r="Q2348" s="3">
        <v>238.74302631099999</v>
      </c>
      <c r="R2348" s="3" t="s">
        <v>59</v>
      </c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>
        <v>135.41917647078327</v>
      </c>
      <c r="AR2348" s="3">
        <v>884.94673961344915</v>
      </c>
    </row>
    <row r="2349" spans="1:44" x14ac:dyDescent="0.25">
      <c r="A2349" s="2">
        <v>2348</v>
      </c>
      <c r="B2349" s="3" t="s">
        <v>44</v>
      </c>
      <c r="C2349" s="3" t="s">
        <v>45</v>
      </c>
      <c r="D2349" s="3" t="s">
        <v>46</v>
      </c>
      <c r="E2349" s="3" t="s">
        <v>47</v>
      </c>
      <c r="F2349" s="3">
        <v>0.36</v>
      </c>
      <c r="G2349" s="3">
        <v>0.57999999999999996</v>
      </c>
      <c r="H2349" s="3">
        <v>8.1763044675192603E-2</v>
      </c>
      <c r="I2349" s="3">
        <v>11.608977834222316</v>
      </c>
      <c r="J2349" s="3">
        <v>2.1566119435331079</v>
      </c>
      <c r="K2349" s="3">
        <v>0.94918537329283981</v>
      </c>
      <c r="L2349" s="3">
        <v>0.17633115868615146</v>
      </c>
      <c r="M2349" s="2">
        <v>1310</v>
      </c>
      <c r="N2349" s="3" t="s">
        <v>48</v>
      </c>
      <c r="O2349" s="3" t="s">
        <v>57</v>
      </c>
      <c r="P2349" s="3" t="s">
        <v>58</v>
      </c>
      <c r="Q2349" s="3">
        <v>238.74302631099999</v>
      </c>
      <c r="R2349" s="3" t="s">
        <v>59</v>
      </c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>
        <v>113.24949458172523</v>
      </c>
      <c r="AR2349" s="3">
        <v>330.88330245878115</v>
      </c>
    </row>
    <row r="2350" spans="1:44" x14ac:dyDescent="0.25">
      <c r="A2350" s="2">
        <v>2349</v>
      </c>
      <c r="B2350" s="3" t="s">
        <v>44</v>
      </c>
      <c r="C2350" s="3" t="s">
        <v>45</v>
      </c>
      <c r="D2350" s="3" t="s">
        <v>46</v>
      </c>
      <c r="E2350" s="3" t="s">
        <v>47</v>
      </c>
      <c r="F2350" s="3">
        <v>0.36</v>
      </c>
      <c r="G2350" s="3">
        <v>0.57999999999999996</v>
      </c>
      <c r="H2350" s="3">
        <v>0.31732530748351001</v>
      </c>
      <c r="I2350" s="3">
        <v>11.608977834222316</v>
      </c>
      <c r="J2350" s="3">
        <v>2.1566119435331079</v>
      </c>
      <c r="K2350" s="3">
        <v>3.6838224608138486</v>
      </c>
      <c r="L2350" s="3">
        <v>0.68434754810425358</v>
      </c>
      <c r="M2350" s="2">
        <v>1310</v>
      </c>
      <c r="N2350" s="3" t="s">
        <v>48</v>
      </c>
      <c r="O2350" s="3" t="s">
        <v>57</v>
      </c>
      <c r="P2350" s="3" t="s">
        <v>58</v>
      </c>
      <c r="Q2350" s="3">
        <v>238.74302631099999</v>
      </c>
      <c r="R2350" s="3" t="s">
        <v>59</v>
      </c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>
        <v>151.37394274869649</v>
      </c>
      <c r="AR2350" s="3">
        <v>1284.1699585796955</v>
      </c>
    </row>
    <row r="2351" spans="1:44" x14ac:dyDescent="0.25">
      <c r="A2351" s="2">
        <v>2350</v>
      </c>
      <c r="B2351" s="3" t="s">
        <v>44</v>
      </c>
      <c r="C2351" s="3" t="s">
        <v>45</v>
      </c>
      <c r="D2351" s="3" t="s">
        <v>46</v>
      </c>
      <c r="E2351" s="3" t="s">
        <v>47</v>
      </c>
      <c r="F2351" s="3">
        <v>0.36</v>
      </c>
      <c r="G2351" s="3">
        <v>0.57999999999999996</v>
      </c>
      <c r="H2351" s="3">
        <v>0.46109247657010799</v>
      </c>
      <c r="I2351" s="3">
        <v>10.959704611799813</v>
      </c>
      <c r="J2351" s="3">
        <v>1.8063894854749662</v>
      </c>
      <c r="K2351" s="3">
        <v>5.0534373419316099</v>
      </c>
      <c r="L2351" s="3">
        <v>0.83291260150785529</v>
      </c>
      <c r="M2351" s="2">
        <v>1210</v>
      </c>
      <c r="N2351" s="3" t="s">
        <v>48</v>
      </c>
      <c r="O2351" s="3" t="s">
        <v>57</v>
      </c>
      <c r="P2351" s="3" t="s">
        <v>58</v>
      </c>
      <c r="Q2351" s="3">
        <v>238.74302631099999</v>
      </c>
      <c r="R2351" s="3" t="s">
        <v>59</v>
      </c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>
        <v>269.31911560773153</v>
      </c>
      <c r="AR2351" s="3">
        <v>1865.9750501280623</v>
      </c>
    </row>
    <row r="2352" spans="1:44" x14ac:dyDescent="0.25">
      <c r="A2352" s="2">
        <v>2351</v>
      </c>
      <c r="B2352" s="3" t="s">
        <v>44</v>
      </c>
      <c r="C2352" s="3" t="s">
        <v>45</v>
      </c>
      <c r="D2352" s="3" t="s">
        <v>46</v>
      </c>
      <c r="E2352" s="3" t="s">
        <v>47</v>
      </c>
      <c r="F2352" s="3">
        <v>0.36</v>
      </c>
      <c r="G2352" s="3">
        <v>0.57999999999999996</v>
      </c>
      <c r="H2352" s="3">
        <v>9.02913881682324E-2</v>
      </c>
      <c r="I2352" s="3">
        <v>10.959704611799813</v>
      </c>
      <c r="J2352" s="3">
        <v>1.8063894854749662</v>
      </c>
      <c r="K2352" s="3">
        <v>0.98956694331318373</v>
      </c>
      <c r="L2352" s="3">
        <v>0.16310141421603377</v>
      </c>
      <c r="M2352" s="2">
        <v>1310</v>
      </c>
      <c r="N2352" s="3" t="s">
        <v>48</v>
      </c>
      <c r="O2352" s="3" t="s">
        <v>57</v>
      </c>
      <c r="P2352" s="3" t="s">
        <v>58</v>
      </c>
      <c r="Q2352" s="3">
        <v>238.74302631099999</v>
      </c>
      <c r="R2352" s="3" t="s">
        <v>59</v>
      </c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>
        <v>76.545491748415813</v>
      </c>
      <c r="AR2352" s="3">
        <v>365.3962840960225</v>
      </c>
    </row>
    <row r="2353" spans="1:44" x14ac:dyDescent="0.25">
      <c r="A2353" s="2">
        <v>2352</v>
      </c>
      <c r="B2353" s="3" t="s">
        <v>44</v>
      </c>
      <c r="C2353" s="3" t="s">
        <v>45</v>
      </c>
      <c r="D2353" s="3" t="s">
        <v>46</v>
      </c>
      <c r="E2353" s="3" t="s">
        <v>47</v>
      </c>
      <c r="F2353" s="3">
        <v>0.36</v>
      </c>
      <c r="G2353" s="3">
        <v>0.57999999999999996</v>
      </c>
      <c r="H2353" s="3">
        <v>6.6379588768478701E-2</v>
      </c>
      <c r="I2353" s="3">
        <v>10.959704611799813</v>
      </c>
      <c r="J2353" s="3">
        <v>1.8063894854749662</v>
      </c>
      <c r="K2353" s="3">
        <v>0.72750068515527111</v>
      </c>
      <c r="L2353" s="3">
        <v>0.11990739120153208</v>
      </c>
      <c r="M2353" s="2">
        <v>1310</v>
      </c>
      <c r="N2353" s="3" t="s">
        <v>48</v>
      </c>
      <c r="O2353" s="3" t="s">
        <v>57</v>
      </c>
      <c r="P2353" s="3" t="s">
        <v>58</v>
      </c>
      <c r="Q2353" s="3">
        <v>238.74302631099999</v>
      </c>
      <c r="R2353" s="3" t="s">
        <v>59</v>
      </c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>
        <v>66.056915832489352</v>
      </c>
      <c r="AR2353" s="3">
        <v>268.62866512398915</v>
      </c>
    </row>
    <row r="2354" spans="1:44" x14ac:dyDescent="0.25">
      <c r="A2354" s="2">
        <v>2353</v>
      </c>
      <c r="B2354" s="3" t="s">
        <v>44</v>
      </c>
      <c r="C2354" s="3" t="s">
        <v>45</v>
      </c>
      <c r="D2354" s="3" t="s">
        <v>46</v>
      </c>
      <c r="E2354" s="3" t="s">
        <v>47</v>
      </c>
      <c r="F2354" s="3">
        <v>0.36</v>
      </c>
      <c r="G2354" s="3">
        <v>0.57999999999999996</v>
      </c>
      <c r="H2354" s="3">
        <v>0.17975747296834099</v>
      </c>
      <c r="I2354" s="3">
        <v>9.6889577435191168</v>
      </c>
      <c r="J2354" s="3">
        <v>1.5201825809704463</v>
      </c>
      <c r="K2354" s="3">
        <v>1.7416625596720359</v>
      </c>
      <c r="L2354" s="3">
        <v>0.27326417920573787</v>
      </c>
      <c r="M2354" s="2">
        <v>1210</v>
      </c>
      <c r="N2354" s="3" t="s">
        <v>48</v>
      </c>
      <c r="O2354" s="3" t="s">
        <v>57</v>
      </c>
      <c r="P2354" s="3" t="s">
        <v>58</v>
      </c>
      <c r="Q2354" s="3">
        <v>238.74302631099999</v>
      </c>
      <c r="R2354" s="3" t="s">
        <v>59</v>
      </c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>
        <v>110.03033393350495</v>
      </c>
      <c r="AR2354" s="3">
        <v>727.45268395632331</v>
      </c>
    </row>
    <row r="2355" spans="1:44" x14ac:dyDescent="0.25">
      <c r="A2355" s="2">
        <v>2354</v>
      </c>
      <c r="B2355" s="3" t="s">
        <v>44</v>
      </c>
      <c r="C2355" s="3" t="s">
        <v>45</v>
      </c>
      <c r="D2355" s="3" t="s">
        <v>46</v>
      </c>
      <c r="E2355" s="3" t="s">
        <v>47</v>
      </c>
      <c r="F2355" s="3">
        <v>0.36</v>
      </c>
      <c r="G2355" s="3">
        <v>0.57999999999999996</v>
      </c>
      <c r="H2355" s="3">
        <v>6.79698570124639E-2</v>
      </c>
      <c r="I2355" s="3">
        <v>9.6889577435191168</v>
      </c>
      <c r="J2355" s="3">
        <v>1.5201825809704463</v>
      </c>
      <c r="K2355" s="3">
        <v>0.65855707242679928</v>
      </c>
      <c r="L2355" s="3">
        <v>0.10332659266139956</v>
      </c>
      <c r="M2355" s="2">
        <v>1310</v>
      </c>
      <c r="N2355" s="3" t="s">
        <v>48</v>
      </c>
      <c r="O2355" s="3" t="s">
        <v>57</v>
      </c>
      <c r="P2355" s="3" t="s">
        <v>58</v>
      </c>
      <c r="Q2355" s="3">
        <v>238.74302631099999</v>
      </c>
      <c r="R2355" s="3" t="s">
        <v>59</v>
      </c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>
        <v>76.023931455728231</v>
      </c>
      <c r="AR2355" s="3">
        <v>275.06425238049917</v>
      </c>
    </row>
    <row r="2356" spans="1:44" x14ac:dyDescent="0.25">
      <c r="A2356" s="2">
        <v>2355</v>
      </c>
      <c r="B2356" s="3" t="s">
        <v>44</v>
      </c>
      <c r="C2356" s="3" t="s">
        <v>45</v>
      </c>
      <c r="D2356" s="3" t="s">
        <v>46</v>
      </c>
      <c r="E2356" s="3" t="s">
        <v>47</v>
      </c>
      <c r="F2356" s="3">
        <v>0.36</v>
      </c>
      <c r="G2356" s="3">
        <v>0.57999999999999996</v>
      </c>
      <c r="H2356" s="3">
        <v>5.4084668270949897E-2</v>
      </c>
      <c r="I2356" s="3">
        <v>9.6889577435191168</v>
      </c>
      <c r="J2356" s="3">
        <v>1.5201825809704463</v>
      </c>
      <c r="K2356" s="3">
        <v>0.52402406544948266</v>
      </c>
      <c r="L2356" s="3">
        <v>8.2218570603063021E-2</v>
      </c>
      <c r="M2356" s="2">
        <v>1310</v>
      </c>
      <c r="N2356" s="3" t="s">
        <v>48</v>
      </c>
      <c r="O2356" s="3" t="s">
        <v>57</v>
      </c>
      <c r="P2356" s="3" t="s">
        <v>58</v>
      </c>
      <c r="Q2356" s="3">
        <v>238.74302631099999</v>
      </c>
      <c r="R2356" s="3" t="s">
        <v>59</v>
      </c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>
        <v>63.590261074172744</v>
      </c>
      <c r="AR2356" s="3">
        <v>218.87288714566711</v>
      </c>
    </row>
    <row r="2357" spans="1:44" x14ac:dyDescent="0.25">
      <c r="A2357" s="2">
        <v>2356</v>
      </c>
      <c r="B2357" s="3" t="s">
        <v>44</v>
      </c>
      <c r="C2357" s="3" t="s">
        <v>45</v>
      </c>
      <c r="D2357" s="3" t="s">
        <v>46</v>
      </c>
      <c r="E2357" s="3" t="s">
        <v>47</v>
      </c>
      <c r="F2357" s="3">
        <v>0.36</v>
      </c>
      <c r="G2357" s="3">
        <v>0.57999999999999996</v>
      </c>
      <c r="H2357" s="3">
        <v>3.89934012693888E-2</v>
      </c>
      <c r="I2357" s="3">
        <v>9.6889577435191168</v>
      </c>
      <c r="J2357" s="3">
        <v>1.5201825809704463</v>
      </c>
      <c r="K2357" s="3">
        <v>0.37780541717519278</v>
      </c>
      <c r="L2357" s="3">
        <v>5.9277089382515746E-2</v>
      </c>
      <c r="M2357" s="2">
        <v>1310</v>
      </c>
      <c r="N2357" s="3" t="s">
        <v>48</v>
      </c>
      <c r="O2357" s="3" t="s">
        <v>57</v>
      </c>
      <c r="P2357" s="3" t="s">
        <v>58</v>
      </c>
      <c r="Q2357" s="3">
        <v>238.74302631099999</v>
      </c>
      <c r="R2357" s="3" t="s">
        <v>59</v>
      </c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>
        <v>59.000248886435564</v>
      </c>
      <c r="AR2357" s="3">
        <v>157.80069635824634</v>
      </c>
    </row>
    <row r="2358" spans="1:44" x14ac:dyDescent="0.25">
      <c r="A2358" s="2">
        <v>2357</v>
      </c>
      <c r="B2358" s="3" t="s">
        <v>44</v>
      </c>
      <c r="C2358" s="3" t="s">
        <v>45</v>
      </c>
      <c r="D2358" s="3" t="s">
        <v>46</v>
      </c>
      <c r="E2358" s="3" t="s">
        <v>47</v>
      </c>
      <c r="F2358" s="3">
        <v>0.36</v>
      </c>
      <c r="G2358" s="3">
        <v>0.57999999999999996</v>
      </c>
      <c r="H2358" s="3">
        <v>0.10538161249570201</v>
      </c>
      <c r="I2358" s="3">
        <v>9.6889577435191168</v>
      </c>
      <c r="J2358" s="3">
        <v>1.5201825809704463</v>
      </c>
      <c r="K2358" s="3">
        <v>1.0210379904147628</v>
      </c>
      <c r="L2358" s="3">
        <v>0.16019929167054373</v>
      </c>
      <c r="M2358" s="2">
        <v>1750</v>
      </c>
      <c r="N2358" s="3" t="s">
        <v>52</v>
      </c>
      <c r="O2358" s="3" t="s">
        <v>57</v>
      </c>
      <c r="P2358" s="3" t="s">
        <v>58</v>
      </c>
      <c r="Q2358" s="3">
        <v>238.74302631099999</v>
      </c>
      <c r="R2358" s="3" t="s">
        <v>59</v>
      </c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>
        <v>86.104758302595101</v>
      </c>
      <c r="AR2358" s="3">
        <v>426.46425533109897</v>
      </c>
    </row>
    <row r="2359" spans="1:44" x14ac:dyDescent="0.25">
      <c r="A2359" s="2">
        <v>2358</v>
      </c>
      <c r="B2359" s="3" t="s">
        <v>44</v>
      </c>
      <c r="C2359" s="3" t="s">
        <v>45</v>
      </c>
      <c r="D2359" s="3" t="s">
        <v>46</v>
      </c>
      <c r="E2359" s="3" t="s">
        <v>47</v>
      </c>
      <c r="F2359" s="3">
        <v>0.36</v>
      </c>
      <c r="G2359" s="3">
        <v>0.57999999999999996</v>
      </c>
      <c r="H2359" s="3">
        <v>0.17157644158202801</v>
      </c>
      <c r="I2359" s="3">
        <v>9.6889577435191168</v>
      </c>
      <c r="J2359" s="3">
        <v>1.5201825809704463</v>
      </c>
      <c r="K2359" s="3">
        <v>1.6623968922716457</v>
      </c>
      <c r="L2359" s="3">
        <v>0.26082751779789237</v>
      </c>
      <c r="M2359" s="2">
        <v>1750</v>
      </c>
      <c r="N2359" s="3" t="s">
        <v>52</v>
      </c>
      <c r="O2359" s="3" t="s">
        <v>57</v>
      </c>
      <c r="P2359" s="3" t="s">
        <v>58</v>
      </c>
      <c r="Q2359" s="3">
        <v>238.74302631099999</v>
      </c>
      <c r="R2359" s="3" t="s">
        <v>59</v>
      </c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>
        <v>105.59186859766666</v>
      </c>
      <c r="AR2359" s="3">
        <v>694.34522454876833</v>
      </c>
    </row>
    <row r="2360" spans="1:44" x14ac:dyDescent="0.25">
      <c r="A2360" s="2">
        <v>2359</v>
      </c>
      <c r="B2360" s="3" t="s">
        <v>44</v>
      </c>
      <c r="C2360" s="3" t="s">
        <v>45</v>
      </c>
      <c r="D2360" s="3" t="s">
        <v>46</v>
      </c>
      <c r="E2360" s="3" t="s">
        <v>47</v>
      </c>
      <c r="F2360" s="3">
        <v>0.36</v>
      </c>
      <c r="G2360" s="3">
        <v>0.57999999999999996</v>
      </c>
      <c r="H2360" s="3">
        <v>0.23437464474589201</v>
      </c>
      <c r="I2360" s="3">
        <v>11.475969145347864</v>
      </c>
      <c r="J2360" s="3">
        <v>2.1179758428005937</v>
      </c>
      <c r="K2360" s="3">
        <v>2.6896761915557237</v>
      </c>
      <c r="L2360" s="3">
        <v>0.49639983573677038</v>
      </c>
      <c r="M2360" s="2">
        <v>1210</v>
      </c>
      <c r="N2360" s="3" t="s">
        <v>48</v>
      </c>
      <c r="O2360" s="3" t="s">
        <v>57</v>
      </c>
      <c r="P2360" s="3" t="s">
        <v>58</v>
      </c>
      <c r="Q2360" s="3">
        <v>238.74302631099999</v>
      </c>
      <c r="R2360" s="3" t="s">
        <v>59</v>
      </c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>
        <v>137.94644910124285</v>
      </c>
      <c r="AR2360" s="3">
        <v>948.4805363376322</v>
      </c>
    </row>
    <row r="2361" spans="1:44" x14ac:dyDescent="0.25">
      <c r="A2361" s="2">
        <v>2360</v>
      </c>
      <c r="B2361" s="3" t="s">
        <v>44</v>
      </c>
      <c r="C2361" s="3" t="s">
        <v>45</v>
      </c>
      <c r="D2361" s="3" t="s">
        <v>46</v>
      </c>
      <c r="E2361" s="3" t="s">
        <v>47</v>
      </c>
      <c r="F2361" s="3">
        <v>0.36</v>
      </c>
      <c r="G2361" s="3">
        <v>0.57999999999999996</v>
      </c>
      <c r="H2361" s="3">
        <v>8.1569698695350107E-2</v>
      </c>
      <c r="I2361" s="3">
        <v>11.475969145347864</v>
      </c>
      <c r="J2361" s="3">
        <v>2.1179758428005937</v>
      </c>
      <c r="K2361" s="3">
        <v>0.93609134542315975</v>
      </c>
      <c r="L2361" s="3">
        <v>0.17276265134127464</v>
      </c>
      <c r="M2361" s="2">
        <v>1310</v>
      </c>
      <c r="N2361" s="3" t="s">
        <v>48</v>
      </c>
      <c r="O2361" s="3" t="s">
        <v>57</v>
      </c>
      <c r="P2361" s="3" t="s">
        <v>58</v>
      </c>
      <c r="Q2361" s="3">
        <v>238.74302631099999</v>
      </c>
      <c r="R2361" s="3" t="s">
        <v>59</v>
      </c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>
        <v>75.718940285616199</v>
      </c>
      <c r="AR2361" s="3">
        <v>330.10085903851058</v>
      </c>
    </row>
    <row r="2362" spans="1:44" x14ac:dyDescent="0.25">
      <c r="A2362" s="2">
        <v>2361</v>
      </c>
      <c r="B2362" s="3" t="s">
        <v>44</v>
      </c>
      <c r="C2362" s="3" t="s">
        <v>45</v>
      </c>
      <c r="D2362" s="3" t="s">
        <v>46</v>
      </c>
      <c r="E2362" s="3" t="s">
        <v>47</v>
      </c>
      <c r="F2362" s="3">
        <v>0.36</v>
      </c>
      <c r="G2362" s="3">
        <v>0.57999999999999996</v>
      </c>
      <c r="H2362" s="3">
        <v>8.6633149758457803E-2</v>
      </c>
      <c r="I2362" s="3">
        <v>11.475969145347864</v>
      </c>
      <c r="J2362" s="3">
        <v>2.1179758428005937</v>
      </c>
      <c r="K2362" s="3">
        <v>0.99419935359236256</v>
      </c>
      <c r="L2362" s="3">
        <v>0.18348691837413972</v>
      </c>
      <c r="M2362" s="2">
        <v>1310</v>
      </c>
      <c r="N2362" s="3" t="s">
        <v>48</v>
      </c>
      <c r="O2362" s="3" t="s">
        <v>57</v>
      </c>
      <c r="P2362" s="3" t="s">
        <v>58</v>
      </c>
      <c r="Q2362" s="3">
        <v>238.74302631099999</v>
      </c>
      <c r="R2362" s="3" t="s">
        <v>59</v>
      </c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>
        <v>114.02713835195473</v>
      </c>
      <c r="AR2362" s="3">
        <v>350.59191849275589</v>
      </c>
    </row>
    <row r="2363" spans="1:44" x14ac:dyDescent="0.25">
      <c r="A2363" s="2">
        <v>2362</v>
      </c>
      <c r="B2363" s="3" t="s">
        <v>44</v>
      </c>
      <c r="C2363" s="3" t="s">
        <v>45</v>
      </c>
      <c r="D2363" s="3" t="s">
        <v>46</v>
      </c>
      <c r="E2363" s="3" t="s">
        <v>47</v>
      </c>
      <c r="F2363" s="3">
        <v>0.36</v>
      </c>
      <c r="G2363" s="3">
        <v>0.57999999999999996</v>
      </c>
      <c r="H2363" s="3">
        <v>0.215185960537254</v>
      </c>
      <c r="I2363" s="3">
        <v>11.475969145347864</v>
      </c>
      <c r="J2363" s="3">
        <v>2.1179758428005937</v>
      </c>
      <c r="K2363" s="3">
        <v>2.4694674436375701</v>
      </c>
      <c r="L2363" s="3">
        <v>0.45575866612774585</v>
      </c>
      <c r="M2363" s="2">
        <v>1310</v>
      </c>
      <c r="N2363" s="3" t="s">
        <v>48</v>
      </c>
      <c r="O2363" s="3" t="s">
        <v>57</v>
      </c>
      <c r="P2363" s="3" t="s">
        <v>58</v>
      </c>
      <c r="Q2363" s="3">
        <v>238.74302631099999</v>
      </c>
      <c r="R2363" s="3" t="s">
        <v>59</v>
      </c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>
        <v>120.63975045595508</v>
      </c>
      <c r="AR2363" s="3">
        <v>870.82668641049816</v>
      </c>
    </row>
    <row r="2364" spans="1:44" x14ac:dyDescent="0.25">
      <c r="A2364" s="2">
        <v>2363</v>
      </c>
      <c r="B2364" s="3" t="s">
        <v>44</v>
      </c>
      <c r="C2364" s="3" t="s">
        <v>45</v>
      </c>
      <c r="D2364" s="3" t="s">
        <v>46</v>
      </c>
      <c r="E2364" s="3" t="s">
        <v>47</v>
      </c>
      <c r="F2364" s="3">
        <v>0.36</v>
      </c>
      <c r="G2364" s="3">
        <v>0.57999999999999996</v>
      </c>
      <c r="H2364" s="3">
        <v>0.35373779176095599</v>
      </c>
      <c r="I2364" s="3">
        <v>10.314560222852563</v>
      </c>
      <c r="J2364" s="3">
        <v>1.738271685102811</v>
      </c>
      <c r="K2364" s="3">
        <v>3.6486497562172597</v>
      </c>
      <c r="L2364" s="3">
        <v>0.6148923873688642</v>
      </c>
      <c r="M2364" s="2">
        <v>1210</v>
      </c>
      <c r="N2364" s="3" t="s">
        <v>48</v>
      </c>
      <c r="O2364" s="3" t="s">
        <v>57</v>
      </c>
      <c r="P2364" s="3" t="s">
        <v>58</v>
      </c>
      <c r="Q2364" s="3">
        <v>238.74302631099999</v>
      </c>
      <c r="R2364" s="3" t="s">
        <v>59</v>
      </c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>
        <v>199.2430388405368</v>
      </c>
      <c r="AR2364" s="3">
        <v>1431.5260544334192</v>
      </c>
    </row>
    <row r="2365" spans="1:44" x14ac:dyDescent="0.25">
      <c r="A2365" s="2">
        <v>2364</v>
      </c>
      <c r="B2365" s="3" t="s">
        <v>44</v>
      </c>
      <c r="C2365" s="3" t="s">
        <v>45</v>
      </c>
      <c r="D2365" s="3" t="s">
        <v>46</v>
      </c>
      <c r="E2365" s="3" t="s">
        <v>47</v>
      </c>
      <c r="F2365" s="3">
        <v>0.36</v>
      </c>
      <c r="G2365" s="3">
        <v>0.57999999999999996</v>
      </c>
      <c r="H2365" s="3">
        <v>0.25951638872248201</v>
      </c>
      <c r="I2365" s="3">
        <v>10.314560222852563</v>
      </c>
      <c r="J2365" s="3">
        <v>1.738271685102811</v>
      </c>
      <c r="K2365" s="3">
        <v>2.6767974202952565</v>
      </c>
      <c r="L2365" s="3">
        <v>0.45110999033642496</v>
      </c>
      <c r="M2365" s="2">
        <v>1310</v>
      </c>
      <c r="N2365" s="3" t="s">
        <v>48</v>
      </c>
      <c r="O2365" s="3" t="s">
        <v>57</v>
      </c>
      <c r="P2365" s="3" t="s">
        <v>58</v>
      </c>
      <c r="Q2365" s="3">
        <v>238.74302631099999</v>
      </c>
      <c r="R2365" s="3" t="s">
        <v>59</v>
      </c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>
        <v>129.760714841745</v>
      </c>
      <c r="AR2365" s="3">
        <v>1050.2255644196298</v>
      </c>
    </row>
    <row r="2366" spans="1:44" x14ac:dyDescent="0.25">
      <c r="A2366" s="2">
        <v>2365</v>
      </c>
      <c r="B2366" s="3" t="s">
        <v>44</v>
      </c>
      <c r="C2366" s="3" t="s">
        <v>45</v>
      </c>
      <c r="D2366" s="3" t="s">
        <v>46</v>
      </c>
      <c r="E2366" s="3" t="s">
        <v>47</v>
      </c>
      <c r="F2366" s="3">
        <v>0.36</v>
      </c>
      <c r="G2366" s="3">
        <v>0.57999999999999996</v>
      </c>
      <c r="H2366" s="3">
        <v>4.5092732765294897E-3</v>
      </c>
      <c r="I2366" s="3">
        <v>10.314560222852563</v>
      </c>
      <c r="J2366" s="3">
        <v>1.738271685102811</v>
      </c>
      <c r="K2366" s="3">
        <v>4.6511170772063119E-2</v>
      </c>
      <c r="L2366" s="3">
        <v>7.8383420569819902E-3</v>
      </c>
      <c r="M2366" s="2">
        <v>1310</v>
      </c>
      <c r="N2366" s="3" t="s">
        <v>48</v>
      </c>
      <c r="O2366" s="3" t="s">
        <v>57</v>
      </c>
      <c r="P2366" s="3" t="s">
        <v>58</v>
      </c>
      <c r="Q2366" s="3">
        <v>238.74302631099999</v>
      </c>
      <c r="R2366" s="3" t="s">
        <v>59</v>
      </c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>
        <v>67.347816674245223</v>
      </c>
      <c r="AR2366" s="3">
        <v>18.24838151948008</v>
      </c>
    </row>
    <row r="2367" spans="1:44" x14ac:dyDescent="0.25">
      <c r="A2367" s="2">
        <v>2366</v>
      </c>
      <c r="B2367" s="3" t="s">
        <v>44</v>
      </c>
      <c r="C2367" s="3" t="s">
        <v>45</v>
      </c>
      <c r="D2367" s="3" t="s">
        <v>46</v>
      </c>
      <c r="E2367" s="3" t="s">
        <v>47</v>
      </c>
      <c r="F2367" s="3">
        <v>0.36</v>
      </c>
      <c r="G2367" s="3">
        <v>0.57999999999999996</v>
      </c>
      <c r="H2367" s="3">
        <v>3.5634887182561803E-2</v>
      </c>
      <c r="I2367" s="3">
        <v>12.06988769406872</v>
      </c>
      <c r="J2367" s="3">
        <v>2.4142037039209909</v>
      </c>
      <c r="K2367" s="3">
        <v>0.43010908628432987</v>
      </c>
      <c r="L2367" s="3">
        <v>8.6029876624947349E-2</v>
      </c>
      <c r="M2367" s="2">
        <v>1210</v>
      </c>
      <c r="N2367" s="3" t="s">
        <v>48</v>
      </c>
      <c r="O2367" s="3" t="s">
        <v>57</v>
      </c>
      <c r="P2367" s="3" t="s">
        <v>58</v>
      </c>
      <c r="Q2367" s="3">
        <v>238.74302631099999</v>
      </c>
      <c r="R2367" s="3" t="s">
        <v>59</v>
      </c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>
        <v>105.7781679427508</v>
      </c>
      <c r="AR2367" s="3">
        <v>144.20927205624969</v>
      </c>
    </row>
    <row r="2368" spans="1:44" x14ac:dyDescent="0.25">
      <c r="A2368" s="2">
        <v>2367</v>
      </c>
      <c r="B2368" s="3" t="s">
        <v>44</v>
      </c>
      <c r="C2368" s="3" t="s">
        <v>45</v>
      </c>
      <c r="D2368" s="3" t="s">
        <v>46</v>
      </c>
      <c r="E2368" s="3" t="s">
        <v>47</v>
      </c>
      <c r="F2368" s="3">
        <v>0.36</v>
      </c>
      <c r="G2368" s="3">
        <v>0.57999999999999996</v>
      </c>
      <c r="H2368" s="3">
        <v>0.58212856641631106</v>
      </c>
      <c r="I2368" s="3">
        <v>12.06988769406872</v>
      </c>
      <c r="J2368" s="3">
        <v>2.4142037039209909</v>
      </c>
      <c r="K2368" s="3">
        <v>7.0262264201540985</v>
      </c>
      <c r="L2368" s="3">
        <v>1.4053769412004746</v>
      </c>
      <c r="M2368" s="2">
        <v>1310</v>
      </c>
      <c r="N2368" s="3" t="s">
        <v>48</v>
      </c>
      <c r="O2368" s="3" t="s">
        <v>57</v>
      </c>
      <c r="P2368" s="3" t="s">
        <v>58</v>
      </c>
      <c r="Q2368" s="3">
        <v>238.74302631099999</v>
      </c>
      <c r="R2368" s="3" t="s">
        <v>59</v>
      </c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>
        <v>194.24142618684803</v>
      </c>
      <c r="AR2368" s="3">
        <v>2355.7907276643537</v>
      </c>
    </row>
    <row r="2369" spans="1:44" x14ac:dyDescent="0.25">
      <c r="A2369" s="2">
        <v>2368</v>
      </c>
      <c r="B2369" s="3" t="s">
        <v>44</v>
      </c>
      <c r="C2369" s="3" t="s">
        <v>45</v>
      </c>
      <c r="D2369" s="3" t="s">
        <v>46</v>
      </c>
      <c r="E2369" s="3" t="s">
        <v>47</v>
      </c>
      <c r="F2369" s="3">
        <v>0.36</v>
      </c>
      <c r="G2369" s="3">
        <v>0.57999999999999996</v>
      </c>
      <c r="H2369" s="3">
        <v>0.282516366713152</v>
      </c>
      <c r="I2369" s="3">
        <v>9.9316474668165142</v>
      </c>
      <c r="J2369" s="3">
        <v>1.5022249224206339</v>
      </c>
      <c r="K2369" s="3">
        <v>2.8058529578008815</v>
      </c>
      <c r="L2369" s="3">
        <v>0.42440312706822414</v>
      </c>
      <c r="M2369" s="2">
        <v>1210</v>
      </c>
      <c r="N2369" s="3" t="s">
        <v>48</v>
      </c>
      <c r="O2369" s="3" t="s">
        <v>57</v>
      </c>
      <c r="P2369" s="3" t="s">
        <v>58</v>
      </c>
      <c r="Q2369" s="3">
        <v>238.74302631099999</v>
      </c>
      <c r="R2369" s="3" t="s">
        <v>59</v>
      </c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>
        <v>199.6216984228077</v>
      </c>
      <c r="AR2369" s="3">
        <v>1143.3031730662321</v>
      </c>
    </row>
    <row r="2370" spans="1:44" x14ac:dyDescent="0.25">
      <c r="A2370" s="2">
        <v>2369</v>
      </c>
      <c r="B2370" s="3" t="s">
        <v>44</v>
      </c>
      <c r="C2370" s="3" t="s">
        <v>45</v>
      </c>
      <c r="D2370" s="3" t="s">
        <v>46</v>
      </c>
      <c r="E2370" s="3" t="s">
        <v>47</v>
      </c>
      <c r="F2370" s="3">
        <v>0.36</v>
      </c>
      <c r="G2370" s="3">
        <v>0.57999999999999996</v>
      </c>
      <c r="H2370" s="3">
        <v>7.4815538354094699E-2</v>
      </c>
      <c r="I2370" s="3">
        <v>9.9316474668165142</v>
      </c>
      <c r="J2370" s="3">
        <v>1.5022249224206339</v>
      </c>
      <c r="K2370" s="3">
        <v>0.7430415519729584</v>
      </c>
      <c r="L2370" s="3">
        <v>0.11238976629983786</v>
      </c>
      <c r="M2370" s="2">
        <v>1750</v>
      </c>
      <c r="N2370" s="3" t="s">
        <v>52</v>
      </c>
      <c r="O2370" s="3" t="s">
        <v>57</v>
      </c>
      <c r="P2370" s="3" t="s">
        <v>58</v>
      </c>
      <c r="Q2370" s="3">
        <v>238.74302631099999</v>
      </c>
      <c r="R2370" s="3" t="s">
        <v>59</v>
      </c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>
        <v>71.185374118073241</v>
      </c>
      <c r="AR2370" s="3">
        <v>302.76774188358172</v>
      </c>
    </row>
    <row r="2371" spans="1:44" x14ac:dyDescent="0.25">
      <c r="A2371" s="2">
        <v>2370</v>
      </c>
      <c r="B2371" s="3" t="s">
        <v>44</v>
      </c>
      <c r="C2371" s="3" t="s">
        <v>45</v>
      </c>
      <c r="D2371" s="3" t="s">
        <v>46</v>
      </c>
      <c r="E2371" s="3" t="s">
        <v>47</v>
      </c>
      <c r="F2371" s="3">
        <v>0.36</v>
      </c>
      <c r="G2371" s="3">
        <v>0.57999999999999996</v>
      </c>
      <c r="H2371" s="3">
        <v>7.8776884939627506E-2</v>
      </c>
      <c r="I2371" s="3">
        <v>9.9316474668165142</v>
      </c>
      <c r="J2371" s="3">
        <v>1.5022249224206339</v>
      </c>
      <c r="K2371" s="3">
        <v>0.7823842497543475</v>
      </c>
      <c r="L2371" s="3">
        <v>0.11834059986697114</v>
      </c>
      <c r="M2371" s="2">
        <v>1310</v>
      </c>
      <c r="N2371" s="3" t="s">
        <v>48</v>
      </c>
      <c r="O2371" s="3" t="s">
        <v>57</v>
      </c>
      <c r="P2371" s="3" t="s">
        <v>58</v>
      </c>
      <c r="Q2371" s="3">
        <v>238.74302631099999</v>
      </c>
      <c r="R2371" s="3" t="s">
        <v>59</v>
      </c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>
        <v>74.465720847089344</v>
      </c>
      <c r="AR2371" s="3">
        <v>318.79874275459753</v>
      </c>
    </row>
    <row r="2372" spans="1:44" x14ac:dyDescent="0.25">
      <c r="A2372" s="2">
        <v>2371</v>
      </c>
      <c r="B2372" s="3" t="s">
        <v>44</v>
      </c>
      <c r="C2372" s="3" t="s">
        <v>45</v>
      </c>
      <c r="D2372" s="3" t="s">
        <v>46</v>
      </c>
      <c r="E2372" s="3" t="s">
        <v>47</v>
      </c>
      <c r="F2372" s="3">
        <v>0.36</v>
      </c>
      <c r="G2372" s="3">
        <v>0.57999999999999996</v>
      </c>
      <c r="H2372" s="3">
        <v>0.18165466377610701</v>
      </c>
      <c r="I2372" s="3">
        <v>9.9316474668165142</v>
      </c>
      <c r="J2372" s="3">
        <v>1.5022249224206339</v>
      </c>
      <c r="K2372" s="3">
        <v>1.8041300813273788</v>
      </c>
      <c r="L2372" s="3">
        <v>0.27288616319840869</v>
      </c>
      <c r="M2372" s="2">
        <v>1750</v>
      </c>
      <c r="N2372" s="3" t="s">
        <v>52</v>
      </c>
      <c r="O2372" s="3" t="s">
        <v>57</v>
      </c>
      <c r="P2372" s="3" t="s">
        <v>58</v>
      </c>
      <c r="Q2372" s="3">
        <v>238.74302631099999</v>
      </c>
      <c r="R2372" s="3" t="s">
        <v>59</v>
      </c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>
        <v>111.87547049532488</v>
      </c>
      <c r="AR2372" s="3">
        <v>735.13034276124972</v>
      </c>
    </row>
    <row r="2373" spans="1:44" x14ac:dyDescent="0.25">
      <c r="A2373" s="2">
        <v>2372</v>
      </c>
      <c r="B2373" s="3" t="s">
        <v>44</v>
      </c>
      <c r="C2373" s="3" t="s">
        <v>45</v>
      </c>
      <c r="D2373" s="3" t="s">
        <v>46</v>
      </c>
      <c r="E2373" s="3" t="s">
        <v>47</v>
      </c>
      <c r="F2373" s="3">
        <v>0.36</v>
      </c>
      <c r="G2373" s="3">
        <v>0.57999999999999996</v>
      </c>
      <c r="H2373" s="3">
        <v>0.61776345387503495</v>
      </c>
      <c r="I2373" s="3">
        <v>9.5437957007885608</v>
      </c>
      <c r="J2373" s="3">
        <v>1.4026646530561047</v>
      </c>
      <c r="K2373" s="3">
        <v>5.8958081951968513</v>
      </c>
      <c r="L2373" s="3">
        <v>0.86651496070036682</v>
      </c>
      <c r="M2373" s="2">
        <v>1210</v>
      </c>
      <c r="N2373" s="3" t="s">
        <v>48</v>
      </c>
      <c r="O2373" s="3" t="s">
        <v>57</v>
      </c>
      <c r="P2373" s="3" t="s">
        <v>58</v>
      </c>
      <c r="Q2373" s="3">
        <v>238.74302631099999</v>
      </c>
      <c r="R2373" s="3" t="s">
        <v>59</v>
      </c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>
        <v>200.00000003352761</v>
      </c>
      <c r="AR2373" s="3">
        <v>2500.0000008381903</v>
      </c>
    </row>
    <row r="2374" spans="1:44" x14ac:dyDescent="0.25">
      <c r="A2374" s="2">
        <v>2373</v>
      </c>
      <c r="B2374" s="3" t="s">
        <v>44</v>
      </c>
      <c r="C2374" s="3" t="s">
        <v>45</v>
      </c>
      <c r="D2374" s="3" t="s">
        <v>46</v>
      </c>
      <c r="E2374" s="3" t="s">
        <v>47</v>
      </c>
      <c r="F2374" s="3">
        <v>0.36</v>
      </c>
      <c r="G2374" s="3">
        <v>0.57999999999999996</v>
      </c>
      <c r="H2374" s="3">
        <v>5.5686752107324102E-3</v>
      </c>
      <c r="I2374" s="3">
        <v>11.269053044050878</v>
      </c>
      <c r="J2374" s="3">
        <v>2.1762234772712565</v>
      </c>
      <c r="K2374" s="3">
        <v>6.2753696334834727E-2</v>
      </c>
      <c r="L2374" s="3">
        <v>1.2118681730894332E-2</v>
      </c>
      <c r="M2374" s="2">
        <v>1310</v>
      </c>
      <c r="N2374" s="3" t="s">
        <v>48</v>
      </c>
      <c r="O2374" s="3" t="s">
        <v>57</v>
      </c>
      <c r="P2374" s="3" t="s">
        <v>58</v>
      </c>
      <c r="Q2374" s="3">
        <v>238.74302631099999</v>
      </c>
      <c r="R2374" s="3" t="s">
        <v>59</v>
      </c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>
        <v>79.028344086205209</v>
      </c>
      <c r="AR2374" s="3">
        <v>22.535629040812111</v>
      </c>
    </row>
    <row r="2375" spans="1:44" x14ac:dyDescent="0.25">
      <c r="A2375" s="2">
        <v>2374</v>
      </c>
      <c r="B2375" s="3" t="s">
        <v>44</v>
      </c>
      <c r="C2375" s="3" t="s">
        <v>45</v>
      </c>
      <c r="D2375" s="3" t="s">
        <v>46</v>
      </c>
      <c r="E2375" s="3" t="s">
        <v>47</v>
      </c>
      <c r="F2375" s="3">
        <v>0.36</v>
      </c>
      <c r="G2375" s="3">
        <v>0.57999999999999996</v>
      </c>
      <c r="H2375" s="3">
        <v>4.9822236715384204E-4</v>
      </c>
      <c r="I2375" s="3">
        <v>11.269053044050878</v>
      </c>
      <c r="J2375" s="3">
        <v>2.1762234772712565</v>
      </c>
      <c r="K2375" s="3">
        <v>5.6144942831892379E-3</v>
      </c>
      <c r="L2375" s="3">
        <v>1.0842432123018507E-3</v>
      </c>
      <c r="M2375" s="2">
        <v>1310</v>
      </c>
      <c r="N2375" s="3" t="s">
        <v>48</v>
      </c>
      <c r="O2375" s="3" t="s">
        <v>57</v>
      </c>
      <c r="P2375" s="3" t="s">
        <v>58</v>
      </c>
      <c r="Q2375" s="3">
        <v>238.74302631099999</v>
      </c>
      <c r="R2375" s="3" t="s">
        <v>59</v>
      </c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>
        <v>5.7752193043094646</v>
      </c>
      <c r="AR2375" s="3">
        <v>2.0162343862998551</v>
      </c>
    </row>
    <row r="2376" spans="1:44" x14ac:dyDescent="0.25">
      <c r="A2376" s="2">
        <v>2375</v>
      </c>
      <c r="B2376" s="3" t="s">
        <v>44</v>
      </c>
      <c r="C2376" s="3" t="s">
        <v>45</v>
      </c>
      <c r="D2376" s="3" t="s">
        <v>46</v>
      </c>
      <c r="E2376" s="3" t="s">
        <v>47</v>
      </c>
      <c r="F2376" s="3">
        <v>0.36</v>
      </c>
      <c r="G2376" s="3">
        <v>0.57999999999999996</v>
      </c>
      <c r="H2376" s="3">
        <v>0.42233296749244298</v>
      </c>
      <c r="I2376" s="3">
        <v>11.028728117299492</v>
      </c>
      <c r="J2376" s="3">
        <v>1.8568688097426047</v>
      </c>
      <c r="K2376" s="3">
        <v>4.6577954734464386</v>
      </c>
      <c r="L2376" s="3">
        <v>0.78421691466275478</v>
      </c>
      <c r="M2376" s="2">
        <v>1210</v>
      </c>
      <c r="N2376" s="3" t="s">
        <v>48</v>
      </c>
      <c r="O2376" s="3" t="s">
        <v>57</v>
      </c>
      <c r="P2376" s="3" t="s">
        <v>58</v>
      </c>
      <c r="Q2376" s="3">
        <v>238.74302631099999</v>
      </c>
      <c r="R2376" s="3" t="s">
        <v>59</v>
      </c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>
        <v>199.70313151796913</v>
      </c>
      <c r="AR2376" s="3">
        <v>1709.1208818880423</v>
      </c>
    </row>
    <row r="2377" spans="1:44" x14ac:dyDescent="0.25">
      <c r="A2377" s="2">
        <v>2376</v>
      </c>
      <c r="B2377" s="3" t="s">
        <v>44</v>
      </c>
      <c r="C2377" s="3" t="s">
        <v>45</v>
      </c>
      <c r="D2377" s="3" t="s">
        <v>46</v>
      </c>
      <c r="E2377" s="3" t="s">
        <v>47</v>
      </c>
      <c r="F2377" s="3">
        <v>0.36</v>
      </c>
      <c r="G2377" s="3">
        <v>0.57999999999999996</v>
      </c>
      <c r="H2377" s="3">
        <v>1.7329243793088801E-2</v>
      </c>
      <c r="I2377" s="3">
        <v>11.028728117299492</v>
      </c>
      <c r="J2377" s="3">
        <v>1.8568688097426047</v>
      </c>
      <c r="K2377" s="3">
        <v>0.19111951827237617</v>
      </c>
      <c r="L2377" s="3">
        <v>3.217813229581222E-2</v>
      </c>
      <c r="M2377" s="2">
        <v>1310</v>
      </c>
      <c r="N2377" s="3" t="s">
        <v>48</v>
      </c>
      <c r="O2377" s="3" t="s">
        <v>57</v>
      </c>
      <c r="P2377" s="3" t="s">
        <v>58</v>
      </c>
      <c r="Q2377" s="3">
        <v>238.74302631099999</v>
      </c>
      <c r="R2377" s="3" t="s">
        <v>59</v>
      </c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>
        <v>33.9694776355839</v>
      </c>
      <c r="AR2377" s="3">
        <v>70.128961539396741</v>
      </c>
    </row>
    <row r="2378" spans="1:44" x14ac:dyDescent="0.25">
      <c r="A2378" s="2">
        <v>2377</v>
      </c>
      <c r="B2378" s="3" t="s">
        <v>44</v>
      </c>
      <c r="C2378" s="3" t="s">
        <v>45</v>
      </c>
      <c r="D2378" s="3" t="s">
        <v>46</v>
      </c>
      <c r="E2378" s="3" t="s">
        <v>47</v>
      </c>
      <c r="F2378" s="3">
        <v>0.36</v>
      </c>
      <c r="G2378" s="3">
        <v>0.57999999999999996</v>
      </c>
      <c r="H2378" s="3">
        <v>6.2974398230308398E-2</v>
      </c>
      <c r="I2378" s="3">
        <v>11.028728117299492</v>
      </c>
      <c r="J2378" s="3">
        <v>1.8568688097426047</v>
      </c>
      <c r="K2378" s="3">
        <v>0.69452751643261756</v>
      </c>
      <c r="L2378" s="3">
        <v>0.11693519588616955</v>
      </c>
      <c r="M2378" s="2">
        <v>1310</v>
      </c>
      <c r="N2378" s="3" t="s">
        <v>48</v>
      </c>
      <c r="O2378" s="3" t="s">
        <v>57</v>
      </c>
      <c r="P2378" s="3" t="s">
        <v>58</v>
      </c>
      <c r="Q2378" s="3">
        <v>238.74302631099999</v>
      </c>
      <c r="R2378" s="3" t="s">
        <v>59</v>
      </c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>
        <v>69.908916286515463</v>
      </c>
      <c r="AR2378" s="3">
        <v>254.84834792509866</v>
      </c>
    </row>
    <row r="2379" spans="1:44" x14ac:dyDescent="0.25">
      <c r="A2379" s="2">
        <v>2378</v>
      </c>
      <c r="B2379" s="3" t="s">
        <v>44</v>
      </c>
      <c r="C2379" s="3" t="s">
        <v>45</v>
      </c>
      <c r="D2379" s="3" t="s">
        <v>46</v>
      </c>
      <c r="E2379" s="3" t="s">
        <v>47</v>
      </c>
      <c r="F2379" s="3">
        <v>0.36</v>
      </c>
      <c r="G2379" s="3">
        <v>0.57999999999999996</v>
      </c>
      <c r="H2379" s="3">
        <v>0.10947358881378801</v>
      </c>
      <c r="I2379" s="3">
        <v>11.028728117299492</v>
      </c>
      <c r="J2379" s="3">
        <v>1.8568688097426047</v>
      </c>
      <c r="K2379" s="3">
        <v>1.207354447052307</v>
      </c>
      <c r="L2379" s="3">
        <v>0.20327809255890986</v>
      </c>
      <c r="M2379" s="2">
        <v>1310</v>
      </c>
      <c r="N2379" s="3" t="s">
        <v>48</v>
      </c>
      <c r="O2379" s="3" t="s">
        <v>57</v>
      </c>
      <c r="P2379" s="3" t="s">
        <v>58</v>
      </c>
      <c r="Q2379" s="3">
        <v>238.74302631099999</v>
      </c>
      <c r="R2379" s="3" t="s">
        <v>59</v>
      </c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>
        <v>84.985898966902369</v>
      </c>
      <c r="AR2379" s="3">
        <v>443.02389597425361</v>
      </c>
    </row>
    <row r="2380" spans="1:44" x14ac:dyDescent="0.25">
      <c r="A2380" s="2">
        <v>2379</v>
      </c>
      <c r="B2380" s="3" t="s">
        <v>44</v>
      </c>
      <c r="C2380" s="3" t="s">
        <v>45</v>
      </c>
      <c r="D2380" s="3" t="s">
        <v>46</v>
      </c>
      <c r="E2380" s="3" t="s">
        <v>47</v>
      </c>
      <c r="F2380" s="3">
        <v>0.36</v>
      </c>
      <c r="G2380" s="3">
        <v>0.57999999999999996</v>
      </c>
      <c r="H2380" s="3">
        <v>5.6532553152722096E-3</v>
      </c>
      <c r="I2380" s="3">
        <v>11.028728117299492</v>
      </c>
      <c r="J2380" s="3">
        <v>1.8568688097426047</v>
      </c>
      <c r="K2380" s="3">
        <v>6.2348215849815425E-2</v>
      </c>
      <c r="L2380" s="3">
        <v>1.0497353468440562E-2</v>
      </c>
      <c r="M2380" s="2">
        <v>1310</v>
      </c>
      <c r="N2380" s="3" t="s">
        <v>48</v>
      </c>
      <c r="O2380" s="3" t="s">
        <v>57</v>
      </c>
      <c r="P2380" s="3" t="s">
        <v>58</v>
      </c>
      <c r="Q2380" s="3">
        <v>238.74302631099999</v>
      </c>
      <c r="R2380" s="3" t="s">
        <v>59</v>
      </c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>
        <v>38.883654820162292</v>
      </c>
      <c r="AR2380" s="3">
        <v>22.877912580076295</v>
      </c>
    </row>
    <row r="2381" spans="1:44" x14ac:dyDescent="0.25">
      <c r="A2381" s="2">
        <v>2380</v>
      </c>
      <c r="B2381" s="3" t="s">
        <v>44</v>
      </c>
      <c r="C2381" s="3" t="s">
        <v>45</v>
      </c>
      <c r="D2381" s="3" t="s">
        <v>46</v>
      </c>
      <c r="E2381" s="3" t="s">
        <v>47</v>
      </c>
      <c r="F2381" s="3">
        <v>0.36</v>
      </c>
      <c r="G2381" s="3">
        <v>0.57999999999999996</v>
      </c>
      <c r="H2381" s="3">
        <v>2.36848515102152E-2</v>
      </c>
      <c r="I2381" s="3">
        <v>8.6674684328487857</v>
      </c>
      <c r="J2381" s="3">
        <v>1.1328722764550689</v>
      </c>
      <c r="K2381" s="3">
        <v>0.20528770280150113</v>
      </c>
      <c r="L2381" s="3">
        <v>2.6831911647877772E-2</v>
      </c>
      <c r="M2381" s="2">
        <v>1750</v>
      </c>
      <c r="N2381" s="3" t="s">
        <v>52</v>
      </c>
      <c r="O2381" s="3" t="s">
        <v>57</v>
      </c>
      <c r="P2381" s="3" t="s">
        <v>58</v>
      </c>
      <c r="Q2381" s="3">
        <v>238.74302631099999</v>
      </c>
      <c r="R2381" s="3" t="s">
        <v>59</v>
      </c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>
        <v>44.068331768516423</v>
      </c>
      <c r="AR2381" s="3">
        <v>95.849193447704835</v>
      </c>
    </row>
    <row r="2382" spans="1:44" x14ac:dyDescent="0.25">
      <c r="A2382" s="2">
        <v>2381</v>
      </c>
      <c r="B2382" s="3" t="s">
        <v>44</v>
      </c>
      <c r="C2382" s="3" t="s">
        <v>45</v>
      </c>
      <c r="D2382" s="3" t="s">
        <v>46</v>
      </c>
      <c r="E2382" s="3" t="s">
        <v>47</v>
      </c>
      <c r="F2382" s="3">
        <v>0.36</v>
      </c>
      <c r="G2382" s="3">
        <v>0.57999999999999996</v>
      </c>
      <c r="H2382" s="3">
        <v>0.375120752967537</v>
      </c>
      <c r="I2382" s="3">
        <v>10.491789566237649</v>
      </c>
      <c r="J2382" s="3">
        <v>1.6871665531222142</v>
      </c>
      <c r="K2382" s="3">
        <v>3.9356880020640155</v>
      </c>
      <c r="L2382" s="3">
        <v>0.63289118778884901</v>
      </c>
      <c r="M2382" s="2">
        <v>1210</v>
      </c>
      <c r="N2382" s="3" t="s">
        <v>48</v>
      </c>
      <c r="O2382" s="3" t="s">
        <v>57</v>
      </c>
      <c r="P2382" s="3" t="s">
        <v>58</v>
      </c>
      <c r="Q2382" s="3">
        <v>238.74302631099999</v>
      </c>
      <c r="R2382" s="3" t="s">
        <v>59</v>
      </c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>
        <v>200.32758186066272</v>
      </c>
      <c r="AR2382" s="3">
        <v>1518.0598283222023</v>
      </c>
    </row>
    <row r="2383" spans="1:44" x14ac:dyDescent="0.25">
      <c r="A2383" s="2">
        <v>2382</v>
      </c>
      <c r="B2383" s="3" t="s">
        <v>44</v>
      </c>
      <c r="C2383" s="3" t="s">
        <v>45</v>
      </c>
      <c r="D2383" s="3" t="s">
        <v>46</v>
      </c>
      <c r="E2383" s="3" t="s">
        <v>47</v>
      </c>
      <c r="F2383" s="3">
        <v>0.36</v>
      </c>
      <c r="G2383" s="3">
        <v>0.57999999999999996</v>
      </c>
      <c r="H2383" s="3">
        <v>4.9188779961285803E-2</v>
      </c>
      <c r="I2383" s="3">
        <v>10.491789566237649</v>
      </c>
      <c r="J2383" s="3">
        <v>1.6871665531222142</v>
      </c>
      <c r="K2383" s="3">
        <v>0.51607832837377798</v>
      </c>
      <c r="L2383" s="3">
        <v>8.2989664339569613E-2</v>
      </c>
      <c r="M2383" s="2">
        <v>1310</v>
      </c>
      <c r="N2383" s="3" t="s">
        <v>48</v>
      </c>
      <c r="O2383" s="3" t="s">
        <v>57</v>
      </c>
      <c r="P2383" s="3" t="s">
        <v>58</v>
      </c>
      <c r="Q2383" s="3">
        <v>238.74302631099999</v>
      </c>
      <c r="R2383" s="3" t="s">
        <v>59</v>
      </c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>
        <v>56.88749902607011</v>
      </c>
      <c r="AR2383" s="3">
        <v>199.05993009635003</v>
      </c>
    </row>
    <row r="2384" spans="1:44" x14ac:dyDescent="0.25">
      <c r="A2384" s="2">
        <v>2383</v>
      </c>
      <c r="B2384" s="3" t="s">
        <v>44</v>
      </c>
      <c r="C2384" s="3" t="s">
        <v>45</v>
      </c>
      <c r="D2384" s="3" t="s">
        <v>46</v>
      </c>
      <c r="E2384" s="3" t="s">
        <v>47</v>
      </c>
      <c r="F2384" s="3">
        <v>0.36</v>
      </c>
      <c r="G2384" s="3">
        <v>0.57999999999999996</v>
      </c>
      <c r="H2384" s="3">
        <v>8.3886414216615302E-2</v>
      </c>
      <c r="I2384" s="3">
        <v>10.491789566237649</v>
      </c>
      <c r="J2384" s="3">
        <v>1.6871665531222142</v>
      </c>
      <c r="K2384" s="3">
        <v>0.88011860542697407</v>
      </c>
      <c r="L2384" s="3">
        <v>0.14153035232762914</v>
      </c>
      <c r="M2384" s="2">
        <v>1310</v>
      </c>
      <c r="N2384" s="3" t="s">
        <v>48</v>
      </c>
      <c r="O2384" s="3" t="s">
        <v>57</v>
      </c>
      <c r="P2384" s="3" t="s">
        <v>58</v>
      </c>
      <c r="Q2384" s="3">
        <v>238.74302631099999</v>
      </c>
      <c r="R2384" s="3" t="s">
        <v>59</v>
      </c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>
        <v>75.087598743241784</v>
      </c>
      <c r="AR2384" s="3">
        <v>339.4762741246164</v>
      </c>
    </row>
    <row r="2385" spans="1:44" x14ac:dyDescent="0.25">
      <c r="A2385" s="2">
        <v>2384</v>
      </c>
      <c r="B2385" s="3" t="s">
        <v>44</v>
      </c>
      <c r="C2385" s="3" t="s">
        <v>45</v>
      </c>
      <c r="D2385" s="3" t="s">
        <v>46</v>
      </c>
      <c r="E2385" s="3" t="s">
        <v>47</v>
      </c>
      <c r="F2385" s="3">
        <v>0.36</v>
      </c>
      <c r="G2385" s="3">
        <v>0.57999999999999996</v>
      </c>
      <c r="H2385" s="3">
        <v>0.105302414404245</v>
      </c>
      <c r="I2385" s="3">
        <v>10.491789566237649</v>
      </c>
      <c r="J2385" s="3">
        <v>1.6871665531222142</v>
      </c>
      <c r="K2385" s="3">
        <v>1.1048107727460907</v>
      </c>
      <c r="L2385" s="3">
        <v>0.17766271154585703</v>
      </c>
      <c r="M2385" s="2">
        <v>1750</v>
      </c>
      <c r="N2385" s="3" t="s">
        <v>52</v>
      </c>
      <c r="O2385" s="3" t="s">
        <v>57</v>
      </c>
      <c r="P2385" s="3" t="s">
        <v>58</v>
      </c>
      <c r="Q2385" s="3">
        <v>238.74302631099999</v>
      </c>
      <c r="R2385" s="3" t="s">
        <v>59</v>
      </c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>
        <v>82.70213570185301</v>
      </c>
      <c r="AR2385" s="3">
        <v>426.14375202604589</v>
      </c>
    </row>
    <row r="2386" spans="1:44" x14ac:dyDescent="0.25">
      <c r="A2386" s="2">
        <v>2385</v>
      </c>
      <c r="B2386" s="3" t="s">
        <v>44</v>
      </c>
      <c r="C2386" s="3" t="s">
        <v>45</v>
      </c>
      <c r="D2386" s="3" t="s">
        <v>46</v>
      </c>
      <c r="E2386" s="3" t="s">
        <v>47</v>
      </c>
      <c r="F2386" s="3">
        <v>0.36</v>
      </c>
      <c r="G2386" s="3">
        <v>0.57999999999999996</v>
      </c>
      <c r="H2386" s="3">
        <v>4.2650920952162002E-3</v>
      </c>
      <c r="I2386" s="3">
        <v>10.491789566237649</v>
      </c>
      <c r="J2386" s="3">
        <v>1.6871665531222142</v>
      </c>
      <c r="K2386" s="3">
        <v>4.4748448743632006E-2</v>
      </c>
      <c r="L2386" s="3">
        <v>7.1959207290347195E-3</v>
      </c>
      <c r="M2386" s="2">
        <v>1310</v>
      </c>
      <c r="N2386" s="3" t="s">
        <v>48</v>
      </c>
      <c r="O2386" s="3" t="s">
        <v>57</v>
      </c>
      <c r="P2386" s="3" t="s">
        <v>58</v>
      </c>
      <c r="Q2386" s="3">
        <v>238.74302631099999</v>
      </c>
      <c r="R2386" s="3" t="s">
        <v>59</v>
      </c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>
        <v>28.90241801177606</v>
      </c>
      <c r="AR2386" s="3">
        <v>17.26021533765314</v>
      </c>
    </row>
    <row r="2387" spans="1:44" x14ac:dyDescent="0.25">
      <c r="A2387" s="2">
        <v>2386</v>
      </c>
      <c r="B2387" s="3" t="s">
        <v>44</v>
      </c>
      <c r="C2387" s="3" t="s">
        <v>45</v>
      </c>
      <c r="D2387" s="3" t="s">
        <v>46</v>
      </c>
      <c r="E2387" s="3" t="s">
        <v>47</v>
      </c>
      <c r="F2387" s="3">
        <v>0.36</v>
      </c>
      <c r="G2387" s="3">
        <v>0.57999999999999996</v>
      </c>
      <c r="H2387" s="3">
        <v>0.50123103305226002</v>
      </c>
      <c r="I2387" s="3">
        <v>10.417325586044406</v>
      </c>
      <c r="J2387" s="3">
        <v>1.5949766528844864</v>
      </c>
      <c r="K2387" s="3">
        <v>5.2214868651347777</v>
      </c>
      <c r="L2387" s="3">
        <v>0.79945179541952704</v>
      </c>
      <c r="M2387" s="2">
        <v>1210</v>
      </c>
      <c r="N2387" s="3" t="s">
        <v>48</v>
      </c>
      <c r="O2387" s="3" t="s">
        <v>57</v>
      </c>
      <c r="P2387" s="3" t="s">
        <v>58</v>
      </c>
      <c r="Q2387" s="3">
        <v>238.74302631099999</v>
      </c>
      <c r="R2387" s="3" t="s">
        <v>59</v>
      </c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>
        <v>201.41927606664342</v>
      </c>
      <c r="AR2387" s="3">
        <v>2028.4100252137243</v>
      </c>
    </row>
    <row r="2388" spans="1:44" x14ac:dyDescent="0.25">
      <c r="A2388" s="2">
        <v>2387</v>
      </c>
      <c r="B2388" s="3" t="s">
        <v>44</v>
      </c>
      <c r="C2388" s="3" t="s">
        <v>45</v>
      </c>
      <c r="D2388" s="3" t="s">
        <v>46</v>
      </c>
      <c r="E2388" s="3" t="s">
        <v>47</v>
      </c>
      <c r="F2388" s="3">
        <v>0.36</v>
      </c>
      <c r="G2388" s="3">
        <v>0.57999999999999996</v>
      </c>
      <c r="H2388" s="3">
        <v>2.12380076097766E-2</v>
      </c>
      <c r="I2388" s="3">
        <v>10.417325586044406</v>
      </c>
      <c r="J2388" s="3">
        <v>1.5949766528844864</v>
      </c>
      <c r="K2388" s="3">
        <v>0.22124324006993157</v>
      </c>
      <c r="L2388" s="3">
        <v>3.3874126291376733E-2</v>
      </c>
      <c r="M2388" s="2">
        <v>1310</v>
      </c>
      <c r="N2388" s="3" t="s">
        <v>48</v>
      </c>
      <c r="O2388" s="3" t="s">
        <v>57</v>
      </c>
      <c r="P2388" s="3" t="s">
        <v>58</v>
      </c>
      <c r="Q2388" s="3">
        <v>238.74302631099999</v>
      </c>
      <c r="R2388" s="3" t="s">
        <v>59</v>
      </c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>
        <v>46.285834136934746</v>
      </c>
      <c r="AR2388" s="3">
        <v>85.947167494604656</v>
      </c>
    </row>
    <row r="2389" spans="1:44" x14ac:dyDescent="0.25">
      <c r="A2389" s="2">
        <v>2388</v>
      </c>
      <c r="B2389" s="3" t="s">
        <v>44</v>
      </c>
      <c r="C2389" s="3" t="s">
        <v>45</v>
      </c>
      <c r="D2389" s="3" t="s">
        <v>46</v>
      </c>
      <c r="E2389" s="3" t="s">
        <v>47</v>
      </c>
      <c r="F2389" s="3">
        <v>0.36</v>
      </c>
      <c r="G2389" s="3">
        <v>0.57999999999999996</v>
      </c>
      <c r="H2389" s="3">
        <v>2.84776258556599E-2</v>
      </c>
      <c r="I2389" s="3">
        <v>10.417325586044406</v>
      </c>
      <c r="J2389" s="3">
        <v>1.5949766528844864</v>
      </c>
      <c r="K2389" s="3">
        <v>0.2966607004559656</v>
      </c>
      <c r="L2389" s="3">
        <v>4.5421148369357137E-2</v>
      </c>
      <c r="M2389" s="2">
        <v>1310</v>
      </c>
      <c r="N2389" s="3" t="s">
        <v>48</v>
      </c>
      <c r="O2389" s="3" t="s">
        <v>57</v>
      </c>
      <c r="P2389" s="3" t="s">
        <v>58</v>
      </c>
      <c r="Q2389" s="3">
        <v>238.74302631099999</v>
      </c>
      <c r="R2389" s="3" t="s">
        <v>59</v>
      </c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>
        <v>64.155916193475917</v>
      </c>
      <c r="AR2389" s="3">
        <v>115.2448630886814</v>
      </c>
    </row>
    <row r="2390" spans="1:44" x14ac:dyDescent="0.25">
      <c r="A2390" s="2">
        <v>2389</v>
      </c>
      <c r="B2390" s="3" t="s">
        <v>44</v>
      </c>
      <c r="C2390" s="3" t="s">
        <v>45</v>
      </c>
      <c r="D2390" s="3" t="s">
        <v>46</v>
      </c>
      <c r="E2390" s="3" t="s">
        <v>47</v>
      </c>
      <c r="F2390" s="3">
        <v>0.36</v>
      </c>
      <c r="G2390" s="3">
        <v>0.57999999999999996</v>
      </c>
      <c r="H2390" s="3">
        <v>6.6816786989122606E-2</v>
      </c>
      <c r="I2390" s="3">
        <v>10.417325586044406</v>
      </c>
      <c r="J2390" s="3">
        <v>1.5949766528844864</v>
      </c>
      <c r="K2390" s="3">
        <v>0.69605222467906591</v>
      </c>
      <c r="L2390" s="3">
        <v>0.10657121526840647</v>
      </c>
      <c r="M2390" s="2">
        <v>1750</v>
      </c>
      <c r="N2390" s="3" t="s">
        <v>52</v>
      </c>
      <c r="O2390" s="3" t="s">
        <v>57</v>
      </c>
      <c r="P2390" s="3" t="s">
        <v>58</v>
      </c>
      <c r="Q2390" s="3">
        <v>238.74302631099999</v>
      </c>
      <c r="R2390" s="3" t="s">
        <v>59</v>
      </c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>
        <v>74.991830007863456</v>
      </c>
      <c r="AR2390" s="3">
        <v>270.39794355106369</v>
      </c>
    </row>
    <row r="2391" spans="1:44" x14ac:dyDescent="0.25">
      <c r="A2391" s="2">
        <v>2390</v>
      </c>
      <c r="B2391" s="3" t="s">
        <v>44</v>
      </c>
      <c r="C2391" s="3" t="s">
        <v>45</v>
      </c>
      <c r="D2391" s="3" t="s">
        <v>46</v>
      </c>
      <c r="E2391" s="3" t="s">
        <v>47</v>
      </c>
      <c r="F2391" s="3">
        <v>0.36</v>
      </c>
      <c r="G2391" s="3">
        <v>0.57999999999999996</v>
      </c>
      <c r="H2391" s="3">
        <v>0.35032984696666702</v>
      </c>
      <c r="I2391" s="3">
        <v>9.605377912920579</v>
      </c>
      <c r="J2391" s="3">
        <v>1.3636509007158044</v>
      </c>
      <c r="K2391" s="3">
        <v>3.3650505742904699</v>
      </c>
      <c r="L2391" s="3">
        <v>0.47772761136372544</v>
      </c>
      <c r="M2391" s="2">
        <v>1210</v>
      </c>
      <c r="N2391" s="3" t="s">
        <v>48</v>
      </c>
      <c r="O2391" s="3" t="s">
        <v>57</v>
      </c>
      <c r="P2391" s="3" t="s">
        <v>58</v>
      </c>
      <c r="Q2391" s="3">
        <v>238.74302631099999</v>
      </c>
      <c r="R2391" s="3" t="s">
        <v>59</v>
      </c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>
        <v>202.14549549063264</v>
      </c>
      <c r="AR2391" s="3">
        <v>1417.7345911554662</v>
      </c>
    </row>
    <row r="2392" spans="1:44" x14ac:dyDescent="0.25">
      <c r="A2392" s="2">
        <v>2391</v>
      </c>
      <c r="B2392" s="3" t="s">
        <v>44</v>
      </c>
      <c r="C2392" s="3" t="s">
        <v>45</v>
      </c>
      <c r="D2392" s="3" t="s">
        <v>46</v>
      </c>
      <c r="E2392" s="3" t="s">
        <v>47</v>
      </c>
      <c r="F2392" s="3">
        <v>0.36</v>
      </c>
      <c r="G2392" s="3">
        <v>0.57999999999999996</v>
      </c>
      <c r="H2392" s="3">
        <v>0.14627726039693101</v>
      </c>
      <c r="I2392" s="3">
        <v>9.605377912920579</v>
      </c>
      <c r="J2392" s="3">
        <v>1.3636509007158044</v>
      </c>
      <c r="K2392" s="3">
        <v>1.4050483661792132</v>
      </c>
      <c r="L2392" s="3">
        <v>0.19947111789451524</v>
      </c>
      <c r="M2392" s="2">
        <v>1750</v>
      </c>
      <c r="N2392" s="3" t="s">
        <v>52</v>
      </c>
      <c r="O2392" s="3" t="s">
        <v>57</v>
      </c>
      <c r="P2392" s="3" t="s">
        <v>58</v>
      </c>
      <c r="Q2392" s="3">
        <v>238.74302631099999</v>
      </c>
      <c r="R2392" s="3" t="s">
        <v>59</v>
      </c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>
        <v>97.950243243121832</v>
      </c>
      <c r="AR2392" s="3">
        <v>591.96307068839803</v>
      </c>
    </row>
    <row r="2393" spans="1:44" x14ac:dyDescent="0.25">
      <c r="A2393" s="2">
        <v>2392</v>
      </c>
      <c r="B2393" s="3" t="s">
        <v>44</v>
      </c>
      <c r="C2393" s="3" t="s">
        <v>45</v>
      </c>
      <c r="D2393" s="3" t="s">
        <v>46</v>
      </c>
      <c r="E2393" s="3" t="s">
        <v>47</v>
      </c>
      <c r="F2393" s="3">
        <v>0.36</v>
      </c>
      <c r="G2393" s="3">
        <v>0.57999999999999996</v>
      </c>
      <c r="H2393" s="3">
        <v>0.121156346143221</v>
      </c>
      <c r="I2393" s="3">
        <v>9.605377912920579</v>
      </c>
      <c r="J2393" s="3">
        <v>1.3636509007158044</v>
      </c>
      <c r="K2393" s="3">
        <v>1.1637524912542554</v>
      </c>
      <c r="L2393" s="3">
        <v>0.16521496054563908</v>
      </c>
      <c r="M2393" s="2">
        <v>1750</v>
      </c>
      <c r="N2393" s="3" t="s">
        <v>52</v>
      </c>
      <c r="O2393" s="3" t="s">
        <v>57</v>
      </c>
      <c r="P2393" s="3" t="s">
        <v>58</v>
      </c>
      <c r="Q2393" s="3">
        <v>238.74302631099999</v>
      </c>
      <c r="R2393" s="3" t="s">
        <v>59</v>
      </c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>
        <v>88.634868794632638</v>
      </c>
      <c r="AR2393" s="3">
        <v>490.30233750420996</v>
      </c>
    </row>
    <row r="2394" spans="1:44" x14ac:dyDescent="0.25">
      <c r="A2394" s="2">
        <v>2393</v>
      </c>
      <c r="B2394" s="3" t="s">
        <v>44</v>
      </c>
      <c r="C2394" s="3" t="s">
        <v>45</v>
      </c>
      <c r="D2394" s="3" t="s">
        <v>46</v>
      </c>
      <c r="E2394" s="3" t="s">
        <v>47</v>
      </c>
      <c r="F2394" s="3">
        <v>0.36</v>
      </c>
      <c r="G2394" s="3">
        <v>0.57999999999999996</v>
      </c>
      <c r="H2394" s="3">
        <v>0.22851297241764501</v>
      </c>
      <c r="I2394" s="3">
        <v>11.531724425650895</v>
      </c>
      <c r="J2394" s="3">
        <v>2.1334973024532728</v>
      </c>
      <c r="K2394" s="3">
        <v>2.6351486256066461</v>
      </c>
      <c r="L2394" s="3">
        <v>0.4875318102286248</v>
      </c>
      <c r="M2394" s="2">
        <v>1210</v>
      </c>
      <c r="N2394" s="3" t="s">
        <v>48</v>
      </c>
      <c r="O2394" s="3" t="s">
        <v>57</v>
      </c>
      <c r="P2394" s="3" t="s">
        <v>58</v>
      </c>
      <c r="Q2394" s="3">
        <v>238.74302631099999</v>
      </c>
      <c r="R2394" s="3" t="s">
        <v>59</v>
      </c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>
        <v>184.76264353987131</v>
      </c>
      <c r="AR2394" s="3">
        <v>924.75919003006254</v>
      </c>
    </row>
    <row r="2395" spans="1:44" x14ac:dyDescent="0.25">
      <c r="A2395" s="2">
        <v>2394</v>
      </c>
      <c r="B2395" s="3" t="s">
        <v>44</v>
      </c>
      <c r="C2395" s="3" t="s">
        <v>45</v>
      </c>
      <c r="D2395" s="3" t="s">
        <v>46</v>
      </c>
      <c r="E2395" s="3" t="s">
        <v>47</v>
      </c>
      <c r="F2395" s="3">
        <v>0.36</v>
      </c>
      <c r="G2395" s="3">
        <v>0.57999999999999996</v>
      </c>
      <c r="H2395" s="3">
        <v>0.138754236354693</v>
      </c>
      <c r="I2395" s="3">
        <v>11.531724425650895</v>
      </c>
      <c r="J2395" s="3">
        <v>2.1334973024532728</v>
      </c>
      <c r="K2395" s="3">
        <v>1.6000756165339507</v>
      </c>
      <c r="L2395" s="3">
        <v>0.29603178896670135</v>
      </c>
      <c r="M2395" s="2">
        <v>1310</v>
      </c>
      <c r="N2395" s="3" t="s">
        <v>48</v>
      </c>
      <c r="O2395" s="3" t="s">
        <v>57</v>
      </c>
      <c r="P2395" s="3" t="s">
        <v>58</v>
      </c>
      <c r="Q2395" s="3">
        <v>238.74302631099999</v>
      </c>
      <c r="R2395" s="3" t="s">
        <v>59</v>
      </c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>
        <v>98.65879930847376</v>
      </c>
      <c r="AR2395" s="3">
        <v>561.51847252719676</v>
      </c>
    </row>
    <row r="2396" spans="1:44" x14ac:dyDescent="0.25">
      <c r="A2396" s="2">
        <v>2395</v>
      </c>
      <c r="B2396" s="3" t="s">
        <v>44</v>
      </c>
      <c r="C2396" s="3" t="s">
        <v>45</v>
      </c>
      <c r="D2396" s="3" t="s">
        <v>46</v>
      </c>
      <c r="E2396" s="3" t="s">
        <v>47</v>
      </c>
      <c r="F2396" s="3">
        <v>0.36</v>
      </c>
      <c r="G2396" s="3">
        <v>0.57999999999999996</v>
      </c>
      <c r="H2396" s="3">
        <v>4.8526397956555202E-2</v>
      </c>
      <c r="I2396" s="3">
        <v>11.531724425650895</v>
      </c>
      <c r="J2396" s="3">
        <v>2.1334973024532728</v>
      </c>
      <c r="K2396" s="3">
        <v>0.55959304860446324</v>
      </c>
      <c r="L2396" s="3">
        <v>0.10353093913808453</v>
      </c>
      <c r="M2396" s="2">
        <v>1310</v>
      </c>
      <c r="N2396" s="3" t="s">
        <v>48</v>
      </c>
      <c r="O2396" s="3" t="s">
        <v>57</v>
      </c>
      <c r="P2396" s="3" t="s">
        <v>58</v>
      </c>
      <c r="Q2396" s="3">
        <v>238.74302631099999</v>
      </c>
      <c r="R2396" s="3" t="s">
        <v>59</v>
      </c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>
        <v>58.741260852410932</v>
      </c>
      <c r="AR2396" s="3">
        <v>196.37936522642374</v>
      </c>
    </row>
    <row r="2397" spans="1:44" x14ac:dyDescent="0.25">
      <c r="A2397" s="2">
        <v>2396</v>
      </c>
      <c r="B2397" s="3" t="s">
        <v>44</v>
      </c>
      <c r="C2397" s="3" t="s">
        <v>45</v>
      </c>
      <c r="D2397" s="3" t="s">
        <v>46</v>
      </c>
      <c r="E2397" s="3" t="s">
        <v>47</v>
      </c>
      <c r="F2397" s="3">
        <v>0.36</v>
      </c>
      <c r="G2397" s="3">
        <v>0.57999999999999996</v>
      </c>
      <c r="H2397" s="3">
        <v>2.09338427272967E-2</v>
      </c>
      <c r="I2397" s="3">
        <v>11.531724425650895</v>
      </c>
      <c r="J2397" s="3">
        <v>2.1334973024532728</v>
      </c>
      <c r="K2397" s="3">
        <v>0.2414033055011017</v>
      </c>
      <c r="L2397" s="3">
        <v>4.4662296988668575E-2</v>
      </c>
      <c r="M2397" s="2">
        <v>1310</v>
      </c>
      <c r="N2397" s="3" t="s">
        <v>48</v>
      </c>
      <c r="O2397" s="3" t="s">
        <v>57</v>
      </c>
      <c r="P2397" s="3" t="s">
        <v>58</v>
      </c>
      <c r="Q2397" s="3">
        <v>238.74302631099999</v>
      </c>
      <c r="R2397" s="3" t="s">
        <v>59</v>
      </c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>
        <v>67.160566428759665</v>
      </c>
      <c r="AR2397" s="3">
        <v>84.716255886472126</v>
      </c>
    </row>
    <row r="2398" spans="1:44" x14ac:dyDescent="0.25">
      <c r="A2398" s="2">
        <v>2397</v>
      </c>
      <c r="B2398" s="3" t="s">
        <v>44</v>
      </c>
      <c r="C2398" s="3" t="s">
        <v>45</v>
      </c>
      <c r="D2398" s="3" t="s">
        <v>46</v>
      </c>
      <c r="E2398" s="3" t="s">
        <v>47</v>
      </c>
      <c r="F2398" s="3">
        <v>0.36</v>
      </c>
      <c r="G2398" s="3">
        <v>0.57999999999999996</v>
      </c>
      <c r="H2398" s="3">
        <v>0.18103600432679001</v>
      </c>
      <c r="I2398" s="3">
        <v>11.531724425650895</v>
      </c>
      <c r="J2398" s="3">
        <v>2.1334973024532728</v>
      </c>
      <c r="K2398" s="3">
        <v>2.0876573130174854</v>
      </c>
      <c r="L2398" s="3">
        <v>0.38623982687812553</v>
      </c>
      <c r="M2398" s="2">
        <v>1310</v>
      </c>
      <c r="N2398" s="3" t="s">
        <v>48</v>
      </c>
      <c r="O2398" s="3" t="s">
        <v>57</v>
      </c>
      <c r="P2398" s="3" t="s">
        <v>58</v>
      </c>
      <c r="Q2398" s="3">
        <v>238.74302631099999</v>
      </c>
      <c r="R2398" s="3" t="s">
        <v>59</v>
      </c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>
        <v>116.32371021484586</v>
      </c>
      <c r="AR2398" s="3">
        <v>732.62671679550613</v>
      </c>
    </row>
    <row r="2399" spans="1:44" x14ac:dyDescent="0.25">
      <c r="A2399" s="2">
        <v>2398</v>
      </c>
      <c r="B2399" s="3" t="s">
        <v>44</v>
      </c>
      <c r="C2399" s="3" t="s">
        <v>45</v>
      </c>
      <c r="D2399" s="3" t="s">
        <v>46</v>
      </c>
      <c r="E2399" s="3" t="s">
        <v>47</v>
      </c>
      <c r="F2399" s="3">
        <v>0.36</v>
      </c>
      <c r="G2399" s="3">
        <v>0.57999999999999996</v>
      </c>
      <c r="H2399" s="3">
        <v>0.38157994800511003</v>
      </c>
      <c r="I2399" s="3">
        <v>11.116015265908784</v>
      </c>
      <c r="J2399" s="3">
        <v>1.9121319935425682</v>
      </c>
      <c r="K2399" s="3">
        <v>4.2416485271894828</v>
      </c>
      <c r="L2399" s="3">
        <v>0.72963122667488056</v>
      </c>
      <c r="M2399" s="2">
        <v>1210</v>
      </c>
      <c r="N2399" s="3" t="s">
        <v>48</v>
      </c>
      <c r="O2399" s="3" t="s">
        <v>57</v>
      </c>
      <c r="P2399" s="3" t="s">
        <v>58</v>
      </c>
      <c r="Q2399" s="3">
        <v>238.74302631099999</v>
      </c>
      <c r="R2399" s="3" t="s">
        <v>59</v>
      </c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>
        <v>200.50416742105102</v>
      </c>
      <c r="AR2399" s="3">
        <v>1544.1992632435392</v>
      </c>
    </row>
    <row r="2400" spans="1:44" x14ac:dyDescent="0.25">
      <c r="A2400" s="2">
        <v>2399</v>
      </c>
      <c r="B2400" s="3" t="s">
        <v>44</v>
      </c>
      <c r="C2400" s="3" t="s">
        <v>45</v>
      </c>
      <c r="D2400" s="3" t="s">
        <v>46</v>
      </c>
      <c r="E2400" s="3" t="s">
        <v>47</v>
      </c>
      <c r="F2400" s="3">
        <v>0.36</v>
      </c>
      <c r="G2400" s="3">
        <v>0.57999999999999996</v>
      </c>
      <c r="H2400" s="3">
        <v>3.3582794481240401E-2</v>
      </c>
      <c r="I2400" s="3">
        <v>11.116015265908784</v>
      </c>
      <c r="J2400" s="3">
        <v>1.9121319935425682</v>
      </c>
      <c r="K2400" s="3">
        <v>0.37330685612534553</v>
      </c>
      <c r="L2400" s="3">
        <v>6.4214735760144567E-2</v>
      </c>
      <c r="M2400" s="2">
        <v>1310</v>
      </c>
      <c r="N2400" s="3" t="s">
        <v>48</v>
      </c>
      <c r="O2400" s="3" t="s">
        <v>57</v>
      </c>
      <c r="P2400" s="3" t="s">
        <v>58</v>
      </c>
      <c r="Q2400" s="3">
        <v>238.74302631099999</v>
      </c>
      <c r="R2400" s="3" t="s">
        <v>59</v>
      </c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>
        <v>55.021363550123837</v>
      </c>
      <c r="AR2400" s="3">
        <v>135.90474752854703</v>
      </c>
    </row>
    <row r="2401" spans="1:44" x14ac:dyDescent="0.25">
      <c r="A2401" s="2">
        <v>2400</v>
      </c>
      <c r="B2401" s="3" t="s">
        <v>44</v>
      </c>
      <c r="C2401" s="3" t="s">
        <v>45</v>
      </c>
      <c r="D2401" s="3" t="s">
        <v>46</v>
      </c>
      <c r="E2401" s="3" t="s">
        <v>47</v>
      </c>
      <c r="F2401" s="3">
        <v>0.36</v>
      </c>
      <c r="G2401" s="3">
        <v>0.57999999999999996</v>
      </c>
      <c r="H2401" s="3">
        <v>6.21976843404543E-2</v>
      </c>
      <c r="I2401" s="3">
        <v>11.116015265908784</v>
      </c>
      <c r="J2401" s="3">
        <v>1.9121319935425682</v>
      </c>
      <c r="K2401" s="3">
        <v>0.69139040863266565</v>
      </c>
      <c r="L2401" s="3">
        <v>0.11893018215164426</v>
      </c>
      <c r="M2401" s="2">
        <v>1310</v>
      </c>
      <c r="N2401" s="3" t="s">
        <v>48</v>
      </c>
      <c r="O2401" s="3" t="s">
        <v>57</v>
      </c>
      <c r="P2401" s="3" t="s">
        <v>58</v>
      </c>
      <c r="Q2401" s="3">
        <v>238.74302631099999</v>
      </c>
      <c r="R2401" s="3" t="s">
        <v>59</v>
      </c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>
        <v>64.564402190262442</v>
      </c>
      <c r="AR2401" s="3">
        <v>251.70509833157524</v>
      </c>
    </row>
    <row r="2402" spans="1:44" x14ac:dyDescent="0.25">
      <c r="A2402" s="2">
        <v>2401</v>
      </c>
      <c r="B2402" s="3" t="s">
        <v>44</v>
      </c>
      <c r="C2402" s="3" t="s">
        <v>45</v>
      </c>
      <c r="D2402" s="3" t="s">
        <v>46</v>
      </c>
      <c r="E2402" s="3" t="s">
        <v>47</v>
      </c>
      <c r="F2402" s="3">
        <v>0.36</v>
      </c>
      <c r="G2402" s="3">
        <v>0.57999999999999996</v>
      </c>
      <c r="H2402" s="3">
        <v>6.22344524799694E-3</v>
      </c>
      <c r="I2402" s="3">
        <v>11.116015265908784</v>
      </c>
      <c r="J2402" s="3">
        <v>1.9121319935425682</v>
      </c>
      <c r="K2402" s="3">
        <v>6.9179912383281458E-2</v>
      </c>
      <c r="L2402" s="3">
        <v>1.1900048768755412E-2</v>
      </c>
      <c r="M2402" s="2">
        <v>1310</v>
      </c>
      <c r="N2402" s="3" t="s">
        <v>48</v>
      </c>
      <c r="O2402" s="3" t="s">
        <v>57</v>
      </c>
      <c r="P2402" s="3" t="s">
        <v>58</v>
      </c>
      <c r="Q2402" s="3">
        <v>238.74302631099999</v>
      </c>
      <c r="R2402" s="3" t="s">
        <v>59</v>
      </c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>
        <v>45.821329314145153</v>
      </c>
      <c r="AR2402" s="3">
        <v>25.185389371311167</v>
      </c>
    </row>
    <row r="2403" spans="1:44" x14ac:dyDescent="0.25">
      <c r="A2403" s="2">
        <v>2402</v>
      </c>
      <c r="B2403" s="3" t="s">
        <v>44</v>
      </c>
      <c r="C2403" s="3" t="s">
        <v>45</v>
      </c>
      <c r="D2403" s="3" t="s">
        <v>46</v>
      </c>
      <c r="E2403" s="3" t="s">
        <v>47</v>
      </c>
      <c r="F2403" s="3">
        <v>0.36</v>
      </c>
      <c r="G2403" s="3">
        <v>0.57999999999999996</v>
      </c>
      <c r="H2403" s="3">
        <v>0.13417958170817901</v>
      </c>
      <c r="I2403" s="3">
        <v>11.116015265908784</v>
      </c>
      <c r="J2403" s="3">
        <v>1.9121319935425682</v>
      </c>
      <c r="K2403" s="3">
        <v>1.4915422786413728</v>
      </c>
      <c r="L2403" s="3">
        <v>0.25656907106436827</v>
      </c>
      <c r="M2403" s="2">
        <v>1310</v>
      </c>
      <c r="N2403" s="3" t="s">
        <v>48</v>
      </c>
      <c r="O2403" s="3" t="s">
        <v>57</v>
      </c>
      <c r="P2403" s="3" t="s">
        <v>58</v>
      </c>
      <c r="Q2403" s="3">
        <v>238.74302631099999</v>
      </c>
      <c r="R2403" s="3" t="s">
        <v>59</v>
      </c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>
        <v>93.591137224472334</v>
      </c>
      <c r="AR2403" s="3">
        <v>543.00550199068857</v>
      </c>
    </row>
    <row r="2404" spans="1:44" x14ac:dyDescent="0.25">
      <c r="A2404" s="2">
        <v>2403</v>
      </c>
      <c r="B2404" s="3" t="s">
        <v>44</v>
      </c>
      <c r="C2404" s="3" t="s">
        <v>45</v>
      </c>
      <c r="D2404" s="3" t="s">
        <v>46</v>
      </c>
      <c r="E2404" s="3" t="s">
        <v>47</v>
      </c>
      <c r="F2404" s="3">
        <v>0.36</v>
      </c>
      <c r="G2404" s="3">
        <v>0.57999999999999996</v>
      </c>
      <c r="H2404" s="3">
        <v>0.22631832879913499</v>
      </c>
      <c r="I2404" s="3">
        <v>10.642420486838271</v>
      </c>
      <c r="J2404" s="3">
        <v>1.8933415429839242</v>
      </c>
      <c r="K2404" s="3">
        <v>2.4085748189589142</v>
      </c>
      <c r="L2404" s="3">
        <v>0.42849789385409737</v>
      </c>
      <c r="M2404" s="2">
        <v>1210</v>
      </c>
      <c r="N2404" s="3" t="s">
        <v>48</v>
      </c>
      <c r="O2404" s="3" t="s">
        <v>57</v>
      </c>
      <c r="P2404" s="3" t="s">
        <v>58</v>
      </c>
      <c r="Q2404" s="3">
        <v>238.74302631099999</v>
      </c>
      <c r="R2404" s="3" t="s">
        <v>59</v>
      </c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>
        <v>136.64582325648539</v>
      </c>
      <c r="AR2404" s="3">
        <v>915.87778240761509</v>
      </c>
    </row>
    <row r="2405" spans="1:44" x14ac:dyDescent="0.25">
      <c r="A2405" s="2">
        <v>2404</v>
      </c>
      <c r="B2405" s="3" t="s">
        <v>44</v>
      </c>
      <c r="C2405" s="3" t="s">
        <v>45</v>
      </c>
      <c r="D2405" s="3" t="s">
        <v>46</v>
      </c>
      <c r="E2405" s="3" t="s">
        <v>47</v>
      </c>
      <c r="F2405" s="3">
        <v>0.36</v>
      </c>
      <c r="G2405" s="3">
        <v>0.57999999999999996</v>
      </c>
      <c r="H2405" s="3">
        <v>9.5838482489811402E-3</v>
      </c>
      <c r="I2405" s="3">
        <v>10.642420486838271</v>
      </c>
      <c r="J2405" s="3">
        <v>1.8933415429839242</v>
      </c>
      <c r="K2405" s="3">
        <v>0.10199534294770597</v>
      </c>
      <c r="L2405" s="3">
        <v>1.8145498031449731E-2</v>
      </c>
      <c r="M2405" s="2">
        <v>1310</v>
      </c>
      <c r="N2405" s="3" t="s">
        <v>48</v>
      </c>
      <c r="O2405" s="3" t="s">
        <v>57</v>
      </c>
      <c r="P2405" s="3" t="s">
        <v>58</v>
      </c>
      <c r="Q2405" s="3">
        <v>238.74302631099999</v>
      </c>
      <c r="R2405" s="3" t="s">
        <v>59</v>
      </c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>
        <v>58.628272163796261</v>
      </c>
      <c r="AR2405" s="3">
        <v>38.784457837696337</v>
      </c>
    </row>
    <row r="2406" spans="1:44" x14ac:dyDescent="0.25">
      <c r="A2406" s="2">
        <v>2405</v>
      </c>
      <c r="B2406" s="3" t="s">
        <v>44</v>
      </c>
      <c r="C2406" s="3" t="s">
        <v>45</v>
      </c>
      <c r="D2406" s="3" t="s">
        <v>46</v>
      </c>
      <c r="E2406" s="3" t="s">
        <v>47</v>
      </c>
      <c r="F2406" s="3">
        <v>0.36</v>
      </c>
      <c r="G2406" s="3">
        <v>0.57999999999999996</v>
      </c>
      <c r="H2406" s="3">
        <v>0.37645728377761201</v>
      </c>
      <c r="I2406" s="3">
        <v>10.642420486838271</v>
      </c>
      <c r="J2406" s="3">
        <v>1.8933415429839242</v>
      </c>
      <c r="K2406" s="3">
        <v>4.0064167092943466</v>
      </c>
      <c r="L2406" s="3">
        <v>0.71276221453504096</v>
      </c>
      <c r="M2406" s="2">
        <v>1310</v>
      </c>
      <c r="N2406" s="3" t="s">
        <v>48</v>
      </c>
      <c r="O2406" s="3" t="s">
        <v>57</v>
      </c>
      <c r="P2406" s="3" t="s">
        <v>58</v>
      </c>
      <c r="Q2406" s="3">
        <v>238.74302631099999</v>
      </c>
      <c r="R2406" s="3" t="s">
        <v>59</v>
      </c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>
        <v>160.94288172474822</v>
      </c>
      <c r="AR2406" s="3">
        <v>1523.4685766146879</v>
      </c>
    </row>
    <row r="2407" spans="1:44" x14ac:dyDescent="0.25">
      <c r="A2407" s="2">
        <v>2406</v>
      </c>
      <c r="B2407" s="3" t="s">
        <v>44</v>
      </c>
      <c r="C2407" s="3" t="s">
        <v>45</v>
      </c>
      <c r="D2407" s="3" t="s">
        <v>46</v>
      </c>
      <c r="E2407" s="3" t="s">
        <v>47</v>
      </c>
      <c r="F2407" s="3">
        <v>0.36</v>
      </c>
      <c r="G2407" s="3">
        <v>0.57999999999999996</v>
      </c>
      <c r="H2407" s="3">
        <v>5.4039930032795296E-3</v>
      </c>
      <c r="I2407" s="3">
        <v>10.642420486838271</v>
      </c>
      <c r="J2407" s="3">
        <v>1.8933415429839242</v>
      </c>
      <c r="K2407" s="3">
        <v>5.7511565848832741E-2</v>
      </c>
      <c r="L2407" s="3">
        <v>1.0231604451103595E-2</v>
      </c>
      <c r="M2407" s="2">
        <v>1310</v>
      </c>
      <c r="N2407" s="3" t="s">
        <v>48</v>
      </c>
      <c r="O2407" s="3" t="s">
        <v>57</v>
      </c>
      <c r="P2407" s="3" t="s">
        <v>58</v>
      </c>
      <c r="Q2407" s="3">
        <v>238.74302631099999</v>
      </c>
      <c r="R2407" s="3" t="s">
        <v>59</v>
      </c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>
        <v>46.13721722021257</v>
      </c>
      <c r="AR2407" s="3">
        <v>21.869183791926439</v>
      </c>
    </row>
    <row r="2408" spans="1:44" x14ac:dyDescent="0.25">
      <c r="A2408" s="2">
        <v>2407</v>
      </c>
      <c r="B2408" s="3" t="s">
        <v>44</v>
      </c>
      <c r="C2408" s="3" t="s">
        <v>45</v>
      </c>
      <c r="D2408" s="3" t="s">
        <v>46</v>
      </c>
      <c r="E2408" s="3" t="s">
        <v>47</v>
      </c>
      <c r="F2408" s="3">
        <v>0.36</v>
      </c>
      <c r="G2408" s="3">
        <v>0.57999999999999996</v>
      </c>
      <c r="H2408" s="3">
        <v>0.17837133489037199</v>
      </c>
      <c r="I2408" s="3">
        <v>9.6177501669409082</v>
      </c>
      <c r="J2408" s="3">
        <v>1.4132839314207855</v>
      </c>
      <c r="K2408" s="3">
        <v>1.7155309359193478</v>
      </c>
      <c r="L2408" s="3">
        <v>0.25208934142663847</v>
      </c>
      <c r="M2408" s="2">
        <v>1210</v>
      </c>
      <c r="N2408" s="3" t="s">
        <v>48</v>
      </c>
      <c r="O2408" s="3" t="s">
        <v>57</v>
      </c>
      <c r="P2408" s="3" t="s">
        <v>58</v>
      </c>
      <c r="Q2408" s="3">
        <v>238.74302631099999</v>
      </c>
      <c r="R2408" s="3" t="s">
        <v>59</v>
      </c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>
        <v>129.72430253485032</v>
      </c>
      <c r="AR2408" s="3">
        <v>721.84318217316331</v>
      </c>
    </row>
    <row r="2409" spans="1:44" x14ac:dyDescent="0.25">
      <c r="A2409" s="2">
        <v>2408</v>
      </c>
      <c r="B2409" s="3" t="s">
        <v>44</v>
      </c>
      <c r="C2409" s="3" t="s">
        <v>45</v>
      </c>
      <c r="D2409" s="3" t="s">
        <v>46</v>
      </c>
      <c r="E2409" s="3" t="s">
        <v>47</v>
      </c>
      <c r="F2409" s="3">
        <v>0.36</v>
      </c>
      <c r="G2409" s="3">
        <v>0.57999999999999996</v>
      </c>
      <c r="H2409" s="3">
        <v>0.30990940481212198</v>
      </c>
      <c r="I2409" s="3">
        <v>10.688574688195553</v>
      </c>
      <c r="J2409" s="3">
        <v>1.7827920209543096</v>
      </c>
      <c r="K2409" s="3">
        <v>3.3124898199085959</v>
      </c>
      <c r="L2409" s="3">
        <v>0.55250401411775019</v>
      </c>
      <c r="M2409" s="2">
        <v>1210</v>
      </c>
      <c r="N2409" s="3" t="s">
        <v>48</v>
      </c>
      <c r="O2409" s="3" t="s">
        <v>57</v>
      </c>
      <c r="P2409" s="3" t="s">
        <v>58</v>
      </c>
      <c r="Q2409" s="3">
        <v>238.74302631099999</v>
      </c>
      <c r="R2409" s="3" t="s">
        <v>59</v>
      </c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>
        <v>164.64120987343605</v>
      </c>
      <c r="AR2409" s="3">
        <v>1254.1588652260957</v>
      </c>
    </row>
    <row r="2410" spans="1:44" x14ac:dyDescent="0.25">
      <c r="A2410" s="2">
        <v>2409</v>
      </c>
      <c r="B2410" s="3" t="s">
        <v>44</v>
      </c>
      <c r="C2410" s="3" t="s">
        <v>45</v>
      </c>
      <c r="D2410" s="3" t="s">
        <v>46</v>
      </c>
      <c r="E2410" s="3" t="s">
        <v>47</v>
      </c>
      <c r="F2410" s="3">
        <v>0.36</v>
      </c>
      <c r="G2410" s="3">
        <v>0.57999999999999996</v>
      </c>
      <c r="H2410" s="3">
        <v>7.4635336446233699E-2</v>
      </c>
      <c r="I2410" s="3">
        <v>10.688574688195553</v>
      </c>
      <c r="J2410" s="3">
        <v>1.7827920209543096</v>
      </c>
      <c r="K2410" s="3">
        <v>0.7977453679841725</v>
      </c>
      <c r="L2410" s="3">
        <v>0.13305928229758582</v>
      </c>
      <c r="M2410" s="2">
        <v>1310</v>
      </c>
      <c r="N2410" s="3" t="s">
        <v>48</v>
      </c>
      <c r="O2410" s="3" t="s">
        <v>57</v>
      </c>
      <c r="P2410" s="3" t="s">
        <v>58</v>
      </c>
      <c r="Q2410" s="3">
        <v>238.74302631099999</v>
      </c>
      <c r="R2410" s="3" t="s">
        <v>59</v>
      </c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>
        <v>70.544257469321636</v>
      </c>
      <c r="AR2410" s="3">
        <v>302.03849063542566</v>
      </c>
    </row>
    <row r="2411" spans="1:44" x14ac:dyDescent="0.25">
      <c r="A2411" s="2">
        <v>2410</v>
      </c>
      <c r="B2411" s="3" t="s">
        <v>44</v>
      </c>
      <c r="C2411" s="3" t="s">
        <v>45</v>
      </c>
      <c r="D2411" s="3" t="s">
        <v>46</v>
      </c>
      <c r="E2411" s="3" t="s">
        <v>47</v>
      </c>
      <c r="F2411" s="3">
        <v>0.36</v>
      </c>
      <c r="G2411" s="3">
        <v>0.57999999999999996</v>
      </c>
      <c r="H2411" s="3">
        <v>0.101748626904717</v>
      </c>
      <c r="I2411" s="3">
        <v>10.688574688195553</v>
      </c>
      <c r="J2411" s="3">
        <v>1.7827920209543096</v>
      </c>
      <c r="K2411" s="3">
        <v>1.0875477980924113</v>
      </c>
      <c r="L2411" s="3">
        <v>0.18139664018878646</v>
      </c>
      <c r="M2411" s="2">
        <v>1310</v>
      </c>
      <c r="N2411" s="3" t="s">
        <v>48</v>
      </c>
      <c r="O2411" s="3" t="s">
        <v>57</v>
      </c>
      <c r="P2411" s="3" t="s">
        <v>58</v>
      </c>
      <c r="Q2411" s="3">
        <v>238.74302631099999</v>
      </c>
      <c r="R2411" s="3" t="s">
        <v>59</v>
      </c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>
        <v>86.795524329200418</v>
      </c>
      <c r="AR2411" s="3">
        <v>411.76208425973618</v>
      </c>
    </row>
    <row r="2412" spans="1:44" x14ac:dyDescent="0.25">
      <c r="A2412" s="2">
        <v>2411</v>
      </c>
      <c r="B2412" s="3" t="s">
        <v>44</v>
      </c>
      <c r="C2412" s="3" t="s">
        <v>45</v>
      </c>
      <c r="D2412" s="3" t="s">
        <v>46</v>
      </c>
      <c r="E2412" s="3" t="s">
        <v>47</v>
      </c>
      <c r="F2412" s="3">
        <v>0.36</v>
      </c>
      <c r="G2412" s="3">
        <v>0.57999999999999996</v>
      </c>
      <c r="H2412" s="3">
        <v>0.106763620071176</v>
      </c>
      <c r="I2412" s="3">
        <v>10.688574688195553</v>
      </c>
      <c r="J2412" s="3">
        <v>1.7827920209543096</v>
      </c>
      <c r="K2412" s="3">
        <v>1.1411509271128986</v>
      </c>
      <c r="L2412" s="3">
        <v>0.19033732999108996</v>
      </c>
      <c r="M2412" s="2">
        <v>1750</v>
      </c>
      <c r="N2412" s="3" t="s">
        <v>52</v>
      </c>
      <c r="O2412" s="3" t="s">
        <v>57</v>
      </c>
      <c r="P2412" s="3" t="s">
        <v>58</v>
      </c>
      <c r="Q2412" s="3">
        <v>238.74302631099999</v>
      </c>
      <c r="R2412" s="3" t="s">
        <v>59</v>
      </c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>
        <v>83.197897998478027</v>
      </c>
      <c r="AR2412" s="3">
        <v>432.05704156371161</v>
      </c>
    </row>
    <row r="2413" spans="1:44" x14ac:dyDescent="0.25">
      <c r="A2413" s="2">
        <v>2412</v>
      </c>
      <c r="B2413" s="3" t="s">
        <v>44</v>
      </c>
      <c r="C2413" s="3" t="s">
        <v>45</v>
      </c>
      <c r="D2413" s="3" t="s">
        <v>46</v>
      </c>
      <c r="E2413" s="3" t="s">
        <v>47</v>
      </c>
      <c r="F2413" s="3">
        <v>0.36</v>
      </c>
      <c r="G2413" s="3">
        <v>0.57999999999999996</v>
      </c>
      <c r="H2413" s="3">
        <v>2.4706465456678501E-2</v>
      </c>
      <c r="I2413" s="3">
        <v>10.688574688195553</v>
      </c>
      <c r="J2413" s="3">
        <v>1.7827920209543096</v>
      </c>
      <c r="K2413" s="3">
        <v>0.26407690131503159</v>
      </c>
      <c r="L2413" s="3">
        <v>4.4046489482149703E-2</v>
      </c>
      <c r="M2413" s="2">
        <v>1310</v>
      </c>
      <c r="N2413" s="3" t="s">
        <v>48</v>
      </c>
      <c r="O2413" s="3" t="s">
        <v>57</v>
      </c>
      <c r="P2413" s="3" t="s">
        <v>58</v>
      </c>
      <c r="Q2413" s="3">
        <v>238.74302631099999</v>
      </c>
      <c r="R2413" s="3" t="s">
        <v>59</v>
      </c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>
        <v>63.731052064270663</v>
      </c>
      <c r="AR2413" s="3">
        <v>99.983518408163022</v>
      </c>
    </row>
    <row r="2414" spans="1:44" x14ac:dyDescent="0.25">
      <c r="A2414" s="2">
        <v>2413</v>
      </c>
      <c r="B2414" s="3" t="s">
        <v>44</v>
      </c>
      <c r="C2414" s="3" t="s">
        <v>45</v>
      </c>
      <c r="D2414" s="3" t="s">
        <v>46</v>
      </c>
      <c r="E2414" s="3" t="s">
        <v>47</v>
      </c>
      <c r="F2414" s="3">
        <v>0.36</v>
      </c>
      <c r="G2414" s="3">
        <v>0.57999999999999996</v>
      </c>
      <c r="H2414" s="3">
        <v>0.175518357271677</v>
      </c>
      <c r="I2414" s="3">
        <v>7.6717150160642564</v>
      </c>
      <c r="J2414" s="3">
        <v>0.91669786105213258</v>
      </c>
      <c r="K2414" s="3">
        <v>1.3465268170760554</v>
      </c>
      <c r="L2414" s="3">
        <v>0.16089730268633032</v>
      </c>
      <c r="M2414" s="2">
        <v>1210</v>
      </c>
      <c r="N2414" s="3" t="s">
        <v>48</v>
      </c>
      <c r="O2414" s="3" t="s">
        <v>57</v>
      </c>
      <c r="P2414" s="3" t="s">
        <v>58</v>
      </c>
      <c r="Q2414" s="3">
        <v>238.74302631099999</v>
      </c>
      <c r="R2414" s="3" t="s">
        <v>59</v>
      </c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>
        <v>121.01062738709986</v>
      </c>
      <c r="AR2414" s="3">
        <v>710.29759137398401</v>
      </c>
    </row>
    <row r="2415" spans="1:44" x14ac:dyDescent="0.25">
      <c r="A2415" s="2">
        <v>2414</v>
      </c>
      <c r="B2415" s="3" t="s">
        <v>60</v>
      </c>
      <c r="C2415" s="3" t="s">
        <v>45</v>
      </c>
      <c r="D2415" s="3" t="s">
        <v>46</v>
      </c>
      <c r="E2415" s="3" t="s">
        <v>47</v>
      </c>
      <c r="F2415" s="3">
        <v>0.36</v>
      </c>
      <c r="G2415" s="3">
        <v>0.57999999999999996</v>
      </c>
      <c r="H2415" s="3">
        <v>0.39449205094579698</v>
      </c>
      <c r="I2415" s="3">
        <v>7.6717150160642564</v>
      </c>
      <c r="J2415" s="3">
        <v>0.91669786105213258</v>
      </c>
      <c r="K2415" s="3">
        <v>3.0264305909588565</v>
      </c>
      <c r="L2415" s="3">
        <v>0.36163001930408101</v>
      </c>
      <c r="M2415" s="2">
        <v>4110</v>
      </c>
      <c r="N2415" s="3" t="s">
        <v>61</v>
      </c>
      <c r="O2415" s="3" t="s">
        <v>57</v>
      </c>
      <c r="P2415" s="3" t="s">
        <v>58</v>
      </c>
      <c r="Q2415" s="3">
        <v>238.74302631099999</v>
      </c>
      <c r="R2415" s="3" t="s">
        <v>59</v>
      </c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>
        <v>188.87033162837264</v>
      </c>
      <c r="AR2415" s="3">
        <v>1596.4526899557486</v>
      </c>
    </row>
    <row r="2416" spans="1:44" x14ac:dyDescent="0.25">
      <c r="A2416" s="2">
        <v>2415</v>
      </c>
      <c r="B2416" s="3" t="s">
        <v>44</v>
      </c>
      <c r="C2416" s="3" t="s">
        <v>45</v>
      </c>
      <c r="D2416" s="3" t="s">
        <v>46</v>
      </c>
      <c r="E2416" s="3" t="s">
        <v>47</v>
      </c>
      <c r="F2416" s="3">
        <v>0.36</v>
      </c>
      <c r="G2416" s="3">
        <v>0.57999999999999996</v>
      </c>
      <c r="H2416" s="3">
        <v>4.7753045657560098E-2</v>
      </c>
      <c r="I2416" s="3">
        <v>7.6717150160642564</v>
      </c>
      <c r="J2416" s="3">
        <v>0.91669786105213258</v>
      </c>
      <c r="K2416" s="3">
        <v>0.36634775743390585</v>
      </c>
      <c r="L2416" s="3">
        <v>4.377511481301017E-2</v>
      </c>
      <c r="M2416" s="2">
        <v>1310</v>
      </c>
      <c r="N2416" s="3" t="s">
        <v>48</v>
      </c>
      <c r="O2416" s="3" t="s">
        <v>57</v>
      </c>
      <c r="P2416" s="3" t="s">
        <v>58</v>
      </c>
      <c r="Q2416" s="3">
        <v>238.74302631099999</v>
      </c>
      <c r="R2416" s="3" t="s">
        <v>59</v>
      </c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>
        <v>105.56614891823827</v>
      </c>
      <c r="AR2416" s="3">
        <v>193.24971950845747</v>
      </c>
    </row>
    <row r="2417" spans="1:44" x14ac:dyDescent="0.25">
      <c r="A2417" s="2">
        <v>2416</v>
      </c>
      <c r="B2417" s="3" t="s">
        <v>44</v>
      </c>
      <c r="C2417" s="3" t="s">
        <v>45</v>
      </c>
      <c r="D2417" s="3" t="s">
        <v>46</v>
      </c>
      <c r="E2417" s="3" t="s">
        <v>47</v>
      </c>
      <c r="F2417" s="3">
        <v>0.36</v>
      </c>
      <c r="G2417" s="3">
        <v>0.57999999999999996</v>
      </c>
      <c r="H2417" s="3">
        <v>0.48735576772349498</v>
      </c>
      <c r="I2417" s="3">
        <v>9.8337109505229297</v>
      </c>
      <c r="J2417" s="3">
        <v>1.5456873350920395</v>
      </c>
      <c r="K2417" s="3">
        <v>4.7925157498630417</v>
      </c>
      <c r="L2417" s="3">
        <v>0.7532996378542639</v>
      </c>
      <c r="M2417" s="2">
        <v>1210</v>
      </c>
      <c r="N2417" s="3" t="s">
        <v>48</v>
      </c>
      <c r="O2417" s="3" t="s">
        <v>57</v>
      </c>
      <c r="P2417" s="3" t="s">
        <v>58</v>
      </c>
      <c r="Q2417" s="3">
        <v>238.74302631099999</v>
      </c>
      <c r="R2417" s="3" t="s">
        <v>59</v>
      </c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>
        <v>200.17905661606486</v>
      </c>
      <c r="AR2417" s="3">
        <v>1972.2588186055086</v>
      </c>
    </row>
    <row r="2418" spans="1:44" x14ac:dyDescent="0.25">
      <c r="A2418" s="2">
        <v>2417</v>
      </c>
      <c r="B2418" s="3" t="s">
        <v>44</v>
      </c>
      <c r="C2418" s="3" t="s">
        <v>45</v>
      </c>
      <c r="D2418" s="3" t="s">
        <v>46</v>
      </c>
      <c r="E2418" s="3" t="s">
        <v>47</v>
      </c>
      <c r="F2418" s="3">
        <v>0.36</v>
      </c>
      <c r="G2418" s="3">
        <v>0.57999999999999996</v>
      </c>
      <c r="H2418" s="3">
        <v>8.7501782192888396E-3</v>
      </c>
      <c r="I2418" s="3">
        <v>9.8337109505229297</v>
      </c>
      <c r="J2418" s="3">
        <v>1.5456873350920395</v>
      </c>
      <c r="K2418" s="3">
        <v>8.6046723374047895E-2</v>
      </c>
      <c r="L2418" s="3">
        <v>1.3525039653352973E-2</v>
      </c>
      <c r="M2418" s="2">
        <v>1750</v>
      </c>
      <c r="N2418" s="3" t="s">
        <v>52</v>
      </c>
      <c r="O2418" s="3" t="s">
        <v>57</v>
      </c>
      <c r="P2418" s="3" t="s">
        <v>58</v>
      </c>
      <c r="Q2418" s="3">
        <v>238.74302631099999</v>
      </c>
      <c r="R2418" s="3" t="s">
        <v>59</v>
      </c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>
        <v>24.950485832299936</v>
      </c>
      <c r="AR2418" s="3">
        <v>35.410714923873641</v>
      </c>
    </row>
    <row r="2419" spans="1:44" x14ac:dyDescent="0.25">
      <c r="A2419" s="2">
        <v>2418</v>
      </c>
      <c r="B2419" s="3" t="s">
        <v>44</v>
      </c>
      <c r="C2419" s="3" t="s">
        <v>45</v>
      </c>
      <c r="D2419" s="3" t="s">
        <v>46</v>
      </c>
      <c r="E2419" s="3" t="s">
        <v>47</v>
      </c>
      <c r="F2419" s="3">
        <v>0.36</v>
      </c>
      <c r="G2419" s="3">
        <v>0.57999999999999996</v>
      </c>
      <c r="H2419" s="3">
        <v>0.121657507702116</v>
      </c>
      <c r="I2419" s="3">
        <v>9.8337109505229297</v>
      </c>
      <c r="J2419" s="3">
        <v>1.5456873350920395</v>
      </c>
      <c r="K2419" s="3">
        <v>1.1963447657036257</v>
      </c>
      <c r="L2419" s="3">
        <v>0.18804446887402296</v>
      </c>
      <c r="M2419" s="2">
        <v>1310</v>
      </c>
      <c r="N2419" s="3" t="s">
        <v>48</v>
      </c>
      <c r="O2419" s="3" t="s">
        <v>57</v>
      </c>
      <c r="P2419" s="3" t="s">
        <v>58</v>
      </c>
      <c r="Q2419" s="3">
        <v>238.74302631099999</v>
      </c>
      <c r="R2419" s="3" t="s">
        <v>59</v>
      </c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>
        <v>89.318443594754541</v>
      </c>
      <c r="AR2419" s="3">
        <v>492.33046637748532</v>
      </c>
    </row>
    <row r="2420" spans="1:44" x14ac:dyDescent="0.25">
      <c r="A2420" s="2">
        <v>2419</v>
      </c>
      <c r="B2420" s="3" t="s">
        <v>44</v>
      </c>
      <c r="C2420" s="3" t="s">
        <v>45</v>
      </c>
      <c r="D2420" s="3" t="s">
        <v>46</v>
      </c>
      <c r="E2420" s="3" t="s">
        <v>47</v>
      </c>
      <c r="F2420" s="3">
        <v>0.36</v>
      </c>
      <c r="G2420" s="3">
        <v>0.57999999999999996</v>
      </c>
      <c r="H2420" s="3">
        <v>0.54763989634755195</v>
      </c>
      <c r="I2420" s="3">
        <v>10.025275650429885</v>
      </c>
      <c r="J2420" s="3">
        <v>1.5436386821545764</v>
      </c>
      <c r="K2420" s="3">
        <v>5.4902409180570588</v>
      </c>
      <c r="L2420" s="3">
        <v>0.84535812789320397</v>
      </c>
      <c r="M2420" s="2">
        <v>1210</v>
      </c>
      <c r="N2420" s="3" t="s">
        <v>48</v>
      </c>
      <c r="O2420" s="3" t="s">
        <v>57</v>
      </c>
      <c r="P2420" s="3" t="s">
        <v>58</v>
      </c>
      <c r="Q2420" s="3">
        <v>238.74302631099999</v>
      </c>
      <c r="R2420" s="3" t="s">
        <v>59</v>
      </c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>
        <v>196.58679687526853</v>
      </c>
      <c r="AR2420" s="3">
        <v>2216.2200316965605</v>
      </c>
    </row>
    <row r="2421" spans="1:44" x14ac:dyDescent="0.25">
      <c r="A2421" s="2">
        <v>2420</v>
      </c>
      <c r="B2421" s="3" t="s">
        <v>44</v>
      </c>
      <c r="C2421" s="3" t="s">
        <v>45</v>
      </c>
      <c r="D2421" s="3" t="s">
        <v>46</v>
      </c>
      <c r="E2421" s="3" t="s">
        <v>47</v>
      </c>
      <c r="F2421" s="3">
        <v>0.36</v>
      </c>
      <c r="G2421" s="3">
        <v>0.57999999999999996</v>
      </c>
      <c r="H2421" s="3">
        <v>1.3520541522387901E-2</v>
      </c>
      <c r="I2421" s="3">
        <v>10.025275650429885</v>
      </c>
      <c r="J2421" s="3">
        <v>1.5436386821545764</v>
      </c>
      <c r="K2421" s="3">
        <v>0.13554715570502163</v>
      </c>
      <c r="L2421" s="3">
        <v>2.0870830897635091E-2</v>
      </c>
      <c r="M2421" s="2">
        <v>1310</v>
      </c>
      <c r="N2421" s="3" t="s">
        <v>48</v>
      </c>
      <c r="O2421" s="3" t="s">
        <v>57</v>
      </c>
      <c r="P2421" s="3" t="s">
        <v>58</v>
      </c>
      <c r="Q2421" s="3">
        <v>238.74302631099999</v>
      </c>
      <c r="R2421" s="3" t="s">
        <v>59</v>
      </c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>
        <v>53.929497102965783</v>
      </c>
      <c r="AR2421" s="3">
        <v>54.715690294201323</v>
      </c>
    </row>
    <row r="2422" spans="1:44" x14ac:dyDescent="0.25">
      <c r="A2422" s="2">
        <v>2421</v>
      </c>
      <c r="B2422" s="3" t="s">
        <v>44</v>
      </c>
      <c r="C2422" s="3" t="s">
        <v>45</v>
      </c>
      <c r="D2422" s="3" t="s">
        <v>46</v>
      </c>
      <c r="E2422" s="3" t="s">
        <v>47</v>
      </c>
      <c r="F2422" s="3">
        <v>0.36</v>
      </c>
      <c r="G2422" s="3">
        <v>0.57999999999999996</v>
      </c>
      <c r="H2422" s="3">
        <v>1.1306589902958301E-2</v>
      </c>
      <c r="I2422" s="3">
        <v>10.025275650429885</v>
      </c>
      <c r="J2422" s="3">
        <v>1.5436386821545764</v>
      </c>
      <c r="K2422" s="3">
        <v>0.11335168044352424</v>
      </c>
      <c r="L2422" s="3">
        <v>1.7453289537464792E-2</v>
      </c>
      <c r="M2422" s="2">
        <v>1310</v>
      </c>
      <c r="N2422" s="3" t="s">
        <v>48</v>
      </c>
      <c r="O2422" s="3" t="s">
        <v>57</v>
      </c>
      <c r="P2422" s="3" t="s">
        <v>58</v>
      </c>
      <c r="Q2422" s="3">
        <v>238.74302631099999</v>
      </c>
      <c r="R2422" s="3" t="s">
        <v>59</v>
      </c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>
        <v>54.122379889105403</v>
      </c>
      <c r="AR2422" s="3">
        <v>45.756145964229873</v>
      </c>
    </row>
    <row r="2423" spans="1:44" x14ac:dyDescent="0.25">
      <c r="A2423" s="2">
        <v>2422</v>
      </c>
      <c r="B2423" s="3" t="s">
        <v>44</v>
      </c>
      <c r="C2423" s="3" t="s">
        <v>45</v>
      </c>
      <c r="D2423" s="3" t="s">
        <v>46</v>
      </c>
      <c r="E2423" s="3" t="s">
        <v>47</v>
      </c>
      <c r="F2423" s="3">
        <v>0.36</v>
      </c>
      <c r="G2423" s="3">
        <v>0.57999999999999996</v>
      </c>
      <c r="H2423" s="3">
        <v>4.5296425964055698E-2</v>
      </c>
      <c r="I2423" s="3">
        <v>10.025275650429885</v>
      </c>
      <c r="J2423" s="3">
        <v>1.5436386821545764</v>
      </c>
      <c r="K2423" s="3">
        <v>0.4541091562689476</v>
      </c>
      <c r="L2423" s="3">
        <v>6.9921315281467278E-2</v>
      </c>
      <c r="M2423" s="2">
        <v>1310</v>
      </c>
      <c r="N2423" s="3" t="s">
        <v>48</v>
      </c>
      <c r="O2423" s="3" t="s">
        <v>57</v>
      </c>
      <c r="P2423" s="3" t="s">
        <v>58</v>
      </c>
      <c r="Q2423" s="3">
        <v>238.74302631099999</v>
      </c>
      <c r="R2423" s="3" t="s">
        <v>59</v>
      </c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>
        <v>72.397234043185946</v>
      </c>
      <c r="AR2423" s="3">
        <v>183.30813232440508</v>
      </c>
    </row>
    <row r="2424" spans="1:44" x14ac:dyDescent="0.25">
      <c r="A2424" s="2">
        <v>2423</v>
      </c>
      <c r="B2424" s="3" t="s">
        <v>44</v>
      </c>
      <c r="C2424" s="3" t="s">
        <v>45</v>
      </c>
      <c r="D2424" s="3" t="s">
        <v>46</v>
      </c>
      <c r="E2424" s="3" t="s">
        <v>47</v>
      </c>
      <c r="F2424" s="3">
        <v>0.36</v>
      </c>
      <c r="G2424" s="3">
        <v>0.57999999999999996</v>
      </c>
      <c r="H2424" s="3">
        <v>0.13978092133439399</v>
      </c>
      <c r="I2424" s="3">
        <v>11.055747148814371</v>
      </c>
      <c r="J2424" s="3">
        <v>2.0571083388289972</v>
      </c>
      <c r="K2424" s="3">
        <v>1.5453825225013722</v>
      </c>
      <c r="L2424" s="3">
        <v>0.28754449888618194</v>
      </c>
      <c r="M2424" s="2">
        <v>1210</v>
      </c>
      <c r="N2424" s="3" t="s">
        <v>48</v>
      </c>
      <c r="O2424" s="3" t="s">
        <v>57</v>
      </c>
      <c r="P2424" s="3" t="s">
        <v>58</v>
      </c>
      <c r="Q2424" s="3">
        <v>238.74302631099999</v>
      </c>
      <c r="R2424" s="3" t="s">
        <v>59</v>
      </c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>
        <v>99.699382048676398</v>
      </c>
      <c r="AR2424" s="3">
        <v>565.67331923108031</v>
      </c>
    </row>
    <row r="2425" spans="1:44" x14ac:dyDescent="0.25">
      <c r="A2425" s="2">
        <v>2424</v>
      </c>
      <c r="B2425" s="3" t="s">
        <v>44</v>
      </c>
      <c r="C2425" s="3" t="s">
        <v>45</v>
      </c>
      <c r="D2425" s="3" t="s">
        <v>46</v>
      </c>
      <c r="E2425" s="3" t="s">
        <v>47</v>
      </c>
      <c r="F2425" s="3">
        <v>0.36</v>
      </c>
      <c r="G2425" s="3">
        <v>0.57999999999999996</v>
      </c>
      <c r="H2425" s="3">
        <v>0.119456245535861</v>
      </c>
      <c r="I2425" s="3">
        <v>11.055747148814371</v>
      </c>
      <c r="J2425" s="3">
        <v>2.0571083388289972</v>
      </c>
      <c r="K2425" s="3">
        <v>1.3206780459911647</v>
      </c>
      <c r="L2425" s="3">
        <v>0.24573443881702384</v>
      </c>
      <c r="M2425" s="2">
        <v>1310</v>
      </c>
      <c r="N2425" s="3" t="s">
        <v>48</v>
      </c>
      <c r="O2425" s="3" t="s">
        <v>57</v>
      </c>
      <c r="P2425" s="3" t="s">
        <v>58</v>
      </c>
      <c r="Q2425" s="3">
        <v>238.74302631099999</v>
      </c>
      <c r="R2425" s="3" t="s">
        <v>59</v>
      </c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>
        <v>94.646724259364845</v>
      </c>
      <c r="AR2425" s="3">
        <v>483.42227444259152</v>
      </c>
    </row>
    <row r="2426" spans="1:44" x14ac:dyDescent="0.25">
      <c r="A2426" s="2">
        <v>2425</v>
      </c>
      <c r="B2426" s="3" t="s">
        <v>44</v>
      </c>
      <c r="C2426" s="3" t="s">
        <v>45</v>
      </c>
      <c r="D2426" s="3" t="s">
        <v>46</v>
      </c>
      <c r="E2426" s="3" t="s">
        <v>47</v>
      </c>
      <c r="F2426" s="3">
        <v>0.36</v>
      </c>
      <c r="G2426" s="3">
        <v>0.57999999999999996</v>
      </c>
      <c r="H2426" s="3">
        <v>0.28397547227104603</v>
      </c>
      <c r="I2426" s="3">
        <v>11.055747148814371</v>
      </c>
      <c r="J2426" s="3">
        <v>2.0571083388289972</v>
      </c>
      <c r="K2426" s="3">
        <v>3.1395610178938314</v>
      </c>
      <c r="L2426" s="3">
        <v>0.58416831203167141</v>
      </c>
      <c r="M2426" s="2">
        <v>1310</v>
      </c>
      <c r="N2426" s="3" t="s">
        <v>48</v>
      </c>
      <c r="O2426" s="3" t="s">
        <v>57</v>
      </c>
      <c r="P2426" s="3" t="s">
        <v>58</v>
      </c>
      <c r="Q2426" s="3">
        <v>238.74302631099999</v>
      </c>
      <c r="R2426" s="3" t="s">
        <v>59</v>
      </c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>
        <v>135.68253521760354</v>
      </c>
      <c r="AR2426" s="3">
        <v>1149.2079637641548</v>
      </c>
    </row>
    <row r="2427" spans="1:44" x14ac:dyDescent="0.25">
      <c r="A2427" s="2">
        <v>2426</v>
      </c>
      <c r="B2427" s="3" t="s">
        <v>44</v>
      </c>
      <c r="C2427" s="3" t="s">
        <v>45</v>
      </c>
      <c r="D2427" s="3" t="s">
        <v>46</v>
      </c>
      <c r="E2427" s="3" t="s">
        <v>47</v>
      </c>
      <c r="F2427" s="3">
        <v>0.36</v>
      </c>
      <c r="G2427" s="3">
        <v>0.57999999999999996</v>
      </c>
      <c r="H2427" s="3">
        <v>7.4550814549626102E-2</v>
      </c>
      <c r="I2427" s="3">
        <v>11.055747148814371</v>
      </c>
      <c r="J2427" s="3">
        <v>2.0571083388289972</v>
      </c>
      <c r="K2427" s="3">
        <v>0.82421495539881773</v>
      </c>
      <c r="L2427" s="3">
        <v>0.15335910227652999</v>
      </c>
      <c r="M2427" s="2">
        <v>1310</v>
      </c>
      <c r="N2427" s="3" t="s">
        <v>48</v>
      </c>
      <c r="O2427" s="3" t="s">
        <v>57</v>
      </c>
      <c r="P2427" s="3" t="s">
        <v>58</v>
      </c>
      <c r="Q2427" s="3">
        <v>238.74302631099999</v>
      </c>
      <c r="R2427" s="3" t="s">
        <v>59</v>
      </c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>
        <v>69.487336988258676</v>
      </c>
      <c r="AR2427" s="3">
        <v>301.6964426553057</v>
      </c>
    </row>
    <row r="2428" spans="1:44" x14ac:dyDescent="0.25">
      <c r="A2428" s="2">
        <v>2427</v>
      </c>
      <c r="B2428" s="3" t="s">
        <v>44</v>
      </c>
      <c r="C2428" s="3" t="s">
        <v>45</v>
      </c>
      <c r="D2428" s="3" t="s">
        <v>46</v>
      </c>
      <c r="E2428" s="3" t="s">
        <v>47</v>
      </c>
      <c r="F2428" s="3">
        <v>0.36</v>
      </c>
      <c r="G2428" s="3">
        <v>0.57999999999999996</v>
      </c>
      <c r="H2428" s="3">
        <v>1.45408222684528E-2</v>
      </c>
      <c r="I2428" s="3">
        <v>11.215795273172423</v>
      </c>
      <c r="J2428" s="3">
        <v>2.1556702978062838</v>
      </c>
      <c r="K2428" s="3">
        <v>0.16308688566655322</v>
      </c>
      <c r="L2428" s="3">
        <v>3.1345218669783889E-2</v>
      </c>
      <c r="M2428" s="2">
        <v>1210</v>
      </c>
      <c r="N2428" s="3" t="s">
        <v>48</v>
      </c>
      <c r="O2428" s="3" t="s">
        <v>57</v>
      </c>
      <c r="P2428" s="3" t="s">
        <v>58</v>
      </c>
      <c r="Q2428" s="3">
        <v>238.74302631099999</v>
      </c>
      <c r="R2428" s="3" t="s">
        <v>59</v>
      </c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>
        <v>102.35796623150917</v>
      </c>
      <c r="AR2428" s="3">
        <v>58.844619984065204</v>
      </c>
    </row>
    <row r="2429" spans="1:44" x14ac:dyDescent="0.25">
      <c r="A2429" s="2">
        <v>2428</v>
      </c>
      <c r="B2429" s="3" t="s">
        <v>44</v>
      </c>
      <c r="C2429" s="3" t="s">
        <v>45</v>
      </c>
      <c r="D2429" s="3" t="s">
        <v>46</v>
      </c>
      <c r="E2429" s="3" t="s">
        <v>47</v>
      </c>
      <c r="F2429" s="3">
        <v>0.36</v>
      </c>
      <c r="G2429" s="3">
        <v>0.57999999999999996</v>
      </c>
      <c r="H2429" s="3">
        <v>0.20752996727559</v>
      </c>
      <c r="I2429" s="3">
        <v>11.215795273172423</v>
      </c>
      <c r="J2429" s="3">
        <v>2.1556702978062838</v>
      </c>
      <c r="K2429" s="3">
        <v>2.3276136260111899</v>
      </c>
      <c r="L2429" s="3">
        <v>0.44736618636069947</v>
      </c>
      <c r="M2429" s="2">
        <v>1310</v>
      </c>
      <c r="N2429" s="3" t="s">
        <v>48</v>
      </c>
      <c r="O2429" s="3" t="s">
        <v>57</v>
      </c>
      <c r="P2429" s="3" t="s">
        <v>58</v>
      </c>
      <c r="Q2429" s="3">
        <v>238.74302631099999</v>
      </c>
      <c r="R2429" s="3" t="s">
        <v>59</v>
      </c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>
        <v>132.32136168993515</v>
      </c>
      <c r="AR2429" s="3">
        <v>839.84398090968261</v>
      </c>
    </row>
    <row r="2430" spans="1:44" x14ac:dyDescent="0.25">
      <c r="A2430" s="2">
        <v>2429</v>
      </c>
      <c r="B2430" s="3" t="s">
        <v>44</v>
      </c>
      <c r="C2430" s="3" t="s">
        <v>45</v>
      </c>
      <c r="D2430" s="3" t="s">
        <v>46</v>
      </c>
      <c r="E2430" s="3" t="s">
        <v>47</v>
      </c>
      <c r="F2430" s="3">
        <v>0.36</v>
      </c>
      <c r="G2430" s="3">
        <v>0.57999999999999996</v>
      </c>
      <c r="H2430" s="3">
        <v>0.39569266400880299</v>
      </c>
      <c r="I2430" s="3">
        <v>11.215795273172423</v>
      </c>
      <c r="J2430" s="3">
        <v>2.1556702978062838</v>
      </c>
      <c r="K2430" s="3">
        <v>4.4380079106189365</v>
      </c>
      <c r="L2430" s="3">
        <v>0.8529829228636181</v>
      </c>
      <c r="M2430" s="2">
        <v>1310</v>
      </c>
      <c r="N2430" s="3" t="s">
        <v>48</v>
      </c>
      <c r="O2430" s="3" t="s">
        <v>57</v>
      </c>
      <c r="P2430" s="3" t="s">
        <v>58</v>
      </c>
      <c r="Q2430" s="3">
        <v>238.74302631099999</v>
      </c>
      <c r="R2430" s="3" t="s">
        <v>59</v>
      </c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>
        <v>163.17309164788344</v>
      </c>
      <c r="AR2430" s="3">
        <v>1601.3113986405911</v>
      </c>
    </row>
    <row r="2431" spans="1:44" x14ac:dyDescent="0.25">
      <c r="A2431" s="2">
        <v>2430</v>
      </c>
      <c r="B2431" s="3" t="s">
        <v>44</v>
      </c>
      <c r="C2431" s="3" t="s">
        <v>45</v>
      </c>
      <c r="D2431" s="3" t="s">
        <v>46</v>
      </c>
      <c r="E2431" s="3" t="s">
        <v>47</v>
      </c>
      <c r="F2431" s="3">
        <v>0.36</v>
      </c>
      <c r="G2431" s="3">
        <v>0.57999999999999996</v>
      </c>
      <c r="H2431" s="3">
        <v>0.33415794940889298</v>
      </c>
      <c r="I2431" s="3">
        <v>10.99296419696652</v>
      </c>
      <c r="J2431" s="3">
        <v>1.8851952531518839</v>
      </c>
      <c r="K2431" s="3">
        <v>3.6733863739837105</v>
      </c>
      <c r="L2431" s="3">
        <v>0.62995298002861244</v>
      </c>
      <c r="M2431" s="2">
        <v>1210</v>
      </c>
      <c r="N2431" s="3" t="s">
        <v>48</v>
      </c>
      <c r="O2431" s="3" t="s">
        <v>57</v>
      </c>
      <c r="P2431" s="3" t="s">
        <v>58</v>
      </c>
      <c r="Q2431" s="3">
        <v>238.74302631099999</v>
      </c>
      <c r="R2431" s="3" t="s">
        <v>59</v>
      </c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>
        <v>175.3592341854478</v>
      </c>
      <c r="AR2431" s="3">
        <v>1352.2892436613938</v>
      </c>
    </row>
    <row r="2432" spans="1:44" x14ac:dyDescent="0.25">
      <c r="A2432" s="2">
        <v>2431</v>
      </c>
      <c r="B2432" s="3" t="s">
        <v>44</v>
      </c>
      <c r="C2432" s="3" t="s">
        <v>45</v>
      </c>
      <c r="D2432" s="3" t="s">
        <v>46</v>
      </c>
      <c r="E2432" s="3" t="s">
        <v>47</v>
      </c>
      <c r="F2432" s="3">
        <v>0.36</v>
      </c>
      <c r="G2432" s="3">
        <v>0.57999999999999996</v>
      </c>
      <c r="H2432" s="3">
        <v>0.13247869792077299</v>
      </c>
      <c r="I2432" s="3">
        <v>10.99296419696652</v>
      </c>
      <c r="J2432" s="3">
        <v>1.8851952531518839</v>
      </c>
      <c r="K2432" s="3">
        <v>1.4563335831038005</v>
      </c>
      <c r="L2432" s="3">
        <v>0.2497482124639836</v>
      </c>
      <c r="M2432" s="2">
        <v>1310</v>
      </c>
      <c r="N2432" s="3" t="s">
        <v>48</v>
      </c>
      <c r="O2432" s="3" t="s">
        <v>57</v>
      </c>
      <c r="P2432" s="3" t="s">
        <v>58</v>
      </c>
      <c r="Q2432" s="3">
        <v>238.74302631099999</v>
      </c>
      <c r="R2432" s="3" t="s">
        <v>59</v>
      </c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>
        <v>97.845368992165234</v>
      </c>
      <c r="AR2432" s="3">
        <v>536.12226951186926</v>
      </c>
    </row>
    <row r="2433" spans="1:44" x14ac:dyDescent="0.25">
      <c r="A2433" s="2">
        <v>2432</v>
      </c>
      <c r="B2433" s="3" t="s">
        <v>44</v>
      </c>
      <c r="C2433" s="3" t="s">
        <v>45</v>
      </c>
      <c r="D2433" s="3" t="s">
        <v>46</v>
      </c>
      <c r="E2433" s="3" t="s">
        <v>47</v>
      </c>
      <c r="F2433" s="3">
        <v>0.36</v>
      </c>
      <c r="G2433" s="3">
        <v>0.57999999999999996</v>
      </c>
      <c r="H2433" s="3">
        <v>3.4482352940744799E-5</v>
      </c>
      <c r="I2433" s="3">
        <v>10.99296419696652</v>
      </c>
      <c r="J2433" s="3">
        <v>1.8851952531518839</v>
      </c>
      <c r="K2433" s="3">
        <v>3.7906327130477076E-4</v>
      </c>
      <c r="L2433" s="3">
        <v>6.5005968081400002E-5</v>
      </c>
      <c r="M2433" s="2">
        <v>1310</v>
      </c>
      <c r="N2433" s="3" t="s">
        <v>48</v>
      </c>
      <c r="O2433" s="3" t="s">
        <v>57</v>
      </c>
      <c r="P2433" s="3" t="s">
        <v>58</v>
      </c>
      <c r="Q2433" s="3">
        <v>238.74302631099999</v>
      </c>
      <c r="R2433" s="3" t="s">
        <v>59</v>
      </c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>
        <v>7.6119523176122259</v>
      </c>
      <c r="AR2433" s="3">
        <v>0.13954513145771652</v>
      </c>
    </row>
    <row r="2434" spans="1:44" x14ac:dyDescent="0.25">
      <c r="A2434" s="2">
        <v>2433</v>
      </c>
      <c r="B2434" s="3" t="s">
        <v>44</v>
      </c>
      <c r="C2434" s="3" t="s">
        <v>45</v>
      </c>
      <c r="D2434" s="3" t="s">
        <v>46</v>
      </c>
      <c r="E2434" s="3" t="s">
        <v>47</v>
      </c>
      <c r="F2434" s="3">
        <v>0.36</v>
      </c>
      <c r="G2434" s="3">
        <v>0.57999999999999996</v>
      </c>
      <c r="H2434" s="3">
        <v>5.9432360470010196E-4</v>
      </c>
      <c r="I2434" s="3">
        <v>10.99296419696652</v>
      </c>
      <c r="J2434" s="3">
        <v>1.8851952531518839</v>
      </c>
      <c r="K2434" s="3">
        <v>6.5333781078803039E-3</v>
      </c>
      <c r="L2434" s="3">
        <v>1.1204160384167489E-3</v>
      </c>
      <c r="M2434" s="2">
        <v>1310</v>
      </c>
      <c r="N2434" s="3" t="s">
        <v>48</v>
      </c>
      <c r="O2434" s="3" t="s">
        <v>57</v>
      </c>
      <c r="P2434" s="3" t="s">
        <v>58</v>
      </c>
      <c r="Q2434" s="3">
        <v>238.74302631099999</v>
      </c>
      <c r="R2434" s="3" t="s">
        <v>59</v>
      </c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>
        <v>25.057744295795391</v>
      </c>
      <c r="AR2434" s="3">
        <v>2.4051422966645264</v>
      </c>
    </row>
    <row r="2435" spans="1:44" x14ac:dyDescent="0.25">
      <c r="A2435" s="2">
        <v>2434</v>
      </c>
      <c r="B2435" s="3" t="s">
        <v>44</v>
      </c>
      <c r="C2435" s="3" t="s">
        <v>45</v>
      </c>
      <c r="D2435" s="3" t="s">
        <v>46</v>
      </c>
      <c r="E2435" s="3" t="s">
        <v>47</v>
      </c>
      <c r="F2435" s="3">
        <v>0.36</v>
      </c>
      <c r="G2435" s="3">
        <v>0.57999999999999996</v>
      </c>
      <c r="H2435" s="3">
        <v>0.30033353900410198</v>
      </c>
      <c r="I2435" s="3">
        <v>10.379190999987514</v>
      </c>
      <c r="J2435" s="3">
        <v>1.7926506373089555</v>
      </c>
      <c r="K2435" s="3">
        <v>3.1172191650257743</v>
      </c>
      <c r="L2435" s="3">
        <v>0.53839311010095747</v>
      </c>
      <c r="M2435" s="2">
        <v>1210</v>
      </c>
      <c r="N2435" s="3" t="s">
        <v>48</v>
      </c>
      <c r="O2435" s="3" t="s">
        <v>57</v>
      </c>
      <c r="P2435" s="3" t="s">
        <v>58</v>
      </c>
      <c r="Q2435" s="3">
        <v>238.74302631099999</v>
      </c>
      <c r="R2435" s="3" t="s">
        <v>59</v>
      </c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>
        <v>158.51187483025592</v>
      </c>
      <c r="AR2435" s="3">
        <v>1215.4067111808729</v>
      </c>
    </row>
    <row r="2436" spans="1:44" x14ac:dyDescent="0.25">
      <c r="A2436" s="2">
        <v>2435</v>
      </c>
      <c r="B2436" s="3" t="s">
        <v>44</v>
      </c>
      <c r="C2436" s="3" t="s">
        <v>45</v>
      </c>
      <c r="D2436" s="3" t="s">
        <v>46</v>
      </c>
      <c r="E2436" s="3" t="s">
        <v>47</v>
      </c>
      <c r="F2436" s="3">
        <v>0.36</v>
      </c>
      <c r="G2436" s="3">
        <v>0.57999999999999996</v>
      </c>
      <c r="H2436" s="3">
        <v>2.2883017519278799E-2</v>
      </c>
      <c r="I2436" s="3">
        <v>10.379190999987514</v>
      </c>
      <c r="J2436" s="3">
        <v>1.7926506373089555</v>
      </c>
      <c r="K2436" s="3">
        <v>0.23750720948865514</v>
      </c>
      <c r="L2436" s="3">
        <v>4.1021255939487133E-2</v>
      </c>
      <c r="M2436" s="2">
        <v>1310</v>
      </c>
      <c r="N2436" s="3" t="s">
        <v>48</v>
      </c>
      <c r="O2436" s="3" t="s">
        <v>57</v>
      </c>
      <c r="P2436" s="3" t="s">
        <v>58</v>
      </c>
      <c r="Q2436" s="3">
        <v>238.74302631099999</v>
      </c>
      <c r="R2436" s="3" t="s">
        <v>59</v>
      </c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>
        <v>42.688243066048877</v>
      </c>
      <c r="AR2436" s="3">
        <v>92.604286411785097</v>
      </c>
    </row>
    <row r="2437" spans="1:44" x14ac:dyDescent="0.25">
      <c r="A2437" s="2">
        <v>2436</v>
      </c>
      <c r="B2437" s="3" t="s">
        <v>44</v>
      </c>
      <c r="C2437" s="3" t="s">
        <v>45</v>
      </c>
      <c r="D2437" s="3" t="s">
        <v>46</v>
      </c>
      <c r="E2437" s="3" t="s">
        <v>47</v>
      </c>
      <c r="F2437" s="3">
        <v>0.36</v>
      </c>
      <c r="G2437" s="3">
        <v>0.57999999999999996</v>
      </c>
      <c r="H2437" s="3">
        <v>0.112729826367145</v>
      </c>
      <c r="I2437" s="3">
        <v>10.379190999987514</v>
      </c>
      <c r="J2437" s="3">
        <v>1.7926506373089555</v>
      </c>
      <c r="K2437" s="3">
        <v>1.1700443992600267</v>
      </c>
      <c r="L2437" s="3">
        <v>0.20208519508079037</v>
      </c>
      <c r="M2437" s="2">
        <v>1310</v>
      </c>
      <c r="N2437" s="3" t="s">
        <v>48</v>
      </c>
      <c r="O2437" s="3" t="s">
        <v>57</v>
      </c>
      <c r="P2437" s="3" t="s">
        <v>58</v>
      </c>
      <c r="Q2437" s="3">
        <v>238.74302631099999</v>
      </c>
      <c r="R2437" s="3" t="s">
        <v>59</v>
      </c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>
        <v>90.386011941360692</v>
      </c>
      <c r="AR2437" s="3">
        <v>456.20142182991844</v>
      </c>
    </row>
    <row r="2438" spans="1:44" x14ac:dyDescent="0.25">
      <c r="A2438" s="2">
        <v>2437</v>
      </c>
      <c r="B2438" s="3" t="s">
        <v>44</v>
      </c>
      <c r="C2438" s="3" t="s">
        <v>45</v>
      </c>
      <c r="D2438" s="3" t="s">
        <v>46</v>
      </c>
      <c r="E2438" s="3" t="s">
        <v>47</v>
      </c>
      <c r="F2438" s="3">
        <v>0.36</v>
      </c>
      <c r="G2438" s="3">
        <v>0.57999999999999996</v>
      </c>
      <c r="H2438" s="3">
        <v>5.2304142089686298E-2</v>
      </c>
      <c r="I2438" s="3">
        <v>10.379190999987514</v>
      </c>
      <c r="J2438" s="3">
        <v>1.7926506373089555</v>
      </c>
      <c r="K2438" s="3">
        <v>0.54287468083934021</v>
      </c>
      <c r="L2438" s="3">
        <v>9.3763053650974301E-2</v>
      </c>
      <c r="M2438" s="2">
        <v>1310</v>
      </c>
      <c r="N2438" s="3" t="s">
        <v>48</v>
      </c>
      <c r="O2438" s="3" t="s">
        <v>57</v>
      </c>
      <c r="P2438" s="3" t="s">
        <v>58</v>
      </c>
      <c r="Q2438" s="3">
        <v>238.74302631099999</v>
      </c>
      <c r="R2438" s="3" t="s">
        <v>59</v>
      </c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>
        <v>58.244414609565311</v>
      </c>
      <c r="AR2438" s="3">
        <v>211.6673533337692</v>
      </c>
    </row>
    <row r="2439" spans="1:44" x14ac:dyDescent="0.25">
      <c r="A2439" s="2">
        <v>2438</v>
      </c>
      <c r="B2439" s="3" t="s">
        <v>44</v>
      </c>
      <c r="C2439" s="3" t="s">
        <v>45</v>
      </c>
      <c r="D2439" s="3" t="s">
        <v>46</v>
      </c>
      <c r="E2439" s="3" t="s">
        <v>47</v>
      </c>
      <c r="F2439" s="3">
        <v>0.36</v>
      </c>
      <c r="G2439" s="3">
        <v>0.57999999999999996</v>
      </c>
      <c r="H2439" s="3">
        <v>1.4592413183620701E-2</v>
      </c>
      <c r="I2439" s="3">
        <v>10.379190999987514</v>
      </c>
      <c r="J2439" s="3">
        <v>1.7926506373089555</v>
      </c>
      <c r="K2439" s="3">
        <v>0.15145744358353513</v>
      </c>
      <c r="L2439" s="3">
        <v>2.6159098793493252E-2</v>
      </c>
      <c r="M2439" s="2">
        <v>1310</v>
      </c>
      <c r="N2439" s="3" t="s">
        <v>48</v>
      </c>
      <c r="O2439" s="3" t="s">
        <v>57</v>
      </c>
      <c r="P2439" s="3" t="s">
        <v>58</v>
      </c>
      <c r="Q2439" s="3">
        <v>238.74302631099999</v>
      </c>
      <c r="R2439" s="3" t="s">
        <v>59</v>
      </c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>
        <v>30.781452783081448</v>
      </c>
      <c r="AR2439" s="3">
        <v>59.053401010450031</v>
      </c>
    </row>
    <row r="2440" spans="1:44" x14ac:dyDescent="0.25">
      <c r="A2440" s="2">
        <v>2439</v>
      </c>
      <c r="B2440" s="3" t="s">
        <v>44</v>
      </c>
      <c r="C2440" s="3" t="s">
        <v>45</v>
      </c>
      <c r="D2440" s="3" t="s">
        <v>46</v>
      </c>
      <c r="E2440" s="3" t="s">
        <v>47</v>
      </c>
      <c r="F2440" s="3">
        <v>0.36</v>
      </c>
      <c r="G2440" s="3">
        <v>0.57999999999999996</v>
      </c>
      <c r="H2440" s="3">
        <v>4.4146982357744703E-2</v>
      </c>
      <c r="I2440" s="3">
        <v>10.379190999987514</v>
      </c>
      <c r="J2440" s="3">
        <v>1.7926506373089555</v>
      </c>
      <c r="K2440" s="3">
        <v>0.4582099619641114</v>
      </c>
      <c r="L2440" s="3">
        <v>7.914011605887826E-2</v>
      </c>
      <c r="M2440" s="2">
        <v>1310</v>
      </c>
      <c r="N2440" s="3" t="s">
        <v>48</v>
      </c>
      <c r="O2440" s="3" t="s">
        <v>57</v>
      </c>
      <c r="P2440" s="3" t="s">
        <v>58</v>
      </c>
      <c r="Q2440" s="3">
        <v>238.74302631099999</v>
      </c>
      <c r="R2440" s="3" t="s">
        <v>59</v>
      </c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>
        <v>62.990735847018527</v>
      </c>
      <c r="AR2440" s="3">
        <v>178.65649908401849</v>
      </c>
    </row>
    <row r="2441" spans="1:44" x14ac:dyDescent="0.25">
      <c r="A2441" s="2">
        <v>2440</v>
      </c>
      <c r="B2441" s="3" t="s">
        <v>44</v>
      </c>
      <c r="C2441" s="3" t="s">
        <v>45</v>
      </c>
      <c r="D2441" s="3" t="s">
        <v>46</v>
      </c>
      <c r="E2441" s="3" t="s">
        <v>47</v>
      </c>
      <c r="F2441" s="3">
        <v>0.36</v>
      </c>
      <c r="G2441" s="3">
        <v>0.57999999999999996</v>
      </c>
      <c r="H2441" s="3">
        <v>2.3970398171329101E-2</v>
      </c>
      <c r="I2441" s="3">
        <v>11.742827761974404</v>
      </c>
      <c r="J2441" s="3">
        <v>2.3155010993803238</v>
      </c>
      <c r="K2441" s="3">
        <v>0.28148025711186386</v>
      </c>
      <c r="L2441" s="3">
        <v>5.5503483318296638E-2</v>
      </c>
      <c r="M2441" s="2">
        <v>1210</v>
      </c>
      <c r="N2441" s="3" t="s">
        <v>48</v>
      </c>
      <c r="O2441" s="3" t="s">
        <v>57</v>
      </c>
      <c r="P2441" s="3" t="s">
        <v>58</v>
      </c>
      <c r="Q2441" s="3">
        <v>238.74302631099999</v>
      </c>
      <c r="R2441" s="3" t="s">
        <v>59</v>
      </c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>
        <v>53.120746236996169</v>
      </c>
      <c r="AR2441" s="3">
        <v>97.004759787128549</v>
      </c>
    </row>
    <row r="2442" spans="1:44" x14ac:dyDescent="0.25">
      <c r="A2442" s="2">
        <v>2441</v>
      </c>
      <c r="B2442" s="3" t="s">
        <v>44</v>
      </c>
      <c r="C2442" s="3" t="s">
        <v>45</v>
      </c>
      <c r="D2442" s="3" t="s">
        <v>46</v>
      </c>
      <c r="E2442" s="3" t="s">
        <v>47</v>
      </c>
      <c r="F2442" s="3">
        <v>0.36</v>
      </c>
      <c r="G2442" s="3">
        <v>0.57999999999999996</v>
      </c>
      <c r="H2442" s="3">
        <v>2.6888903787328802E-2</v>
      </c>
      <c r="I2442" s="3">
        <v>11.742827761974404</v>
      </c>
      <c r="J2442" s="3">
        <v>2.3155010993803238</v>
      </c>
      <c r="K2442" s="3">
        <v>0.31575176588290332</v>
      </c>
      <c r="L2442" s="3">
        <v>6.2261286280691594E-2</v>
      </c>
      <c r="M2442" s="2">
        <v>1310</v>
      </c>
      <c r="N2442" s="3" t="s">
        <v>48</v>
      </c>
      <c r="O2442" s="3" t="s">
        <v>57</v>
      </c>
      <c r="P2442" s="3" t="s">
        <v>58</v>
      </c>
      <c r="Q2442" s="3">
        <v>238.74302631099999</v>
      </c>
      <c r="R2442" s="3" t="s">
        <v>59</v>
      </c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>
        <v>63.45672969800988</v>
      </c>
      <c r="AR2442" s="3">
        <v>108.81553298304709</v>
      </c>
    </row>
    <row r="2443" spans="1:44" x14ac:dyDescent="0.25">
      <c r="A2443" s="2">
        <v>2442</v>
      </c>
      <c r="B2443" s="3" t="s">
        <v>44</v>
      </c>
      <c r="C2443" s="3" t="s">
        <v>45</v>
      </c>
      <c r="D2443" s="3" t="s">
        <v>46</v>
      </c>
      <c r="E2443" s="3" t="s">
        <v>47</v>
      </c>
      <c r="F2443" s="3">
        <v>0.36</v>
      </c>
      <c r="G2443" s="3">
        <v>0.57999999999999996</v>
      </c>
      <c r="H2443" s="3">
        <v>0.56690415187035004</v>
      </c>
      <c r="I2443" s="3">
        <v>11.742827761974404</v>
      </c>
      <c r="J2443" s="3">
        <v>2.3155010993803238</v>
      </c>
      <c r="K2443" s="3">
        <v>6.6570578129616997</v>
      </c>
      <c r="L2443" s="3">
        <v>1.3126671868990656</v>
      </c>
      <c r="M2443" s="2">
        <v>1310</v>
      </c>
      <c r="N2443" s="3" t="s">
        <v>48</v>
      </c>
      <c r="O2443" s="3" t="s">
        <v>57</v>
      </c>
      <c r="P2443" s="3" t="s">
        <v>58</v>
      </c>
      <c r="Q2443" s="3">
        <v>238.74302631099999</v>
      </c>
      <c r="R2443" s="3" t="s">
        <v>59</v>
      </c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>
        <v>191.77568970091428</v>
      </c>
      <c r="AR2443" s="3">
        <v>2294.1797078817499</v>
      </c>
    </row>
    <row r="2444" spans="1:44" x14ac:dyDescent="0.25">
      <c r="A2444" s="2">
        <v>2443</v>
      </c>
      <c r="B2444" s="3" t="s">
        <v>44</v>
      </c>
      <c r="C2444" s="3" t="s">
        <v>45</v>
      </c>
      <c r="D2444" s="3" t="s">
        <v>46</v>
      </c>
      <c r="E2444" s="3" t="s">
        <v>47</v>
      </c>
      <c r="F2444" s="3">
        <v>0.36</v>
      </c>
      <c r="G2444" s="3">
        <v>0.57999999999999996</v>
      </c>
      <c r="H2444" s="3">
        <v>0.410295230777869</v>
      </c>
      <c r="I2444" s="3">
        <v>11.015159580593387</v>
      </c>
      <c r="J2444" s="3">
        <v>1.8576948423452899</v>
      </c>
      <c r="K2444" s="3">
        <v>4.5194674421746184</v>
      </c>
      <c r="L2444" s="3">
        <v>0.76220333405491769</v>
      </c>
      <c r="M2444" s="2">
        <v>1210</v>
      </c>
      <c r="N2444" s="3" t="s">
        <v>48</v>
      </c>
      <c r="O2444" s="3" t="s">
        <v>57</v>
      </c>
      <c r="P2444" s="3" t="s">
        <v>58</v>
      </c>
      <c r="Q2444" s="3">
        <v>238.74302631099999</v>
      </c>
      <c r="R2444" s="3" t="s">
        <v>59</v>
      </c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>
        <v>235.12262013881403</v>
      </c>
      <c r="AR2444" s="3">
        <v>1660.4058897535083</v>
      </c>
    </row>
    <row r="2445" spans="1:44" x14ac:dyDescent="0.25">
      <c r="A2445" s="2">
        <v>2444</v>
      </c>
      <c r="B2445" s="3" t="s">
        <v>44</v>
      </c>
      <c r="C2445" s="3" t="s">
        <v>45</v>
      </c>
      <c r="D2445" s="3" t="s">
        <v>46</v>
      </c>
      <c r="E2445" s="3" t="s">
        <v>47</v>
      </c>
      <c r="F2445" s="3">
        <v>0.36</v>
      </c>
      <c r="G2445" s="3">
        <v>0.57999999999999996</v>
      </c>
      <c r="H2445" s="3">
        <v>6.1521210842236503E-2</v>
      </c>
      <c r="I2445" s="3">
        <v>11.015159580593387</v>
      </c>
      <c r="J2445" s="3">
        <v>1.8576948423452899</v>
      </c>
      <c r="K2445" s="3">
        <v>0.67766595501856719</v>
      </c>
      <c r="L2445" s="3">
        <v>0.11428763607645988</v>
      </c>
      <c r="M2445" s="2">
        <v>1310</v>
      </c>
      <c r="N2445" s="3" t="s">
        <v>48</v>
      </c>
      <c r="O2445" s="3" t="s">
        <v>57</v>
      </c>
      <c r="P2445" s="3" t="s">
        <v>58</v>
      </c>
      <c r="Q2445" s="3">
        <v>238.74302631099999</v>
      </c>
      <c r="R2445" s="3" t="s">
        <v>59</v>
      </c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>
        <v>63.672294708578846</v>
      </c>
      <c r="AR2445" s="3">
        <v>248.96750721072948</v>
      </c>
    </row>
    <row r="2446" spans="1:44" x14ac:dyDescent="0.25">
      <c r="A2446" s="2">
        <v>2445</v>
      </c>
      <c r="B2446" s="3" t="s">
        <v>44</v>
      </c>
      <c r="C2446" s="3" t="s">
        <v>45</v>
      </c>
      <c r="D2446" s="3" t="s">
        <v>46</v>
      </c>
      <c r="E2446" s="3" t="s">
        <v>47</v>
      </c>
      <c r="F2446" s="3">
        <v>0.36</v>
      </c>
      <c r="G2446" s="3">
        <v>0.57999999999999996</v>
      </c>
      <c r="H2446" s="3">
        <v>6.8952870301580399E-2</v>
      </c>
      <c r="I2446" s="3">
        <v>11.015159580593387</v>
      </c>
      <c r="J2446" s="3">
        <v>1.8576948423452899</v>
      </c>
      <c r="K2446" s="3">
        <v>0.75952686991186658</v>
      </c>
      <c r="L2446" s="3">
        <v>0.12809339152414961</v>
      </c>
      <c r="M2446" s="2">
        <v>1310</v>
      </c>
      <c r="N2446" s="3" t="s">
        <v>48</v>
      </c>
      <c r="O2446" s="3" t="s">
        <v>57</v>
      </c>
      <c r="P2446" s="3" t="s">
        <v>58</v>
      </c>
      <c r="Q2446" s="3">
        <v>238.74302631099999</v>
      </c>
      <c r="R2446" s="3" t="s">
        <v>59</v>
      </c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>
        <v>66.861368050633331</v>
      </c>
      <c r="AR2446" s="3">
        <v>279.04236602286494</v>
      </c>
    </row>
    <row r="2447" spans="1:44" x14ac:dyDescent="0.25">
      <c r="A2447" s="2">
        <v>2446</v>
      </c>
      <c r="B2447" s="3" t="s">
        <v>44</v>
      </c>
      <c r="C2447" s="3" t="s">
        <v>45</v>
      </c>
      <c r="D2447" s="3" t="s">
        <v>46</v>
      </c>
      <c r="E2447" s="3" t="s">
        <v>47</v>
      </c>
      <c r="F2447" s="3">
        <v>0.36</v>
      </c>
      <c r="G2447" s="3">
        <v>0.57999999999999996</v>
      </c>
      <c r="H2447" s="3">
        <v>6.9618747658487898E-2</v>
      </c>
      <c r="I2447" s="3">
        <v>11.015159580593387</v>
      </c>
      <c r="J2447" s="3">
        <v>1.8576948423452899</v>
      </c>
      <c r="K2447" s="3">
        <v>0.76686161525930641</v>
      </c>
      <c r="L2447" s="3">
        <v>0.12933038845571121</v>
      </c>
      <c r="M2447" s="2">
        <v>1310</v>
      </c>
      <c r="N2447" s="3" t="s">
        <v>48</v>
      </c>
      <c r="O2447" s="3" t="s">
        <v>57</v>
      </c>
      <c r="P2447" s="3" t="s">
        <v>58</v>
      </c>
      <c r="Q2447" s="3">
        <v>238.74302631099999</v>
      </c>
      <c r="R2447" s="3" t="s">
        <v>59</v>
      </c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>
        <v>67.20143715843497</v>
      </c>
      <c r="AR2447" s="3">
        <v>281.73707608119685</v>
      </c>
    </row>
    <row r="2448" spans="1:44" x14ac:dyDescent="0.25">
      <c r="A2448" s="2">
        <v>2447</v>
      </c>
      <c r="B2448" s="3" t="s">
        <v>44</v>
      </c>
      <c r="C2448" s="3" t="s">
        <v>45</v>
      </c>
      <c r="D2448" s="3" t="s">
        <v>46</v>
      </c>
      <c r="E2448" s="3" t="s">
        <v>47</v>
      </c>
      <c r="F2448" s="3">
        <v>0.36</v>
      </c>
      <c r="G2448" s="3">
        <v>0.57999999999999996</v>
      </c>
      <c r="H2448" s="3">
        <v>7.3753939266452797E-3</v>
      </c>
      <c r="I2448" s="3">
        <v>11.015159580593387</v>
      </c>
      <c r="J2448" s="3">
        <v>1.8576948423452899</v>
      </c>
      <c r="K2448" s="3">
        <v>8.1241141071737036E-2</v>
      </c>
      <c r="L2448" s="3">
        <v>1.3701231257793711E-2</v>
      </c>
      <c r="M2448" s="2">
        <v>1750</v>
      </c>
      <c r="N2448" s="3" t="s">
        <v>52</v>
      </c>
      <c r="O2448" s="3" t="s">
        <v>57</v>
      </c>
      <c r="P2448" s="3" t="s">
        <v>58</v>
      </c>
      <c r="Q2448" s="3">
        <v>238.74302631099999</v>
      </c>
      <c r="R2448" s="3" t="s">
        <v>59</v>
      </c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>
        <v>38.288795370414626</v>
      </c>
      <c r="AR2448" s="3">
        <v>29.847160279774389</v>
      </c>
    </row>
    <row r="2449" spans="1:44" x14ac:dyDescent="0.25">
      <c r="A2449" s="2">
        <v>2448</v>
      </c>
      <c r="B2449" s="3" t="s">
        <v>44</v>
      </c>
      <c r="C2449" s="3" t="s">
        <v>45</v>
      </c>
      <c r="D2449" s="3" t="s">
        <v>46</v>
      </c>
      <c r="E2449" s="3" t="s">
        <v>47</v>
      </c>
      <c r="F2449" s="3">
        <v>0.36</v>
      </c>
      <c r="G2449" s="3">
        <v>0.57999999999999996</v>
      </c>
      <c r="H2449" s="3">
        <v>0.59425433349141699</v>
      </c>
      <c r="I2449" s="3">
        <v>12.161498224942161</v>
      </c>
      <c r="J2449" s="3">
        <v>2.4645263530504526</v>
      </c>
      <c r="K2449" s="3">
        <v>7.2270230219200542</v>
      </c>
      <c r="L2449" s="3">
        <v>1.4645554653040294</v>
      </c>
      <c r="M2449" s="2">
        <v>1310</v>
      </c>
      <c r="N2449" s="3" t="s">
        <v>48</v>
      </c>
      <c r="O2449" s="3" t="s">
        <v>57</v>
      </c>
      <c r="P2449" s="3" t="s">
        <v>58</v>
      </c>
      <c r="Q2449" s="3">
        <v>238.74302631099999</v>
      </c>
      <c r="R2449" s="3" t="s">
        <v>59</v>
      </c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>
        <v>196.19562584636341</v>
      </c>
      <c r="AR2449" s="3">
        <v>2404.8619660287732</v>
      </c>
    </row>
    <row r="2450" spans="1:44" x14ac:dyDescent="0.25">
      <c r="A2450" s="2">
        <v>2449</v>
      </c>
      <c r="B2450" s="3" t="s">
        <v>44</v>
      </c>
      <c r="C2450" s="3" t="s">
        <v>45</v>
      </c>
      <c r="D2450" s="3" t="s">
        <v>46</v>
      </c>
      <c r="E2450" s="3" t="s">
        <v>47</v>
      </c>
      <c r="F2450" s="3">
        <v>0.36</v>
      </c>
      <c r="G2450" s="3">
        <v>0.57999999999999996</v>
      </c>
      <c r="H2450" s="3">
        <v>7.0257933684779103E-3</v>
      </c>
      <c r="I2450" s="3">
        <v>12.161498224942161</v>
      </c>
      <c r="J2450" s="3">
        <v>2.4645263530504526</v>
      </c>
      <c r="K2450" s="3">
        <v>8.5444173579554514E-2</v>
      </c>
      <c r="L2450" s="3">
        <v>1.7315252907700918E-2</v>
      </c>
      <c r="M2450" s="2">
        <v>1310</v>
      </c>
      <c r="N2450" s="3" t="s">
        <v>48</v>
      </c>
      <c r="O2450" s="3" t="s">
        <v>57</v>
      </c>
      <c r="P2450" s="3" t="s">
        <v>58</v>
      </c>
      <c r="Q2450" s="3">
        <v>238.74302631099999</v>
      </c>
      <c r="R2450" s="3" t="s">
        <v>59</v>
      </c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>
        <v>35.490000143832624</v>
      </c>
      <c r="AR2450" s="3">
        <v>28.432377015680153</v>
      </c>
    </row>
    <row r="2451" spans="1:44" x14ac:dyDescent="0.25">
      <c r="A2451" s="2">
        <v>2450</v>
      </c>
      <c r="B2451" s="3" t="s">
        <v>44</v>
      </c>
      <c r="C2451" s="3" t="s">
        <v>45</v>
      </c>
      <c r="D2451" s="3" t="s">
        <v>46</v>
      </c>
      <c r="E2451" s="3" t="s">
        <v>47</v>
      </c>
      <c r="F2451" s="3">
        <v>0.36</v>
      </c>
      <c r="G2451" s="3">
        <v>0.57999999999999996</v>
      </c>
      <c r="H2451" s="3">
        <v>1.6483326646923799E-2</v>
      </c>
      <c r="I2451" s="3">
        <v>12.161498224942161</v>
      </c>
      <c r="J2451" s="3">
        <v>2.4645263530504526</v>
      </c>
      <c r="K2451" s="3">
        <v>0.20046194775770559</v>
      </c>
      <c r="L2451" s="3">
        <v>4.0623592907282458E-2</v>
      </c>
      <c r="M2451" s="2">
        <v>1310</v>
      </c>
      <c r="N2451" s="3" t="s">
        <v>48</v>
      </c>
      <c r="O2451" s="3" t="s">
        <v>57</v>
      </c>
      <c r="P2451" s="3" t="s">
        <v>58</v>
      </c>
      <c r="Q2451" s="3">
        <v>238.74302631099999</v>
      </c>
      <c r="R2451" s="3" t="s">
        <v>59</v>
      </c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>
        <v>71.993416683498026</v>
      </c>
      <c r="AR2451" s="3">
        <v>66.705656303620714</v>
      </c>
    </row>
    <row r="2452" spans="1:44" x14ac:dyDescent="0.25">
      <c r="A2452" s="2">
        <v>2451</v>
      </c>
      <c r="B2452" s="3" t="s">
        <v>44</v>
      </c>
      <c r="C2452" s="3" t="s">
        <v>45</v>
      </c>
      <c r="D2452" s="3" t="s">
        <v>46</v>
      </c>
      <c r="E2452" s="3" t="s">
        <v>47</v>
      </c>
      <c r="F2452" s="3">
        <v>0.36</v>
      </c>
      <c r="G2452" s="3">
        <v>0.57999999999999996</v>
      </c>
      <c r="H2452" s="3">
        <v>0.24306034155158401</v>
      </c>
      <c r="I2452" s="3">
        <v>11.544240406376172</v>
      </c>
      <c r="J2452" s="3">
        <v>2.1215988807790263</v>
      </c>
      <c r="K2452" s="3">
        <v>2.8059470161273894</v>
      </c>
      <c r="L2452" s="3">
        <v>0.51567654859760848</v>
      </c>
      <c r="M2452" s="2">
        <v>1210</v>
      </c>
      <c r="N2452" s="3" t="s">
        <v>48</v>
      </c>
      <c r="O2452" s="3" t="s">
        <v>57</v>
      </c>
      <c r="P2452" s="3" t="s">
        <v>58</v>
      </c>
      <c r="Q2452" s="3">
        <v>238.74302631099999</v>
      </c>
      <c r="R2452" s="3" t="s">
        <v>59</v>
      </c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>
        <v>224.11967346192392</v>
      </c>
      <c r="AR2452" s="3">
        <v>983.63030423876705</v>
      </c>
    </row>
    <row r="2453" spans="1:44" x14ac:dyDescent="0.25">
      <c r="A2453" s="2">
        <v>2452</v>
      </c>
      <c r="B2453" s="3" t="s">
        <v>44</v>
      </c>
      <c r="C2453" s="3" t="s">
        <v>45</v>
      </c>
      <c r="D2453" s="3" t="s">
        <v>46</v>
      </c>
      <c r="E2453" s="3" t="s">
        <v>47</v>
      </c>
      <c r="F2453" s="3">
        <v>0.36</v>
      </c>
      <c r="G2453" s="3">
        <v>0.57999999999999996</v>
      </c>
      <c r="H2453" s="3">
        <v>8.4933239808552399E-2</v>
      </c>
      <c r="I2453" s="3">
        <v>11.544240406376172</v>
      </c>
      <c r="J2453" s="3">
        <v>2.1215988807790263</v>
      </c>
      <c r="K2453" s="3">
        <v>0.98048973884232782</v>
      </c>
      <c r="L2453" s="3">
        <v>0.18019426651876141</v>
      </c>
      <c r="M2453" s="2">
        <v>1310</v>
      </c>
      <c r="N2453" s="3" t="s">
        <v>48</v>
      </c>
      <c r="O2453" s="3" t="s">
        <v>57</v>
      </c>
      <c r="P2453" s="3" t="s">
        <v>58</v>
      </c>
      <c r="Q2453" s="3">
        <v>238.74302631099999</v>
      </c>
      <c r="R2453" s="3" t="s">
        <v>59</v>
      </c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>
        <v>77.733278963217145</v>
      </c>
      <c r="AR2453" s="3">
        <v>343.71262699447982</v>
      </c>
    </row>
    <row r="2454" spans="1:44" x14ac:dyDescent="0.25">
      <c r="A2454" s="2">
        <v>2453</v>
      </c>
      <c r="B2454" s="3" t="s">
        <v>44</v>
      </c>
      <c r="C2454" s="3" t="s">
        <v>45</v>
      </c>
      <c r="D2454" s="3" t="s">
        <v>46</v>
      </c>
      <c r="E2454" s="3" t="s">
        <v>47</v>
      </c>
      <c r="F2454" s="3">
        <v>0.36</v>
      </c>
      <c r="G2454" s="3">
        <v>0.57999999999999996</v>
      </c>
      <c r="H2454" s="3">
        <v>0.101639084953386</v>
      </c>
      <c r="I2454" s="3">
        <v>11.544240406376172</v>
      </c>
      <c r="J2454" s="3">
        <v>2.1215988807790263</v>
      </c>
      <c r="K2454" s="3">
        <v>1.1733460313859791</v>
      </c>
      <c r="L2454" s="3">
        <v>0.21563736888050811</v>
      </c>
      <c r="M2454" s="2">
        <v>1310</v>
      </c>
      <c r="N2454" s="3" t="s">
        <v>48</v>
      </c>
      <c r="O2454" s="3" t="s">
        <v>57</v>
      </c>
      <c r="P2454" s="3" t="s">
        <v>58</v>
      </c>
      <c r="Q2454" s="3">
        <v>238.74302631099999</v>
      </c>
      <c r="R2454" s="3" t="s">
        <v>59</v>
      </c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>
        <v>83.434211235874614</v>
      </c>
      <c r="AR2454" s="3">
        <v>411.31878371047054</v>
      </c>
    </row>
    <row r="2455" spans="1:44" x14ac:dyDescent="0.25">
      <c r="A2455" s="2">
        <v>2454</v>
      </c>
      <c r="B2455" s="3" t="s">
        <v>44</v>
      </c>
      <c r="C2455" s="3" t="s">
        <v>45</v>
      </c>
      <c r="D2455" s="3" t="s">
        <v>46</v>
      </c>
      <c r="E2455" s="3" t="s">
        <v>47</v>
      </c>
      <c r="F2455" s="3">
        <v>0.36</v>
      </c>
      <c r="G2455" s="3">
        <v>0.57999999999999996</v>
      </c>
      <c r="H2455" s="3">
        <v>0.18813078742343101</v>
      </c>
      <c r="I2455" s="3">
        <v>11.544240406376172</v>
      </c>
      <c r="J2455" s="3">
        <v>2.1215988807790263</v>
      </c>
      <c r="K2455" s="3">
        <v>2.1718270378569384</v>
      </c>
      <c r="L2455" s="3">
        <v>0.39913806803762814</v>
      </c>
      <c r="M2455" s="2">
        <v>1310</v>
      </c>
      <c r="N2455" s="3" t="s">
        <v>48</v>
      </c>
      <c r="O2455" s="3" t="s">
        <v>57</v>
      </c>
      <c r="P2455" s="3" t="s">
        <v>58</v>
      </c>
      <c r="Q2455" s="3">
        <v>238.74302631099999</v>
      </c>
      <c r="R2455" s="3" t="s">
        <v>59</v>
      </c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>
        <v>111.09226549789381</v>
      </c>
      <c r="AR2455" s="3">
        <v>761.33828533567942</v>
      </c>
    </row>
    <row r="2456" spans="1:44" x14ac:dyDescent="0.25">
      <c r="A2456" s="2">
        <v>2455</v>
      </c>
      <c r="B2456" s="3" t="s">
        <v>44</v>
      </c>
      <c r="C2456" s="3" t="s">
        <v>45</v>
      </c>
      <c r="D2456" s="3" t="s">
        <v>46</v>
      </c>
      <c r="E2456" s="3" t="s">
        <v>47</v>
      </c>
      <c r="F2456" s="3">
        <v>0.36</v>
      </c>
      <c r="G2456" s="3">
        <v>0.57999999999999996</v>
      </c>
      <c r="H2456" s="3">
        <v>0.21202732740897101</v>
      </c>
      <c r="I2456" s="3">
        <v>11.328473380690438</v>
      </c>
      <c r="J2456" s="3">
        <v>2.0624203796111935</v>
      </c>
      <c r="K2456" s="3">
        <v>2.4019459345314642</v>
      </c>
      <c r="L2456" s="3">
        <v>0.43728948108275678</v>
      </c>
      <c r="M2456" s="2">
        <v>1210</v>
      </c>
      <c r="N2456" s="3" t="s">
        <v>48</v>
      </c>
      <c r="O2456" s="3" t="s">
        <v>57</v>
      </c>
      <c r="P2456" s="3" t="s">
        <v>58</v>
      </c>
      <c r="Q2456" s="3">
        <v>238.74302631099999</v>
      </c>
      <c r="R2456" s="3" t="s">
        <v>59</v>
      </c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>
        <v>176.33376330753427</v>
      </c>
      <c r="AR2456" s="3">
        <v>858.04415164930015</v>
      </c>
    </row>
    <row r="2457" spans="1:44" x14ac:dyDescent="0.25">
      <c r="A2457" s="2">
        <v>2456</v>
      </c>
      <c r="B2457" s="3" t="s">
        <v>44</v>
      </c>
      <c r="C2457" s="3" t="s">
        <v>45</v>
      </c>
      <c r="D2457" s="3" t="s">
        <v>46</v>
      </c>
      <c r="E2457" s="3" t="s">
        <v>47</v>
      </c>
      <c r="F2457" s="3">
        <v>0.36</v>
      </c>
      <c r="G2457" s="3">
        <v>0.57999999999999996</v>
      </c>
      <c r="H2457" s="3">
        <v>4.42189214962996E-2</v>
      </c>
      <c r="I2457" s="3">
        <v>11.328473380690438</v>
      </c>
      <c r="J2457" s="3">
        <v>2.0624203796111935</v>
      </c>
      <c r="K2457" s="3">
        <v>0.50093287509367024</v>
      </c>
      <c r="L2457" s="3">
        <v>9.1198004858395784E-2</v>
      </c>
      <c r="M2457" s="2">
        <v>1750</v>
      </c>
      <c r="N2457" s="3" t="s">
        <v>52</v>
      </c>
      <c r="O2457" s="3" t="s">
        <v>57</v>
      </c>
      <c r="P2457" s="3" t="s">
        <v>58</v>
      </c>
      <c r="Q2457" s="3">
        <v>238.74302631099999</v>
      </c>
      <c r="R2457" s="3" t="s">
        <v>59</v>
      </c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>
        <v>54.804148027841833</v>
      </c>
      <c r="AR2457" s="3">
        <v>178.94762644890159</v>
      </c>
    </row>
    <row r="2458" spans="1:44" x14ac:dyDescent="0.25">
      <c r="A2458" s="2">
        <v>2457</v>
      </c>
      <c r="B2458" s="3" t="s">
        <v>44</v>
      </c>
      <c r="C2458" s="3" t="s">
        <v>45</v>
      </c>
      <c r="D2458" s="3" t="s">
        <v>46</v>
      </c>
      <c r="E2458" s="3" t="s">
        <v>47</v>
      </c>
      <c r="F2458" s="3">
        <v>0.36</v>
      </c>
      <c r="G2458" s="3">
        <v>0.57999999999999996</v>
      </c>
      <c r="H2458" s="3">
        <v>8.3792547608983095E-2</v>
      </c>
      <c r="I2458" s="3">
        <v>11.328473380690438</v>
      </c>
      <c r="J2458" s="3">
        <v>2.0624203796111935</v>
      </c>
      <c r="K2458" s="3">
        <v>0.9492416450886012</v>
      </c>
      <c r="L2458" s="3">
        <v>0.17281545784830793</v>
      </c>
      <c r="M2458" s="2">
        <v>1310</v>
      </c>
      <c r="N2458" s="3" t="s">
        <v>48</v>
      </c>
      <c r="O2458" s="3" t="s">
        <v>57</v>
      </c>
      <c r="P2458" s="3" t="s">
        <v>58</v>
      </c>
      <c r="Q2458" s="3">
        <v>238.74302631099999</v>
      </c>
      <c r="R2458" s="3" t="s">
        <v>59</v>
      </c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>
        <v>87.034366182585217</v>
      </c>
      <c r="AR2458" s="3">
        <v>339.09640944067115</v>
      </c>
    </row>
    <row r="2459" spans="1:44" x14ac:dyDescent="0.25">
      <c r="A2459" s="2">
        <v>2458</v>
      </c>
      <c r="B2459" s="3" t="s">
        <v>44</v>
      </c>
      <c r="C2459" s="3" t="s">
        <v>45</v>
      </c>
      <c r="D2459" s="3" t="s">
        <v>46</v>
      </c>
      <c r="E2459" s="3" t="s">
        <v>47</v>
      </c>
      <c r="F2459" s="3">
        <v>0.36</v>
      </c>
      <c r="G2459" s="3">
        <v>0.57999999999999996</v>
      </c>
      <c r="H2459" s="3">
        <v>7.9051012817046504E-2</v>
      </c>
      <c r="I2459" s="3">
        <v>11.328473380690438</v>
      </c>
      <c r="J2459" s="3">
        <v>2.0624203796111935</v>
      </c>
      <c r="K2459" s="3">
        <v>0.89552729441452994</v>
      </c>
      <c r="L2459" s="3">
        <v>0.16303641986278236</v>
      </c>
      <c r="M2459" s="2">
        <v>1310</v>
      </c>
      <c r="N2459" s="3" t="s">
        <v>48</v>
      </c>
      <c r="O2459" s="3" t="s">
        <v>57</v>
      </c>
      <c r="P2459" s="3" t="s">
        <v>58</v>
      </c>
      <c r="Q2459" s="3">
        <v>238.74302631099999</v>
      </c>
      <c r="R2459" s="3" t="s">
        <v>59</v>
      </c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>
        <v>71.602996099211893</v>
      </c>
      <c r="AR2459" s="3">
        <v>319.90809891588947</v>
      </c>
    </row>
    <row r="2460" spans="1:44" x14ac:dyDescent="0.25">
      <c r="A2460" s="2">
        <v>2459</v>
      </c>
      <c r="B2460" s="3" t="s">
        <v>44</v>
      </c>
      <c r="C2460" s="3" t="s">
        <v>45</v>
      </c>
      <c r="D2460" s="3" t="s">
        <v>46</v>
      </c>
      <c r="E2460" s="3" t="s">
        <v>47</v>
      </c>
      <c r="F2460" s="3">
        <v>0.36</v>
      </c>
      <c r="G2460" s="3">
        <v>0.57999999999999996</v>
      </c>
      <c r="H2460" s="3">
        <v>0.19867364454373501</v>
      </c>
      <c r="I2460" s="3">
        <v>11.328473380690438</v>
      </c>
      <c r="J2460" s="3">
        <v>2.0624203796111935</v>
      </c>
      <c r="K2460" s="3">
        <v>2.2506690936584564</v>
      </c>
      <c r="L2460" s="3">
        <v>0.4097485733986293</v>
      </c>
      <c r="M2460" s="2">
        <v>1310</v>
      </c>
      <c r="N2460" s="3" t="s">
        <v>48</v>
      </c>
      <c r="O2460" s="3" t="s">
        <v>57</v>
      </c>
      <c r="P2460" s="3" t="s">
        <v>58</v>
      </c>
      <c r="Q2460" s="3">
        <v>238.74302631099999</v>
      </c>
      <c r="R2460" s="3" t="s">
        <v>59</v>
      </c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>
        <v>114.60111777017045</v>
      </c>
      <c r="AR2460" s="3">
        <v>804.0037143834279</v>
      </c>
    </row>
    <row r="2461" spans="1:44" x14ac:dyDescent="0.25">
      <c r="A2461" s="2">
        <v>2460</v>
      </c>
      <c r="B2461" s="3" t="s">
        <v>44</v>
      </c>
      <c r="C2461" s="3" t="s">
        <v>45</v>
      </c>
      <c r="D2461" s="3" t="s">
        <v>46</v>
      </c>
      <c r="E2461" s="3" t="s">
        <v>47</v>
      </c>
      <c r="F2461" s="3">
        <v>0.36</v>
      </c>
      <c r="G2461" s="3">
        <v>0.57999999999999996</v>
      </c>
      <c r="H2461" s="3">
        <v>0.516941261835004</v>
      </c>
      <c r="I2461" s="3">
        <v>9.787643266940151</v>
      </c>
      <c r="J2461" s="3">
        <v>1.522938931170106</v>
      </c>
      <c r="K2461" s="3">
        <v>5.0596366608029228</v>
      </c>
      <c r="L2461" s="3">
        <v>0.78726997277672695</v>
      </c>
      <c r="M2461" s="2">
        <v>1210</v>
      </c>
      <c r="N2461" s="3" t="s">
        <v>48</v>
      </c>
      <c r="O2461" s="3" t="s">
        <v>57</v>
      </c>
      <c r="P2461" s="3" t="s">
        <v>58</v>
      </c>
      <c r="Q2461" s="3">
        <v>238.74302631099999</v>
      </c>
      <c r="R2461" s="3" t="s">
        <v>59</v>
      </c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>
        <v>243.35527588103358</v>
      </c>
      <c r="AR2461" s="3">
        <v>2091.9870654605447</v>
      </c>
    </row>
    <row r="2462" spans="1:44" x14ac:dyDescent="0.25">
      <c r="A2462" s="2">
        <v>2461</v>
      </c>
      <c r="B2462" s="3" t="s">
        <v>44</v>
      </c>
      <c r="C2462" s="3" t="s">
        <v>45</v>
      </c>
      <c r="D2462" s="3" t="s">
        <v>46</v>
      </c>
      <c r="E2462" s="3" t="s">
        <v>47</v>
      </c>
      <c r="F2462" s="3">
        <v>0.36</v>
      </c>
      <c r="G2462" s="3">
        <v>0.57999999999999996</v>
      </c>
      <c r="H2462" s="3">
        <v>0.10082219190195001</v>
      </c>
      <c r="I2462" s="3">
        <v>9.787643266940151</v>
      </c>
      <c r="J2462" s="3">
        <v>1.522938931170106</v>
      </c>
      <c r="K2462" s="3">
        <v>0.98681164772726881</v>
      </c>
      <c r="L2462" s="3">
        <v>0.15354604117338305</v>
      </c>
      <c r="M2462" s="2">
        <v>1310</v>
      </c>
      <c r="N2462" s="3" t="s">
        <v>48</v>
      </c>
      <c r="O2462" s="3" t="s">
        <v>57</v>
      </c>
      <c r="P2462" s="3" t="s">
        <v>58</v>
      </c>
      <c r="Q2462" s="3">
        <v>238.74302631099999</v>
      </c>
      <c r="R2462" s="3" t="s">
        <v>59</v>
      </c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>
        <v>81.004884951304845</v>
      </c>
      <c r="AR2462" s="3">
        <v>408.01293481885193</v>
      </c>
    </row>
    <row r="2463" spans="1:44" x14ac:dyDescent="0.25">
      <c r="A2463" s="2">
        <v>2462</v>
      </c>
      <c r="B2463" s="3" t="s">
        <v>60</v>
      </c>
      <c r="C2463" s="3" t="s">
        <v>45</v>
      </c>
      <c r="D2463" s="3" t="s">
        <v>46</v>
      </c>
      <c r="E2463" s="3" t="s">
        <v>47</v>
      </c>
      <c r="F2463" s="3">
        <v>0.36</v>
      </c>
      <c r="G2463" s="3">
        <v>0.57999999999999996</v>
      </c>
      <c r="H2463" s="3">
        <v>5.8586393596200097E-2</v>
      </c>
      <c r="I2463" s="3">
        <v>10.148084023771764</v>
      </c>
      <c r="J2463" s="3">
        <v>1.6496080343917854</v>
      </c>
      <c r="K2463" s="3">
        <v>0.59453964486400257</v>
      </c>
      <c r="L2463" s="3">
        <v>9.6644585582331119E-2</v>
      </c>
      <c r="M2463" s="2">
        <v>4110</v>
      </c>
      <c r="N2463" s="3" t="s">
        <v>61</v>
      </c>
      <c r="O2463" s="3" t="s">
        <v>57</v>
      </c>
      <c r="P2463" s="3" t="s">
        <v>58</v>
      </c>
      <c r="Q2463" s="3">
        <v>238.74302631099999</v>
      </c>
      <c r="R2463" s="3" t="s">
        <v>59</v>
      </c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>
        <v>109.50568182225361</v>
      </c>
      <c r="AR2463" s="3">
        <v>237.09072319003673</v>
      </c>
    </row>
    <row r="2464" spans="1:44" x14ac:dyDescent="0.25">
      <c r="A2464" s="2">
        <v>2463</v>
      </c>
      <c r="B2464" s="3" t="s">
        <v>44</v>
      </c>
      <c r="C2464" s="3" t="s">
        <v>45</v>
      </c>
      <c r="D2464" s="3" t="s">
        <v>46</v>
      </c>
      <c r="E2464" s="3" t="s">
        <v>47</v>
      </c>
      <c r="F2464" s="3">
        <v>0.36</v>
      </c>
      <c r="G2464" s="3">
        <v>0.57999999999999996</v>
      </c>
      <c r="H2464" s="3">
        <v>0.19331370854241001</v>
      </c>
      <c r="I2464" s="3">
        <v>10.148084023771764</v>
      </c>
      <c r="J2464" s="3">
        <v>1.6496080343917854</v>
      </c>
      <c r="K2464" s="3">
        <v>1.9617637572353022</v>
      </c>
      <c r="L2464" s="3">
        <v>0.31889184676963145</v>
      </c>
      <c r="M2464" s="2">
        <v>1210</v>
      </c>
      <c r="N2464" s="3" t="s">
        <v>48</v>
      </c>
      <c r="O2464" s="3" t="s">
        <v>57</v>
      </c>
      <c r="P2464" s="3" t="s">
        <v>58</v>
      </c>
      <c r="Q2464" s="3">
        <v>238.74302631099999</v>
      </c>
      <c r="R2464" s="3" t="s">
        <v>59</v>
      </c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>
        <v>165.95759646641361</v>
      </c>
      <c r="AR2464" s="3">
        <v>782.3128229528154</v>
      </c>
    </row>
    <row r="2465" spans="1:44" x14ac:dyDescent="0.25">
      <c r="A2465" s="2">
        <v>2464</v>
      </c>
      <c r="B2465" s="3" t="s">
        <v>44</v>
      </c>
      <c r="C2465" s="3" t="s">
        <v>45</v>
      </c>
      <c r="D2465" s="3" t="s">
        <v>46</v>
      </c>
      <c r="E2465" s="3" t="s">
        <v>47</v>
      </c>
      <c r="F2465" s="3">
        <v>0.36</v>
      </c>
      <c r="G2465" s="3">
        <v>0.57999999999999996</v>
      </c>
      <c r="H2465" s="3">
        <v>2.1279517055085299E-2</v>
      </c>
      <c r="I2465" s="3">
        <v>10.148084023771764</v>
      </c>
      <c r="J2465" s="3">
        <v>1.6496080343917854</v>
      </c>
      <c r="K2465" s="3">
        <v>0.21594632706028991</v>
      </c>
      <c r="L2465" s="3">
        <v>3.5102862302045734E-2</v>
      </c>
      <c r="M2465" s="2">
        <v>1310</v>
      </c>
      <c r="N2465" s="3" t="s">
        <v>48</v>
      </c>
      <c r="O2465" s="3" t="s">
        <v>57</v>
      </c>
      <c r="P2465" s="3" t="s">
        <v>58</v>
      </c>
      <c r="Q2465" s="3">
        <v>238.74302631099999</v>
      </c>
      <c r="R2465" s="3" t="s">
        <v>59</v>
      </c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>
        <v>49.655418414905967</v>
      </c>
      <c r="AR2465" s="3">
        <v>86.115150259942197</v>
      </c>
    </row>
    <row r="2466" spans="1:44" x14ac:dyDescent="0.25">
      <c r="A2466" s="2">
        <v>2465</v>
      </c>
      <c r="B2466" s="3" t="s">
        <v>44</v>
      </c>
      <c r="C2466" s="3" t="s">
        <v>45</v>
      </c>
      <c r="D2466" s="3" t="s">
        <v>46</v>
      </c>
      <c r="E2466" s="3" t="s">
        <v>47</v>
      </c>
      <c r="F2466" s="3">
        <v>0.36</v>
      </c>
      <c r="G2466" s="3">
        <v>0.57999999999999996</v>
      </c>
      <c r="H2466" s="3">
        <v>0.19057774387075299</v>
      </c>
      <c r="I2466" s="3">
        <v>10.148084023771764</v>
      </c>
      <c r="J2466" s="3">
        <v>1.6496080343917854</v>
      </c>
      <c r="K2466" s="3">
        <v>1.9339989578612558</v>
      </c>
      <c r="L2466" s="3">
        <v>0.31437857746545395</v>
      </c>
      <c r="M2466" s="2">
        <v>1310</v>
      </c>
      <c r="N2466" s="3" t="s">
        <v>48</v>
      </c>
      <c r="O2466" s="3" t="s">
        <v>57</v>
      </c>
      <c r="P2466" s="3" t="s">
        <v>58</v>
      </c>
      <c r="Q2466" s="3">
        <v>238.74302631099999</v>
      </c>
      <c r="R2466" s="3" t="s">
        <v>59</v>
      </c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>
        <v>115.49365049057756</v>
      </c>
      <c r="AR2466" s="3">
        <v>771.24076674985736</v>
      </c>
    </row>
    <row r="2467" spans="1:44" x14ac:dyDescent="0.25">
      <c r="A2467" s="2">
        <v>2466</v>
      </c>
      <c r="B2467" s="3" t="s">
        <v>44</v>
      </c>
      <c r="C2467" s="3" t="s">
        <v>45</v>
      </c>
      <c r="D2467" s="3" t="s">
        <v>46</v>
      </c>
      <c r="E2467" s="3" t="s">
        <v>47</v>
      </c>
      <c r="F2467" s="3">
        <v>0.36</v>
      </c>
      <c r="G2467" s="3">
        <v>0.57999999999999996</v>
      </c>
      <c r="H2467" s="3">
        <v>0.29025754944926002</v>
      </c>
      <c r="I2467" s="3">
        <v>11.309631078363415</v>
      </c>
      <c r="J2467" s="3">
        <v>2.0348861519074841</v>
      </c>
      <c r="K2467" s="3">
        <v>3.2827058019809567</v>
      </c>
      <c r="L2467" s="3">
        <v>0.59064106786090098</v>
      </c>
      <c r="M2467" s="2">
        <v>1210</v>
      </c>
      <c r="N2467" s="3" t="s">
        <v>48</v>
      </c>
      <c r="O2467" s="3" t="s">
        <v>57</v>
      </c>
      <c r="P2467" s="3" t="s">
        <v>58</v>
      </c>
      <c r="Q2467" s="3">
        <v>238.74302631099999</v>
      </c>
      <c r="R2467" s="3" t="s">
        <v>59</v>
      </c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>
        <v>200.14825160787248</v>
      </c>
      <c r="AR2467" s="3">
        <v>1174.6306281388247</v>
      </c>
    </row>
    <row r="2468" spans="1:44" x14ac:dyDescent="0.25">
      <c r="A2468" s="2">
        <v>2467</v>
      </c>
      <c r="B2468" s="3" t="s">
        <v>44</v>
      </c>
      <c r="C2468" s="3" t="s">
        <v>45</v>
      </c>
      <c r="D2468" s="3" t="s">
        <v>46</v>
      </c>
      <c r="E2468" s="3" t="s">
        <v>47</v>
      </c>
      <c r="F2468" s="3">
        <v>0.36</v>
      </c>
      <c r="G2468" s="3">
        <v>0.57999999999999996</v>
      </c>
      <c r="H2468" s="3">
        <v>0.31424072485736099</v>
      </c>
      <c r="I2468" s="3">
        <v>11.309631078363415</v>
      </c>
      <c r="J2468" s="3">
        <v>2.0348861519074841</v>
      </c>
      <c r="K2468" s="3">
        <v>3.5539466679342566</v>
      </c>
      <c r="L2468" s="3">
        <v>0.63944409937761382</v>
      </c>
      <c r="M2468" s="2">
        <v>1310</v>
      </c>
      <c r="N2468" s="3" t="s">
        <v>48</v>
      </c>
      <c r="O2468" s="3" t="s">
        <v>57</v>
      </c>
      <c r="P2468" s="3" t="s">
        <v>58</v>
      </c>
      <c r="Q2468" s="3">
        <v>238.74302631099999</v>
      </c>
      <c r="R2468" s="3" t="s">
        <v>59</v>
      </c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>
        <v>148.81813282544573</v>
      </c>
      <c r="AR2468" s="3">
        <v>1271.6870955686427</v>
      </c>
    </row>
    <row r="2469" spans="1:44" x14ac:dyDescent="0.25">
      <c r="A2469" s="2">
        <v>2468</v>
      </c>
      <c r="B2469" s="3" t="s">
        <v>44</v>
      </c>
      <c r="C2469" s="3" t="s">
        <v>45</v>
      </c>
      <c r="D2469" s="3" t="s">
        <v>46</v>
      </c>
      <c r="E2469" s="3" t="s">
        <v>47</v>
      </c>
      <c r="F2469" s="3">
        <v>0.36</v>
      </c>
      <c r="G2469" s="3">
        <v>0.57999999999999996</v>
      </c>
      <c r="H2469" s="3">
        <v>1.3265179568413299E-2</v>
      </c>
      <c r="I2469" s="3">
        <v>11.309631078363415</v>
      </c>
      <c r="J2469" s="3">
        <v>2.0348861519074841</v>
      </c>
      <c r="K2469" s="3">
        <v>0.15002428710699844</v>
      </c>
      <c r="L2469" s="3">
        <v>2.6993130206330318E-2</v>
      </c>
      <c r="M2469" s="2">
        <v>1310</v>
      </c>
      <c r="N2469" s="3" t="s">
        <v>48</v>
      </c>
      <c r="O2469" s="3" t="s">
        <v>57</v>
      </c>
      <c r="P2469" s="3" t="s">
        <v>58</v>
      </c>
      <c r="Q2469" s="3">
        <v>238.74302631099999</v>
      </c>
      <c r="R2469" s="3" t="s">
        <v>59</v>
      </c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>
        <v>32.996681049074581</v>
      </c>
      <c r="AR2469" s="3">
        <v>53.682277130722767</v>
      </c>
    </row>
    <row r="2470" spans="1:44" x14ac:dyDescent="0.25">
      <c r="A2470" s="2">
        <v>2469</v>
      </c>
      <c r="B2470" s="3" t="s">
        <v>44</v>
      </c>
      <c r="C2470" s="3" t="s">
        <v>45</v>
      </c>
      <c r="D2470" s="3" t="s">
        <v>46</v>
      </c>
      <c r="E2470" s="3" t="s">
        <v>47</v>
      </c>
      <c r="F2470" s="3">
        <v>0.36</v>
      </c>
      <c r="G2470" s="3">
        <v>0.57999999999999996</v>
      </c>
      <c r="H2470" s="3">
        <v>0.32999018520261397</v>
      </c>
      <c r="I2470" s="3">
        <v>11.045836069726219</v>
      </c>
      <c r="J2470" s="3">
        <v>1.948703186004958</v>
      </c>
      <c r="K2470" s="3">
        <v>3.6450174903666688</v>
      </c>
      <c r="L2470" s="3">
        <v>0.64305292525469993</v>
      </c>
      <c r="M2470" s="2">
        <v>1210</v>
      </c>
      <c r="N2470" s="3" t="s">
        <v>48</v>
      </c>
      <c r="O2470" s="3" t="s">
        <v>57</v>
      </c>
      <c r="P2470" s="3" t="s">
        <v>58</v>
      </c>
      <c r="Q2470" s="3">
        <v>238.74302631099999</v>
      </c>
      <c r="R2470" s="3" t="s">
        <v>59</v>
      </c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>
        <v>199.19315954231161</v>
      </c>
      <c r="AR2470" s="3">
        <v>1335.4229003161656</v>
      </c>
    </row>
    <row r="2471" spans="1:44" x14ac:dyDescent="0.25">
      <c r="A2471" s="2">
        <v>2470</v>
      </c>
      <c r="B2471" s="3" t="s">
        <v>44</v>
      </c>
      <c r="C2471" s="3" t="s">
        <v>45</v>
      </c>
      <c r="D2471" s="3" t="s">
        <v>46</v>
      </c>
      <c r="E2471" s="3" t="s">
        <v>47</v>
      </c>
      <c r="F2471" s="3">
        <v>0.36</v>
      </c>
      <c r="G2471" s="3">
        <v>0.57999999999999996</v>
      </c>
      <c r="H2471" s="3">
        <v>0.28738837237551801</v>
      </c>
      <c r="I2471" s="3">
        <v>11.045836069726219</v>
      </c>
      <c r="J2471" s="3">
        <v>1.948703186004958</v>
      </c>
      <c r="K2471" s="3">
        <v>3.1744448496054067</v>
      </c>
      <c r="L2471" s="3">
        <v>0.56003463686895116</v>
      </c>
      <c r="M2471" s="2">
        <v>1310</v>
      </c>
      <c r="N2471" s="3" t="s">
        <v>48</v>
      </c>
      <c r="O2471" s="3" t="s">
        <v>57</v>
      </c>
      <c r="P2471" s="3" t="s">
        <v>58</v>
      </c>
      <c r="Q2471" s="3">
        <v>238.74302631099999</v>
      </c>
      <c r="R2471" s="3" t="s">
        <v>59</v>
      </c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>
        <v>138.23997037533701</v>
      </c>
      <c r="AR2471" s="3">
        <v>1163.0194804709465</v>
      </c>
    </row>
    <row r="2472" spans="1:44" x14ac:dyDescent="0.25">
      <c r="A2472" s="2">
        <v>2471</v>
      </c>
      <c r="B2472" s="3" t="s">
        <v>44</v>
      </c>
      <c r="C2472" s="3" t="s">
        <v>45</v>
      </c>
      <c r="D2472" s="3" t="s">
        <v>46</v>
      </c>
      <c r="E2472" s="3" t="s">
        <v>47</v>
      </c>
      <c r="F2472" s="3">
        <v>0.36</v>
      </c>
      <c r="G2472" s="3">
        <v>0.57999999999999996</v>
      </c>
      <c r="H2472" s="3">
        <v>3.8489602074078102E-4</v>
      </c>
      <c r="I2472" s="3">
        <v>11.045836069726219</v>
      </c>
      <c r="J2472" s="3">
        <v>1.948703186004958</v>
      </c>
      <c r="K2472" s="3">
        <v>4.2514983489926102E-3</v>
      </c>
      <c r="L2472" s="3">
        <v>7.5004810189819031E-4</v>
      </c>
      <c r="M2472" s="2">
        <v>1310</v>
      </c>
      <c r="N2472" s="3" t="s">
        <v>48</v>
      </c>
      <c r="O2472" s="3" t="s">
        <v>57</v>
      </c>
      <c r="P2472" s="3" t="s">
        <v>58</v>
      </c>
      <c r="Q2472" s="3">
        <v>238.74302631099999</v>
      </c>
      <c r="R2472" s="3" t="s">
        <v>59</v>
      </c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>
        <v>25.093937325071874</v>
      </c>
      <c r="AR2472" s="3">
        <v>1.5576189334910331</v>
      </c>
    </row>
    <row r="2473" spans="1:44" x14ac:dyDescent="0.25">
      <c r="A2473" s="2">
        <v>2472</v>
      </c>
      <c r="B2473" s="3" t="s">
        <v>44</v>
      </c>
      <c r="C2473" s="3" t="s">
        <v>45</v>
      </c>
      <c r="D2473" s="3" t="s">
        <v>46</v>
      </c>
      <c r="E2473" s="3" t="s">
        <v>47</v>
      </c>
      <c r="F2473" s="3">
        <v>0.36</v>
      </c>
      <c r="G2473" s="3">
        <v>0.57999999999999996</v>
      </c>
      <c r="H2473" s="3">
        <v>0.21544586221449999</v>
      </c>
      <c r="I2473" s="3">
        <v>9.6201224520679904</v>
      </c>
      <c r="J2473" s="3">
        <v>1.4137169307069426</v>
      </c>
      <c r="K2473" s="3">
        <v>2.0726155762948579</v>
      </c>
      <c r="L2473" s="3">
        <v>0.30457946306339378</v>
      </c>
      <c r="M2473" s="2">
        <v>1210</v>
      </c>
      <c r="N2473" s="3" t="s">
        <v>48</v>
      </c>
      <c r="O2473" s="3" t="s">
        <v>57</v>
      </c>
      <c r="P2473" s="3" t="s">
        <v>58</v>
      </c>
      <c r="Q2473" s="3">
        <v>238.74302631099999</v>
      </c>
      <c r="R2473" s="3" t="s">
        <v>59</v>
      </c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>
        <v>135.01183686839755</v>
      </c>
      <c r="AR2473" s="3">
        <v>871.87847118225625</v>
      </c>
    </row>
    <row r="2474" spans="1:44" x14ac:dyDescent="0.25">
      <c r="A2474" s="2">
        <v>2473</v>
      </c>
      <c r="B2474" s="3" t="s">
        <v>44</v>
      </c>
      <c r="C2474" s="3" t="s">
        <v>45</v>
      </c>
      <c r="D2474" s="3" t="s">
        <v>46</v>
      </c>
      <c r="E2474" s="3" t="s">
        <v>47</v>
      </c>
      <c r="F2474" s="3">
        <v>0.36</v>
      </c>
      <c r="G2474" s="3">
        <v>0.57999999999999996</v>
      </c>
      <c r="H2474" s="3">
        <v>0.35947296369307302</v>
      </c>
      <c r="I2474" s="3">
        <v>10.7691130787336</v>
      </c>
      <c r="J2474" s="3">
        <v>1.7948341264064649</v>
      </c>
      <c r="K2474" s="3">
        <v>3.8712049947582012</v>
      </c>
      <c r="L2474" s="3">
        <v>0.64519434275679954</v>
      </c>
      <c r="M2474" s="2">
        <v>1210</v>
      </c>
      <c r="N2474" s="3" t="s">
        <v>48</v>
      </c>
      <c r="O2474" s="3" t="s">
        <v>57</v>
      </c>
      <c r="P2474" s="3" t="s">
        <v>58</v>
      </c>
      <c r="Q2474" s="3">
        <v>238.74302631099999</v>
      </c>
      <c r="R2474" s="3" t="s">
        <v>59</v>
      </c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>
        <v>269.87972267258181</v>
      </c>
      <c r="AR2474" s="3">
        <v>1454.7354718004735</v>
      </c>
    </row>
    <row r="2475" spans="1:44" x14ac:dyDescent="0.25">
      <c r="A2475" s="2">
        <v>2474</v>
      </c>
      <c r="B2475" s="3" t="s">
        <v>44</v>
      </c>
      <c r="C2475" s="3" t="s">
        <v>45</v>
      </c>
      <c r="D2475" s="3" t="s">
        <v>46</v>
      </c>
      <c r="E2475" s="3" t="s">
        <v>47</v>
      </c>
      <c r="F2475" s="3">
        <v>0.36</v>
      </c>
      <c r="G2475" s="3">
        <v>0.57999999999999996</v>
      </c>
      <c r="H2475" s="3">
        <v>6.7270134599639805E-2</v>
      </c>
      <c r="I2475" s="3">
        <v>10.7691130787336</v>
      </c>
      <c r="J2475" s="3">
        <v>1.7948341264064649</v>
      </c>
      <c r="K2475" s="3">
        <v>0.72443968632515066</v>
      </c>
      <c r="L2475" s="3">
        <v>0.12073873326738982</v>
      </c>
      <c r="M2475" s="2">
        <v>1750</v>
      </c>
      <c r="N2475" s="3" t="s">
        <v>52</v>
      </c>
      <c r="O2475" s="3" t="s">
        <v>57</v>
      </c>
      <c r="P2475" s="3" t="s">
        <v>58</v>
      </c>
      <c r="Q2475" s="3">
        <v>238.74302631099999</v>
      </c>
      <c r="R2475" s="3" t="s">
        <v>59</v>
      </c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>
        <v>70.989743894092086</v>
      </c>
      <c r="AR2475" s="3">
        <v>272.23257624026496</v>
      </c>
    </row>
    <row r="2476" spans="1:44" x14ac:dyDescent="0.25">
      <c r="A2476" s="2">
        <v>2475</v>
      </c>
      <c r="B2476" s="3" t="s">
        <v>44</v>
      </c>
      <c r="C2476" s="3" t="s">
        <v>45</v>
      </c>
      <c r="D2476" s="3" t="s">
        <v>46</v>
      </c>
      <c r="E2476" s="3" t="s">
        <v>47</v>
      </c>
      <c r="F2476" s="3">
        <v>0.36</v>
      </c>
      <c r="G2476" s="3">
        <v>0.57999999999999996</v>
      </c>
      <c r="H2476" s="3">
        <v>3.1070372946327598E-2</v>
      </c>
      <c r="I2476" s="3">
        <v>10.7691130787336</v>
      </c>
      <c r="J2476" s="3">
        <v>1.7948341264064649</v>
      </c>
      <c r="K2476" s="3">
        <v>0.33460035965742718</v>
      </c>
      <c r="L2476" s="3">
        <v>5.5766165684244959E-2</v>
      </c>
      <c r="M2476" s="2">
        <v>1310</v>
      </c>
      <c r="N2476" s="3" t="s">
        <v>48</v>
      </c>
      <c r="O2476" s="3" t="s">
        <v>57</v>
      </c>
      <c r="P2476" s="3" t="s">
        <v>58</v>
      </c>
      <c r="Q2476" s="3">
        <v>238.74302631099999</v>
      </c>
      <c r="R2476" s="3" t="s">
        <v>59</v>
      </c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>
        <v>44.948409295472608</v>
      </c>
      <c r="AR2476" s="3">
        <v>125.73733830420905</v>
      </c>
    </row>
    <row r="2477" spans="1:44" x14ac:dyDescent="0.25">
      <c r="A2477" s="2">
        <v>2476</v>
      </c>
      <c r="B2477" s="3" t="s">
        <v>44</v>
      </c>
      <c r="C2477" s="3" t="s">
        <v>45</v>
      </c>
      <c r="D2477" s="3" t="s">
        <v>46</v>
      </c>
      <c r="E2477" s="3" t="s">
        <v>47</v>
      </c>
      <c r="F2477" s="3">
        <v>0.36</v>
      </c>
      <c r="G2477" s="3">
        <v>0.57999999999999996</v>
      </c>
      <c r="H2477" s="3">
        <v>5.0646694145141301E-2</v>
      </c>
      <c r="I2477" s="3">
        <v>10.7691130787336</v>
      </c>
      <c r="J2477" s="3">
        <v>1.7948341264064649</v>
      </c>
      <c r="K2477" s="3">
        <v>0.54541997631306161</v>
      </c>
      <c r="L2477" s="3">
        <v>9.0902415041370102E-2</v>
      </c>
      <c r="M2477" s="2">
        <v>1310</v>
      </c>
      <c r="N2477" s="3" t="s">
        <v>48</v>
      </c>
      <c r="O2477" s="3" t="s">
        <v>57</v>
      </c>
      <c r="P2477" s="3" t="s">
        <v>58</v>
      </c>
      <c r="Q2477" s="3">
        <v>238.74302631099999</v>
      </c>
      <c r="R2477" s="3" t="s">
        <v>59</v>
      </c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>
        <v>59.282204713891929</v>
      </c>
      <c r="AR2477" s="3">
        <v>204.95989947459358</v>
      </c>
    </row>
    <row r="2478" spans="1:44" x14ac:dyDescent="0.25">
      <c r="A2478" s="2">
        <v>2477</v>
      </c>
      <c r="B2478" s="3" t="s">
        <v>44</v>
      </c>
      <c r="C2478" s="3" t="s">
        <v>45</v>
      </c>
      <c r="D2478" s="3" t="s">
        <v>46</v>
      </c>
      <c r="E2478" s="3" t="s">
        <v>47</v>
      </c>
      <c r="F2478" s="3">
        <v>0.36</v>
      </c>
      <c r="G2478" s="3">
        <v>0.57999999999999996</v>
      </c>
      <c r="H2478" s="3">
        <v>0.109303288260718</v>
      </c>
      <c r="I2478" s="3">
        <v>10.7691130787336</v>
      </c>
      <c r="J2478" s="3">
        <v>1.7948341264064649</v>
      </c>
      <c r="K2478" s="3">
        <v>1.177099471157087</v>
      </c>
      <c r="L2478" s="3">
        <v>0.19618127189877979</v>
      </c>
      <c r="M2478" s="2">
        <v>1310</v>
      </c>
      <c r="N2478" s="3" t="s">
        <v>48</v>
      </c>
      <c r="O2478" s="3" t="s">
        <v>57</v>
      </c>
      <c r="P2478" s="3" t="s">
        <v>58</v>
      </c>
      <c r="Q2478" s="3">
        <v>238.74302631099999</v>
      </c>
      <c r="R2478" s="3" t="s">
        <v>59</v>
      </c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>
        <v>84.781612658763166</v>
      </c>
      <c r="AR2478" s="3">
        <v>442.33471408732674</v>
      </c>
    </row>
    <row r="2479" spans="1:44" x14ac:dyDescent="0.25">
      <c r="A2479" s="2">
        <v>2478</v>
      </c>
      <c r="B2479" s="3" t="s">
        <v>44</v>
      </c>
      <c r="C2479" s="3" t="s">
        <v>45</v>
      </c>
      <c r="D2479" s="3" t="s">
        <v>46</v>
      </c>
      <c r="E2479" s="3" t="s">
        <v>47</v>
      </c>
      <c r="F2479" s="3">
        <v>0.36</v>
      </c>
      <c r="G2479" s="3">
        <v>0.57999999999999996</v>
      </c>
      <c r="H2479" s="3">
        <v>0.35153469187469399</v>
      </c>
      <c r="I2479" s="3">
        <v>10.766543158614995</v>
      </c>
      <c r="J2479" s="3">
        <v>1.8508092930562898</v>
      </c>
      <c r="K2479" s="3">
        <v>3.784813431819317</v>
      </c>
      <c r="L2479" s="3">
        <v>0.65062367455336312</v>
      </c>
      <c r="M2479" s="2">
        <v>1210</v>
      </c>
      <c r="N2479" s="3" t="s">
        <v>48</v>
      </c>
      <c r="O2479" s="3" t="s">
        <v>57</v>
      </c>
      <c r="P2479" s="3" t="s">
        <v>58</v>
      </c>
      <c r="Q2479" s="3">
        <v>238.74302631099999</v>
      </c>
      <c r="R2479" s="3" t="s">
        <v>59</v>
      </c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>
        <v>199.25372245236306</v>
      </c>
      <c r="AR2479" s="3">
        <v>1422.6104255095088</v>
      </c>
    </row>
    <row r="2480" spans="1:44" x14ac:dyDescent="0.25">
      <c r="A2480" s="2">
        <v>2479</v>
      </c>
      <c r="B2480" s="3" t="s">
        <v>44</v>
      </c>
      <c r="C2480" s="3" t="s">
        <v>45</v>
      </c>
      <c r="D2480" s="3" t="s">
        <v>46</v>
      </c>
      <c r="E2480" s="3" t="s">
        <v>47</v>
      </c>
      <c r="F2480" s="3">
        <v>0.36</v>
      </c>
      <c r="G2480" s="3">
        <v>0.57999999999999996</v>
      </c>
      <c r="H2480" s="3">
        <v>2.08752890745946E-2</v>
      </c>
      <c r="I2480" s="3">
        <v>10.766543158614995</v>
      </c>
      <c r="J2480" s="3">
        <v>1.8508092930562898</v>
      </c>
      <c r="K2480" s="3">
        <v>0.22475470077018683</v>
      </c>
      <c r="L2480" s="3">
        <v>3.8636179014496119E-2</v>
      </c>
      <c r="M2480" s="2">
        <v>1310</v>
      </c>
      <c r="N2480" s="3" t="s">
        <v>48</v>
      </c>
      <c r="O2480" s="3" t="s">
        <v>57</v>
      </c>
      <c r="P2480" s="3" t="s">
        <v>58</v>
      </c>
      <c r="Q2480" s="3">
        <v>238.74302631099999</v>
      </c>
      <c r="R2480" s="3" t="s">
        <v>59</v>
      </c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>
        <v>37.002497992290778</v>
      </c>
      <c r="AR2480" s="3">
        <v>84.479297660979597</v>
      </c>
    </row>
    <row r="2481" spans="1:44" x14ac:dyDescent="0.25">
      <c r="A2481" s="2">
        <v>2480</v>
      </c>
      <c r="B2481" s="3" t="s">
        <v>44</v>
      </c>
      <c r="C2481" s="3" t="s">
        <v>45</v>
      </c>
      <c r="D2481" s="3" t="s">
        <v>46</v>
      </c>
      <c r="E2481" s="3" t="s">
        <v>47</v>
      </c>
      <c r="F2481" s="3">
        <v>0.36</v>
      </c>
      <c r="G2481" s="3">
        <v>0.57999999999999996</v>
      </c>
      <c r="H2481" s="3">
        <v>1.18633699210262E-2</v>
      </c>
      <c r="I2481" s="3">
        <v>10.766543158614995</v>
      </c>
      <c r="J2481" s="3">
        <v>1.8508092930562898</v>
      </c>
      <c r="K2481" s="3">
        <v>0.12772748426134356</v>
      </c>
      <c r="L2481" s="3">
        <v>2.1956835296799756E-2</v>
      </c>
      <c r="M2481" s="2">
        <v>1310</v>
      </c>
      <c r="N2481" s="3" t="s">
        <v>48</v>
      </c>
      <c r="O2481" s="3" t="s">
        <v>57</v>
      </c>
      <c r="P2481" s="3" t="s">
        <v>58</v>
      </c>
      <c r="Q2481" s="3">
        <v>238.74302631099999</v>
      </c>
      <c r="R2481" s="3" t="s">
        <v>59</v>
      </c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>
        <v>27.749825626790422</v>
      </c>
      <c r="AR2481" s="3">
        <v>48.009354756211991</v>
      </c>
    </row>
    <row r="2482" spans="1:44" x14ac:dyDescent="0.25">
      <c r="A2482" s="2">
        <v>2481</v>
      </c>
      <c r="B2482" s="3" t="s">
        <v>44</v>
      </c>
      <c r="C2482" s="3" t="s">
        <v>45</v>
      </c>
      <c r="D2482" s="3" t="s">
        <v>46</v>
      </c>
      <c r="E2482" s="3" t="s">
        <v>47</v>
      </c>
      <c r="F2482" s="3">
        <v>0.36</v>
      </c>
      <c r="G2482" s="3">
        <v>0.57999999999999996</v>
      </c>
      <c r="H2482" s="3">
        <v>9.2028709766120598E-2</v>
      </c>
      <c r="I2482" s="3">
        <v>10.766543158614995</v>
      </c>
      <c r="J2482" s="3">
        <v>1.8508092930562898</v>
      </c>
      <c r="K2482" s="3">
        <v>0.99083107552859073</v>
      </c>
      <c r="L2482" s="3">
        <v>0.17032759126311614</v>
      </c>
      <c r="M2482" s="2">
        <v>1310</v>
      </c>
      <c r="N2482" s="3" t="s">
        <v>48</v>
      </c>
      <c r="O2482" s="3" t="s">
        <v>57</v>
      </c>
      <c r="P2482" s="3" t="s">
        <v>58</v>
      </c>
      <c r="Q2482" s="3">
        <v>238.74302631099999</v>
      </c>
      <c r="R2482" s="3" t="s">
        <v>59</v>
      </c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>
        <v>78.872675550962057</v>
      </c>
      <c r="AR2482" s="3">
        <v>372.42697516221097</v>
      </c>
    </row>
    <row r="2483" spans="1:44" x14ac:dyDescent="0.25">
      <c r="A2483" s="2">
        <v>2482</v>
      </c>
      <c r="B2483" s="3" t="s">
        <v>44</v>
      </c>
      <c r="C2483" s="3" t="s">
        <v>45</v>
      </c>
      <c r="D2483" s="3" t="s">
        <v>46</v>
      </c>
      <c r="E2483" s="3" t="s">
        <v>47</v>
      </c>
      <c r="F2483" s="3">
        <v>0.36</v>
      </c>
      <c r="G2483" s="3">
        <v>0.57999999999999996</v>
      </c>
      <c r="H2483" s="3">
        <v>0.14146139282435699</v>
      </c>
      <c r="I2483" s="3">
        <v>10.766543158614995</v>
      </c>
      <c r="J2483" s="3">
        <v>1.8508092930562898</v>
      </c>
      <c r="K2483" s="3">
        <v>1.5230501911212291</v>
      </c>
      <c r="L2483" s="3">
        <v>0.26181806044800626</v>
      </c>
      <c r="M2483" s="2">
        <v>1310</v>
      </c>
      <c r="N2483" s="3" t="s">
        <v>48</v>
      </c>
      <c r="O2483" s="3" t="s">
        <v>57</v>
      </c>
      <c r="P2483" s="3" t="s">
        <v>58</v>
      </c>
      <c r="Q2483" s="3">
        <v>238.74302631099999</v>
      </c>
      <c r="R2483" s="3" t="s">
        <v>59</v>
      </c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>
        <v>95.718047527729823</v>
      </c>
      <c r="AR2483" s="3">
        <v>572.47394607289834</v>
      </c>
    </row>
    <row r="2484" spans="1:44" x14ac:dyDescent="0.25">
      <c r="A2484" s="2">
        <v>2483</v>
      </c>
      <c r="B2484" s="3" t="s">
        <v>44</v>
      </c>
      <c r="C2484" s="3" t="s">
        <v>45</v>
      </c>
      <c r="D2484" s="3" t="s">
        <v>46</v>
      </c>
      <c r="E2484" s="3" t="s">
        <v>47</v>
      </c>
      <c r="F2484" s="3">
        <v>0.36</v>
      </c>
      <c r="G2484" s="3">
        <v>0.57999999999999996</v>
      </c>
      <c r="H2484" s="3">
        <v>0.40744010654329699</v>
      </c>
      <c r="I2484" s="3">
        <v>10.303366956032393</v>
      </c>
      <c r="J2484" s="3">
        <v>1.7117397317173679</v>
      </c>
      <c r="K2484" s="3">
        <v>4.1980049303205238</v>
      </c>
      <c r="L2484" s="3">
        <v>0.69743141866531899</v>
      </c>
      <c r="M2484" s="2">
        <v>1210</v>
      </c>
      <c r="N2484" s="3" t="s">
        <v>48</v>
      </c>
      <c r="O2484" s="3" t="s">
        <v>57</v>
      </c>
      <c r="P2484" s="3" t="s">
        <v>58</v>
      </c>
      <c r="Q2484" s="3">
        <v>238.74302631099999</v>
      </c>
      <c r="R2484" s="3" t="s">
        <v>59</v>
      </c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>
        <v>200.1185315420542</v>
      </c>
      <c r="AR2484" s="3">
        <v>1648.8516119080803</v>
      </c>
    </row>
    <row r="2485" spans="1:44" x14ac:dyDescent="0.25">
      <c r="A2485" s="2">
        <v>2484</v>
      </c>
      <c r="B2485" s="3" t="s">
        <v>44</v>
      </c>
      <c r="C2485" s="3" t="s">
        <v>45</v>
      </c>
      <c r="D2485" s="3" t="s">
        <v>46</v>
      </c>
      <c r="E2485" s="3" t="s">
        <v>47</v>
      </c>
      <c r="F2485" s="3">
        <v>0.36</v>
      </c>
      <c r="G2485" s="3">
        <v>0.57999999999999996</v>
      </c>
      <c r="H2485" s="3">
        <v>0.210323347101603</v>
      </c>
      <c r="I2485" s="3">
        <v>10.303366956032393</v>
      </c>
      <c r="J2485" s="3">
        <v>1.7117397317173679</v>
      </c>
      <c r="K2485" s="3">
        <v>2.1670386246087876</v>
      </c>
      <c r="L2485" s="3">
        <v>0.36001882974159677</v>
      </c>
      <c r="M2485" s="2">
        <v>1310</v>
      </c>
      <c r="N2485" s="3" t="s">
        <v>48</v>
      </c>
      <c r="O2485" s="3" t="s">
        <v>57</v>
      </c>
      <c r="P2485" s="3" t="s">
        <v>58</v>
      </c>
      <c r="Q2485" s="3">
        <v>238.74302631099999</v>
      </c>
      <c r="R2485" s="3" t="s">
        <v>59</v>
      </c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>
        <v>117.15261969917155</v>
      </c>
      <c r="AR2485" s="3">
        <v>851.14838799878748</v>
      </c>
    </row>
    <row r="2486" spans="1:44" x14ac:dyDescent="0.25">
      <c r="A2486" s="2">
        <v>2485</v>
      </c>
      <c r="B2486" s="3" t="s">
        <v>44</v>
      </c>
      <c r="C2486" s="3" t="s">
        <v>45</v>
      </c>
      <c r="D2486" s="3" t="s">
        <v>46</v>
      </c>
      <c r="E2486" s="3" t="s">
        <v>47</v>
      </c>
      <c r="F2486" s="3">
        <v>0.36</v>
      </c>
      <c r="G2486" s="3">
        <v>0.57999999999999996</v>
      </c>
      <c r="H2486" s="3">
        <v>0.28615216038590102</v>
      </c>
      <c r="I2486" s="3">
        <v>11.251149985807634</v>
      </c>
      <c r="J2486" s="3">
        <v>2.0163755355304231</v>
      </c>
      <c r="K2486" s="3">
        <v>3.2195408752646544</v>
      </c>
      <c r="L2486" s="3">
        <v>0.5769902156413087</v>
      </c>
      <c r="M2486" s="2">
        <v>1210</v>
      </c>
      <c r="N2486" s="3" t="s">
        <v>48</v>
      </c>
      <c r="O2486" s="3" t="s">
        <v>57</v>
      </c>
      <c r="P2486" s="3" t="s">
        <v>58</v>
      </c>
      <c r="Q2486" s="3">
        <v>238.74302631099999</v>
      </c>
      <c r="R2486" s="3" t="s">
        <v>59</v>
      </c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>
        <v>179.83222580037798</v>
      </c>
      <c r="AR2486" s="3">
        <v>1158.0167080413175</v>
      </c>
    </row>
    <row r="2487" spans="1:44" x14ac:dyDescent="0.25">
      <c r="A2487" s="2">
        <v>2486</v>
      </c>
      <c r="B2487" s="3" t="s">
        <v>44</v>
      </c>
      <c r="C2487" s="3" t="s">
        <v>45</v>
      </c>
      <c r="D2487" s="3" t="s">
        <v>46</v>
      </c>
      <c r="E2487" s="3" t="s">
        <v>47</v>
      </c>
      <c r="F2487" s="3">
        <v>0.36</v>
      </c>
      <c r="G2487" s="3">
        <v>0.57999999999999996</v>
      </c>
      <c r="H2487" s="3">
        <v>3.7180435992938701E-2</v>
      </c>
      <c r="I2487" s="3">
        <v>11.251149985807634</v>
      </c>
      <c r="J2487" s="3">
        <v>2.0163755355304231</v>
      </c>
      <c r="K2487" s="3">
        <v>0.41832266189427392</v>
      </c>
      <c r="L2487" s="3">
        <v>7.496972153651639E-2</v>
      </c>
      <c r="M2487" s="2">
        <v>1310</v>
      </c>
      <c r="N2487" s="3" t="s">
        <v>48</v>
      </c>
      <c r="O2487" s="3" t="s">
        <v>57</v>
      </c>
      <c r="P2487" s="3" t="s">
        <v>58</v>
      </c>
      <c r="Q2487" s="3">
        <v>238.74302631099999</v>
      </c>
      <c r="R2487" s="3" t="s">
        <v>59</v>
      </c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>
        <v>51.088551559419969</v>
      </c>
      <c r="AR2487" s="3">
        <v>150.46388618565626</v>
      </c>
    </row>
    <row r="2488" spans="1:44" x14ac:dyDescent="0.25">
      <c r="A2488" s="2">
        <v>2487</v>
      </c>
      <c r="B2488" s="3" t="s">
        <v>44</v>
      </c>
      <c r="C2488" s="3" t="s">
        <v>45</v>
      </c>
      <c r="D2488" s="3" t="s">
        <v>46</v>
      </c>
      <c r="E2488" s="3" t="s">
        <v>47</v>
      </c>
      <c r="F2488" s="3">
        <v>0.36</v>
      </c>
      <c r="G2488" s="3">
        <v>0.57999999999999996</v>
      </c>
      <c r="H2488" s="3">
        <v>0.14420571186682099</v>
      </c>
      <c r="I2488" s="3">
        <v>11.251149985807634</v>
      </c>
      <c r="J2488" s="3">
        <v>2.0163755355304231</v>
      </c>
      <c r="K2488" s="3">
        <v>1.6224800930237628</v>
      </c>
      <c r="L2488" s="3">
        <v>0.29077286949200709</v>
      </c>
      <c r="M2488" s="2">
        <v>1310</v>
      </c>
      <c r="N2488" s="3" t="s">
        <v>48</v>
      </c>
      <c r="O2488" s="3" t="s">
        <v>57</v>
      </c>
      <c r="P2488" s="3" t="s">
        <v>58</v>
      </c>
      <c r="Q2488" s="3">
        <v>238.74302631099999</v>
      </c>
      <c r="R2488" s="3" t="s">
        <v>59</v>
      </c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>
        <v>104.32995890154461</v>
      </c>
      <c r="AR2488" s="3">
        <v>583.57981121500802</v>
      </c>
    </row>
    <row r="2489" spans="1:44" x14ac:dyDescent="0.25">
      <c r="A2489" s="2">
        <v>2488</v>
      </c>
      <c r="B2489" s="3" t="s">
        <v>44</v>
      </c>
      <c r="C2489" s="3" t="s">
        <v>45</v>
      </c>
      <c r="D2489" s="3" t="s">
        <v>46</v>
      </c>
      <c r="E2489" s="3" t="s">
        <v>47</v>
      </c>
      <c r="F2489" s="3">
        <v>0.36</v>
      </c>
      <c r="G2489" s="3">
        <v>0.57999999999999996</v>
      </c>
      <c r="H2489" s="3">
        <v>1.9658261752007099E-2</v>
      </c>
      <c r="I2489" s="3">
        <v>11.251149985807634</v>
      </c>
      <c r="J2489" s="3">
        <v>2.0163755355304231</v>
      </c>
      <c r="K2489" s="3">
        <v>0.22117805143209743</v>
      </c>
      <c r="L2489" s="3">
        <v>3.9638438067800548E-2</v>
      </c>
      <c r="M2489" s="2">
        <v>1310</v>
      </c>
      <c r="N2489" s="3" t="s">
        <v>48</v>
      </c>
      <c r="O2489" s="3" t="s">
        <v>57</v>
      </c>
      <c r="P2489" s="3" t="s">
        <v>58</v>
      </c>
      <c r="Q2489" s="3">
        <v>238.74302631099999</v>
      </c>
      <c r="R2489" s="3" t="s">
        <v>59</v>
      </c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>
        <v>94.686517822602468</v>
      </c>
      <c r="AR2489" s="3">
        <v>79.554162824330035</v>
      </c>
    </row>
    <row r="2490" spans="1:44" x14ac:dyDescent="0.25">
      <c r="A2490" s="2">
        <v>2489</v>
      </c>
      <c r="B2490" s="3" t="s">
        <v>44</v>
      </c>
      <c r="C2490" s="3" t="s">
        <v>45</v>
      </c>
      <c r="D2490" s="3" t="s">
        <v>46</v>
      </c>
      <c r="E2490" s="3" t="s">
        <v>47</v>
      </c>
      <c r="F2490" s="3">
        <v>0.36</v>
      </c>
      <c r="G2490" s="3">
        <v>0.57999999999999996</v>
      </c>
      <c r="H2490" s="3">
        <v>0.322921965097835</v>
      </c>
      <c r="I2490" s="3">
        <v>11.31839913260351</v>
      </c>
      <c r="J2490" s="3">
        <v>2.004313827715837</v>
      </c>
      <c r="K2490" s="3">
        <v>3.6549596896619563</v>
      </c>
      <c r="L2490" s="3">
        <v>0.64723695991876162</v>
      </c>
      <c r="M2490" s="2">
        <v>1210</v>
      </c>
      <c r="N2490" s="3" t="s">
        <v>48</v>
      </c>
      <c r="O2490" s="3" t="s">
        <v>57</v>
      </c>
      <c r="P2490" s="3" t="s">
        <v>58</v>
      </c>
      <c r="Q2490" s="3">
        <v>238.74302631099999</v>
      </c>
      <c r="R2490" s="3" t="s">
        <v>59</v>
      </c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>
        <v>234.06842363394881</v>
      </c>
      <c r="AR2490" s="3">
        <v>1306.8188283902016</v>
      </c>
    </row>
    <row r="2491" spans="1:44" x14ac:dyDescent="0.25">
      <c r="A2491" s="2">
        <v>2490</v>
      </c>
      <c r="B2491" s="3" t="s">
        <v>44</v>
      </c>
      <c r="C2491" s="3" t="s">
        <v>45</v>
      </c>
      <c r="D2491" s="3" t="s">
        <v>46</v>
      </c>
      <c r="E2491" s="3" t="s">
        <v>47</v>
      </c>
      <c r="F2491" s="3">
        <v>0.36</v>
      </c>
      <c r="G2491" s="3">
        <v>0.57999999999999996</v>
      </c>
      <c r="H2491" s="3">
        <v>7.8278461712695702E-2</v>
      </c>
      <c r="I2491" s="3">
        <v>11.31839913260351</v>
      </c>
      <c r="J2491" s="3">
        <v>2.004313827715837</v>
      </c>
      <c r="K2491" s="3">
        <v>0.88598687315051206</v>
      </c>
      <c r="L2491" s="3">
        <v>0.15689460322308071</v>
      </c>
      <c r="M2491" s="2">
        <v>1310</v>
      </c>
      <c r="N2491" s="3" t="s">
        <v>48</v>
      </c>
      <c r="O2491" s="3" t="s">
        <v>57</v>
      </c>
      <c r="P2491" s="3" t="s">
        <v>58</v>
      </c>
      <c r="Q2491" s="3">
        <v>238.74302631099999</v>
      </c>
      <c r="R2491" s="3" t="s">
        <v>59</v>
      </c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>
        <v>71.534098437033137</v>
      </c>
      <c r="AR2491" s="3">
        <v>316.78169551761516</v>
      </c>
    </row>
    <row r="2492" spans="1:44" x14ac:dyDescent="0.25">
      <c r="A2492" s="2">
        <v>2491</v>
      </c>
      <c r="B2492" s="3" t="s">
        <v>44</v>
      </c>
      <c r="C2492" s="3" t="s">
        <v>45</v>
      </c>
      <c r="D2492" s="3" t="s">
        <v>46</v>
      </c>
      <c r="E2492" s="3" t="s">
        <v>47</v>
      </c>
      <c r="F2492" s="3">
        <v>0.36</v>
      </c>
      <c r="G2492" s="3">
        <v>0.57999999999999996</v>
      </c>
      <c r="H2492" s="3">
        <v>0.14394520937164501</v>
      </c>
      <c r="I2492" s="3">
        <v>11.31839913260351</v>
      </c>
      <c r="J2492" s="3">
        <v>2.004313827715837</v>
      </c>
      <c r="K2492" s="3">
        <v>1.6292293328944576</v>
      </c>
      <c r="L2492" s="3">
        <v>0.28851137357703938</v>
      </c>
      <c r="M2492" s="2">
        <v>1310</v>
      </c>
      <c r="N2492" s="3" t="s">
        <v>48</v>
      </c>
      <c r="O2492" s="3" t="s">
        <v>57</v>
      </c>
      <c r="P2492" s="3" t="s">
        <v>58</v>
      </c>
      <c r="Q2492" s="3">
        <v>238.74302631099999</v>
      </c>
      <c r="R2492" s="3" t="s">
        <v>59</v>
      </c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>
        <v>102.14845380452763</v>
      </c>
      <c r="AR2492" s="3">
        <v>582.52559501935332</v>
      </c>
    </row>
    <row r="2493" spans="1:44" x14ac:dyDescent="0.25">
      <c r="A2493" s="2">
        <v>2492</v>
      </c>
      <c r="B2493" s="3" t="s">
        <v>44</v>
      </c>
      <c r="C2493" s="3" t="s">
        <v>45</v>
      </c>
      <c r="D2493" s="3" t="s">
        <v>46</v>
      </c>
      <c r="E2493" s="3" t="s">
        <v>47</v>
      </c>
      <c r="F2493" s="3">
        <v>0.36</v>
      </c>
      <c r="G2493" s="3">
        <v>0.57999999999999996</v>
      </c>
      <c r="H2493" s="3">
        <v>7.2617817531764994E-2</v>
      </c>
      <c r="I2493" s="3">
        <v>11.31839913260351</v>
      </c>
      <c r="J2493" s="3">
        <v>2.004313827715837</v>
      </c>
      <c r="K2493" s="3">
        <v>0.82191744296308888</v>
      </c>
      <c r="L2493" s="3">
        <v>0.14554889581746211</v>
      </c>
      <c r="M2493" s="2">
        <v>1310</v>
      </c>
      <c r="N2493" s="3" t="s">
        <v>48</v>
      </c>
      <c r="O2493" s="3" t="s">
        <v>57</v>
      </c>
      <c r="P2493" s="3" t="s">
        <v>58</v>
      </c>
      <c r="Q2493" s="3">
        <v>238.74302631099999</v>
      </c>
      <c r="R2493" s="3" t="s">
        <v>59</v>
      </c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>
        <v>86.266216370034684</v>
      </c>
      <c r="AR2493" s="3">
        <v>293.87388125909433</v>
      </c>
    </row>
    <row r="2494" spans="1:44" x14ac:dyDescent="0.25">
      <c r="A2494" s="2">
        <v>2493</v>
      </c>
      <c r="B2494" s="3" t="s">
        <v>44</v>
      </c>
      <c r="C2494" s="3" t="s">
        <v>45</v>
      </c>
      <c r="D2494" s="3" t="s">
        <v>46</v>
      </c>
      <c r="E2494" s="3" t="s">
        <v>47</v>
      </c>
      <c r="F2494" s="3">
        <v>0.36</v>
      </c>
      <c r="G2494" s="3">
        <v>0.57999999999999996</v>
      </c>
      <c r="H2494" s="3">
        <v>0.25564415661196599</v>
      </c>
      <c r="I2494" s="3">
        <v>11.482273563644886</v>
      </c>
      <c r="J2494" s="3">
        <v>2.098515153013111</v>
      </c>
      <c r="K2494" s="3">
        <v>2.9353761411658703</v>
      </c>
      <c r="L2494" s="3">
        <v>0.53647313642946748</v>
      </c>
      <c r="M2494" s="2">
        <v>1210</v>
      </c>
      <c r="N2494" s="3" t="s">
        <v>48</v>
      </c>
      <c r="O2494" s="3" t="s">
        <v>57</v>
      </c>
      <c r="P2494" s="3" t="s">
        <v>58</v>
      </c>
      <c r="Q2494" s="3">
        <v>238.74302631099999</v>
      </c>
      <c r="R2494" s="3" t="s">
        <v>59</v>
      </c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>
        <v>181.57923392794513</v>
      </c>
      <c r="AR2494" s="3">
        <v>1034.5551970341667</v>
      </c>
    </row>
    <row r="2495" spans="1:44" x14ac:dyDescent="0.25">
      <c r="A2495" s="2">
        <v>2494</v>
      </c>
      <c r="B2495" s="3" t="s">
        <v>44</v>
      </c>
      <c r="C2495" s="3" t="s">
        <v>45</v>
      </c>
      <c r="D2495" s="3" t="s">
        <v>46</v>
      </c>
      <c r="E2495" s="3" t="s">
        <v>47</v>
      </c>
      <c r="F2495" s="3">
        <v>0.36</v>
      </c>
      <c r="G2495" s="3">
        <v>0.57999999999999996</v>
      </c>
      <c r="H2495" s="3">
        <v>8.1713924246371597E-2</v>
      </c>
      <c r="I2495" s="3">
        <v>11.482273563644886</v>
      </c>
      <c r="J2495" s="3">
        <v>2.098515153013111</v>
      </c>
      <c r="K2495" s="3">
        <v>0.9382616321557935</v>
      </c>
      <c r="L2495" s="3">
        <v>0.17147790824317624</v>
      </c>
      <c r="M2495" s="2">
        <v>1310</v>
      </c>
      <c r="N2495" s="3" t="s">
        <v>48</v>
      </c>
      <c r="O2495" s="3" t="s">
        <v>57</v>
      </c>
      <c r="P2495" s="3" t="s">
        <v>58</v>
      </c>
      <c r="Q2495" s="3">
        <v>238.74302631099999</v>
      </c>
      <c r="R2495" s="3" t="s">
        <v>59</v>
      </c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>
        <v>89.340481709761931</v>
      </c>
      <c r="AR2495" s="3">
        <v>330.68451913593589</v>
      </c>
    </row>
    <row r="2496" spans="1:44" x14ac:dyDescent="0.25">
      <c r="A2496" s="2">
        <v>2495</v>
      </c>
      <c r="B2496" s="3" t="s">
        <v>44</v>
      </c>
      <c r="C2496" s="3" t="s">
        <v>45</v>
      </c>
      <c r="D2496" s="3" t="s">
        <v>46</v>
      </c>
      <c r="E2496" s="3" t="s">
        <v>47</v>
      </c>
      <c r="F2496" s="3">
        <v>0.36</v>
      </c>
      <c r="G2496" s="3">
        <v>0.57999999999999996</v>
      </c>
      <c r="H2496" s="3">
        <v>0.16963089886322</v>
      </c>
      <c r="I2496" s="3">
        <v>11.482273563644886</v>
      </c>
      <c r="J2496" s="3">
        <v>2.098515153013111</v>
      </c>
      <c r="K2496" s="3">
        <v>1.9477483855944704</v>
      </c>
      <c r="L2496" s="3">
        <v>0.35597301168370166</v>
      </c>
      <c r="M2496" s="2">
        <v>1310</v>
      </c>
      <c r="N2496" s="3" t="s">
        <v>48</v>
      </c>
      <c r="O2496" s="3" t="s">
        <v>57</v>
      </c>
      <c r="P2496" s="3" t="s">
        <v>58</v>
      </c>
      <c r="Q2496" s="3">
        <v>238.74302631099999</v>
      </c>
      <c r="R2496" s="3" t="s">
        <v>59</v>
      </c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>
        <v>107.5594813722675</v>
      </c>
      <c r="AR2496" s="3">
        <v>686.47189250210545</v>
      </c>
    </row>
    <row r="2497" spans="1:44" x14ac:dyDescent="0.25">
      <c r="A2497" s="2">
        <v>2496</v>
      </c>
      <c r="B2497" s="3" t="s">
        <v>44</v>
      </c>
      <c r="C2497" s="3" t="s">
        <v>45</v>
      </c>
      <c r="D2497" s="3" t="s">
        <v>46</v>
      </c>
      <c r="E2497" s="3" t="s">
        <v>47</v>
      </c>
      <c r="F2497" s="3">
        <v>0.36</v>
      </c>
      <c r="G2497" s="3">
        <v>0.57999999999999996</v>
      </c>
      <c r="H2497" s="3">
        <v>7.5276595526225107E-2</v>
      </c>
      <c r="I2497" s="3">
        <v>11.482273563644886</v>
      </c>
      <c r="J2497" s="3">
        <v>2.098515153013111</v>
      </c>
      <c r="K2497" s="3">
        <v>0.86434646277196348</v>
      </c>
      <c r="L2497" s="3">
        <v>0.15796907637902236</v>
      </c>
      <c r="M2497" s="2">
        <v>1310</v>
      </c>
      <c r="N2497" s="3" t="s">
        <v>48</v>
      </c>
      <c r="O2497" s="3" t="s">
        <v>57</v>
      </c>
      <c r="P2497" s="3" t="s">
        <v>58</v>
      </c>
      <c r="Q2497" s="3">
        <v>238.74302631099999</v>
      </c>
      <c r="R2497" s="3" t="s">
        <v>59</v>
      </c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>
        <v>70.697763592226494</v>
      </c>
      <c r="AR2497" s="3">
        <v>304.63357406171122</v>
      </c>
    </row>
    <row r="2498" spans="1:44" x14ac:dyDescent="0.25">
      <c r="A2498" s="2">
        <v>2497</v>
      </c>
      <c r="B2498" s="3" t="s">
        <v>44</v>
      </c>
      <c r="C2498" s="3" t="s">
        <v>45</v>
      </c>
      <c r="D2498" s="3" t="s">
        <v>46</v>
      </c>
      <c r="E2498" s="3" t="s">
        <v>47</v>
      </c>
      <c r="F2498" s="3">
        <v>0.36</v>
      </c>
      <c r="G2498" s="3">
        <v>0.57999999999999996</v>
      </c>
      <c r="H2498" s="3">
        <v>3.5497878351090403E-2</v>
      </c>
      <c r="I2498" s="3">
        <v>11.482273563644886</v>
      </c>
      <c r="J2498" s="3">
        <v>2.098515153013111</v>
      </c>
      <c r="K2498" s="3">
        <v>0.40759635015620749</v>
      </c>
      <c r="L2498" s="3">
        <v>7.4492835619579284E-2</v>
      </c>
      <c r="M2498" s="2">
        <v>1310</v>
      </c>
      <c r="N2498" s="3" t="s">
        <v>48</v>
      </c>
      <c r="O2498" s="3" t="s">
        <v>57</v>
      </c>
      <c r="P2498" s="3" t="s">
        <v>58</v>
      </c>
      <c r="Q2498" s="3">
        <v>238.74302631099999</v>
      </c>
      <c r="R2498" s="3" t="s">
        <v>59</v>
      </c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>
        <v>48.946907216382769</v>
      </c>
      <c r="AR2498" s="3">
        <v>143.65481698668401</v>
      </c>
    </row>
    <row r="2499" spans="1:44" x14ac:dyDescent="0.25">
      <c r="A2499" s="2">
        <v>2498</v>
      </c>
      <c r="B2499" s="3" t="s">
        <v>44</v>
      </c>
      <c r="C2499" s="3" t="s">
        <v>45</v>
      </c>
      <c r="D2499" s="3" t="s">
        <v>46</v>
      </c>
      <c r="E2499" s="3" t="s">
        <v>47</v>
      </c>
      <c r="F2499" s="3">
        <v>0.36</v>
      </c>
      <c r="G2499" s="3">
        <v>0.57999999999999996</v>
      </c>
      <c r="H2499" s="3">
        <v>0.21176626422577999</v>
      </c>
      <c r="I2499" s="3">
        <v>9.9603482791054887</v>
      </c>
      <c r="J2499" s="3">
        <v>1.5252711397067555</v>
      </c>
      <c r="K2499" s="3">
        <v>2.1092657454538459</v>
      </c>
      <c r="L2499" s="3">
        <v>0.32300097118709736</v>
      </c>
      <c r="M2499" s="2">
        <v>1210</v>
      </c>
      <c r="N2499" s="3" t="s">
        <v>48</v>
      </c>
      <c r="O2499" s="3" t="s">
        <v>57</v>
      </c>
      <c r="P2499" s="3" t="s">
        <v>58</v>
      </c>
      <c r="Q2499" s="3">
        <v>238.74302631099999</v>
      </c>
      <c r="R2499" s="3" t="s">
        <v>59</v>
      </c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>
        <v>118.07532011314744</v>
      </c>
      <c r="AR2499" s="3">
        <v>856.98766642975193</v>
      </c>
    </row>
    <row r="2500" spans="1:44" x14ac:dyDescent="0.25">
      <c r="A2500" s="2">
        <v>2499</v>
      </c>
      <c r="B2500" s="3" t="s">
        <v>44</v>
      </c>
      <c r="C2500" s="3" t="s">
        <v>45</v>
      </c>
      <c r="D2500" s="3" t="s">
        <v>46</v>
      </c>
      <c r="E2500" s="3" t="s">
        <v>47</v>
      </c>
      <c r="F2500" s="3">
        <v>0.36</v>
      </c>
      <c r="G2500" s="3">
        <v>0.57999999999999996</v>
      </c>
      <c r="H2500" s="3">
        <v>9.5660035370997307E-2</v>
      </c>
      <c r="I2500" s="3">
        <v>9.9603482791054887</v>
      </c>
      <c r="J2500" s="3">
        <v>1.5252711397067555</v>
      </c>
      <c r="K2500" s="3">
        <v>0.9528072686866832</v>
      </c>
      <c r="L2500" s="3">
        <v>0.14590749117470961</v>
      </c>
      <c r="M2500" s="2">
        <v>1750</v>
      </c>
      <c r="N2500" s="3" t="s">
        <v>52</v>
      </c>
      <c r="O2500" s="3" t="s">
        <v>57</v>
      </c>
      <c r="P2500" s="3" t="s">
        <v>58</v>
      </c>
      <c r="Q2500" s="3">
        <v>238.74302631099999</v>
      </c>
      <c r="R2500" s="3" t="s">
        <v>59</v>
      </c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>
        <v>80.517013316099934</v>
      </c>
      <c r="AR2500" s="3">
        <v>387.12242850813175</v>
      </c>
    </row>
    <row r="2501" spans="1:44" x14ac:dyDescent="0.25">
      <c r="A2501" s="2">
        <v>2500</v>
      </c>
      <c r="B2501" s="3" t="s">
        <v>44</v>
      </c>
      <c r="C2501" s="3" t="s">
        <v>45</v>
      </c>
      <c r="D2501" s="3" t="s">
        <v>46</v>
      </c>
      <c r="E2501" s="3" t="s">
        <v>47</v>
      </c>
      <c r="F2501" s="3">
        <v>0.36</v>
      </c>
      <c r="G2501" s="3">
        <v>0.57999999999999996</v>
      </c>
      <c r="H2501" s="3">
        <v>0.14817351223285</v>
      </c>
      <c r="I2501" s="3">
        <v>9.9603482791054887</v>
      </c>
      <c r="J2501" s="3">
        <v>1.5252711397067555</v>
      </c>
      <c r="K2501" s="3">
        <v>1.4758597875774835</v>
      </c>
      <c r="L2501" s="3">
        <v>0.226004781877752</v>
      </c>
      <c r="M2501" s="2">
        <v>1750</v>
      </c>
      <c r="N2501" s="3" t="s">
        <v>52</v>
      </c>
      <c r="O2501" s="3" t="s">
        <v>57</v>
      </c>
      <c r="P2501" s="3" t="s">
        <v>58</v>
      </c>
      <c r="Q2501" s="3">
        <v>238.74302631099999</v>
      </c>
      <c r="R2501" s="3" t="s">
        <v>59</v>
      </c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>
        <v>97.965995397594185</v>
      </c>
      <c r="AR2501" s="3">
        <v>599.6369296090744</v>
      </c>
    </row>
    <row r="2502" spans="1:44" x14ac:dyDescent="0.25">
      <c r="A2502" s="2">
        <v>2501</v>
      </c>
      <c r="B2502" s="3" t="s">
        <v>44</v>
      </c>
      <c r="C2502" s="3" t="s">
        <v>45</v>
      </c>
      <c r="D2502" s="3" t="s">
        <v>46</v>
      </c>
      <c r="E2502" s="3" t="s">
        <v>47</v>
      </c>
      <c r="F2502" s="3">
        <v>0.36</v>
      </c>
      <c r="G2502" s="3">
        <v>0.57999999999999996</v>
      </c>
      <c r="H2502" s="3">
        <v>0.105155193419236</v>
      </c>
      <c r="I2502" s="3">
        <v>9.9603482791054887</v>
      </c>
      <c r="J2502" s="3">
        <v>1.5252711397067555</v>
      </c>
      <c r="K2502" s="3">
        <v>1.0473823498122921</v>
      </c>
      <c r="L2502" s="3">
        <v>0.16039018171264241</v>
      </c>
      <c r="M2502" s="2">
        <v>1310</v>
      </c>
      <c r="N2502" s="3" t="s">
        <v>48</v>
      </c>
      <c r="O2502" s="3" t="s">
        <v>57</v>
      </c>
      <c r="P2502" s="3" t="s">
        <v>58</v>
      </c>
      <c r="Q2502" s="3">
        <v>238.74302631099999</v>
      </c>
      <c r="R2502" s="3" t="s">
        <v>59</v>
      </c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>
        <v>84.76612899296191</v>
      </c>
      <c r="AR2502" s="3">
        <v>425.54796983735105</v>
      </c>
    </row>
    <row r="2503" spans="1:44" x14ac:dyDescent="0.25">
      <c r="A2503" s="2">
        <v>2502</v>
      </c>
      <c r="B2503" s="3" t="s">
        <v>44</v>
      </c>
      <c r="C2503" s="3" t="s">
        <v>45</v>
      </c>
      <c r="D2503" s="3" t="s">
        <v>46</v>
      </c>
      <c r="E2503" s="3" t="s">
        <v>47</v>
      </c>
      <c r="F2503" s="3">
        <v>0.36</v>
      </c>
      <c r="G2503" s="3">
        <v>0.57999999999999996</v>
      </c>
      <c r="H2503" s="3">
        <v>5.4711676884587397E-2</v>
      </c>
      <c r="I2503" s="3">
        <v>9.9603482791054887</v>
      </c>
      <c r="J2503" s="3">
        <v>1.5252711397067555</v>
      </c>
      <c r="K2503" s="3">
        <v>0.54494735670437566</v>
      </c>
      <c r="L2503" s="3">
        <v>8.3450141757022367E-2</v>
      </c>
      <c r="M2503" s="2">
        <v>1750</v>
      </c>
      <c r="N2503" s="3" t="s">
        <v>52</v>
      </c>
      <c r="O2503" s="3" t="s">
        <v>57</v>
      </c>
      <c r="P2503" s="3" t="s">
        <v>58</v>
      </c>
      <c r="Q2503" s="3">
        <v>238.74302631099999</v>
      </c>
      <c r="R2503" s="3" t="s">
        <v>59</v>
      </c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>
        <v>66.344593117079256</v>
      </c>
      <c r="AR2503" s="3">
        <v>221.41030098066631</v>
      </c>
    </row>
    <row r="2504" spans="1:44" x14ac:dyDescent="0.25">
      <c r="A2504" s="2">
        <v>2503</v>
      </c>
      <c r="B2504" s="3" t="s">
        <v>44</v>
      </c>
      <c r="C2504" s="3" t="s">
        <v>45</v>
      </c>
      <c r="D2504" s="3" t="s">
        <v>46</v>
      </c>
      <c r="E2504" s="3" t="s">
        <v>47</v>
      </c>
      <c r="F2504" s="3">
        <v>0.36</v>
      </c>
      <c r="G2504" s="3">
        <v>0.57999999999999996</v>
      </c>
      <c r="H2504" s="3">
        <v>2.2967716495297802E-3</v>
      </c>
      <c r="I2504" s="3">
        <v>9.9603482791054887</v>
      </c>
      <c r="J2504" s="3">
        <v>1.5252711397067555</v>
      </c>
      <c r="K2504" s="3">
        <v>2.287664554689222E-2</v>
      </c>
      <c r="L2504" s="3">
        <v>3.5031995115244528E-3</v>
      </c>
      <c r="M2504" s="2">
        <v>1310</v>
      </c>
      <c r="N2504" s="3" t="s">
        <v>48</v>
      </c>
      <c r="O2504" s="3" t="s">
        <v>57</v>
      </c>
      <c r="P2504" s="3" t="s">
        <v>58</v>
      </c>
      <c r="Q2504" s="3">
        <v>238.74302631099999</v>
      </c>
      <c r="R2504" s="3" t="s">
        <v>59</v>
      </c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>
        <v>52.995066682004861</v>
      </c>
      <c r="AR2504" s="3">
        <v>9.2947051006858459</v>
      </c>
    </row>
    <row r="2505" spans="1:44" x14ac:dyDescent="0.25">
      <c r="A2505" s="2">
        <v>2504</v>
      </c>
      <c r="B2505" s="3" t="s">
        <v>44</v>
      </c>
      <c r="C2505" s="3" t="s">
        <v>45</v>
      </c>
      <c r="D2505" s="3" t="s">
        <v>46</v>
      </c>
      <c r="E2505" s="3" t="s">
        <v>47</v>
      </c>
      <c r="F2505" s="3">
        <v>0.36</v>
      </c>
      <c r="G2505" s="3">
        <v>0.57999999999999996</v>
      </c>
      <c r="H2505" s="3">
        <v>3.2980010627092701E-2</v>
      </c>
      <c r="I2505" s="3">
        <v>11.175248514789535</v>
      </c>
      <c r="J2505" s="3">
        <v>1.9738985413696453</v>
      </c>
      <c r="K2505" s="3">
        <v>0.3685598147781608</v>
      </c>
      <c r="L2505" s="3">
        <v>6.5099194871173688E-2</v>
      </c>
      <c r="M2505" s="2">
        <v>1210</v>
      </c>
      <c r="N2505" s="3" t="s">
        <v>48</v>
      </c>
      <c r="O2505" s="3" t="s">
        <v>57</v>
      </c>
      <c r="P2505" s="3" t="s">
        <v>58</v>
      </c>
      <c r="Q2505" s="3">
        <v>238.74302631099999</v>
      </c>
      <c r="R2505" s="3" t="s">
        <v>59</v>
      </c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>
        <v>78.471413572412203</v>
      </c>
      <c r="AR2505" s="3">
        <v>133.46536781707047</v>
      </c>
    </row>
    <row r="2506" spans="1:44" x14ac:dyDescent="0.25">
      <c r="A2506" s="2">
        <v>2505</v>
      </c>
      <c r="B2506" s="3" t="s">
        <v>44</v>
      </c>
      <c r="C2506" s="3" t="s">
        <v>45</v>
      </c>
      <c r="D2506" s="3" t="s">
        <v>46</v>
      </c>
      <c r="E2506" s="3" t="s">
        <v>47</v>
      </c>
      <c r="F2506" s="3">
        <v>0.36</v>
      </c>
      <c r="G2506" s="3">
        <v>0.57999999999999996</v>
      </c>
      <c r="H2506" s="3">
        <v>6.1746879693863603E-2</v>
      </c>
      <c r="I2506" s="3">
        <v>11.175248514789535</v>
      </c>
      <c r="J2506" s="3">
        <v>1.9738985413696453</v>
      </c>
      <c r="K2506" s="3">
        <v>0.69003672559173734</v>
      </c>
      <c r="L2506" s="3">
        <v>0.12188207576184433</v>
      </c>
      <c r="M2506" s="2">
        <v>1310</v>
      </c>
      <c r="N2506" s="3" t="s">
        <v>48</v>
      </c>
      <c r="O2506" s="3" t="s">
        <v>57</v>
      </c>
      <c r="P2506" s="3" t="s">
        <v>58</v>
      </c>
      <c r="Q2506" s="3">
        <v>238.74302631099999</v>
      </c>
      <c r="R2506" s="3" t="s">
        <v>59</v>
      </c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>
        <v>118.83230081442889</v>
      </c>
      <c r="AR2506" s="3">
        <v>249.88075665227191</v>
      </c>
    </row>
    <row r="2507" spans="1:44" x14ac:dyDescent="0.25">
      <c r="A2507" s="2">
        <v>2506</v>
      </c>
      <c r="B2507" s="3" t="s">
        <v>44</v>
      </c>
      <c r="C2507" s="3" t="s">
        <v>45</v>
      </c>
      <c r="D2507" s="3" t="s">
        <v>46</v>
      </c>
      <c r="E2507" s="3" t="s">
        <v>47</v>
      </c>
      <c r="F2507" s="3">
        <v>0.36</v>
      </c>
      <c r="G2507" s="3">
        <v>0.57999999999999996</v>
      </c>
      <c r="H2507" s="3">
        <v>6.7911878090079697E-3</v>
      </c>
      <c r="I2507" s="3">
        <v>11.175248514789535</v>
      </c>
      <c r="J2507" s="3">
        <v>1.9738985413696453</v>
      </c>
      <c r="K2507" s="3">
        <v>7.5893211476273106E-2</v>
      </c>
      <c r="L2507" s="3">
        <v>1.3405115710368148E-2</v>
      </c>
      <c r="M2507" s="2">
        <v>1310</v>
      </c>
      <c r="N2507" s="3" t="s">
        <v>48</v>
      </c>
      <c r="O2507" s="3" t="s">
        <v>57</v>
      </c>
      <c r="P2507" s="3" t="s">
        <v>58</v>
      </c>
      <c r="Q2507" s="3">
        <v>238.74302631099999</v>
      </c>
      <c r="R2507" s="3" t="s">
        <v>59</v>
      </c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>
        <v>25.134997802743406</v>
      </c>
      <c r="AR2507" s="3">
        <v>27.482962000608474</v>
      </c>
    </row>
    <row r="2508" spans="1:44" x14ac:dyDescent="0.25">
      <c r="A2508" s="2">
        <v>2507</v>
      </c>
      <c r="B2508" s="3" t="s">
        <v>44</v>
      </c>
      <c r="C2508" s="3" t="s">
        <v>45</v>
      </c>
      <c r="D2508" s="3" t="s">
        <v>46</v>
      </c>
      <c r="E2508" s="3" t="s">
        <v>47</v>
      </c>
      <c r="F2508" s="3">
        <v>0.36</v>
      </c>
      <c r="G2508" s="3">
        <v>0.57999999999999996</v>
      </c>
      <c r="H2508" s="3">
        <v>6.1075610968177696E-4</v>
      </c>
      <c r="I2508" s="3">
        <v>11.175248514789535</v>
      </c>
      <c r="J2508" s="3">
        <v>1.9738985413696453</v>
      </c>
      <c r="K2508" s="3">
        <v>6.8253513076199125E-3</v>
      </c>
      <c r="L2508" s="3">
        <v>1.2055705940334587E-3</v>
      </c>
      <c r="M2508" s="2">
        <v>1750</v>
      </c>
      <c r="N2508" s="3" t="s">
        <v>52</v>
      </c>
      <c r="O2508" s="3" t="s">
        <v>57</v>
      </c>
      <c r="P2508" s="3" t="s">
        <v>58</v>
      </c>
      <c r="Q2508" s="3">
        <v>238.74302631099999</v>
      </c>
      <c r="R2508" s="3" t="s">
        <v>59</v>
      </c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>
        <v>12.536483545828025</v>
      </c>
      <c r="AR2508" s="3">
        <v>2.47164228498574</v>
      </c>
    </row>
    <row r="2509" spans="1:44" x14ac:dyDescent="0.25">
      <c r="A2509" s="2">
        <v>2508</v>
      </c>
      <c r="B2509" s="3" t="s">
        <v>44</v>
      </c>
      <c r="C2509" s="3" t="s">
        <v>45</v>
      </c>
      <c r="D2509" s="3" t="s">
        <v>46</v>
      </c>
      <c r="E2509" s="3" t="s">
        <v>47</v>
      </c>
      <c r="F2509" s="3">
        <v>0.36</v>
      </c>
      <c r="G2509" s="3">
        <v>0.57999999999999996</v>
      </c>
      <c r="H2509" s="3">
        <v>0.43217406470725001</v>
      </c>
      <c r="I2509" s="3">
        <v>10.778890347081907</v>
      </c>
      <c r="J2509" s="3">
        <v>1.7842524406935119</v>
      </c>
      <c r="K2509" s="3">
        <v>4.6583568543321281</v>
      </c>
      <c r="L2509" s="3">
        <v>0.77110762975834657</v>
      </c>
      <c r="M2509" s="2">
        <v>1210</v>
      </c>
      <c r="N2509" s="3" t="s">
        <v>48</v>
      </c>
      <c r="O2509" s="3" t="s">
        <v>57</v>
      </c>
      <c r="P2509" s="3" t="s">
        <v>58</v>
      </c>
      <c r="Q2509" s="3">
        <v>238.74302631099999</v>
      </c>
      <c r="R2509" s="3" t="s">
        <v>59</v>
      </c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>
        <v>188.45191163692874</v>
      </c>
      <c r="AR2509" s="3">
        <v>1748.9463893552461</v>
      </c>
    </row>
    <row r="2510" spans="1:44" x14ac:dyDescent="0.25">
      <c r="A2510" s="2">
        <v>2509</v>
      </c>
      <c r="B2510" s="3" t="s">
        <v>44</v>
      </c>
      <c r="C2510" s="3" t="s">
        <v>45</v>
      </c>
      <c r="D2510" s="3" t="s">
        <v>46</v>
      </c>
      <c r="E2510" s="3" t="s">
        <v>47</v>
      </c>
      <c r="F2510" s="3">
        <v>0.36</v>
      </c>
      <c r="G2510" s="3">
        <v>0.57999999999999996</v>
      </c>
      <c r="H2510" s="3">
        <v>0.13553003869519101</v>
      </c>
      <c r="I2510" s="3">
        <v>10.778890347081907</v>
      </c>
      <c r="J2510" s="3">
        <v>1.7842524406935119</v>
      </c>
      <c r="K2510" s="3">
        <v>1.4608634258312316</v>
      </c>
      <c r="L2510" s="3">
        <v>0.24181980232918066</v>
      </c>
      <c r="M2510" s="2">
        <v>1310</v>
      </c>
      <c r="N2510" s="3" t="s">
        <v>48</v>
      </c>
      <c r="O2510" s="3" t="s">
        <v>57</v>
      </c>
      <c r="P2510" s="3" t="s">
        <v>58</v>
      </c>
      <c r="Q2510" s="3">
        <v>238.74302631099999</v>
      </c>
      <c r="R2510" s="3" t="s">
        <v>59</v>
      </c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>
        <v>93.885775480479566</v>
      </c>
      <c r="AR2510" s="3">
        <v>548.47060752175503</v>
      </c>
    </row>
    <row r="2511" spans="1:44" x14ac:dyDescent="0.25">
      <c r="A2511" s="2">
        <v>2510</v>
      </c>
      <c r="B2511" s="3" t="s">
        <v>44</v>
      </c>
      <c r="C2511" s="3" t="s">
        <v>45</v>
      </c>
      <c r="D2511" s="3" t="s">
        <v>46</v>
      </c>
      <c r="E2511" s="3" t="s">
        <v>47</v>
      </c>
      <c r="F2511" s="3">
        <v>0.36</v>
      </c>
      <c r="G2511" s="3">
        <v>0.57999999999999996</v>
      </c>
      <c r="H2511" s="3">
        <v>4.0067595763174202E-2</v>
      </c>
      <c r="I2511" s="3">
        <v>10.778890347081907</v>
      </c>
      <c r="J2511" s="3">
        <v>1.7842524406935119</v>
      </c>
      <c r="K2511" s="3">
        <v>0.43188422120245834</v>
      </c>
      <c r="L2511" s="3">
        <v>7.1490705533164584E-2</v>
      </c>
      <c r="M2511" s="2">
        <v>1310</v>
      </c>
      <c r="N2511" s="3" t="s">
        <v>48</v>
      </c>
      <c r="O2511" s="3" t="s">
        <v>57</v>
      </c>
      <c r="P2511" s="3" t="s">
        <v>58</v>
      </c>
      <c r="Q2511" s="3">
        <v>238.74302631099999</v>
      </c>
      <c r="R2511" s="3" t="s">
        <v>59</v>
      </c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>
        <v>67.490182996860838</v>
      </c>
      <c r="AR2511" s="3">
        <v>162.14780724432865</v>
      </c>
    </row>
    <row r="2512" spans="1:44" x14ac:dyDescent="0.25">
      <c r="A2512" s="2">
        <v>2511</v>
      </c>
      <c r="B2512" s="3" t="s">
        <v>44</v>
      </c>
      <c r="C2512" s="3" t="s">
        <v>45</v>
      </c>
      <c r="D2512" s="3" t="s">
        <v>46</v>
      </c>
      <c r="E2512" s="3" t="s">
        <v>47</v>
      </c>
      <c r="F2512" s="3">
        <v>0.36</v>
      </c>
      <c r="G2512" s="3">
        <v>0.57999999999999996</v>
      </c>
      <c r="H2512" s="3">
        <v>9.9917543642175002E-3</v>
      </c>
      <c r="I2512" s="3">
        <v>10.778890347081907</v>
      </c>
      <c r="J2512" s="3">
        <v>1.7842524406935119</v>
      </c>
      <c r="K2512" s="3">
        <v>0.10770002466687753</v>
      </c>
      <c r="L2512" s="3">
        <v>1.7827812111165124E-2</v>
      </c>
      <c r="M2512" s="2">
        <v>1310</v>
      </c>
      <c r="N2512" s="3" t="s">
        <v>48</v>
      </c>
      <c r="O2512" s="3" t="s">
        <v>57</v>
      </c>
      <c r="P2512" s="3" t="s">
        <v>58</v>
      </c>
      <c r="Q2512" s="3">
        <v>238.74302631099999</v>
      </c>
      <c r="R2512" s="3" t="s">
        <v>59</v>
      </c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>
        <v>29.235759759016744</v>
      </c>
      <c r="AR2512" s="3">
        <v>40.435195319876811</v>
      </c>
    </row>
    <row r="2513" spans="1:44" x14ac:dyDescent="0.25">
      <c r="A2513" s="2">
        <v>2512</v>
      </c>
      <c r="B2513" s="3" t="s">
        <v>44</v>
      </c>
      <c r="C2513" s="3" t="s">
        <v>45</v>
      </c>
      <c r="D2513" s="3" t="s">
        <v>46</v>
      </c>
      <c r="E2513" s="3" t="s">
        <v>47</v>
      </c>
      <c r="F2513" s="3">
        <v>0.36</v>
      </c>
      <c r="G2513" s="3">
        <v>0.57999999999999996</v>
      </c>
      <c r="H2513" s="3">
        <v>0.34024418056051903</v>
      </c>
      <c r="I2513" s="3">
        <v>11.167280012802665</v>
      </c>
      <c r="J2513" s="3">
        <v>1.9597786922740648</v>
      </c>
      <c r="K2513" s="3">
        <v>3.7996020370459052</v>
      </c>
      <c r="L2513" s="3">
        <v>0.66680329523275472</v>
      </c>
      <c r="M2513" s="2">
        <v>1210</v>
      </c>
      <c r="N2513" s="3" t="s">
        <v>48</v>
      </c>
      <c r="O2513" s="3" t="s">
        <v>57</v>
      </c>
      <c r="P2513" s="3" t="s">
        <v>58</v>
      </c>
      <c r="Q2513" s="3">
        <v>238.74302631099999</v>
      </c>
      <c r="R2513" s="3" t="s">
        <v>59</v>
      </c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>
        <v>238.40409569123563</v>
      </c>
      <c r="AR2513" s="3">
        <v>1376.9193472855625</v>
      </c>
    </row>
    <row r="2514" spans="1:44" x14ac:dyDescent="0.25">
      <c r="A2514" s="2">
        <v>2513</v>
      </c>
      <c r="B2514" s="3" t="s">
        <v>44</v>
      </c>
      <c r="C2514" s="3" t="s">
        <v>45</v>
      </c>
      <c r="D2514" s="3" t="s">
        <v>46</v>
      </c>
      <c r="E2514" s="3" t="s">
        <v>47</v>
      </c>
      <c r="F2514" s="3">
        <v>0.36</v>
      </c>
      <c r="G2514" s="3">
        <v>0.57999999999999996</v>
      </c>
      <c r="H2514" s="3">
        <v>2.6259085936849199E-3</v>
      </c>
      <c r="I2514" s="3">
        <v>11.167280012802665</v>
      </c>
      <c r="J2514" s="3">
        <v>1.9597786922740648</v>
      </c>
      <c r="K2514" s="3">
        <v>2.9324256553704364E-2</v>
      </c>
      <c r="L2514" s="3">
        <v>5.1461997097630606E-3</v>
      </c>
      <c r="M2514" s="2">
        <v>1310</v>
      </c>
      <c r="N2514" s="3" t="s">
        <v>48</v>
      </c>
      <c r="O2514" s="3" t="s">
        <v>57</v>
      </c>
      <c r="P2514" s="3" t="s">
        <v>58</v>
      </c>
      <c r="Q2514" s="3">
        <v>238.74302631099999</v>
      </c>
      <c r="R2514" s="3" t="s">
        <v>59</v>
      </c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>
        <v>14.311135119807069</v>
      </c>
      <c r="AR2514" s="3">
        <v>10.626675056989166</v>
      </c>
    </row>
    <row r="2515" spans="1:44" x14ac:dyDescent="0.25">
      <c r="A2515" s="2">
        <v>2514</v>
      </c>
      <c r="B2515" s="3" t="s">
        <v>44</v>
      </c>
      <c r="C2515" s="3" t="s">
        <v>45</v>
      </c>
      <c r="D2515" s="3" t="s">
        <v>46</v>
      </c>
      <c r="E2515" s="3" t="s">
        <v>47</v>
      </c>
      <c r="F2515" s="3">
        <v>0.36</v>
      </c>
      <c r="G2515" s="3">
        <v>0.57999999999999996</v>
      </c>
      <c r="H2515" s="3">
        <v>6.4582194720165298E-2</v>
      </c>
      <c r="I2515" s="3">
        <v>11.167280012802665</v>
      </c>
      <c r="J2515" s="3">
        <v>1.9597786922740648</v>
      </c>
      <c r="K2515" s="3">
        <v>0.72120745228143179</v>
      </c>
      <c r="L2515" s="3">
        <v>0.12656680911287455</v>
      </c>
      <c r="M2515" s="2">
        <v>1310</v>
      </c>
      <c r="N2515" s="3" t="s">
        <v>48</v>
      </c>
      <c r="O2515" s="3" t="s">
        <v>57</v>
      </c>
      <c r="P2515" s="3" t="s">
        <v>58</v>
      </c>
      <c r="Q2515" s="3">
        <v>238.74302631099999</v>
      </c>
      <c r="R2515" s="3" t="s">
        <v>59</v>
      </c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>
        <v>106.71260655321794</v>
      </c>
      <c r="AR2515" s="3">
        <v>261.35486947598827</v>
      </c>
    </row>
    <row r="2516" spans="1:44" x14ac:dyDescent="0.25">
      <c r="A2516" s="2">
        <v>2515</v>
      </c>
      <c r="B2516" s="3" t="s">
        <v>44</v>
      </c>
      <c r="C2516" s="3" t="s">
        <v>45</v>
      </c>
      <c r="D2516" s="3" t="s">
        <v>46</v>
      </c>
      <c r="E2516" s="3" t="s">
        <v>47</v>
      </c>
      <c r="F2516" s="3">
        <v>0.36</v>
      </c>
      <c r="G2516" s="3">
        <v>0.57999999999999996</v>
      </c>
      <c r="H2516" s="3">
        <v>0.15786402710787401</v>
      </c>
      <c r="I2516" s="3">
        <v>11.167280012802665</v>
      </c>
      <c r="J2516" s="3">
        <v>1.9597786922740648</v>
      </c>
      <c r="K2516" s="3">
        <v>1.7629117946622996</v>
      </c>
      <c r="L2516" s="3">
        <v>0.30937855660258684</v>
      </c>
      <c r="M2516" s="2">
        <v>1310</v>
      </c>
      <c r="N2516" s="3" t="s">
        <v>48</v>
      </c>
      <c r="O2516" s="3" t="s">
        <v>57</v>
      </c>
      <c r="P2516" s="3" t="s">
        <v>58</v>
      </c>
      <c r="Q2516" s="3">
        <v>238.74302631099999</v>
      </c>
      <c r="R2516" s="3" t="s">
        <v>59</v>
      </c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>
        <v>101.11465658657409</v>
      </c>
      <c r="AR2516" s="3">
        <v>638.85305196742593</v>
      </c>
    </row>
    <row r="2517" spans="1:44" x14ac:dyDescent="0.25">
      <c r="A2517" s="2">
        <v>2516</v>
      </c>
      <c r="B2517" s="3" t="s">
        <v>44</v>
      </c>
      <c r="C2517" s="3" t="s">
        <v>45</v>
      </c>
      <c r="D2517" s="3" t="s">
        <v>46</v>
      </c>
      <c r="E2517" s="3" t="s">
        <v>47</v>
      </c>
      <c r="F2517" s="3">
        <v>0.36</v>
      </c>
      <c r="G2517" s="3">
        <v>0.57999999999999996</v>
      </c>
      <c r="H2517" s="3">
        <v>5.2447142501562502E-2</v>
      </c>
      <c r="I2517" s="3">
        <v>11.167280012802665</v>
      </c>
      <c r="J2517" s="3">
        <v>1.9597786922740648</v>
      </c>
      <c r="K2517" s="3">
        <v>0.58569192618631216</v>
      </c>
      <c r="L2517" s="3">
        <v>0.10278479234522368</v>
      </c>
      <c r="M2517" s="2">
        <v>1310</v>
      </c>
      <c r="N2517" s="3" t="s">
        <v>48</v>
      </c>
      <c r="O2517" s="3" t="s">
        <v>57</v>
      </c>
      <c r="P2517" s="3" t="s">
        <v>58</v>
      </c>
      <c r="Q2517" s="3">
        <v>238.74302631099999</v>
      </c>
      <c r="R2517" s="3" t="s">
        <v>59</v>
      </c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>
        <v>66.268115304773616</v>
      </c>
      <c r="AR2517" s="3">
        <v>212.24605546897612</v>
      </c>
    </row>
    <row r="2518" spans="1:44" x14ac:dyDescent="0.25">
      <c r="A2518" s="2">
        <v>2517</v>
      </c>
      <c r="B2518" s="3" t="s">
        <v>44</v>
      </c>
      <c r="C2518" s="3" t="s">
        <v>45</v>
      </c>
      <c r="D2518" s="3" t="s">
        <v>46</v>
      </c>
      <c r="E2518" s="3" t="s">
        <v>47</v>
      </c>
      <c r="F2518" s="3">
        <v>0.36</v>
      </c>
      <c r="G2518" s="3">
        <v>0.57999999999999996</v>
      </c>
      <c r="H2518" s="3">
        <v>0.50737402514863295</v>
      </c>
      <c r="I2518" s="3">
        <v>10.80118421600813</v>
      </c>
      <c r="J2518" s="3">
        <v>1.7338983505035592</v>
      </c>
      <c r="K2518" s="3">
        <v>5.4802403120479264</v>
      </c>
      <c r="L2518" s="3">
        <v>0.87973498529356609</v>
      </c>
      <c r="M2518" s="2">
        <v>1210</v>
      </c>
      <c r="N2518" s="3" t="s">
        <v>48</v>
      </c>
      <c r="O2518" s="3" t="s">
        <v>57</v>
      </c>
      <c r="P2518" s="3" t="s">
        <v>58</v>
      </c>
      <c r="Q2518" s="3">
        <v>238.74302631099999</v>
      </c>
      <c r="R2518" s="3" t="s">
        <v>59</v>
      </c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>
        <v>200.18657946453871</v>
      </c>
      <c r="AR2518" s="3">
        <v>2053.2698322316846</v>
      </c>
    </row>
    <row r="2519" spans="1:44" x14ac:dyDescent="0.25">
      <c r="A2519" s="2">
        <v>2518</v>
      </c>
      <c r="B2519" s="3" t="s">
        <v>44</v>
      </c>
      <c r="C2519" s="3" t="s">
        <v>45</v>
      </c>
      <c r="D2519" s="3" t="s">
        <v>46</v>
      </c>
      <c r="E2519" s="3" t="s">
        <v>47</v>
      </c>
      <c r="F2519" s="3">
        <v>0.36</v>
      </c>
      <c r="G2519" s="3">
        <v>0.57999999999999996</v>
      </c>
      <c r="H2519" s="3">
        <v>1.6306404691452399E-2</v>
      </c>
      <c r="I2519" s="3">
        <v>10.80118421600813</v>
      </c>
      <c r="J2519" s="3">
        <v>1.7338983505035592</v>
      </c>
      <c r="K2519" s="3">
        <v>0.17612848097315656</v>
      </c>
      <c r="L2519" s="3">
        <v>2.8273648197152813E-2</v>
      </c>
      <c r="M2519" s="2">
        <v>1310</v>
      </c>
      <c r="N2519" s="3" t="s">
        <v>48</v>
      </c>
      <c r="O2519" s="3" t="s">
        <v>57</v>
      </c>
      <c r="P2519" s="3" t="s">
        <v>58</v>
      </c>
      <c r="Q2519" s="3">
        <v>238.74302631099999</v>
      </c>
      <c r="R2519" s="3" t="s">
        <v>59</v>
      </c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>
        <v>42.671859412633601</v>
      </c>
      <c r="AR2519" s="3">
        <v>65.989678551857764</v>
      </c>
    </row>
    <row r="2520" spans="1:44" x14ac:dyDescent="0.25">
      <c r="A2520" s="2">
        <v>2519</v>
      </c>
      <c r="B2520" s="3" t="s">
        <v>44</v>
      </c>
      <c r="C2520" s="3" t="s">
        <v>45</v>
      </c>
      <c r="D2520" s="3" t="s">
        <v>46</v>
      </c>
      <c r="E2520" s="3" t="s">
        <v>47</v>
      </c>
      <c r="F2520" s="3">
        <v>0.36</v>
      </c>
      <c r="G2520" s="3">
        <v>0.57999999999999996</v>
      </c>
      <c r="H2520" s="3">
        <v>1.39617088866831E-2</v>
      </c>
      <c r="I2520" s="3">
        <v>10.80118421600813</v>
      </c>
      <c r="J2520" s="3">
        <v>1.7338983505035592</v>
      </c>
      <c r="K2520" s="3">
        <v>0.15080298965534195</v>
      </c>
      <c r="L2520" s="3">
        <v>2.4208184008830711E-2</v>
      </c>
      <c r="M2520" s="2">
        <v>1310</v>
      </c>
      <c r="N2520" s="3" t="s">
        <v>48</v>
      </c>
      <c r="O2520" s="3" t="s">
        <v>57</v>
      </c>
      <c r="P2520" s="3" t="s">
        <v>58</v>
      </c>
      <c r="Q2520" s="3">
        <v>238.74302631099999</v>
      </c>
      <c r="R2520" s="3" t="s">
        <v>59</v>
      </c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>
        <v>40.988357890581099</v>
      </c>
      <c r="AR2520" s="3">
        <v>56.501031275752808</v>
      </c>
    </row>
    <row r="2521" spans="1:44" x14ac:dyDescent="0.25">
      <c r="A2521" s="2">
        <v>2520</v>
      </c>
      <c r="B2521" s="3" t="s">
        <v>44</v>
      </c>
      <c r="C2521" s="3" t="s">
        <v>45</v>
      </c>
      <c r="D2521" s="3" t="s">
        <v>46</v>
      </c>
      <c r="E2521" s="3" t="s">
        <v>47</v>
      </c>
      <c r="F2521" s="3">
        <v>0.36</v>
      </c>
      <c r="G2521" s="3">
        <v>0.57999999999999996</v>
      </c>
      <c r="H2521" s="3">
        <v>4.01480234815184E-2</v>
      </c>
      <c r="I2521" s="3">
        <v>10.80118421600813</v>
      </c>
      <c r="J2521" s="3">
        <v>1.7338983505035592</v>
      </c>
      <c r="K2521" s="3">
        <v>0.43364619753250028</v>
      </c>
      <c r="L2521" s="3">
        <v>6.9612591690582912E-2</v>
      </c>
      <c r="M2521" s="2">
        <v>1310</v>
      </c>
      <c r="N2521" s="3" t="s">
        <v>48</v>
      </c>
      <c r="O2521" s="3" t="s">
        <v>57</v>
      </c>
      <c r="P2521" s="3" t="s">
        <v>58</v>
      </c>
      <c r="Q2521" s="3">
        <v>238.74302631099999</v>
      </c>
      <c r="R2521" s="3" t="s">
        <v>59</v>
      </c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>
        <v>54.298428133631347</v>
      </c>
      <c r="AR2521" s="3">
        <v>162.47328667284859</v>
      </c>
    </row>
    <row r="2522" spans="1:44" x14ac:dyDescent="0.25">
      <c r="A2522" s="2">
        <v>2521</v>
      </c>
      <c r="B2522" s="3" t="s">
        <v>44</v>
      </c>
      <c r="C2522" s="3" t="s">
        <v>45</v>
      </c>
      <c r="D2522" s="3" t="s">
        <v>46</v>
      </c>
      <c r="E2522" s="3" t="s">
        <v>47</v>
      </c>
      <c r="F2522" s="3">
        <v>0.36</v>
      </c>
      <c r="G2522" s="3">
        <v>0.57999999999999996</v>
      </c>
      <c r="H2522" s="3">
        <v>3.9973291620720802E-2</v>
      </c>
      <c r="I2522" s="3">
        <v>10.80118421600813</v>
      </c>
      <c r="J2522" s="3">
        <v>1.7338983505035592</v>
      </c>
      <c r="K2522" s="3">
        <v>0.43175888651561956</v>
      </c>
      <c r="L2522" s="3">
        <v>6.9309624405365547E-2</v>
      </c>
      <c r="M2522" s="2">
        <v>1310</v>
      </c>
      <c r="N2522" s="3" t="s">
        <v>48</v>
      </c>
      <c r="O2522" s="3" t="s">
        <v>57</v>
      </c>
      <c r="P2522" s="3" t="s">
        <v>58</v>
      </c>
      <c r="Q2522" s="3">
        <v>238.74302631099999</v>
      </c>
      <c r="R2522" s="3" t="s">
        <v>59</v>
      </c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>
        <v>52.653977355590492</v>
      </c>
      <c r="AR2522" s="3">
        <v>161.76617191978193</v>
      </c>
    </row>
    <row r="2523" spans="1:44" x14ac:dyDescent="0.25">
      <c r="A2523" s="2">
        <v>2522</v>
      </c>
      <c r="B2523" s="3" t="s">
        <v>44</v>
      </c>
      <c r="C2523" s="3" t="s">
        <v>45</v>
      </c>
      <c r="D2523" s="3" t="s">
        <v>46</v>
      </c>
      <c r="E2523" s="3" t="s">
        <v>47</v>
      </c>
      <c r="F2523" s="3">
        <v>0.36</v>
      </c>
      <c r="G2523" s="3">
        <v>0.57999999999999996</v>
      </c>
      <c r="H2523" s="3">
        <v>0.288958208517471</v>
      </c>
      <c r="I2523" s="3">
        <v>11.391190584725376</v>
      </c>
      <c r="J2523" s="3">
        <v>2.0498974156693297</v>
      </c>
      <c r="K2523" s="3">
        <v>3.2915780242433277</v>
      </c>
      <c r="L2523" s="3">
        <v>0.59233468487640306</v>
      </c>
      <c r="M2523" s="2">
        <v>1210</v>
      </c>
      <c r="N2523" s="3" t="s">
        <v>48</v>
      </c>
      <c r="O2523" s="3" t="s">
        <v>57</v>
      </c>
      <c r="P2523" s="3" t="s">
        <v>58</v>
      </c>
      <c r="Q2523" s="3">
        <v>238.74302631099999</v>
      </c>
      <c r="R2523" s="3" t="s">
        <v>59</v>
      </c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>
        <v>199.86717518521709</v>
      </c>
      <c r="AR2523" s="3">
        <v>1169.372381944127</v>
      </c>
    </row>
    <row r="2524" spans="1:44" x14ac:dyDescent="0.25">
      <c r="A2524" s="2">
        <v>2523</v>
      </c>
      <c r="B2524" s="3" t="s">
        <v>44</v>
      </c>
      <c r="C2524" s="3" t="s">
        <v>45</v>
      </c>
      <c r="D2524" s="3" t="s">
        <v>46</v>
      </c>
      <c r="E2524" s="3" t="s">
        <v>47</v>
      </c>
      <c r="F2524" s="3">
        <v>0.36</v>
      </c>
      <c r="G2524" s="3">
        <v>0.57999999999999996</v>
      </c>
      <c r="H2524" s="3">
        <v>0.32880524531153599</v>
      </c>
      <c r="I2524" s="3">
        <v>11.391190584725376</v>
      </c>
      <c r="J2524" s="3">
        <v>2.0498974156693297</v>
      </c>
      <c r="K2524" s="3">
        <v>3.7454832146010864</v>
      </c>
      <c r="L2524" s="3">
        <v>0.67401702262263763</v>
      </c>
      <c r="M2524" s="2">
        <v>1310</v>
      </c>
      <c r="N2524" s="3" t="s">
        <v>48</v>
      </c>
      <c r="O2524" s="3" t="s">
        <v>57</v>
      </c>
      <c r="P2524" s="3" t="s">
        <v>58</v>
      </c>
      <c r="Q2524" s="3">
        <v>238.74302631099999</v>
      </c>
      <c r="R2524" s="3" t="s">
        <v>59</v>
      </c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>
        <v>145.92213973505659</v>
      </c>
      <c r="AR2524" s="3">
        <v>1330.6276187077988</v>
      </c>
    </row>
    <row r="2525" spans="1:44" x14ac:dyDescent="0.25">
      <c r="A2525" s="2">
        <v>2524</v>
      </c>
      <c r="B2525" s="3" t="s">
        <v>44</v>
      </c>
      <c r="C2525" s="3" t="s">
        <v>45</v>
      </c>
      <c r="D2525" s="3" t="s">
        <v>46</v>
      </c>
      <c r="E2525" s="3" t="s">
        <v>47</v>
      </c>
      <c r="F2525" s="3">
        <v>0.36</v>
      </c>
      <c r="G2525" s="3">
        <v>0.57999999999999996</v>
      </c>
      <c r="H2525" s="3">
        <v>0.104435545419827</v>
      </c>
      <c r="I2525" s="3">
        <v>11.870544746723134</v>
      </c>
      <c r="J2525" s="3">
        <v>2.3127516141630236</v>
      </c>
      <c r="K2525" s="3">
        <v>1.2397068150544925</v>
      </c>
      <c r="L2525" s="3">
        <v>0.24153347624570065</v>
      </c>
      <c r="M2525" s="2">
        <v>1210</v>
      </c>
      <c r="N2525" s="3" t="s">
        <v>48</v>
      </c>
      <c r="O2525" s="3" t="s">
        <v>57</v>
      </c>
      <c r="P2525" s="3" t="s">
        <v>58</v>
      </c>
      <c r="Q2525" s="3">
        <v>238.74302631099999</v>
      </c>
      <c r="R2525" s="3" t="s">
        <v>59</v>
      </c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>
        <v>129.35058397879976</v>
      </c>
      <c r="AR2525" s="3">
        <v>422.63565770907417</v>
      </c>
    </row>
    <row r="2526" spans="1:44" x14ac:dyDescent="0.25">
      <c r="A2526" s="2">
        <v>2525</v>
      </c>
      <c r="B2526" s="3" t="s">
        <v>44</v>
      </c>
      <c r="C2526" s="3" t="s">
        <v>45</v>
      </c>
      <c r="D2526" s="3" t="s">
        <v>46</v>
      </c>
      <c r="E2526" s="3" t="s">
        <v>47</v>
      </c>
      <c r="F2526" s="3">
        <v>0.36</v>
      </c>
      <c r="G2526" s="3">
        <v>0.57999999999999996</v>
      </c>
      <c r="H2526" s="3">
        <v>0.117869549482452</v>
      </c>
      <c r="I2526" s="3">
        <v>11.870544746723134</v>
      </c>
      <c r="J2526" s="3">
        <v>2.3127516141630236</v>
      </c>
      <c r="K2526" s="3">
        <v>1.3991757614075431</v>
      </c>
      <c r="L2526" s="3">
        <v>0.27260299082620926</v>
      </c>
      <c r="M2526" s="2">
        <v>1310</v>
      </c>
      <c r="N2526" s="3" t="s">
        <v>48</v>
      </c>
      <c r="O2526" s="3" t="s">
        <v>57</v>
      </c>
      <c r="P2526" s="3" t="s">
        <v>58</v>
      </c>
      <c r="Q2526" s="3">
        <v>238.74302631099999</v>
      </c>
      <c r="R2526" s="3" t="s">
        <v>59</v>
      </c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>
        <v>89.315881802528608</v>
      </c>
      <c r="AR2526" s="3">
        <v>477.0011433284543</v>
      </c>
    </row>
    <row r="2527" spans="1:44" x14ac:dyDescent="0.25">
      <c r="A2527" s="2">
        <v>2526</v>
      </c>
      <c r="B2527" s="3" t="s">
        <v>44</v>
      </c>
      <c r="C2527" s="3" t="s">
        <v>45</v>
      </c>
      <c r="D2527" s="3" t="s">
        <v>46</v>
      </c>
      <c r="E2527" s="3" t="s">
        <v>47</v>
      </c>
      <c r="F2527" s="3">
        <v>0.36</v>
      </c>
      <c r="G2527" s="3">
        <v>0.57999999999999996</v>
      </c>
      <c r="H2527" s="3">
        <v>7.6880712524748304E-3</v>
      </c>
      <c r="I2527" s="3">
        <v>11.870544746723134</v>
      </c>
      <c r="J2527" s="3">
        <v>2.3127516141630236</v>
      </c>
      <c r="K2527" s="3">
        <v>9.1261593818498243E-2</v>
      </c>
      <c r="L2527" s="3">
        <v>1.7780599198961501E-2</v>
      </c>
      <c r="M2527" s="2">
        <v>1310</v>
      </c>
      <c r="N2527" s="3" t="s">
        <v>48</v>
      </c>
      <c r="O2527" s="3" t="s">
        <v>57</v>
      </c>
      <c r="P2527" s="3" t="s">
        <v>58</v>
      </c>
      <c r="Q2527" s="3">
        <v>238.74302631099999</v>
      </c>
      <c r="R2527" s="3" t="s">
        <v>59</v>
      </c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>
        <v>23.004240171652619</v>
      </c>
      <c r="AR2527" s="3">
        <v>31.112520523946589</v>
      </c>
    </row>
    <row r="2528" spans="1:44" x14ac:dyDescent="0.25">
      <c r="A2528" s="2">
        <v>2527</v>
      </c>
      <c r="B2528" s="3" t="s">
        <v>44</v>
      </c>
      <c r="C2528" s="3" t="s">
        <v>45</v>
      </c>
      <c r="D2528" s="3" t="s">
        <v>46</v>
      </c>
      <c r="E2528" s="3" t="s">
        <v>47</v>
      </c>
      <c r="F2528" s="3">
        <v>0.36</v>
      </c>
      <c r="G2528" s="3">
        <v>0.57999999999999996</v>
      </c>
      <c r="H2528" s="3">
        <v>1.8943775625861099E-2</v>
      </c>
      <c r="I2528" s="3">
        <v>11.870544746723134</v>
      </c>
      <c r="J2528" s="3">
        <v>2.3127516141630236</v>
      </c>
      <c r="K2528" s="3">
        <v>0.22487293623866722</v>
      </c>
      <c r="L2528" s="3">
        <v>4.3812247657052397E-2</v>
      </c>
      <c r="M2528" s="2">
        <v>1310</v>
      </c>
      <c r="N2528" s="3" t="s">
        <v>48</v>
      </c>
      <c r="O2528" s="3" t="s">
        <v>57</v>
      </c>
      <c r="P2528" s="3" t="s">
        <v>58</v>
      </c>
      <c r="Q2528" s="3">
        <v>238.74302631099999</v>
      </c>
      <c r="R2528" s="3" t="s">
        <v>59</v>
      </c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>
        <v>44.858389087115341</v>
      </c>
      <c r="AR2528" s="3">
        <v>76.662740056020738</v>
      </c>
    </row>
    <row r="2529" spans="1:44" x14ac:dyDescent="0.25">
      <c r="A2529" s="2">
        <v>2528</v>
      </c>
      <c r="B2529" s="3" t="s">
        <v>44</v>
      </c>
      <c r="C2529" s="3" t="s">
        <v>45</v>
      </c>
      <c r="D2529" s="3" t="s">
        <v>46</v>
      </c>
      <c r="E2529" s="3" t="s">
        <v>47</v>
      </c>
      <c r="F2529" s="3">
        <v>0.36</v>
      </c>
      <c r="G2529" s="3">
        <v>0.57999999999999996</v>
      </c>
      <c r="H2529" s="3">
        <v>7.2540686354446604E-2</v>
      </c>
      <c r="I2529" s="3">
        <v>11.870544746723134</v>
      </c>
      <c r="J2529" s="3">
        <v>2.3127516141630236</v>
      </c>
      <c r="K2529" s="3">
        <v>0.86109746332846659</v>
      </c>
      <c r="L2529" s="3">
        <v>0.16776858945873999</v>
      </c>
      <c r="M2529" s="2">
        <v>1310</v>
      </c>
      <c r="N2529" s="3" t="s">
        <v>48</v>
      </c>
      <c r="O2529" s="3" t="s">
        <v>57</v>
      </c>
      <c r="P2529" s="3" t="s">
        <v>58</v>
      </c>
      <c r="Q2529" s="3">
        <v>238.74302631099999</v>
      </c>
      <c r="R2529" s="3" t="s">
        <v>59</v>
      </c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>
        <v>82.607261955268555</v>
      </c>
      <c r="AR2529" s="3">
        <v>293.56174245879612</v>
      </c>
    </row>
    <row r="2530" spans="1:44" x14ac:dyDescent="0.25">
      <c r="A2530" s="2">
        <v>2529</v>
      </c>
      <c r="B2530" s="3" t="s">
        <v>44</v>
      </c>
      <c r="C2530" s="3" t="s">
        <v>45</v>
      </c>
      <c r="D2530" s="3" t="s">
        <v>46</v>
      </c>
      <c r="E2530" s="3" t="s">
        <v>47</v>
      </c>
      <c r="F2530" s="3">
        <v>0.36</v>
      </c>
      <c r="G2530" s="3">
        <v>0.57999999999999996</v>
      </c>
      <c r="H2530" s="3">
        <v>0.14508539080376801</v>
      </c>
      <c r="I2530" s="3">
        <v>11.870544746723134</v>
      </c>
      <c r="J2530" s="3">
        <v>2.3127516141630236</v>
      </c>
      <c r="K2530" s="3">
        <v>1.7222426236319412</v>
      </c>
      <c r="L2530" s="3">
        <v>0.33554647177288754</v>
      </c>
      <c r="M2530" s="2">
        <v>1310</v>
      </c>
      <c r="N2530" s="3" t="s">
        <v>48</v>
      </c>
      <c r="O2530" s="3" t="s">
        <v>57</v>
      </c>
      <c r="P2530" s="3" t="s">
        <v>58</v>
      </c>
      <c r="Q2530" s="3">
        <v>238.74302631099999</v>
      </c>
      <c r="R2530" s="3" t="s">
        <v>59</v>
      </c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>
        <v>101.02998702163649</v>
      </c>
      <c r="AR2530" s="3">
        <v>587.13974557064375</v>
      </c>
    </row>
    <row r="2531" spans="1:44" x14ac:dyDescent="0.25">
      <c r="A2531" s="2">
        <v>2530</v>
      </c>
      <c r="B2531" s="3" t="s">
        <v>44</v>
      </c>
      <c r="C2531" s="3" t="s">
        <v>45</v>
      </c>
      <c r="D2531" s="3" t="s">
        <v>46</v>
      </c>
      <c r="E2531" s="3" t="s">
        <v>47</v>
      </c>
      <c r="F2531" s="3">
        <v>0.36</v>
      </c>
      <c r="G2531" s="3">
        <v>0.57999999999999996</v>
      </c>
      <c r="H2531" s="3">
        <v>0.15120043489017801</v>
      </c>
      <c r="I2531" s="3">
        <v>11.870544746723134</v>
      </c>
      <c r="J2531" s="3">
        <v>2.3127516141630236</v>
      </c>
      <c r="K2531" s="3">
        <v>1.7948315280878557</v>
      </c>
      <c r="L2531" s="3">
        <v>0.34968904985441035</v>
      </c>
      <c r="M2531" s="2">
        <v>1310</v>
      </c>
      <c r="N2531" s="3" t="s">
        <v>48</v>
      </c>
      <c r="O2531" s="3" t="s">
        <v>57</v>
      </c>
      <c r="P2531" s="3" t="s">
        <v>58</v>
      </c>
      <c r="Q2531" s="3">
        <v>238.74302631099999</v>
      </c>
      <c r="R2531" s="3" t="s">
        <v>59</v>
      </c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>
        <v>102.78940102418218</v>
      </c>
      <c r="AR2531" s="3">
        <v>611.88645100499025</v>
      </c>
    </row>
    <row r="2532" spans="1:44" x14ac:dyDescent="0.25">
      <c r="A2532" s="2">
        <v>2531</v>
      </c>
      <c r="B2532" s="3" t="s">
        <v>44</v>
      </c>
      <c r="C2532" s="3" t="s">
        <v>45</v>
      </c>
      <c r="D2532" s="3" t="s">
        <v>46</v>
      </c>
      <c r="E2532" s="3" t="s">
        <v>47</v>
      </c>
      <c r="F2532" s="3">
        <v>0.36</v>
      </c>
      <c r="G2532" s="3">
        <v>0.57999999999999996</v>
      </c>
      <c r="H2532" s="3">
        <v>0.403199272906129</v>
      </c>
      <c r="I2532" s="3">
        <v>10.20398909968385</v>
      </c>
      <c r="J2532" s="3">
        <v>1.6855421354844584</v>
      </c>
      <c r="K2532" s="3">
        <v>4.1142409857345941</v>
      </c>
      <c r="L2532" s="3">
        <v>0.67960936347997758</v>
      </c>
      <c r="M2532" s="2">
        <v>1210</v>
      </c>
      <c r="N2532" s="3" t="s">
        <v>48</v>
      </c>
      <c r="O2532" s="3" t="s">
        <v>57</v>
      </c>
      <c r="P2532" s="3" t="s">
        <v>58</v>
      </c>
      <c r="Q2532" s="3">
        <v>238.74302631099999</v>
      </c>
      <c r="R2532" s="3" t="s">
        <v>59</v>
      </c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>
        <v>200.49146455822651</v>
      </c>
      <c r="AR2532" s="3">
        <v>1631.6895670671781</v>
      </c>
    </row>
    <row r="2533" spans="1:44" x14ac:dyDescent="0.25">
      <c r="A2533" s="2">
        <v>2532</v>
      </c>
      <c r="B2533" s="3" t="s">
        <v>44</v>
      </c>
      <c r="C2533" s="3" t="s">
        <v>45</v>
      </c>
      <c r="D2533" s="3" t="s">
        <v>46</v>
      </c>
      <c r="E2533" s="3" t="s">
        <v>47</v>
      </c>
      <c r="F2533" s="3">
        <v>0.36</v>
      </c>
      <c r="G2533" s="3">
        <v>0.57999999999999996</v>
      </c>
      <c r="H2533" s="3">
        <v>3.98137525553501E-2</v>
      </c>
      <c r="I2533" s="3">
        <v>10.20398909968385</v>
      </c>
      <c r="J2533" s="3">
        <v>1.6855421354844584</v>
      </c>
      <c r="K2533" s="3">
        <v>0.40625909709230246</v>
      </c>
      <c r="L2533" s="3">
        <v>6.7107757503794621E-2</v>
      </c>
      <c r="M2533" s="2">
        <v>1310</v>
      </c>
      <c r="N2533" s="3" t="s">
        <v>48</v>
      </c>
      <c r="O2533" s="3" t="s">
        <v>57</v>
      </c>
      <c r="P2533" s="3" t="s">
        <v>58</v>
      </c>
      <c r="Q2533" s="3">
        <v>238.74302631099999</v>
      </c>
      <c r="R2533" s="3" t="s">
        <v>59</v>
      </c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>
        <v>61.798607737912775</v>
      </c>
      <c r="AR2533" s="3">
        <v>161.120540228463</v>
      </c>
    </row>
    <row r="2534" spans="1:44" x14ac:dyDescent="0.25">
      <c r="A2534" s="2">
        <v>2533</v>
      </c>
      <c r="B2534" s="3" t="s">
        <v>44</v>
      </c>
      <c r="C2534" s="3" t="s">
        <v>45</v>
      </c>
      <c r="D2534" s="3" t="s">
        <v>46</v>
      </c>
      <c r="E2534" s="3" t="s">
        <v>47</v>
      </c>
      <c r="F2534" s="3">
        <v>0.36</v>
      </c>
      <c r="G2534" s="3">
        <v>0.57999999999999996</v>
      </c>
      <c r="H2534" s="3">
        <v>0.101476391149424</v>
      </c>
      <c r="I2534" s="3">
        <v>10.20398909968385</v>
      </c>
      <c r="J2534" s="3">
        <v>1.6855421354844584</v>
      </c>
      <c r="K2534" s="3">
        <v>1.0354639891639772</v>
      </c>
      <c r="L2534" s="3">
        <v>0.17104273303925632</v>
      </c>
      <c r="M2534" s="2">
        <v>1310</v>
      </c>
      <c r="N2534" s="3" t="s">
        <v>48</v>
      </c>
      <c r="O2534" s="3" t="s">
        <v>57</v>
      </c>
      <c r="P2534" s="3" t="s">
        <v>58</v>
      </c>
      <c r="Q2534" s="3">
        <v>238.74302631099999</v>
      </c>
      <c r="R2534" s="3" t="s">
        <v>59</v>
      </c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>
        <v>82.044586178296484</v>
      </c>
      <c r="AR2534" s="3">
        <v>410.66038524502102</v>
      </c>
    </row>
    <row r="2535" spans="1:44" x14ac:dyDescent="0.25">
      <c r="A2535" s="2">
        <v>2534</v>
      </c>
      <c r="B2535" s="3" t="s">
        <v>44</v>
      </c>
      <c r="C2535" s="3" t="s">
        <v>45</v>
      </c>
      <c r="D2535" s="3" t="s">
        <v>46</v>
      </c>
      <c r="E2535" s="3" t="s">
        <v>47</v>
      </c>
      <c r="F2535" s="3">
        <v>0.36</v>
      </c>
      <c r="G2535" s="3">
        <v>0.57999999999999996</v>
      </c>
      <c r="H2535" s="3">
        <v>5.4129675071202997E-2</v>
      </c>
      <c r="I2535" s="3">
        <v>10.20398909968385</v>
      </c>
      <c r="J2535" s="3">
        <v>1.6855421354844584</v>
      </c>
      <c r="K2535" s="3">
        <v>0.55233861439598408</v>
      </c>
      <c r="L2535" s="3">
        <v>9.123784811259536E-2</v>
      </c>
      <c r="M2535" s="2">
        <v>1310</v>
      </c>
      <c r="N2535" s="3" t="s">
        <v>48</v>
      </c>
      <c r="O2535" s="3" t="s">
        <v>57</v>
      </c>
      <c r="P2535" s="3" t="s">
        <v>58</v>
      </c>
      <c r="Q2535" s="3">
        <v>238.74302631099999</v>
      </c>
      <c r="R2535" s="3" t="s">
        <v>59</v>
      </c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>
        <v>65.533806085153344</v>
      </c>
      <c r="AR2535" s="3">
        <v>219.05502320432316</v>
      </c>
    </row>
    <row r="2536" spans="1:44" x14ac:dyDescent="0.25">
      <c r="A2536" s="2">
        <v>2535</v>
      </c>
      <c r="B2536" s="3" t="s">
        <v>44</v>
      </c>
      <c r="C2536" s="3" t="s">
        <v>45</v>
      </c>
      <c r="D2536" s="3" t="s">
        <v>46</v>
      </c>
      <c r="E2536" s="3" t="s">
        <v>47</v>
      </c>
      <c r="F2536" s="3">
        <v>0.36</v>
      </c>
      <c r="G2536" s="3">
        <v>0.57999999999999996</v>
      </c>
      <c r="H2536" s="3">
        <v>7.8948371729644397E-3</v>
      </c>
      <c r="I2536" s="3">
        <v>10.20398909968385</v>
      </c>
      <c r="J2536" s="3">
        <v>1.6855421354844584</v>
      </c>
      <c r="K2536" s="3">
        <v>8.0558832456708002E-2</v>
      </c>
      <c r="L2536" s="3">
        <v>1.3307080707820567E-2</v>
      </c>
      <c r="M2536" s="2">
        <v>1310</v>
      </c>
      <c r="N2536" s="3" t="s">
        <v>48</v>
      </c>
      <c r="O2536" s="3" t="s">
        <v>57</v>
      </c>
      <c r="P2536" s="3" t="s">
        <v>58</v>
      </c>
      <c r="Q2536" s="3">
        <v>238.74302631099999</v>
      </c>
      <c r="R2536" s="3" t="s">
        <v>59</v>
      </c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>
        <v>23.371297125190242</v>
      </c>
      <c r="AR2536" s="3">
        <v>31.949272517213394</v>
      </c>
    </row>
    <row r="2537" spans="1:44" x14ac:dyDescent="0.25">
      <c r="A2537" s="2">
        <v>2536</v>
      </c>
      <c r="B2537" s="3" t="s">
        <v>44</v>
      </c>
      <c r="C2537" s="3" t="s">
        <v>45</v>
      </c>
      <c r="D2537" s="3" t="s">
        <v>46</v>
      </c>
      <c r="E2537" s="3" t="s">
        <v>47</v>
      </c>
      <c r="F2537" s="3">
        <v>0.36</v>
      </c>
      <c r="G2537" s="3">
        <v>0.57999999999999996</v>
      </c>
      <c r="H2537" s="3">
        <v>1.1249524881883299E-2</v>
      </c>
      <c r="I2537" s="3">
        <v>10.20398909968385</v>
      </c>
      <c r="J2537" s="3">
        <v>1.6855421354844584</v>
      </c>
      <c r="K2537" s="3">
        <v>0.11479002927135944</v>
      </c>
      <c r="L2537" s="3">
        <v>1.8961548192595126E-2</v>
      </c>
      <c r="M2537" s="2">
        <v>1310</v>
      </c>
      <c r="N2537" s="3" t="s">
        <v>48</v>
      </c>
      <c r="O2537" s="3" t="s">
        <v>57</v>
      </c>
      <c r="P2537" s="3" t="s">
        <v>58</v>
      </c>
      <c r="Q2537" s="3">
        <v>238.74302631099999</v>
      </c>
      <c r="R2537" s="3" t="s">
        <v>59</v>
      </c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>
        <v>27.894936369929816</v>
      </c>
      <c r="AR2537" s="3">
        <v>45.525212017198101</v>
      </c>
    </row>
    <row r="2538" spans="1:44" x14ac:dyDescent="0.25">
      <c r="A2538" s="2">
        <v>2537</v>
      </c>
      <c r="B2538" s="3" t="s">
        <v>44</v>
      </c>
      <c r="C2538" s="3" t="s">
        <v>45</v>
      </c>
      <c r="D2538" s="3" t="s">
        <v>46</v>
      </c>
      <c r="E2538" s="3" t="s">
        <v>47</v>
      </c>
      <c r="F2538" s="3">
        <v>0.36</v>
      </c>
      <c r="G2538" s="3">
        <v>0.57999999999999996</v>
      </c>
      <c r="H2538" s="3">
        <v>0.470971529984965</v>
      </c>
      <c r="I2538" s="3">
        <v>10.90743099643894</v>
      </c>
      <c r="J2538" s="3">
        <v>1.7879741594686662</v>
      </c>
      <c r="K2538" s="3">
        <v>5.1370894645982785</v>
      </c>
      <c r="L2538" s="3">
        <v>0.84208492545853952</v>
      </c>
      <c r="M2538" s="2">
        <v>1210</v>
      </c>
      <c r="N2538" s="3" t="s">
        <v>48</v>
      </c>
      <c r="O2538" s="3" t="s">
        <v>57</v>
      </c>
      <c r="P2538" s="3" t="s">
        <v>58</v>
      </c>
      <c r="Q2538" s="3">
        <v>238.74302631099999</v>
      </c>
      <c r="R2538" s="3" t="s">
        <v>59</v>
      </c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>
        <v>200.00747132016301</v>
      </c>
      <c r="AR2538" s="3">
        <v>1905.9541608872114</v>
      </c>
    </row>
    <row r="2539" spans="1:44" x14ac:dyDescent="0.25">
      <c r="A2539" s="2">
        <v>2538</v>
      </c>
      <c r="B2539" s="3" t="s">
        <v>44</v>
      </c>
      <c r="C2539" s="3" t="s">
        <v>45</v>
      </c>
      <c r="D2539" s="3" t="s">
        <v>46</v>
      </c>
      <c r="E2539" s="3" t="s">
        <v>47</v>
      </c>
      <c r="F2539" s="3">
        <v>0.36</v>
      </c>
      <c r="G2539" s="3">
        <v>0.57999999999999996</v>
      </c>
      <c r="H2539" s="3">
        <v>6.2783285344660503E-2</v>
      </c>
      <c r="I2539" s="3">
        <v>10.90743099643894</v>
      </c>
      <c r="J2539" s="3">
        <v>1.7879741594686662</v>
      </c>
      <c r="K2539" s="3">
        <v>0.68480435262662065</v>
      </c>
      <c r="L2539" s="3">
        <v>0.1122548918428008</v>
      </c>
      <c r="M2539" s="2">
        <v>1310</v>
      </c>
      <c r="N2539" s="3" t="s">
        <v>48</v>
      </c>
      <c r="O2539" s="3" t="s">
        <v>57</v>
      </c>
      <c r="P2539" s="3" t="s">
        <v>58</v>
      </c>
      <c r="Q2539" s="3">
        <v>238.74302631099999</v>
      </c>
      <c r="R2539" s="3" t="s">
        <v>59</v>
      </c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>
        <v>64.242031249810253</v>
      </c>
      <c r="AR2539" s="3">
        <v>254.074941516411</v>
      </c>
    </row>
    <row r="2540" spans="1:44" x14ac:dyDescent="0.25">
      <c r="A2540" s="2">
        <v>2539</v>
      </c>
      <c r="B2540" s="3" t="s">
        <v>44</v>
      </c>
      <c r="C2540" s="3" t="s">
        <v>45</v>
      </c>
      <c r="D2540" s="3" t="s">
        <v>46</v>
      </c>
      <c r="E2540" s="3" t="s">
        <v>47</v>
      </c>
      <c r="F2540" s="3">
        <v>0.36</v>
      </c>
      <c r="G2540" s="3">
        <v>0.57999999999999996</v>
      </c>
      <c r="H2540" s="3">
        <v>3.4366170598200199E-2</v>
      </c>
      <c r="I2540" s="3">
        <v>10.90743099643894</v>
      </c>
      <c r="J2540" s="3">
        <v>1.7879741594686662</v>
      </c>
      <c r="K2540" s="3">
        <v>0.37484663441171739</v>
      </c>
      <c r="L2540" s="3">
        <v>6.1445824989473791E-2</v>
      </c>
      <c r="M2540" s="2">
        <v>1310</v>
      </c>
      <c r="N2540" s="3" t="s">
        <v>48</v>
      </c>
      <c r="O2540" s="3" t="s">
        <v>57</v>
      </c>
      <c r="P2540" s="3" t="s">
        <v>58</v>
      </c>
      <c r="Q2540" s="3">
        <v>238.74302631099999</v>
      </c>
      <c r="R2540" s="3" t="s">
        <v>59</v>
      </c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>
        <v>47.205040445811512</v>
      </c>
      <c r="AR2540" s="3">
        <v>139.07495819862038</v>
      </c>
    </row>
    <row r="2541" spans="1:44" x14ac:dyDescent="0.25">
      <c r="A2541" s="2">
        <v>2540</v>
      </c>
      <c r="B2541" s="3" t="s">
        <v>44</v>
      </c>
      <c r="C2541" s="3" t="s">
        <v>45</v>
      </c>
      <c r="D2541" s="3" t="s">
        <v>46</v>
      </c>
      <c r="E2541" s="3" t="s">
        <v>47</v>
      </c>
      <c r="F2541" s="3">
        <v>0.36</v>
      </c>
      <c r="G2541" s="3">
        <v>0.57999999999999996</v>
      </c>
      <c r="H2541" s="3">
        <v>4.9642467555979501E-2</v>
      </c>
      <c r="I2541" s="3">
        <v>10.90743099643894</v>
      </c>
      <c r="J2541" s="3">
        <v>1.7879741594686662</v>
      </c>
      <c r="K2541" s="3">
        <v>0.54147178935980522</v>
      </c>
      <c r="L2541" s="3">
        <v>8.8759449202352986E-2</v>
      </c>
      <c r="M2541" s="2">
        <v>1310</v>
      </c>
      <c r="N2541" s="3" t="s">
        <v>48</v>
      </c>
      <c r="O2541" s="3" t="s">
        <v>57</v>
      </c>
      <c r="P2541" s="3" t="s">
        <v>58</v>
      </c>
      <c r="Q2541" s="3">
        <v>238.74302631099999</v>
      </c>
      <c r="R2541" s="3" t="s">
        <v>59</v>
      </c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>
        <v>57.791182345732899</v>
      </c>
      <c r="AR2541" s="3">
        <v>200.89593865269913</v>
      </c>
    </row>
    <row r="2542" spans="1:44" x14ac:dyDescent="0.25">
      <c r="A2542" s="2">
        <v>2541</v>
      </c>
      <c r="B2542" s="3" t="s">
        <v>44</v>
      </c>
      <c r="C2542" s="3" t="s">
        <v>45</v>
      </c>
      <c r="D2542" s="3" t="s">
        <v>46</v>
      </c>
      <c r="E2542" s="3" t="s">
        <v>47</v>
      </c>
      <c r="F2542" s="3">
        <v>0.36</v>
      </c>
      <c r="G2542" s="3">
        <v>0.57999999999999996</v>
      </c>
      <c r="H2542" s="3">
        <v>0.22762843863772</v>
      </c>
      <c r="I2542" s="3">
        <v>11.617211480314554</v>
      </c>
      <c r="J2542" s="3">
        <v>2.1493943337925341</v>
      </c>
      <c r="K2542" s="3">
        <v>2.6444077105881978</v>
      </c>
      <c r="L2542" s="3">
        <v>0.4892632762179569</v>
      </c>
      <c r="M2542" s="2">
        <v>1210</v>
      </c>
      <c r="N2542" s="3" t="s">
        <v>48</v>
      </c>
      <c r="O2542" s="3" t="s">
        <v>57</v>
      </c>
      <c r="P2542" s="3" t="s">
        <v>58</v>
      </c>
      <c r="Q2542" s="3">
        <v>238.74302631099999</v>
      </c>
      <c r="R2542" s="3" t="s">
        <v>59</v>
      </c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>
        <v>124.10756027306269</v>
      </c>
      <c r="AR2542" s="3">
        <v>921.17960882194029</v>
      </c>
    </row>
    <row r="2543" spans="1:44" x14ac:dyDescent="0.25">
      <c r="A2543" s="2">
        <v>2542</v>
      </c>
      <c r="B2543" s="3" t="s">
        <v>44</v>
      </c>
      <c r="C2543" s="3" t="s">
        <v>45</v>
      </c>
      <c r="D2543" s="3" t="s">
        <v>46</v>
      </c>
      <c r="E2543" s="3" t="s">
        <v>47</v>
      </c>
      <c r="F2543" s="3">
        <v>0.36</v>
      </c>
      <c r="G2543" s="3">
        <v>0.57999999999999996</v>
      </c>
      <c r="H2543" s="3">
        <v>0.14401223138684299</v>
      </c>
      <c r="I2543" s="3">
        <v>11.617211480314554</v>
      </c>
      <c r="J2543" s="3">
        <v>2.1493943337925341</v>
      </c>
      <c r="K2543" s="3">
        <v>1.6730205477729483</v>
      </c>
      <c r="L2543" s="3">
        <v>0.30953907413969967</v>
      </c>
      <c r="M2543" s="2">
        <v>1310</v>
      </c>
      <c r="N2543" s="3" t="s">
        <v>48</v>
      </c>
      <c r="O2543" s="3" t="s">
        <v>57</v>
      </c>
      <c r="P2543" s="3" t="s">
        <v>58</v>
      </c>
      <c r="Q2543" s="3">
        <v>238.74302631099999</v>
      </c>
      <c r="R2543" s="3" t="s">
        <v>59</v>
      </c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>
        <v>96.666044814734875</v>
      </c>
      <c r="AR2543" s="3">
        <v>582.79682349200039</v>
      </c>
    </row>
    <row r="2544" spans="1:44" x14ac:dyDescent="0.25">
      <c r="A2544" s="2">
        <v>2543</v>
      </c>
      <c r="B2544" s="3" t="s">
        <v>44</v>
      </c>
      <c r="C2544" s="3" t="s">
        <v>45</v>
      </c>
      <c r="D2544" s="3" t="s">
        <v>46</v>
      </c>
      <c r="E2544" s="3" t="s">
        <v>47</v>
      </c>
      <c r="F2544" s="3">
        <v>0.36</v>
      </c>
      <c r="G2544" s="3">
        <v>0.57999999999999996</v>
      </c>
      <c r="H2544" s="3">
        <v>2.4585900532968701E-2</v>
      </c>
      <c r="I2544" s="3">
        <v>11.617211480314554</v>
      </c>
      <c r="J2544" s="3">
        <v>2.1493943337925341</v>
      </c>
      <c r="K2544" s="3">
        <v>0.28561960592547569</v>
      </c>
      <c r="L2544" s="3">
        <v>5.2844795296749771E-2</v>
      </c>
      <c r="M2544" s="2">
        <v>1310</v>
      </c>
      <c r="N2544" s="3" t="s">
        <v>48</v>
      </c>
      <c r="O2544" s="3" t="s">
        <v>57</v>
      </c>
      <c r="P2544" s="3" t="s">
        <v>58</v>
      </c>
      <c r="Q2544" s="3">
        <v>238.74302631099999</v>
      </c>
      <c r="R2544" s="3" t="s">
        <v>59</v>
      </c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>
        <v>57.725642823723732</v>
      </c>
      <c r="AR2544" s="3">
        <v>99.495609472332077</v>
      </c>
    </row>
    <row r="2545" spans="1:44" x14ac:dyDescent="0.25">
      <c r="A2545" s="2">
        <v>2544</v>
      </c>
      <c r="B2545" s="3" t="s">
        <v>44</v>
      </c>
      <c r="C2545" s="3" t="s">
        <v>45</v>
      </c>
      <c r="D2545" s="3" t="s">
        <v>46</v>
      </c>
      <c r="E2545" s="3" t="s">
        <v>47</v>
      </c>
      <c r="F2545" s="3">
        <v>0.36</v>
      </c>
      <c r="G2545" s="3">
        <v>0.57999999999999996</v>
      </c>
      <c r="H2545" s="3">
        <v>0.11884358540955101</v>
      </c>
      <c r="I2545" s="3">
        <v>11.617211480314554</v>
      </c>
      <c r="J2545" s="3">
        <v>2.1493943337925341</v>
      </c>
      <c r="K2545" s="3">
        <v>1.3806310647815792</v>
      </c>
      <c r="L2545" s="3">
        <v>0.25544172908687801</v>
      </c>
      <c r="M2545" s="2">
        <v>1310</v>
      </c>
      <c r="N2545" s="3" t="s">
        <v>48</v>
      </c>
      <c r="O2545" s="3" t="s">
        <v>57</v>
      </c>
      <c r="P2545" s="3" t="s">
        <v>58</v>
      </c>
      <c r="Q2545" s="3">
        <v>238.74302631099999</v>
      </c>
      <c r="R2545" s="3" t="s">
        <v>59</v>
      </c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>
        <v>88.742961547790799</v>
      </c>
      <c r="AR2545" s="3">
        <v>480.94292687568424</v>
      </c>
    </row>
    <row r="2546" spans="1:44" x14ac:dyDescent="0.25">
      <c r="A2546" s="2">
        <v>2545</v>
      </c>
      <c r="B2546" s="3" t="s">
        <v>44</v>
      </c>
      <c r="C2546" s="3" t="s">
        <v>45</v>
      </c>
      <c r="D2546" s="3" t="s">
        <v>46</v>
      </c>
      <c r="E2546" s="3" t="s">
        <v>47</v>
      </c>
      <c r="F2546" s="3">
        <v>0.36</v>
      </c>
      <c r="G2546" s="3">
        <v>0.57999999999999996</v>
      </c>
      <c r="H2546" s="3">
        <v>5.1463671774232E-2</v>
      </c>
      <c r="I2546" s="3">
        <v>11.617211480314554</v>
      </c>
      <c r="J2546" s="3">
        <v>2.1493943337925341</v>
      </c>
      <c r="K2546" s="3">
        <v>0.59786435855474807</v>
      </c>
      <c r="L2546" s="3">
        <v>0.11061572450769303</v>
      </c>
      <c r="M2546" s="2">
        <v>1310</v>
      </c>
      <c r="N2546" s="3" t="s">
        <v>48</v>
      </c>
      <c r="O2546" s="3" t="s">
        <v>57</v>
      </c>
      <c r="P2546" s="3" t="s">
        <v>58</v>
      </c>
      <c r="Q2546" s="3">
        <v>238.74302631099999</v>
      </c>
      <c r="R2546" s="3" t="s">
        <v>59</v>
      </c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>
        <v>67.628296370633095</v>
      </c>
      <c r="AR2546" s="3">
        <v>208.26609063983639</v>
      </c>
    </row>
    <row r="2547" spans="1:44" x14ac:dyDescent="0.25">
      <c r="A2547" s="2">
        <v>2546</v>
      </c>
      <c r="B2547" s="3" t="s">
        <v>44</v>
      </c>
      <c r="C2547" s="3" t="s">
        <v>45</v>
      </c>
      <c r="D2547" s="3" t="s">
        <v>46</v>
      </c>
      <c r="E2547" s="3" t="s">
        <v>47</v>
      </c>
      <c r="F2547" s="3">
        <v>0.36</v>
      </c>
      <c r="G2547" s="3">
        <v>0.57999999999999996</v>
      </c>
      <c r="H2547" s="3">
        <v>5.12296260416664E-2</v>
      </c>
      <c r="I2547" s="3">
        <v>11.617211480314554</v>
      </c>
      <c r="J2547" s="3">
        <v>2.1493943337925341</v>
      </c>
      <c r="K2547" s="3">
        <v>0.59514539978346837</v>
      </c>
      <c r="L2547" s="3">
        <v>0.11011266793626821</v>
      </c>
      <c r="M2547" s="2">
        <v>1310</v>
      </c>
      <c r="N2547" s="3" t="s">
        <v>48</v>
      </c>
      <c r="O2547" s="3" t="s">
        <v>57</v>
      </c>
      <c r="P2547" s="3" t="s">
        <v>58</v>
      </c>
      <c r="Q2547" s="3">
        <v>238.74302631099999</v>
      </c>
      <c r="R2547" s="3" t="s">
        <v>59</v>
      </c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>
        <v>65.650506658140074</v>
      </c>
      <c r="AR2547" s="3">
        <v>207.31894116386792</v>
      </c>
    </row>
    <row r="2548" spans="1:44" x14ac:dyDescent="0.25">
      <c r="A2548" s="2">
        <v>2547</v>
      </c>
      <c r="B2548" s="3" t="s">
        <v>44</v>
      </c>
      <c r="C2548" s="3" t="s">
        <v>45</v>
      </c>
      <c r="D2548" s="3" t="s">
        <v>46</v>
      </c>
      <c r="E2548" s="3" t="s">
        <v>47</v>
      </c>
      <c r="F2548" s="3">
        <v>0.36</v>
      </c>
      <c r="G2548" s="3">
        <v>0.57999999999999996</v>
      </c>
      <c r="H2548" s="3">
        <v>0.14409655297738899</v>
      </c>
      <c r="I2548" s="3">
        <v>11.810050755403102</v>
      </c>
      <c r="J2548" s="3">
        <v>2.2642426303653775</v>
      </c>
      <c r="K2548" s="3">
        <v>1.701787604341596</v>
      </c>
      <c r="L2548" s="3">
        <v>0.32626955814010722</v>
      </c>
      <c r="M2548" s="2">
        <v>1210</v>
      </c>
      <c r="N2548" s="3" t="s">
        <v>48</v>
      </c>
      <c r="O2548" s="3" t="s">
        <v>57</v>
      </c>
      <c r="P2548" s="3" t="s">
        <v>58</v>
      </c>
      <c r="Q2548" s="3">
        <v>238.74302631099999</v>
      </c>
      <c r="R2548" s="3" t="s">
        <v>59</v>
      </c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>
        <v>97.391708041141158</v>
      </c>
      <c r="AR2548" s="3">
        <v>583.13806086224997</v>
      </c>
    </row>
    <row r="2549" spans="1:44" x14ac:dyDescent="0.25">
      <c r="A2549" s="2">
        <v>2548</v>
      </c>
      <c r="B2549" s="3" t="s">
        <v>44</v>
      </c>
      <c r="C2549" s="3" t="s">
        <v>45</v>
      </c>
      <c r="D2549" s="3" t="s">
        <v>46</v>
      </c>
      <c r="E2549" s="3" t="s">
        <v>47</v>
      </c>
      <c r="F2549" s="3">
        <v>0.36</v>
      </c>
      <c r="G2549" s="3">
        <v>0.57999999999999996</v>
      </c>
      <c r="H2549" s="3">
        <v>7.2443498793821601E-2</v>
      </c>
      <c r="I2549" s="3">
        <v>11.810050755403102</v>
      </c>
      <c r="J2549" s="3">
        <v>2.2642426303653775</v>
      </c>
      <c r="K2549" s="3">
        <v>0.85556139765401651</v>
      </c>
      <c r="L2549" s="3">
        <v>0.16402965826179366</v>
      </c>
      <c r="M2549" s="2">
        <v>1310</v>
      </c>
      <c r="N2549" s="3" t="s">
        <v>48</v>
      </c>
      <c r="O2549" s="3" t="s">
        <v>57</v>
      </c>
      <c r="P2549" s="3" t="s">
        <v>58</v>
      </c>
      <c r="Q2549" s="3">
        <v>238.74302631099999</v>
      </c>
      <c r="R2549" s="3" t="s">
        <v>59</v>
      </c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>
        <v>77.032616202639929</v>
      </c>
      <c r="AR2549" s="3">
        <v>293.16843835490374</v>
      </c>
    </row>
    <row r="2550" spans="1:44" x14ac:dyDescent="0.25">
      <c r="A2550" s="2">
        <v>2549</v>
      </c>
      <c r="B2550" s="3" t="s">
        <v>44</v>
      </c>
      <c r="C2550" s="3" t="s">
        <v>45</v>
      </c>
      <c r="D2550" s="3" t="s">
        <v>46</v>
      </c>
      <c r="E2550" s="3" t="s">
        <v>47</v>
      </c>
      <c r="F2550" s="3">
        <v>0.36</v>
      </c>
      <c r="G2550" s="3">
        <v>0.57999999999999996</v>
      </c>
      <c r="H2550" s="3">
        <v>0.15973038232264</v>
      </c>
      <c r="I2550" s="3">
        <v>11.810050755403102</v>
      </c>
      <c r="J2550" s="3">
        <v>2.2642426303653775</v>
      </c>
      <c r="K2550" s="3">
        <v>1.886423922410321</v>
      </c>
      <c r="L2550" s="3">
        <v>0.36166834101948181</v>
      </c>
      <c r="M2550" s="2">
        <v>1310</v>
      </c>
      <c r="N2550" s="3" t="s">
        <v>48</v>
      </c>
      <c r="O2550" s="3" t="s">
        <v>57</v>
      </c>
      <c r="P2550" s="3" t="s">
        <v>58</v>
      </c>
      <c r="Q2550" s="3">
        <v>238.74302631099999</v>
      </c>
      <c r="R2550" s="3" t="s">
        <v>59</v>
      </c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>
        <v>102.70329593112203</v>
      </c>
      <c r="AR2550" s="3">
        <v>646.40592355478145</v>
      </c>
    </row>
    <row r="2551" spans="1:44" x14ac:dyDescent="0.25">
      <c r="A2551" s="2">
        <v>2550</v>
      </c>
      <c r="B2551" s="3" t="s">
        <v>44</v>
      </c>
      <c r="C2551" s="3" t="s">
        <v>45</v>
      </c>
      <c r="D2551" s="3" t="s">
        <v>46</v>
      </c>
      <c r="E2551" s="3" t="s">
        <v>47</v>
      </c>
      <c r="F2551" s="3">
        <v>0.36</v>
      </c>
      <c r="G2551" s="3">
        <v>0.57999999999999996</v>
      </c>
      <c r="H2551" s="3">
        <v>0.125844371605003</v>
      </c>
      <c r="I2551" s="3">
        <v>11.810050755403102</v>
      </c>
      <c r="J2551" s="3">
        <v>2.2642426303653775</v>
      </c>
      <c r="K2551" s="3">
        <v>1.4862284159368944</v>
      </c>
      <c r="L2551" s="3">
        <v>0.28494219097959</v>
      </c>
      <c r="M2551" s="2">
        <v>1310</v>
      </c>
      <c r="N2551" s="3" t="s">
        <v>48</v>
      </c>
      <c r="O2551" s="3" t="s">
        <v>57</v>
      </c>
      <c r="P2551" s="3" t="s">
        <v>58</v>
      </c>
      <c r="Q2551" s="3">
        <v>238.74302631099999</v>
      </c>
      <c r="R2551" s="3" t="s">
        <v>59</v>
      </c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>
        <v>92.250712000205482</v>
      </c>
      <c r="AR2551" s="3">
        <v>509.27410345259841</v>
      </c>
    </row>
    <row r="2552" spans="1:44" x14ac:dyDescent="0.25">
      <c r="A2552" s="2">
        <v>2551</v>
      </c>
      <c r="B2552" s="3" t="s">
        <v>44</v>
      </c>
      <c r="C2552" s="3" t="s">
        <v>45</v>
      </c>
      <c r="D2552" s="3" t="s">
        <v>46</v>
      </c>
      <c r="E2552" s="3" t="s">
        <v>47</v>
      </c>
      <c r="F2552" s="3">
        <v>0.36</v>
      </c>
      <c r="G2552" s="3">
        <v>0.57999999999999996</v>
      </c>
      <c r="H2552" s="3">
        <v>0.11564864817618099</v>
      </c>
      <c r="I2552" s="3">
        <v>11.810050755403102</v>
      </c>
      <c r="J2552" s="3">
        <v>2.2642426303653775</v>
      </c>
      <c r="K2552" s="3">
        <v>1.3658164047544539</v>
      </c>
      <c r="L2552" s="3">
        <v>0.26185659934463618</v>
      </c>
      <c r="M2552" s="2">
        <v>1310</v>
      </c>
      <c r="N2552" s="3" t="s">
        <v>48</v>
      </c>
      <c r="O2552" s="3" t="s">
        <v>57</v>
      </c>
      <c r="P2552" s="3" t="s">
        <v>58</v>
      </c>
      <c r="Q2552" s="3">
        <v>238.74302631099999</v>
      </c>
      <c r="R2552" s="3" t="s">
        <v>59</v>
      </c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>
        <v>86.613165721587677</v>
      </c>
      <c r="AR2552" s="3">
        <v>468.01347461365674</v>
      </c>
    </row>
    <row r="2553" spans="1:44" x14ac:dyDescent="0.25">
      <c r="A2553" s="2">
        <v>2552</v>
      </c>
      <c r="B2553" s="3" t="s">
        <v>44</v>
      </c>
      <c r="C2553" s="3" t="s">
        <v>45</v>
      </c>
      <c r="D2553" s="3" t="s">
        <v>46</v>
      </c>
      <c r="E2553" s="3" t="s">
        <v>47</v>
      </c>
      <c r="F2553" s="3">
        <v>0.36</v>
      </c>
      <c r="G2553" s="3">
        <v>0.57999999999999996</v>
      </c>
      <c r="H2553" s="3">
        <v>0.44786003257896001</v>
      </c>
      <c r="I2553" s="3">
        <v>10.424815940589301</v>
      </c>
      <c r="J2553" s="3">
        <v>1.7013297492011659</v>
      </c>
      <c r="K2553" s="3">
        <v>4.668858406781986</v>
      </c>
      <c r="L2553" s="3">
        <v>0.76195759690478804</v>
      </c>
      <c r="M2553" s="2">
        <v>1210</v>
      </c>
      <c r="N2553" s="3" t="s">
        <v>48</v>
      </c>
      <c r="O2553" s="3" t="s">
        <v>57</v>
      </c>
      <c r="P2553" s="3" t="s">
        <v>58</v>
      </c>
      <c r="Q2553" s="3">
        <v>238.74302631099999</v>
      </c>
      <c r="R2553" s="3" t="s">
        <v>59</v>
      </c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>
        <v>212.13092977604822</v>
      </c>
      <c r="AR2553" s="3">
        <v>1812.4252491784357</v>
      </c>
    </row>
    <row r="2554" spans="1:44" x14ac:dyDescent="0.25">
      <c r="A2554" s="2">
        <v>2553</v>
      </c>
      <c r="B2554" s="3" t="s">
        <v>44</v>
      </c>
      <c r="C2554" s="3" t="s">
        <v>45</v>
      </c>
      <c r="D2554" s="3" t="s">
        <v>46</v>
      </c>
      <c r="E2554" s="3" t="s">
        <v>47</v>
      </c>
      <c r="F2554" s="3">
        <v>0.36</v>
      </c>
      <c r="G2554" s="3">
        <v>0.57999999999999996</v>
      </c>
      <c r="H2554" s="3">
        <v>7.4537323466302402E-2</v>
      </c>
      <c r="I2554" s="3">
        <v>10.424815940589301</v>
      </c>
      <c r="J2554" s="3">
        <v>1.7013297492011659</v>
      </c>
      <c r="K2554" s="3">
        <v>0.77703787784037026</v>
      </c>
      <c r="L2554" s="3">
        <v>0.12681256583905043</v>
      </c>
      <c r="M2554" s="2">
        <v>1310</v>
      </c>
      <c r="N2554" s="3" t="s">
        <v>48</v>
      </c>
      <c r="O2554" s="3" t="s">
        <v>57</v>
      </c>
      <c r="P2554" s="3" t="s">
        <v>58</v>
      </c>
      <c r="Q2554" s="3">
        <v>238.74302631099999</v>
      </c>
      <c r="R2554" s="3" t="s">
        <v>59</v>
      </c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>
        <v>78.854599980315925</v>
      </c>
      <c r="AR2554" s="3">
        <v>301.64184617811196</v>
      </c>
    </row>
    <row r="2555" spans="1:44" x14ac:dyDescent="0.25">
      <c r="A2555" s="2">
        <v>2554</v>
      </c>
      <c r="B2555" s="3" t="s">
        <v>44</v>
      </c>
      <c r="C2555" s="3" t="s">
        <v>45</v>
      </c>
      <c r="D2555" s="3" t="s">
        <v>46</v>
      </c>
      <c r="E2555" s="3" t="s">
        <v>47</v>
      </c>
      <c r="F2555" s="3">
        <v>0.36</v>
      </c>
      <c r="G2555" s="3">
        <v>0.57999999999999996</v>
      </c>
      <c r="H2555" s="3">
        <v>4.2398484800657298E-2</v>
      </c>
      <c r="I2555" s="3">
        <v>10.424815940589301</v>
      </c>
      <c r="J2555" s="3">
        <v>1.7013297492011659</v>
      </c>
      <c r="K2555" s="3">
        <v>0.44199640020672543</v>
      </c>
      <c r="L2555" s="3">
        <v>7.2133803512411721E-2</v>
      </c>
      <c r="M2555" s="2">
        <v>1310</v>
      </c>
      <c r="N2555" s="3" t="s">
        <v>48</v>
      </c>
      <c r="O2555" s="3" t="s">
        <v>57</v>
      </c>
      <c r="P2555" s="3" t="s">
        <v>58</v>
      </c>
      <c r="Q2555" s="3">
        <v>238.74302631099999</v>
      </c>
      <c r="R2555" s="3" t="s">
        <v>59</v>
      </c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>
        <v>69.555516959646894</v>
      </c>
      <c r="AR2555" s="3">
        <v>171.58058051556898</v>
      </c>
    </row>
    <row r="2556" spans="1:44" x14ac:dyDescent="0.25">
      <c r="A2556" s="2">
        <v>2555</v>
      </c>
      <c r="B2556" s="3" t="s">
        <v>44</v>
      </c>
      <c r="C2556" s="3" t="s">
        <v>45</v>
      </c>
      <c r="D2556" s="3" t="s">
        <v>46</v>
      </c>
      <c r="E2556" s="3" t="s">
        <v>47</v>
      </c>
      <c r="F2556" s="3">
        <v>0.36</v>
      </c>
      <c r="G2556" s="3">
        <v>0.57999999999999996</v>
      </c>
      <c r="H2556" s="3">
        <v>5.2967612798980601E-2</v>
      </c>
      <c r="I2556" s="3">
        <v>10.424815940589301</v>
      </c>
      <c r="J2556" s="3">
        <v>1.7013297492011659</v>
      </c>
      <c r="K2556" s="3">
        <v>0.55217761424177492</v>
      </c>
      <c r="L2556" s="3">
        <v>9.0115375399074132E-2</v>
      </c>
      <c r="M2556" s="2">
        <v>1310</v>
      </c>
      <c r="N2556" s="3" t="s">
        <v>48</v>
      </c>
      <c r="O2556" s="3" t="s">
        <v>57</v>
      </c>
      <c r="P2556" s="3" t="s">
        <v>58</v>
      </c>
      <c r="Q2556" s="3">
        <v>238.74302631099999</v>
      </c>
      <c r="R2556" s="3" t="s">
        <v>59</v>
      </c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>
        <v>60.178415815177424</v>
      </c>
      <c r="AR2556" s="3">
        <v>214.35232403475109</v>
      </c>
    </row>
    <row r="2557" spans="1:44" x14ac:dyDescent="0.25">
      <c r="A2557" s="2">
        <v>2556</v>
      </c>
      <c r="B2557" s="3" t="s">
        <v>44</v>
      </c>
      <c r="C2557" s="3" t="s">
        <v>45</v>
      </c>
      <c r="D2557" s="3" t="s">
        <v>46</v>
      </c>
      <c r="E2557" s="3" t="s">
        <v>47</v>
      </c>
      <c r="F2557" s="3">
        <v>0.36</v>
      </c>
      <c r="G2557" s="3">
        <v>0.57999999999999996</v>
      </c>
      <c r="H2557" s="3">
        <v>2.0623510414161999E-3</v>
      </c>
      <c r="I2557" s="3">
        <v>12.120036282455297</v>
      </c>
      <c r="J2557" s="3">
        <v>2.454685347816389</v>
      </c>
      <c r="K2557" s="3">
        <v>2.4995769449123812E-2</v>
      </c>
      <c r="L2557" s="3">
        <v>5.0624228834182166E-3</v>
      </c>
      <c r="M2557" s="2">
        <v>1210</v>
      </c>
      <c r="N2557" s="3" t="s">
        <v>48</v>
      </c>
      <c r="O2557" s="3" t="s">
        <v>57</v>
      </c>
      <c r="P2557" s="3" t="s">
        <v>58</v>
      </c>
      <c r="Q2557" s="3">
        <v>238.74302631099999</v>
      </c>
      <c r="R2557" s="3" t="s">
        <v>59</v>
      </c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>
        <v>67.94715831612389</v>
      </c>
      <c r="AR2557" s="3">
        <v>8.3460385571984723</v>
      </c>
    </row>
    <row r="2558" spans="1:44" x14ac:dyDescent="0.25">
      <c r="A2558" s="2">
        <v>2557</v>
      </c>
      <c r="B2558" s="3" t="s">
        <v>44</v>
      </c>
      <c r="C2558" s="3" t="s">
        <v>45</v>
      </c>
      <c r="D2558" s="3" t="s">
        <v>46</v>
      </c>
      <c r="E2558" s="3" t="s">
        <v>47</v>
      </c>
      <c r="F2558" s="3">
        <v>0.36</v>
      </c>
      <c r="G2558" s="3">
        <v>0.57999999999999996</v>
      </c>
      <c r="H2558" s="3">
        <v>0.228404179671439</v>
      </c>
      <c r="I2558" s="3">
        <v>12.120036282455297</v>
      </c>
      <c r="J2558" s="3">
        <v>2.454685347816389</v>
      </c>
      <c r="K2558" s="3">
        <v>2.7682669446822792</v>
      </c>
      <c r="L2558" s="3">
        <v>0.56066039321950323</v>
      </c>
      <c r="M2558" s="2">
        <v>1310</v>
      </c>
      <c r="N2558" s="3" t="s">
        <v>48</v>
      </c>
      <c r="O2558" s="3" t="s">
        <v>57</v>
      </c>
      <c r="P2558" s="3" t="s">
        <v>58</v>
      </c>
      <c r="Q2558" s="3">
        <v>238.74302631099999</v>
      </c>
      <c r="R2558" s="3" t="s">
        <v>59</v>
      </c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>
        <v>136.83288222264176</v>
      </c>
      <c r="AR2558" s="3">
        <v>924.31892140636569</v>
      </c>
    </row>
    <row r="2559" spans="1:44" x14ac:dyDescent="0.25">
      <c r="A2559" s="2">
        <v>2558</v>
      </c>
      <c r="B2559" s="3" t="s">
        <v>44</v>
      </c>
      <c r="C2559" s="3" t="s">
        <v>45</v>
      </c>
      <c r="D2559" s="3" t="s">
        <v>46</v>
      </c>
      <c r="E2559" s="3" t="s">
        <v>47</v>
      </c>
      <c r="F2559" s="3">
        <v>0.36</v>
      </c>
      <c r="G2559" s="3">
        <v>0.57999999999999996</v>
      </c>
      <c r="H2559" s="3">
        <v>0.150381939072112</v>
      </c>
      <c r="I2559" s="3">
        <v>12.120036282455297</v>
      </c>
      <c r="J2559" s="3">
        <v>2.454685347816389</v>
      </c>
      <c r="K2559" s="3">
        <v>1.8226345577799794</v>
      </c>
      <c r="L2559" s="3">
        <v>0.36914034241653026</v>
      </c>
      <c r="M2559" s="2">
        <v>1310</v>
      </c>
      <c r="N2559" s="3" t="s">
        <v>48</v>
      </c>
      <c r="O2559" s="3" t="s">
        <v>57</v>
      </c>
      <c r="P2559" s="3" t="s">
        <v>58</v>
      </c>
      <c r="Q2559" s="3">
        <v>238.74302631099999</v>
      </c>
      <c r="R2559" s="3" t="s">
        <v>59</v>
      </c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>
        <v>124.3514493812048</v>
      </c>
      <c r="AR2559" s="3">
        <v>608.5741159469427</v>
      </c>
    </row>
    <row r="2560" spans="1:44" x14ac:dyDescent="0.25">
      <c r="A2560" s="2">
        <v>2559</v>
      </c>
      <c r="B2560" s="3" t="s">
        <v>44</v>
      </c>
      <c r="C2560" s="3" t="s">
        <v>45</v>
      </c>
      <c r="D2560" s="3" t="s">
        <v>46</v>
      </c>
      <c r="E2560" s="3" t="s">
        <v>47</v>
      </c>
      <c r="F2560" s="3">
        <v>0.36</v>
      </c>
      <c r="G2560" s="3">
        <v>0.57999999999999996</v>
      </c>
      <c r="H2560" s="3">
        <v>0.23691498397499999</v>
      </c>
      <c r="I2560" s="3">
        <v>12.120036282455297</v>
      </c>
      <c r="J2560" s="3">
        <v>2.454685347816389</v>
      </c>
      <c r="K2560" s="3">
        <v>2.8714182016343153</v>
      </c>
      <c r="L2560" s="3">
        <v>0.58155173984158715</v>
      </c>
      <c r="M2560" s="2">
        <v>1310</v>
      </c>
      <c r="N2560" s="3" t="s">
        <v>48</v>
      </c>
      <c r="O2560" s="3" t="s">
        <v>57</v>
      </c>
      <c r="P2560" s="3" t="s">
        <v>58</v>
      </c>
      <c r="Q2560" s="3">
        <v>238.74302631099999</v>
      </c>
      <c r="R2560" s="3" t="s">
        <v>59</v>
      </c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>
        <v>137.91941717055931</v>
      </c>
      <c r="AR2560" s="3">
        <v>958.76092446202222</v>
      </c>
    </row>
    <row r="2561" spans="1:44" x14ac:dyDescent="0.25">
      <c r="A2561" s="2">
        <v>2560</v>
      </c>
      <c r="B2561" s="3" t="s">
        <v>44</v>
      </c>
      <c r="C2561" s="3" t="s">
        <v>45</v>
      </c>
      <c r="D2561" s="3" t="s">
        <v>46</v>
      </c>
      <c r="E2561" s="3" t="s">
        <v>47</v>
      </c>
      <c r="F2561" s="3">
        <v>0.36</v>
      </c>
      <c r="G2561" s="3">
        <v>0.57999999999999996</v>
      </c>
      <c r="H2561" s="3">
        <v>0.27925439833443799</v>
      </c>
      <c r="I2561" s="3">
        <v>9.5970905328113147</v>
      </c>
      <c r="J2561" s="3">
        <v>1.4103345922769916</v>
      </c>
      <c r="K2561" s="3">
        <v>2.6800297425013548</v>
      </c>
      <c r="L2561" s="3">
        <v>0.39384213801655621</v>
      </c>
      <c r="M2561" s="2">
        <v>1210</v>
      </c>
      <c r="N2561" s="3" t="s">
        <v>48</v>
      </c>
      <c r="O2561" s="3" t="s">
        <v>57</v>
      </c>
      <c r="P2561" s="3" t="s">
        <v>58</v>
      </c>
      <c r="Q2561" s="3">
        <v>238.74302631099999</v>
      </c>
      <c r="R2561" s="3" t="s">
        <v>59</v>
      </c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>
        <v>145.20894159560254</v>
      </c>
      <c r="AR2561" s="3">
        <v>1130.1024553831667</v>
      </c>
    </row>
    <row r="2562" spans="1:44" x14ac:dyDescent="0.25">
      <c r="A2562" s="2">
        <v>2561</v>
      </c>
      <c r="B2562" s="3" t="s">
        <v>44</v>
      </c>
      <c r="C2562" s="3" t="s">
        <v>45</v>
      </c>
      <c r="D2562" s="3" t="s">
        <v>46</v>
      </c>
      <c r="E2562" s="3" t="s">
        <v>47</v>
      </c>
      <c r="F2562" s="3">
        <v>0.36</v>
      </c>
      <c r="G2562" s="3">
        <v>0.57999999999999996</v>
      </c>
      <c r="H2562" s="3">
        <v>0.39596131864316803</v>
      </c>
      <c r="I2562" s="3">
        <v>10.597892253884401</v>
      </c>
      <c r="J2562" s="3">
        <v>1.7782144924608791</v>
      </c>
      <c r="K2562" s="3">
        <v>4.1963553916862839</v>
      </c>
      <c r="L2562" s="3">
        <v>0.70410415526520143</v>
      </c>
      <c r="M2562" s="2">
        <v>1210</v>
      </c>
      <c r="N2562" s="3" t="s">
        <v>48</v>
      </c>
      <c r="O2562" s="3" t="s">
        <v>57</v>
      </c>
      <c r="P2562" s="3" t="s">
        <v>58</v>
      </c>
      <c r="Q2562" s="3">
        <v>238.74302631099999</v>
      </c>
      <c r="R2562" s="3" t="s">
        <v>59</v>
      </c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>
        <v>199.7306346876409</v>
      </c>
      <c r="AR2562" s="3">
        <v>1602.3986053730766</v>
      </c>
    </row>
    <row r="2563" spans="1:44" x14ac:dyDescent="0.25">
      <c r="A2563" s="2">
        <v>2562</v>
      </c>
      <c r="B2563" s="3" t="s">
        <v>44</v>
      </c>
      <c r="C2563" s="3" t="s">
        <v>45</v>
      </c>
      <c r="D2563" s="3" t="s">
        <v>46</v>
      </c>
      <c r="E2563" s="3" t="s">
        <v>47</v>
      </c>
      <c r="F2563" s="3">
        <v>0.36</v>
      </c>
      <c r="G2563" s="3">
        <v>0.57999999999999996</v>
      </c>
      <c r="H2563" s="3">
        <v>7.5512465574447907E-2</v>
      </c>
      <c r="I2563" s="3">
        <v>10.597892253884401</v>
      </c>
      <c r="J2563" s="3">
        <v>1.7782144924608791</v>
      </c>
      <c r="K2563" s="3">
        <v>0.800272973983154</v>
      </c>
      <c r="L2563" s="3">
        <v>0.13427736064593648</v>
      </c>
      <c r="M2563" s="2">
        <v>1310</v>
      </c>
      <c r="N2563" s="3" t="s">
        <v>48</v>
      </c>
      <c r="O2563" s="3" t="s">
        <v>57</v>
      </c>
      <c r="P2563" s="3" t="s">
        <v>58</v>
      </c>
      <c r="Q2563" s="3">
        <v>238.74302631099999</v>
      </c>
      <c r="R2563" s="3" t="s">
        <v>59</v>
      </c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>
        <v>78.612801544077655</v>
      </c>
      <c r="AR2563" s="3">
        <v>305.58810628121324</v>
      </c>
    </row>
    <row r="2564" spans="1:44" x14ac:dyDescent="0.25">
      <c r="A2564" s="2">
        <v>2563</v>
      </c>
      <c r="B2564" s="3" t="s">
        <v>44</v>
      </c>
      <c r="C2564" s="3" t="s">
        <v>45</v>
      </c>
      <c r="D2564" s="3" t="s">
        <v>46</v>
      </c>
      <c r="E2564" s="3" t="s">
        <v>47</v>
      </c>
      <c r="F2564" s="3">
        <v>0.36</v>
      </c>
      <c r="G2564" s="3">
        <v>0.57999999999999996</v>
      </c>
      <c r="H2564" s="3">
        <v>0.14628966965741899</v>
      </c>
      <c r="I2564" s="3">
        <v>10.597892253884401</v>
      </c>
      <c r="J2564" s="3">
        <v>1.7782144924608791</v>
      </c>
      <c r="K2564" s="3">
        <v>1.5503621568856687</v>
      </c>
      <c r="L2564" s="3">
        <v>0.260134410682137</v>
      </c>
      <c r="M2564" s="2">
        <v>1310</v>
      </c>
      <c r="N2564" s="3" t="s">
        <v>48</v>
      </c>
      <c r="O2564" s="3" t="s">
        <v>57</v>
      </c>
      <c r="P2564" s="3" t="s">
        <v>58</v>
      </c>
      <c r="Q2564" s="3">
        <v>238.74302631099999</v>
      </c>
      <c r="R2564" s="3" t="s">
        <v>59</v>
      </c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>
        <v>112.90610165066458</v>
      </c>
      <c r="AR2564" s="3">
        <v>592.0132891839005</v>
      </c>
    </row>
    <row r="2565" spans="1:44" x14ac:dyDescent="0.25">
      <c r="A2565" s="2">
        <v>2564</v>
      </c>
      <c r="B2565" s="3" t="s">
        <v>44</v>
      </c>
      <c r="C2565" s="3" t="s">
        <v>45</v>
      </c>
      <c r="D2565" s="3" t="s">
        <v>46</v>
      </c>
      <c r="E2565" s="3" t="s">
        <v>47</v>
      </c>
      <c r="F2565" s="3">
        <v>0.36</v>
      </c>
      <c r="G2565" s="3">
        <v>0.57999999999999996</v>
      </c>
      <c r="H2565" s="3">
        <v>0.22886701501812501</v>
      </c>
      <c r="I2565" s="3">
        <v>11.503296903931982</v>
      </c>
      <c r="J2565" s="3">
        <v>2.1281254626147175</v>
      </c>
      <c r="K2565" s="3">
        <v>2.6327252252701521</v>
      </c>
      <c r="L2565" s="3">
        <v>0.48705772221269678</v>
      </c>
      <c r="M2565" s="2">
        <v>1210</v>
      </c>
      <c r="N2565" s="3" t="s">
        <v>48</v>
      </c>
      <c r="O2565" s="3" t="s">
        <v>57</v>
      </c>
      <c r="P2565" s="3" t="s">
        <v>58</v>
      </c>
      <c r="Q2565" s="3">
        <v>238.74302631099999</v>
      </c>
      <c r="R2565" s="3" t="s">
        <v>59</v>
      </c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>
        <v>153.13265283348471</v>
      </c>
      <c r="AR2565" s="3">
        <v>926.1919496016161</v>
      </c>
    </row>
    <row r="2566" spans="1:44" x14ac:dyDescent="0.25">
      <c r="A2566" s="2">
        <v>2565</v>
      </c>
      <c r="B2566" s="3" t="s">
        <v>44</v>
      </c>
      <c r="C2566" s="3" t="s">
        <v>45</v>
      </c>
      <c r="D2566" s="3" t="s">
        <v>46</v>
      </c>
      <c r="E2566" s="3" t="s">
        <v>47</v>
      </c>
      <c r="F2566" s="3">
        <v>0.36</v>
      </c>
      <c r="G2566" s="3">
        <v>0.57999999999999996</v>
      </c>
      <c r="H2566" s="3">
        <v>1.91049510286862E-3</v>
      </c>
      <c r="I2566" s="3">
        <v>11.503296903931982</v>
      </c>
      <c r="J2566" s="3">
        <v>2.1281254626147175</v>
      </c>
      <c r="K2566" s="3">
        <v>2.1976992401805812E-2</v>
      </c>
      <c r="L2566" s="3">
        <v>4.0657732746154345E-3</v>
      </c>
      <c r="M2566" s="2">
        <v>1310</v>
      </c>
      <c r="N2566" s="3" t="s">
        <v>48</v>
      </c>
      <c r="O2566" s="3" t="s">
        <v>57</v>
      </c>
      <c r="P2566" s="3" t="s">
        <v>58</v>
      </c>
      <c r="Q2566" s="3">
        <v>238.74302631099999</v>
      </c>
      <c r="R2566" s="3" t="s">
        <v>59</v>
      </c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>
        <v>48.686941744390396</v>
      </c>
      <c r="AR2566" s="3">
        <v>7.7314993770076246</v>
      </c>
    </row>
    <row r="2567" spans="1:44" x14ac:dyDescent="0.25">
      <c r="A2567" s="2">
        <v>2566</v>
      </c>
      <c r="B2567" s="3" t="s">
        <v>44</v>
      </c>
      <c r="C2567" s="3" t="s">
        <v>45</v>
      </c>
      <c r="D2567" s="3" t="s">
        <v>46</v>
      </c>
      <c r="E2567" s="3" t="s">
        <v>47</v>
      </c>
      <c r="F2567" s="3">
        <v>0.36</v>
      </c>
      <c r="G2567" s="3">
        <v>0.57999999999999996</v>
      </c>
      <c r="H2567" s="3">
        <v>3.1634004550671899E-3</v>
      </c>
      <c r="I2567" s="3">
        <v>11.503296903931982</v>
      </c>
      <c r="J2567" s="3">
        <v>2.1281254626147175</v>
      </c>
      <c r="K2567" s="3">
        <v>3.6389534660671428E-2</v>
      </c>
      <c r="L2567" s="3">
        <v>6.732113056875471E-3</v>
      </c>
      <c r="M2567" s="2">
        <v>1310</v>
      </c>
      <c r="N2567" s="3" t="s">
        <v>48</v>
      </c>
      <c r="O2567" s="3" t="s">
        <v>57</v>
      </c>
      <c r="P2567" s="3" t="s">
        <v>58</v>
      </c>
      <c r="Q2567" s="3">
        <v>238.74302631099999</v>
      </c>
      <c r="R2567" s="3" t="s">
        <v>59</v>
      </c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>
        <v>23.928193878655879</v>
      </c>
      <c r="AR2567" s="3">
        <v>12.801827448211739</v>
      </c>
    </row>
    <row r="2568" spans="1:44" x14ac:dyDescent="0.25">
      <c r="A2568" s="2">
        <v>2567</v>
      </c>
      <c r="B2568" s="3" t="s">
        <v>44</v>
      </c>
      <c r="C2568" s="3" t="s">
        <v>45</v>
      </c>
      <c r="D2568" s="3" t="s">
        <v>46</v>
      </c>
      <c r="E2568" s="3" t="s">
        <v>47</v>
      </c>
      <c r="F2568" s="3">
        <v>0.36</v>
      </c>
      <c r="G2568" s="3">
        <v>0.57999999999999996</v>
      </c>
      <c r="H2568" s="3">
        <v>0.15099769562182</v>
      </c>
      <c r="I2568" s="3">
        <v>11.503296903931982</v>
      </c>
      <c r="J2568" s="3">
        <v>2.1281254626147175</v>
      </c>
      <c r="K2568" s="3">
        <v>1.7369713245473459</v>
      </c>
      <c r="L2568" s="3">
        <v>0.32134204084894197</v>
      </c>
      <c r="M2568" s="2">
        <v>1310</v>
      </c>
      <c r="N2568" s="3" t="s">
        <v>48</v>
      </c>
      <c r="O2568" s="3" t="s">
        <v>57</v>
      </c>
      <c r="P2568" s="3" t="s">
        <v>58</v>
      </c>
      <c r="Q2568" s="3">
        <v>238.74302631099999</v>
      </c>
      <c r="R2568" s="3" t="s">
        <v>59</v>
      </c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>
        <v>98.952301417461314</v>
      </c>
      <c r="AR2568" s="3">
        <v>611.06599429476319</v>
      </c>
    </row>
    <row r="2569" spans="1:44" x14ac:dyDescent="0.25">
      <c r="A2569" s="2">
        <v>2568</v>
      </c>
      <c r="B2569" s="3" t="s">
        <v>44</v>
      </c>
      <c r="C2569" s="3" t="s">
        <v>45</v>
      </c>
      <c r="D2569" s="3" t="s">
        <v>46</v>
      </c>
      <c r="E2569" s="3" t="s">
        <v>47</v>
      </c>
      <c r="F2569" s="3">
        <v>0.36</v>
      </c>
      <c r="G2569" s="3">
        <v>0.57999999999999996</v>
      </c>
      <c r="H2569" s="3">
        <v>9.3572174280945594E-2</v>
      </c>
      <c r="I2569" s="3">
        <v>11.503296903931982</v>
      </c>
      <c r="J2569" s="3">
        <v>2.1281254626147175</v>
      </c>
      <c r="K2569" s="3">
        <v>1.0763885027001854</v>
      </c>
      <c r="L2569" s="3">
        <v>0.19913332667950231</v>
      </c>
      <c r="M2569" s="2">
        <v>1310</v>
      </c>
      <c r="N2569" s="3" t="s">
        <v>48</v>
      </c>
      <c r="O2569" s="3" t="s">
        <v>57</v>
      </c>
      <c r="P2569" s="3" t="s">
        <v>58</v>
      </c>
      <c r="Q2569" s="3">
        <v>238.74302631099999</v>
      </c>
      <c r="R2569" s="3" t="s">
        <v>59</v>
      </c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>
        <v>90.671118625221908</v>
      </c>
      <c r="AR2569" s="3">
        <v>378.67315444677683</v>
      </c>
    </row>
    <row r="2570" spans="1:44" x14ac:dyDescent="0.25">
      <c r="A2570" s="2">
        <v>2569</v>
      </c>
      <c r="B2570" s="3" t="s">
        <v>44</v>
      </c>
      <c r="C2570" s="3" t="s">
        <v>45</v>
      </c>
      <c r="D2570" s="3" t="s">
        <v>46</v>
      </c>
      <c r="E2570" s="3" t="s">
        <v>47</v>
      </c>
      <c r="F2570" s="3">
        <v>0.36</v>
      </c>
      <c r="G2570" s="3">
        <v>0.57999999999999996</v>
      </c>
      <c r="H2570" s="3">
        <v>0.13925267323511401</v>
      </c>
      <c r="I2570" s="3">
        <v>11.503296903931982</v>
      </c>
      <c r="J2570" s="3">
        <v>2.1281254626147175</v>
      </c>
      <c r="K2570" s="3">
        <v>1.601864844889739</v>
      </c>
      <c r="L2570" s="3">
        <v>0.29634715964881309</v>
      </c>
      <c r="M2570" s="2">
        <v>1310</v>
      </c>
      <c r="N2570" s="3" t="s">
        <v>48</v>
      </c>
      <c r="O2570" s="3" t="s">
        <v>57</v>
      </c>
      <c r="P2570" s="3" t="s">
        <v>58</v>
      </c>
      <c r="Q2570" s="3">
        <v>238.74302631099999</v>
      </c>
      <c r="R2570" s="3" t="s">
        <v>59</v>
      </c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>
        <v>94.968238259753747</v>
      </c>
      <c r="AR2570" s="3">
        <v>563.53557501788896</v>
      </c>
    </row>
    <row r="2571" spans="1:44" x14ac:dyDescent="0.25">
      <c r="A2571" s="2">
        <v>2570</v>
      </c>
      <c r="B2571" s="3" t="s">
        <v>44</v>
      </c>
      <c r="C2571" s="3" t="s">
        <v>45</v>
      </c>
      <c r="D2571" s="3" t="s">
        <v>46</v>
      </c>
      <c r="E2571" s="3" t="s">
        <v>47</v>
      </c>
      <c r="F2571" s="3">
        <v>0.36</v>
      </c>
      <c r="G2571" s="3">
        <v>0.57999999999999996</v>
      </c>
      <c r="H2571" s="3">
        <v>0.295706259991386</v>
      </c>
      <c r="I2571" s="3">
        <v>10.394434753600711</v>
      </c>
      <c r="J2571" s="3">
        <v>1.799211760093226</v>
      </c>
      <c r="K2571" s="3">
        <v>3.0736994257117503</v>
      </c>
      <c r="L2571" s="3">
        <v>0.53203818050968676</v>
      </c>
      <c r="M2571" s="2">
        <v>1210</v>
      </c>
      <c r="N2571" s="3" t="s">
        <v>48</v>
      </c>
      <c r="O2571" s="3" t="s">
        <v>57</v>
      </c>
      <c r="P2571" s="3" t="s">
        <v>58</v>
      </c>
      <c r="Q2571" s="3">
        <v>238.74302631099999</v>
      </c>
      <c r="R2571" s="3" t="s">
        <v>59</v>
      </c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>
        <v>149.74256318198431</v>
      </c>
      <c r="AR2571" s="3">
        <v>1196.6807773900239</v>
      </c>
    </row>
    <row r="2572" spans="1:44" x14ac:dyDescent="0.25">
      <c r="A2572" s="2">
        <v>2571</v>
      </c>
      <c r="B2572" s="3" t="s">
        <v>44</v>
      </c>
      <c r="C2572" s="3" t="s">
        <v>45</v>
      </c>
      <c r="D2572" s="3" t="s">
        <v>46</v>
      </c>
      <c r="E2572" s="3" t="s">
        <v>47</v>
      </c>
      <c r="F2572" s="3">
        <v>0.36</v>
      </c>
      <c r="G2572" s="3">
        <v>0.57999999999999996</v>
      </c>
      <c r="H2572" s="3">
        <v>1.19273663821643E-2</v>
      </c>
      <c r="I2572" s="3">
        <v>10.394434753600711</v>
      </c>
      <c r="J2572" s="3">
        <v>1.799211760093226</v>
      </c>
      <c r="K2572" s="3">
        <v>0.12397823164169738</v>
      </c>
      <c r="L2572" s="3">
        <v>2.1459857861730606E-2</v>
      </c>
      <c r="M2572" s="2">
        <v>1310</v>
      </c>
      <c r="N2572" s="3" t="s">
        <v>48</v>
      </c>
      <c r="O2572" s="3" t="s">
        <v>57</v>
      </c>
      <c r="P2572" s="3" t="s">
        <v>58</v>
      </c>
      <c r="Q2572" s="3">
        <v>238.74302631099999</v>
      </c>
      <c r="R2572" s="3" t="s">
        <v>59</v>
      </c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>
        <v>27.938236945917211</v>
      </c>
      <c r="AR2572" s="3">
        <v>48.268339245979284</v>
      </c>
    </row>
    <row r="2573" spans="1:44" x14ac:dyDescent="0.25">
      <c r="A2573" s="2">
        <v>2572</v>
      </c>
      <c r="B2573" s="3" t="s">
        <v>44</v>
      </c>
      <c r="C2573" s="3" t="s">
        <v>45</v>
      </c>
      <c r="D2573" s="3" t="s">
        <v>46</v>
      </c>
      <c r="E2573" s="3" t="s">
        <v>47</v>
      </c>
      <c r="F2573" s="3">
        <v>0.36</v>
      </c>
      <c r="G2573" s="3">
        <v>0.57999999999999996</v>
      </c>
      <c r="H2573" s="3">
        <v>8.7066339001106996E-2</v>
      </c>
      <c r="I2573" s="3">
        <v>10.394434753600711</v>
      </c>
      <c r="J2573" s="3">
        <v>1.799211760093226</v>
      </c>
      <c r="K2573" s="3">
        <v>0.90500537998188757</v>
      </c>
      <c r="L2573" s="3">
        <v>0.15665078103905522</v>
      </c>
      <c r="M2573" s="2">
        <v>1310</v>
      </c>
      <c r="N2573" s="3" t="s">
        <v>48</v>
      </c>
      <c r="O2573" s="3" t="s">
        <v>57</v>
      </c>
      <c r="P2573" s="3" t="s">
        <v>58</v>
      </c>
      <c r="Q2573" s="3">
        <v>238.74302631099999</v>
      </c>
      <c r="R2573" s="3" t="s">
        <v>59</v>
      </c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>
        <v>78.487586467649308</v>
      </c>
      <c r="AR2573" s="3">
        <v>352.34497316148543</v>
      </c>
    </row>
    <row r="2574" spans="1:44" x14ac:dyDescent="0.25">
      <c r="A2574" s="2">
        <v>2573</v>
      </c>
      <c r="B2574" s="3" t="s">
        <v>44</v>
      </c>
      <c r="C2574" s="3" t="s">
        <v>45</v>
      </c>
      <c r="D2574" s="3" t="s">
        <v>46</v>
      </c>
      <c r="E2574" s="3" t="s">
        <v>47</v>
      </c>
      <c r="F2574" s="3">
        <v>0.36</v>
      </c>
      <c r="G2574" s="3">
        <v>0.57999999999999996</v>
      </c>
      <c r="H2574" s="3">
        <v>0.22306348815517499</v>
      </c>
      <c r="I2574" s="3">
        <v>10.394434753600711</v>
      </c>
      <c r="J2574" s="3">
        <v>1.799211760093226</v>
      </c>
      <c r="K2574" s="3">
        <v>2.3186188735395517</v>
      </c>
      <c r="L2574" s="3">
        <v>0.40133845113620686</v>
      </c>
      <c r="M2574" s="2">
        <v>1310</v>
      </c>
      <c r="N2574" s="3" t="s">
        <v>48</v>
      </c>
      <c r="O2574" s="3" t="s">
        <v>57</v>
      </c>
      <c r="P2574" s="3" t="s">
        <v>58</v>
      </c>
      <c r="Q2574" s="3">
        <v>238.74302631099999</v>
      </c>
      <c r="R2574" s="3" t="s">
        <v>59</v>
      </c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>
        <v>122.21062856582168</v>
      </c>
      <c r="AR2574" s="3">
        <v>902.70590964371786</v>
      </c>
    </row>
    <row r="2575" spans="1:44" x14ac:dyDescent="0.25">
      <c r="A2575" s="2">
        <v>2574</v>
      </c>
      <c r="B2575" s="3" t="s">
        <v>44</v>
      </c>
      <c r="C2575" s="3" t="s">
        <v>45</v>
      </c>
      <c r="D2575" s="3" t="s">
        <v>46</v>
      </c>
      <c r="E2575" s="3" t="s">
        <v>47</v>
      </c>
      <c r="F2575" s="3">
        <v>0.36</v>
      </c>
      <c r="G2575" s="3">
        <v>0.57999999999999996</v>
      </c>
      <c r="H2575" s="3">
        <v>0.35143183121607102</v>
      </c>
      <c r="I2575" s="3">
        <v>11.151556432638342</v>
      </c>
      <c r="J2575" s="3">
        <v>1.9458859346210404</v>
      </c>
      <c r="K2575" s="3">
        <v>3.919011898031449</v>
      </c>
      <c r="L2575" s="3">
        <v>0.68384625734146809</v>
      </c>
      <c r="M2575" s="2">
        <v>1210</v>
      </c>
      <c r="N2575" s="3" t="s">
        <v>48</v>
      </c>
      <c r="O2575" s="3" t="s">
        <v>57</v>
      </c>
      <c r="P2575" s="3" t="s">
        <v>58</v>
      </c>
      <c r="Q2575" s="3">
        <v>238.74302631099999</v>
      </c>
      <c r="R2575" s="3" t="s">
        <v>59</v>
      </c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>
        <v>151.04877605085048</v>
      </c>
      <c r="AR2575" s="3">
        <v>1422.1941631925511</v>
      </c>
    </row>
    <row r="2576" spans="1:44" x14ac:dyDescent="0.25">
      <c r="A2576" s="2">
        <v>2575</v>
      </c>
      <c r="B2576" s="3" t="s">
        <v>44</v>
      </c>
      <c r="C2576" s="3" t="s">
        <v>45</v>
      </c>
      <c r="D2576" s="3" t="s">
        <v>46</v>
      </c>
      <c r="E2576" s="3" t="s">
        <v>47</v>
      </c>
      <c r="F2576" s="3">
        <v>0.36</v>
      </c>
      <c r="G2576" s="3">
        <v>0.57999999999999996</v>
      </c>
      <c r="H2576" s="3">
        <v>2.3185860306153799E-2</v>
      </c>
      <c r="I2576" s="3">
        <v>11.151556432638342</v>
      </c>
      <c r="J2576" s="3">
        <v>1.9458859346210404</v>
      </c>
      <c r="K2576" s="3">
        <v>0.25855842964334341</v>
      </c>
      <c r="L2576" s="3">
        <v>4.5117039451832971E-2</v>
      </c>
      <c r="M2576" s="2">
        <v>1310</v>
      </c>
      <c r="N2576" s="3" t="s">
        <v>48</v>
      </c>
      <c r="O2576" s="3" t="s">
        <v>57</v>
      </c>
      <c r="P2576" s="3" t="s">
        <v>58</v>
      </c>
      <c r="Q2576" s="3">
        <v>238.74302631099999</v>
      </c>
      <c r="R2576" s="3" t="s">
        <v>59</v>
      </c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>
        <v>41.275399947911446</v>
      </c>
      <c r="AR2576" s="3">
        <v>93.829847688827698</v>
      </c>
    </row>
    <row r="2577" spans="1:44" x14ac:dyDescent="0.25">
      <c r="A2577" s="2">
        <v>2576</v>
      </c>
      <c r="B2577" s="3" t="s">
        <v>44</v>
      </c>
      <c r="C2577" s="3" t="s">
        <v>45</v>
      </c>
      <c r="D2577" s="3" t="s">
        <v>46</v>
      </c>
      <c r="E2577" s="3" t="s">
        <v>47</v>
      </c>
      <c r="F2577" s="3">
        <v>0.36</v>
      </c>
      <c r="G2577" s="3">
        <v>0.57999999999999996</v>
      </c>
      <c r="H2577" s="3">
        <v>8.7043228629654606E-2</v>
      </c>
      <c r="I2577" s="3">
        <v>11.151556432638342</v>
      </c>
      <c r="J2577" s="3">
        <v>1.9458859346210404</v>
      </c>
      <c r="K2577" s="3">
        <v>0.97066747614263471</v>
      </c>
      <c r="L2577" s="3">
        <v>0.16937619429444836</v>
      </c>
      <c r="M2577" s="2">
        <v>1310</v>
      </c>
      <c r="N2577" s="3" t="s">
        <v>48</v>
      </c>
      <c r="O2577" s="3" t="s">
        <v>57</v>
      </c>
      <c r="P2577" s="3" t="s">
        <v>58</v>
      </c>
      <c r="Q2577" s="3">
        <v>238.74302631099999</v>
      </c>
      <c r="R2577" s="3" t="s">
        <v>59</v>
      </c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>
        <v>78.133198995437468</v>
      </c>
      <c r="AR2577" s="3">
        <v>352.25144880634934</v>
      </c>
    </row>
    <row r="2578" spans="1:44" x14ac:dyDescent="0.25">
      <c r="A2578" s="2">
        <v>2577</v>
      </c>
      <c r="B2578" s="3" t="s">
        <v>44</v>
      </c>
      <c r="C2578" s="3" t="s">
        <v>45</v>
      </c>
      <c r="D2578" s="3" t="s">
        <v>46</v>
      </c>
      <c r="E2578" s="3" t="s">
        <v>47</v>
      </c>
      <c r="F2578" s="3">
        <v>0.36</v>
      </c>
      <c r="G2578" s="3">
        <v>0.57999999999999996</v>
      </c>
      <c r="H2578" s="3">
        <v>6.5375423262321403E-2</v>
      </c>
      <c r="I2578" s="3">
        <v>11.151556432638342</v>
      </c>
      <c r="J2578" s="3">
        <v>1.9458859346210404</v>
      </c>
      <c r="K2578" s="3">
        <v>0.72903772181739457</v>
      </c>
      <c r="L2578" s="3">
        <v>0.12721311659604839</v>
      </c>
      <c r="M2578" s="2">
        <v>1310</v>
      </c>
      <c r="N2578" s="3" t="s">
        <v>48</v>
      </c>
      <c r="O2578" s="3" t="s">
        <v>57</v>
      </c>
      <c r="P2578" s="3" t="s">
        <v>58</v>
      </c>
      <c r="Q2578" s="3">
        <v>238.74302631099999</v>
      </c>
      <c r="R2578" s="3" t="s">
        <v>59</v>
      </c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>
        <v>65.514314191625971</v>
      </c>
      <c r="AR2578" s="3">
        <v>264.56495149624391</v>
      </c>
    </row>
    <row r="2579" spans="1:44" x14ac:dyDescent="0.25">
      <c r="A2579" s="2">
        <v>2578</v>
      </c>
      <c r="B2579" s="3" t="s">
        <v>44</v>
      </c>
      <c r="C2579" s="3" t="s">
        <v>45</v>
      </c>
      <c r="D2579" s="3" t="s">
        <v>46</v>
      </c>
      <c r="E2579" s="3" t="s">
        <v>47</v>
      </c>
      <c r="F2579" s="3">
        <v>0.36</v>
      </c>
      <c r="G2579" s="3">
        <v>0.57999999999999996</v>
      </c>
      <c r="H2579" s="3">
        <v>9.0727110230698696E-2</v>
      </c>
      <c r="I2579" s="3">
        <v>11.151556432638342</v>
      </c>
      <c r="J2579" s="3">
        <v>1.9458859346210404</v>
      </c>
      <c r="K2579" s="3">
        <v>1.0117484897078359</v>
      </c>
      <c r="L2579" s="3">
        <v>0.17654460768672928</v>
      </c>
      <c r="M2579" s="2">
        <v>1310</v>
      </c>
      <c r="N2579" s="3" t="s">
        <v>48</v>
      </c>
      <c r="O2579" s="3" t="s">
        <v>57</v>
      </c>
      <c r="P2579" s="3" t="s">
        <v>58</v>
      </c>
      <c r="Q2579" s="3">
        <v>238.74302631099999</v>
      </c>
      <c r="R2579" s="3" t="s">
        <v>59</v>
      </c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>
        <v>91.659875509551881</v>
      </c>
      <c r="AR2579" s="3">
        <v>367.15958872289582</v>
      </c>
    </row>
    <row r="2580" spans="1:44" x14ac:dyDescent="0.25">
      <c r="A2580" s="2">
        <v>2579</v>
      </c>
      <c r="B2580" s="3" t="s">
        <v>44</v>
      </c>
      <c r="C2580" s="3" t="s">
        <v>45</v>
      </c>
      <c r="D2580" s="3" t="s">
        <v>46</v>
      </c>
      <c r="E2580" s="3" t="s">
        <v>47</v>
      </c>
      <c r="F2580" s="3">
        <v>0.36</v>
      </c>
      <c r="G2580" s="3">
        <v>0.57999999999999996</v>
      </c>
      <c r="H2580" s="3">
        <v>0.230134008035318</v>
      </c>
      <c r="I2580" s="3">
        <v>10.643731364347547</v>
      </c>
      <c r="J2580" s="3">
        <v>1.890602518816378</v>
      </c>
      <c r="K2580" s="3">
        <v>2.4494845593285244</v>
      </c>
      <c r="L2580" s="3">
        <v>0.43509193525688078</v>
      </c>
      <c r="M2580" s="2">
        <v>1210</v>
      </c>
      <c r="N2580" s="3" t="s">
        <v>48</v>
      </c>
      <c r="O2580" s="3" t="s">
        <v>57</v>
      </c>
      <c r="P2580" s="3" t="s">
        <v>58</v>
      </c>
      <c r="Q2580" s="3">
        <v>238.74302631099999</v>
      </c>
      <c r="R2580" s="3" t="s">
        <v>59</v>
      </c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>
        <v>184.25120771635471</v>
      </c>
      <c r="AR2580" s="3">
        <v>931.31928843038042</v>
      </c>
    </row>
    <row r="2581" spans="1:44" x14ac:dyDescent="0.25">
      <c r="A2581" s="2">
        <v>2580</v>
      </c>
      <c r="B2581" s="3" t="s">
        <v>44</v>
      </c>
      <c r="C2581" s="3" t="s">
        <v>45</v>
      </c>
      <c r="D2581" s="3" t="s">
        <v>46</v>
      </c>
      <c r="E2581" s="3" t="s">
        <v>47</v>
      </c>
      <c r="F2581" s="3">
        <v>0.36</v>
      </c>
      <c r="G2581" s="3">
        <v>0.57999999999999996</v>
      </c>
      <c r="H2581" s="3">
        <v>7.7112455947067698E-2</v>
      </c>
      <c r="I2581" s="3">
        <v>10.643731364347547</v>
      </c>
      <c r="J2581" s="3">
        <v>1.890602518816378</v>
      </c>
      <c r="K2581" s="3">
        <v>0.82076426594567298</v>
      </c>
      <c r="L2581" s="3">
        <v>0.14578900344564319</v>
      </c>
      <c r="M2581" s="2">
        <v>1310</v>
      </c>
      <c r="N2581" s="3" t="s">
        <v>48</v>
      </c>
      <c r="O2581" s="3" t="s">
        <v>57</v>
      </c>
      <c r="P2581" s="3" t="s">
        <v>58</v>
      </c>
      <c r="Q2581" s="3">
        <v>238.74302631099999</v>
      </c>
      <c r="R2581" s="3" t="s">
        <v>59</v>
      </c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>
        <v>93.932664887350029</v>
      </c>
      <c r="AR2581" s="3">
        <v>312.0630375964281</v>
      </c>
    </row>
    <row r="2582" spans="1:44" x14ac:dyDescent="0.25">
      <c r="A2582" s="2">
        <v>2581</v>
      </c>
      <c r="B2582" s="3" t="s">
        <v>44</v>
      </c>
      <c r="C2582" s="3" t="s">
        <v>45</v>
      </c>
      <c r="D2582" s="3" t="s">
        <v>46</v>
      </c>
      <c r="E2582" s="3" t="s">
        <v>47</v>
      </c>
      <c r="F2582" s="3">
        <v>0.36</v>
      </c>
      <c r="G2582" s="3">
        <v>0.57999999999999996</v>
      </c>
      <c r="H2582" s="3">
        <v>0.24203366585008099</v>
      </c>
      <c r="I2582" s="3">
        <v>10.643731364347547</v>
      </c>
      <c r="J2582" s="3">
        <v>1.890602518816378</v>
      </c>
      <c r="K2582" s="3">
        <v>2.5761413204365207</v>
      </c>
      <c r="L2582" s="3">
        <v>0.45758945829452469</v>
      </c>
      <c r="M2582" s="2">
        <v>1310</v>
      </c>
      <c r="N2582" s="3" t="s">
        <v>48</v>
      </c>
      <c r="O2582" s="3" t="s">
        <v>57</v>
      </c>
      <c r="P2582" s="3" t="s">
        <v>58</v>
      </c>
      <c r="Q2582" s="3">
        <v>238.74302631099999</v>
      </c>
      <c r="R2582" s="3" t="s">
        <v>59</v>
      </c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>
        <v>127.73220774721364</v>
      </c>
      <c r="AR2582" s="3">
        <v>979.4754950824165</v>
      </c>
    </row>
    <row r="2583" spans="1:44" x14ac:dyDescent="0.25">
      <c r="A2583" s="2">
        <v>2582</v>
      </c>
      <c r="B2583" s="3" t="s">
        <v>44</v>
      </c>
      <c r="C2583" s="3" t="s">
        <v>45</v>
      </c>
      <c r="D2583" s="3" t="s">
        <v>46</v>
      </c>
      <c r="E2583" s="3" t="s">
        <v>47</v>
      </c>
      <c r="F2583" s="3">
        <v>0.36</v>
      </c>
      <c r="G2583" s="3">
        <v>0.57999999999999996</v>
      </c>
      <c r="H2583" s="3">
        <v>2.2377913270556101E-2</v>
      </c>
      <c r="I2583" s="3">
        <v>10.643731364347547</v>
      </c>
      <c r="J2583" s="3">
        <v>1.890602518816378</v>
      </c>
      <c r="K2583" s="3">
        <v>0.23818449734646716</v>
      </c>
      <c r="L2583" s="3">
        <v>4.2307739195167816E-2</v>
      </c>
      <c r="M2583" s="2">
        <v>1310</v>
      </c>
      <c r="N2583" s="3" t="s">
        <v>48</v>
      </c>
      <c r="O2583" s="3" t="s">
        <v>57</v>
      </c>
      <c r="P2583" s="3" t="s">
        <v>58</v>
      </c>
      <c r="Q2583" s="3">
        <v>238.74302631099999</v>
      </c>
      <c r="R2583" s="3" t="s">
        <v>59</v>
      </c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>
        <v>38.490214489310389</v>
      </c>
      <c r="AR2583" s="3">
        <v>90.56020203886024</v>
      </c>
    </row>
    <row r="2584" spans="1:44" x14ac:dyDescent="0.25">
      <c r="A2584" s="2">
        <v>2583</v>
      </c>
      <c r="B2584" s="3" t="s">
        <v>44</v>
      </c>
      <c r="C2584" s="3" t="s">
        <v>45</v>
      </c>
      <c r="D2584" s="3" t="s">
        <v>46</v>
      </c>
      <c r="E2584" s="3" t="s">
        <v>47</v>
      </c>
      <c r="F2584" s="3">
        <v>0.36</v>
      </c>
      <c r="G2584" s="3">
        <v>0.57999999999999996</v>
      </c>
      <c r="H2584" s="3">
        <v>4.6105410725984598E-2</v>
      </c>
      <c r="I2584" s="3">
        <v>10.643731364347547</v>
      </c>
      <c r="J2584" s="3">
        <v>1.890602518816378</v>
      </c>
      <c r="K2584" s="3">
        <v>0.49073360621028805</v>
      </c>
      <c r="L2584" s="3">
        <v>8.7167005649610135E-2</v>
      </c>
      <c r="M2584" s="2">
        <v>1310</v>
      </c>
      <c r="N2584" s="3" t="s">
        <v>48</v>
      </c>
      <c r="O2584" s="3" t="s">
        <v>57</v>
      </c>
      <c r="P2584" s="3" t="s">
        <v>58</v>
      </c>
      <c r="Q2584" s="3">
        <v>238.74302631099999</v>
      </c>
      <c r="R2584" s="3" t="s">
        <v>59</v>
      </c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>
        <v>55.624998260383386</v>
      </c>
      <c r="AR2584" s="3">
        <v>186.58197750384051</v>
      </c>
    </row>
    <row r="2585" spans="1:44" x14ac:dyDescent="0.25">
      <c r="A2585" s="2">
        <v>2584</v>
      </c>
      <c r="B2585" s="3" t="s">
        <v>44</v>
      </c>
      <c r="C2585" s="3" t="s">
        <v>45</v>
      </c>
      <c r="D2585" s="3" t="s">
        <v>46</v>
      </c>
      <c r="E2585" s="3" t="s">
        <v>47</v>
      </c>
      <c r="F2585" s="3">
        <v>0.36</v>
      </c>
      <c r="G2585" s="3">
        <v>0.57999999999999996</v>
      </c>
      <c r="H2585" s="3">
        <v>7.7610069595523398E-2</v>
      </c>
      <c r="I2585" s="3">
        <v>9.5734669606477265</v>
      </c>
      <c r="J2585" s="3">
        <v>1.598550326668434</v>
      </c>
      <c r="K2585" s="3">
        <v>0.74299743708631394</v>
      </c>
      <c r="L2585" s="3">
        <v>0.12406360210468383</v>
      </c>
      <c r="M2585" s="2">
        <v>1210</v>
      </c>
      <c r="N2585" s="3" t="s">
        <v>48</v>
      </c>
      <c r="O2585" s="3" t="s">
        <v>57</v>
      </c>
      <c r="P2585" s="3" t="s">
        <v>58</v>
      </c>
      <c r="Q2585" s="3">
        <v>238.74302631099999</v>
      </c>
      <c r="R2585" s="3" t="s">
        <v>59</v>
      </c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>
        <v>70.952025500556658</v>
      </c>
      <c r="AR2585" s="3">
        <v>314.07680858555477</v>
      </c>
    </row>
    <row r="2586" spans="1:44" x14ac:dyDescent="0.25">
      <c r="A2586" s="2">
        <v>2585</v>
      </c>
      <c r="B2586" s="3" t="s">
        <v>60</v>
      </c>
      <c r="C2586" s="3" t="s">
        <v>45</v>
      </c>
      <c r="D2586" s="3" t="s">
        <v>46</v>
      </c>
      <c r="E2586" s="3" t="s">
        <v>47</v>
      </c>
      <c r="F2586" s="3">
        <v>0.36</v>
      </c>
      <c r="G2586" s="3">
        <v>0.57999999999999996</v>
      </c>
      <c r="H2586" s="3">
        <v>0.171908314728144</v>
      </c>
      <c r="I2586" s="3">
        <v>9.5734669606477265</v>
      </c>
      <c r="J2586" s="3">
        <v>1.598550326668434</v>
      </c>
      <c r="K2586" s="3">
        <v>1.6457585713105174</v>
      </c>
      <c r="L2586" s="3">
        <v>0.27480409266569455</v>
      </c>
      <c r="M2586" s="2">
        <v>4110</v>
      </c>
      <c r="N2586" s="3" t="s">
        <v>61</v>
      </c>
      <c r="O2586" s="3" t="s">
        <v>57</v>
      </c>
      <c r="P2586" s="3" t="s">
        <v>58</v>
      </c>
      <c r="Q2586" s="3">
        <v>238.74302631099999</v>
      </c>
      <c r="R2586" s="3" t="s">
        <v>59</v>
      </c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>
        <v>140.18339527532754</v>
      </c>
      <c r="AR2586" s="3">
        <v>695.68826752155076</v>
      </c>
    </row>
    <row r="2587" spans="1:44" x14ac:dyDescent="0.25">
      <c r="A2587" s="2">
        <v>2586</v>
      </c>
      <c r="B2587" s="3" t="s">
        <v>44</v>
      </c>
      <c r="C2587" s="3" t="s">
        <v>45</v>
      </c>
      <c r="D2587" s="3" t="s">
        <v>46</v>
      </c>
      <c r="E2587" s="3" t="s">
        <v>47</v>
      </c>
      <c r="F2587" s="3">
        <v>0.36</v>
      </c>
      <c r="G2587" s="3">
        <v>0.57999999999999996</v>
      </c>
      <c r="H2587" s="3">
        <v>7.6367755719349506E-2</v>
      </c>
      <c r="I2587" s="3">
        <v>9.5734669606477265</v>
      </c>
      <c r="J2587" s="3">
        <v>1.598550326668434</v>
      </c>
      <c r="K2587" s="3">
        <v>0.73110418623800899</v>
      </c>
      <c r="L2587" s="3">
        <v>0.12207770085210132</v>
      </c>
      <c r="M2587" s="2">
        <v>1310</v>
      </c>
      <c r="N2587" s="3" t="s">
        <v>48</v>
      </c>
      <c r="O2587" s="3" t="s">
        <v>57</v>
      </c>
      <c r="P2587" s="3" t="s">
        <v>58</v>
      </c>
      <c r="Q2587" s="3">
        <v>238.74302631099999</v>
      </c>
      <c r="R2587" s="3" t="s">
        <v>59</v>
      </c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>
        <v>76.693308830202199</v>
      </c>
      <c r="AR2587" s="3">
        <v>309.04934269712373</v>
      </c>
    </row>
    <row r="2588" spans="1:44" x14ac:dyDescent="0.25">
      <c r="A2588" s="2">
        <v>2587</v>
      </c>
      <c r="B2588" s="3" t="s">
        <v>44</v>
      </c>
      <c r="C2588" s="3" t="s">
        <v>45</v>
      </c>
      <c r="D2588" s="3" t="s">
        <v>46</v>
      </c>
      <c r="E2588" s="3" t="s">
        <v>47</v>
      </c>
      <c r="F2588" s="3">
        <v>0.36</v>
      </c>
      <c r="G2588" s="3">
        <v>0.57999999999999996</v>
      </c>
      <c r="H2588" s="3">
        <v>0.22775785699375301</v>
      </c>
      <c r="I2588" s="3">
        <v>9.5734669606477265</v>
      </c>
      <c r="J2588" s="3">
        <v>1.598550326668434</v>
      </c>
      <c r="K2588" s="3">
        <v>2.180432318957624</v>
      </c>
      <c r="L2588" s="3">
        <v>0.36408239669866632</v>
      </c>
      <c r="M2588" s="2">
        <v>1310</v>
      </c>
      <c r="N2588" s="3" t="s">
        <v>48</v>
      </c>
      <c r="O2588" s="3" t="s">
        <v>57</v>
      </c>
      <c r="P2588" s="3" t="s">
        <v>58</v>
      </c>
      <c r="Q2588" s="3">
        <v>238.74302631099999</v>
      </c>
      <c r="R2588" s="3" t="s">
        <v>59</v>
      </c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>
        <v>122.53670946545125</v>
      </c>
      <c r="AR2588" s="3">
        <v>921.70334632722893</v>
      </c>
    </row>
    <row r="2589" spans="1:44" x14ac:dyDescent="0.25">
      <c r="A2589" s="2">
        <v>2588</v>
      </c>
      <c r="B2589" s="3" t="s">
        <v>44</v>
      </c>
      <c r="C2589" s="3" t="s">
        <v>45</v>
      </c>
      <c r="D2589" s="3" t="s">
        <v>46</v>
      </c>
      <c r="E2589" s="3" t="s">
        <v>47</v>
      </c>
      <c r="F2589" s="3">
        <v>0.36</v>
      </c>
      <c r="G2589" s="3">
        <v>0.57999999999999996</v>
      </c>
      <c r="H2589" s="3">
        <v>2.4561926343504702E-2</v>
      </c>
      <c r="I2589" s="3">
        <v>9.5734669606477265</v>
      </c>
      <c r="J2589" s="3">
        <v>1.598550326668434</v>
      </c>
      <c r="K2589" s="3">
        <v>0.23514279033940527</v>
      </c>
      <c r="L2589" s="3">
        <v>3.9263475380015456E-2</v>
      </c>
      <c r="M2589" s="2">
        <v>1310</v>
      </c>
      <c r="N2589" s="3" t="s">
        <v>48</v>
      </c>
      <c r="O2589" s="3" t="s">
        <v>57</v>
      </c>
      <c r="P2589" s="3" t="s">
        <v>58</v>
      </c>
      <c r="Q2589" s="3">
        <v>238.74302631099999</v>
      </c>
      <c r="R2589" s="3" t="s">
        <v>59</v>
      </c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>
        <v>60.232629352287297</v>
      </c>
      <c r="AR2589" s="3">
        <v>99.398589369727716</v>
      </c>
    </row>
    <row r="2590" spans="1:44" x14ac:dyDescent="0.25">
      <c r="A2590" s="2">
        <v>2589</v>
      </c>
      <c r="B2590" s="3" t="s">
        <v>44</v>
      </c>
      <c r="C2590" s="3" t="s">
        <v>45</v>
      </c>
      <c r="D2590" s="3" t="s">
        <v>46</v>
      </c>
      <c r="E2590" s="3" t="s">
        <v>47</v>
      </c>
      <c r="F2590" s="3">
        <v>0.36</v>
      </c>
      <c r="G2590" s="3">
        <v>0.57999999999999996</v>
      </c>
      <c r="H2590" s="3">
        <v>3.8195033249595702E-2</v>
      </c>
      <c r="I2590" s="3">
        <v>9.5734669606477265</v>
      </c>
      <c r="J2590" s="3">
        <v>1.598550326668434</v>
      </c>
      <c r="K2590" s="3">
        <v>0.3656588888758458</v>
      </c>
      <c r="L2590" s="3">
        <v>6.1056682878252909E-2</v>
      </c>
      <c r="M2590" s="2">
        <v>1310</v>
      </c>
      <c r="N2590" s="3" t="s">
        <v>48</v>
      </c>
      <c r="O2590" s="3" t="s">
        <v>57</v>
      </c>
      <c r="P2590" s="3" t="s">
        <v>58</v>
      </c>
      <c r="Q2590" s="3">
        <v>238.74302631099999</v>
      </c>
      <c r="R2590" s="3" t="s">
        <v>59</v>
      </c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>
        <v>102.88360718145532</v>
      </c>
      <c r="AR2590" s="3">
        <v>154.56981560990781</v>
      </c>
    </row>
    <row r="2591" spans="1:44" x14ac:dyDescent="0.25">
      <c r="A2591" s="2">
        <v>2590</v>
      </c>
      <c r="B2591" s="3" t="s">
        <v>44</v>
      </c>
      <c r="C2591" s="3" t="s">
        <v>45</v>
      </c>
      <c r="D2591" s="3" t="s">
        <v>46</v>
      </c>
      <c r="E2591" s="3" t="s">
        <v>47</v>
      </c>
      <c r="F2591" s="3">
        <v>0.36</v>
      </c>
      <c r="G2591" s="3">
        <v>0.57999999999999996</v>
      </c>
      <c r="H2591" s="3">
        <v>1.03989294475135E-3</v>
      </c>
      <c r="I2591" s="3">
        <v>9.5734669606477265</v>
      </c>
      <c r="J2591" s="3">
        <v>1.598550326668434</v>
      </c>
      <c r="K2591" s="3">
        <v>9.9553807491877203E-3</v>
      </c>
      <c r="L2591" s="3">
        <v>1.6623212065324704E-3</v>
      </c>
      <c r="M2591" s="2">
        <v>1310</v>
      </c>
      <c r="N2591" s="3" t="s">
        <v>48</v>
      </c>
      <c r="O2591" s="3" t="s">
        <v>57</v>
      </c>
      <c r="P2591" s="3" t="s">
        <v>58</v>
      </c>
      <c r="Q2591" s="3">
        <v>238.74302631099999</v>
      </c>
      <c r="R2591" s="3" t="s">
        <v>59</v>
      </c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>
        <v>8.3972070116288506</v>
      </c>
      <c r="AR2591" s="3">
        <v>4.2082974420754624</v>
      </c>
    </row>
    <row r="2592" spans="1:44" x14ac:dyDescent="0.25">
      <c r="A2592" s="2">
        <v>2591</v>
      </c>
      <c r="B2592" s="3" t="s">
        <v>60</v>
      </c>
      <c r="C2592" s="3" t="s">
        <v>45</v>
      </c>
      <c r="D2592" s="3" t="s">
        <v>46</v>
      </c>
      <c r="E2592" s="3" t="s">
        <v>47</v>
      </c>
      <c r="F2592" s="3">
        <v>0.36</v>
      </c>
      <c r="G2592" s="3">
        <v>0.57999999999999996</v>
      </c>
      <c r="H2592" s="3">
        <v>2.3282596649924901E-2</v>
      </c>
      <c r="I2592" s="3">
        <v>8.8462579477795522</v>
      </c>
      <c r="J2592" s="3">
        <v>1.1888396602684725</v>
      </c>
      <c r="K2592" s="3">
        <v>0.20596385565934375</v>
      </c>
      <c r="L2592" s="3">
        <v>2.7679274291464596E-2</v>
      </c>
      <c r="M2592" s="2">
        <v>4110</v>
      </c>
      <c r="N2592" s="3" t="s">
        <v>61</v>
      </c>
      <c r="O2592" s="3" t="s">
        <v>57</v>
      </c>
      <c r="P2592" s="3" t="s">
        <v>58</v>
      </c>
      <c r="Q2592" s="3">
        <v>238.74302631099999</v>
      </c>
      <c r="R2592" s="3" t="s">
        <v>59</v>
      </c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>
        <v>55.850027767377732</v>
      </c>
      <c r="AR2592" s="3">
        <v>94.221325782897225</v>
      </c>
    </row>
    <row r="2593" spans="1:44" x14ac:dyDescent="0.25">
      <c r="A2593" s="2">
        <v>2592</v>
      </c>
      <c r="B2593" s="3" t="s">
        <v>44</v>
      </c>
      <c r="C2593" s="3" t="s">
        <v>45</v>
      </c>
      <c r="D2593" s="3" t="s">
        <v>46</v>
      </c>
      <c r="E2593" s="3" t="s">
        <v>47</v>
      </c>
      <c r="F2593" s="3">
        <v>0.36</v>
      </c>
      <c r="G2593" s="3">
        <v>0.57999999999999996</v>
      </c>
      <c r="H2593" s="3">
        <v>0.19887956148146399</v>
      </c>
      <c r="I2593" s="3">
        <v>8.8462579477795522</v>
      </c>
      <c r="J2593" s="3">
        <v>1.1888396602684725</v>
      </c>
      <c r="K2593" s="3">
        <v>1.7593399014063129</v>
      </c>
      <c r="L2593" s="3">
        <v>0.23643591030596645</v>
      </c>
      <c r="M2593" s="2">
        <v>1210</v>
      </c>
      <c r="N2593" s="3" t="s">
        <v>48</v>
      </c>
      <c r="O2593" s="3" t="s">
        <v>57</v>
      </c>
      <c r="P2593" s="3" t="s">
        <v>58</v>
      </c>
      <c r="Q2593" s="3">
        <v>238.74302631099999</v>
      </c>
      <c r="R2593" s="3" t="s">
        <v>59</v>
      </c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>
        <v>117.38698826567911</v>
      </c>
      <c r="AR2593" s="3">
        <v>804.83703066535838</v>
      </c>
    </row>
    <row r="2594" spans="1:44" x14ac:dyDescent="0.25">
      <c r="A2594" s="2">
        <v>2593</v>
      </c>
      <c r="B2594" s="3" t="s">
        <v>44</v>
      </c>
      <c r="C2594" s="3" t="s">
        <v>45</v>
      </c>
      <c r="D2594" s="3" t="s">
        <v>46</v>
      </c>
      <c r="E2594" s="3" t="s">
        <v>47</v>
      </c>
      <c r="F2594" s="3">
        <v>0.36</v>
      </c>
      <c r="G2594" s="3">
        <v>0.57999999999999996</v>
      </c>
      <c r="H2594" s="3">
        <v>9.1177403470693696E-2</v>
      </c>
      <c r="I2594" s="3">
        <v>9.605377912920579</v>
      </c>
      <c r="J2594" s="3">
        <v>1.3636509007158044</v>
      </c>
      <c r="K2594" s="3">
        <v>0.8757934174548494</v>
      </c>
      <c r="L2594" s="3">
        <v>0.12433414836773977</v>
      </c>
      <c r="M2594" s="2">
        <v>1210</v>
      </c>
      <c r="N2594" s="3" t="s">
        <v>48</v>
      </c>
      <c r="O2594" s="3" t="s">
        <v>57</v>
      </c>
      <c r="P2594" s="3" t="s">
        <v>58</v>
      </c>
      <c r="Q2594" s="3">
        <v>238.74302631099999</v>
      </c>
      <c r="R2594" s="3" t="s">
        <v>59</v>
      </c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>
        <v>114.77150572245051</v>
      </c>
      <c r="AR2594" s="3">
        <v>368.9818608131327</v>
      </c>
    </row>
    <row r="2595" spans="1:44" x14ac:dyDescent="0.25">
      <c r="A2595" s="2">
        <v>2594</v>
      </c>
      <c r="B2595" s="3" t="s">
        <v>44</v>
      </c>
      <c r="C2595" s="3" t="s">
        <v>45</v>
      </c>
      <c r="D2595" s="3" t="s">
        <v>46</v>
      </c>
      <c r="E2595" s="3" t="s">
        <v>47</v>
      </c>
      <c r="F2595" s="3">
        <v>0.36</v>
      </c>
      <c r="G2595" s="3">
        <v>0.57999999999999996</v>
      </c>
      <c r="H2595" s="3">
        <v>0.32744502592000801</v>
      </c>
      <c r="I2595" s="3">
        <v>11.218489430467455</v>
      </c>
      <c r="J2595" s="3">
        <v>1.9822018603671718</v>
      </c>
      <c r="K2595" s="3">
        <v>3.6734385623427519</v>
      </c>
      <c r="L2595" s="3">
        <v>0.64906213954661673</v>
      </c>
      <c r="M2595" s="2">
        <v>1210</v>
      </c>
      <c r="N2595" s="3" t="s">
        <v>48</v>
      </c>
      <c r="O2595" s="3" t="s">
        <v>57</v>
      </c>
      <c r="P2595" s="3" t="s">
        <v>58</v>
      </c>
      <c r="Q2595" s="3">
        <v>238.74302631099999</v>
      </c>
      <c r="R2595" s="3" t="s">
        <v>59</v>
      </c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>
        <v>162.99818034056858</v>
      </c>
      <c r="AR2595" s="3">
        <v>1325.1230061273179</v>
      </c>
    </row>
    <row r="2596" spans="1:44" x14ac:dyDescent="0.25">
      <c r="A2596" s="2">
        <v>2595</v>
      </c>
      <c r="B2596" s="3" t="s">
        <v>44</v>
      </c>
      <c r="C2596" s="3" t="s">
        <v>45</v>
      </c>
      <c r="D2596" s="3" t="s">
        <v>46</v>
      </c>
      <c r="E2596" s="3" t="s">
        <v>47</v>
      </c>
      <c r="F2596" s="3">
        <v>0.36</v>
      </c>
      <c r="G2596" s="3">
        <v>0.57999999999999996</v>
      </c>
      <c r="H2596" s="3">
        <v>0.137325171142542</v>
      </c>
      <c r="I2596" s="3">
        <v>11.218489430467455</v>
      </c>
      <c r="J2596" s="3">
        <v>1.9822018603671718</v>
      </c>
      <c r="K2596" s="3">
        <v>1.5405809809997419</v>
      </c>
      <c r="L2596" s="3">
        <v>0.27220620971398701</v>
      </c>
      <c r="M2596" s="2">
        <v>1310</v>
      </c>
      <c r="N2596" s="3" t="s">
        <v>48</v>
      </c>
      <c r="O2596" s="3" t="s">
        <v>57</v>
      </c>
      <c r="P2596" s="3" t="s">
        <v>58</v>
      </c>
      <c r="Q2596" s="3">
        <v>238.74302631099999</v>
      </c>
      <c r="R2596" s="3" t="s">
        <v>59</v>
      </c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>
        <v>101.28934727732495</v>
      </c>
      <c r="AR2596" s="3">
        <v>555.73525079537615</v>
      </c>
    </row>
    <row r="2597" spans="1:44" x14ac:dyDescent="0.25">
      <c r="A2597" s="2">
        <v>2596</v>
      </c>
      <c r="B2597" s="3" t="s">
        <v>44</v>
      </c>
      <c r="C2597" s="3" t="s">
        <v>45</v>
      </c>
      <c r="D2597" s="3" t="s">
        <v>46</v>
      </c>
      <c r="E2597" s="3" t="s">
        <v>47</v>
      </c>
      <c r="F2597" s="3">
        <v>0.36</v>
      </c>
      <c r="G2597" s="3">
        <v>0.57999999999999996</v>
      </c>
      <c r="H2597" s="3">
        <v>0.13278504176894501</v>
      </c>
      <c r="I2597" s="3">
        <v>11.218489430467455</v>
      </c>
      <c r="J2597" s="3">
        <v>1.9822018603671718</v>
      </c>
      <c r="K2597" s="3">
        <v>1.4896475876090891</v>
      </c>
      <c r="L2597" s="3">
        <v>0.26320675682333544</v>
      </c>
      <c r="M2597" s="2">
        <v>1310</v>
      </c>
      <c r="N2597" s="3" t="s">
        <v>48</v>
      </c>
      <c r="O2597" s="3" t="s">
        <v>57</v>
      </c>
      <c r="P2597" s="3" t="s">
        <v>58</v>
      </c>
      <c r="Q2597" s="3">
        <v>238.74302631099999</v>
      </c>
      <c r="R2597" s="3" t="s">
        <v>59</v>
      </c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>
        <v>99.324369872520023</v>
      </c>
      <c r="AR2597" s="3">
        <v>537.36199908130698</v>
      </c>
    </row>
    <row r="2598" spans="1:44" x14ac:dyDescent="0.25">
      <c r="A2598" s="2">
        <v>2597</v>
      </c>
      <c r="B2598" s="3" t="s">
        <v>44</v>
      </c>
      <c r="C2598" s="3" t="s">
        <v>45</v>
      </c>
      <c r="D2598" s="3" t="s">
        <v>46</v>
      </c>
      <c r="E2598" s="3" t="s">
        <v>47</v>
      </c>
      <c r="F2598" s="3">
        <v>0.36</v>
      </c>
      <c r="G2598" s="3">
        <v>0.57999999999999996</v>
      </c>
      <c r="H2598" s="3">
        <v>1.9565638981333799E-2</v>
      </c>
      <c r="I2598" s="3">
        <v>11.218489430467455</v>
      </c>
      <c r="J2598" s="3">
        <v>1.9822018603671718</v>
      </c>
      <c r="K2598" s="3">
        <v>0.21949691411243524</v>
      </c>
      <c r="L2598" s="3">
        <v>3.8783045988072314E-2</v>
      </c>
      <c r="M2598" s="2">
        <v>1310</v>
      </c>
      <c r="N2598" s="3" t="s">
        <v>48</v>
      </c>
      <c r="O2598" s="3" t="s">
        <v>57</v>
      </c>
      <c r="P2598" s="3" t="s">
        <v>58</v>
      </c>
      <c r="Q2598" s="3">
        <v>238.74302631099999</v>
      </c>
      <c r="R2598" s="3" t="s">
        <v>59</v>
      </c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>
        <v>71.694454888345831</v>
      </c>
      <c r="AR2598" s="3">
        <v>79.179331769970446</v>
      </c>
    </row>
    <row r="2599" spans="1:44" x14ac:dyDescent="0.25">
      <c r="A2599" s="2">
        <v>2598</v>
      </c>
      <c r="B2599" s="3" t="s">
        <v>44</v>
      </c>
      <c r="C2599" s="3" t="s">
        <v>45</v>
      </c>
      <c r="D2599" s="3" t="s">
        <v>46</v>
      </c>
      <c r="E2599" s="3" t="s">
        <v>47</v>
      </c>
      <c r="F2599" s="3">
        <v>0.36</v>
      </c>
      <c r="G2599" s="3">
        <v>0.57999999999999996</v>
      </c>
      <c r="H2599" s="3">
        <v>6.4257587809813603E-4</v>
      </c>
      <c r="I2599" s="3">
        <v>11.218489430467455</v>
      </c>
      <c r="J2599" s="3">
        <v>1.9822018603671718</v>
      </c>
      <c r="K2599" s="3">
        <v>7.2087306967172828E-3</v>
      </c>
      <c r="L2599" s="3">
        <v>1.2737151009931942E-3</v>
      </c>
      <c r="M2599" s="2">
        <v>1750</v>
      </c>
      <c r="N2599" s="3" t="s">
        <v>52</v>
      </c>
      <c r="O2599" s="3" t="s">
        <v>57</v>
      </c>
      <c r="P2599" s="3" t="s">
        <v>58</v>
      </c>
      <c r="Q2599" s="3">
        <v>238.74302631099999</v>
      </c>
      <c r="R2599" s="3" t="s">
        <v>59</v>
      </c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>
        <v>29.830556052590563</v>
      </c>
      <c r="AR2599" s="3">
        <v>2.6004123191607609</v>
      </c>
    </row>
    <row r="2600" spans="1:44" x14ac:dyDescent="0.25">
      <c r="A2600" s="2">
        <v>2599</v>
      </c>
      <c r="B2600" s="3" t="s">
        <v>44</v>
      </c>
      <c r="C2600" s="3" t="s">
        <v>45</v>
      </c>
      <c r="D2600" s="3" t="s">
        <v>46</v>
      </c>
      <c r="E2600" s="3" t="s">
        <v>47</v>
      </c>
      <c r="F2600" s="3">
        <v>0.36</v>
      </c>
      <c r="G2600" s="3">
        <v>0.57999999999999996</v>
      </c>
      <c r="H2600" s="3">
        <v>0.30028015092314703</v>
      </c>
      <c r="I2600" s="3">
        <v>7.8445892068103387</v>
      </c>
      <c r="J2600" s="3">
        <v>0.93945620775127003</v>
      </c>
      <c r="K2600" s="3">
        <v>2.3555744309510986</v>
      </c>
      <c r="L2600" s="3">
        <v>0.28210005184923875</v>
      </c>
      <c r="M2600" s="2">
        <v>1210</v>
      </c>
      <c r="N2600" s="3" t="s">
        <v>48</v>
      </c>
      <c r="O2600" s="3" t="s">
        <v>57</v>
      </c>
      <c r="P2600" s="3" t="s">
        <v>58</v>
      </c>
      <c r="Q2600" s="3">
        <v>238.74302631099999</v>
      </c>
      <c r="R2600" s="3" t="s">
        <v>59</v>
      </c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>
        <v>148.69966255951596</v>
      </c>
      <c r="AR2600" s="3">
        <v>1215.1906572825781</v>
      </c>
    </row>
    <row r="2601" spans="1:44" x14ac:dyDescent="0.25">
      <c r="A2601" s="2">
        <v>2600</v>
      </c>
      <c r="B2601" s="3" t="s">
        <v>60</v>
      </c>
      <c r="C2601" s="3" t="s">
        <v>45</v>
      </c>
      <c r="D2601" s="3" t="s">
        <v>46</v>
      </c>
      <c r="E2601" s="3" t="s">
        <v>47</v>
      </c>
      <c r="F2601" s="3">
        <v>0.36</v>
      </c>
      <c r="G2601" s="3">
        <v>0.57999999999999996</v>
      </c>
      <c r="H2601" s="3">
        <v>0.317483302675726</v>
      </c>
      <c r="I2601" s="3">
        <v>7.8445892068103387</v>
      </c>
      <c r="J2601" s="3">
        <v>0.93945620775127003</v>
      </c>
      <c r="K2601" s="3">
        <v>2.4905260895125001</v>
      </c>
      <c r="L2601" s="3">
        <v>0.29826165955608619</v>
      </c>
      <c r="M2601" s="2">
        <v>4110</v>
      </c>
      <c r="N2601" s="3" t="s">
        <v>61</v>
      </c>
      <c r="O2601" s="3" t="s">
        <v>57</v>
      </c>
      <c r="P2601" s="3" t="s">
        <v>58</v>
      </c>
      <c r="Q2601" s="3">
        <v>238.74302631099999</v>
      </c>
      <c r="R2601" s="3" t="s">
        <v>59</v>
      </c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>
        <v>151.48440996635628</v>
      </c>
      <c r="AR2601" s="3">
        <v>1284.8093424380254</v>
      </c>
    </row>
    <row r="2602" spans="1:44" x14ac:dyDescent="0.25">
      <c r="A2602" s="2">
        <v>2601</v>
      </c>
      <c r="B2602" s="3" t="s">
        <v>60</v>
      </c>
      <c r="C2602" s="3" t="s">
        <v>45</v>
      </c>
      <c r="D2602" s="3" t="s">
        <v>46</v>
      </c>
      <c r="E2602" s="3" t="s">
        <v>47</v>
      </c>
      <c r="F2602" s="3">
        <v>0.36</v>
      </c>
      <c r="G2602" s="3">
        <v>0.57999999999999996</v>
      </c>
      <c r="H2602" s="3">
        <v>2.6517191454965599E-2</v>
      </c>
      <c r="I2602" s="3">
        <v>9.9640447165280897</v>
      </c>
      <c r="J2602" s="3">
        <v>1.7596222011601075</v>
      </c>
      <c r="K2602" s="3">
        <v>0.26421848141401377</v>
      </c>
      <c r="L2602" s="3">
        <v>4.6660238796570559E-2</v>
      </c>
      <c r="M2602" s="2">
        <v>4110</v>
      </c>
      <c r="N2602" s="3" t="s">
        <v>61</v>
      </c>
      <c r="O2602" s="3" t="s">
        <v>57</v>
      </c>
      <c r="P2602" s="3" t="s">
        <v>58</v>
      </c>
      <c r="Q2602" s="3">
        <v>238.74302631099999</v>
      </c>
      <c r="R2602" s="3" t="s">
        <v>59</v>
      </c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>
        <v>52.573799600321323</v>
      </c>
      <c r="AR2602" s="3">
        <v>107.31126654353811</v>
      </c>
    </row>
    <row r="2603" spans="1:44" x14ac:dyDescent="0.25">
      <c r="A2603" s="2">
        <v>2602</v>
      </c>
      <c r="B2603" s="3" t="s">
        <v>44</v>
      </c>
      <c r="C2603" s="3" t="s">
        <v>45</v>
      </c>
      <c r="D2603" s="3" t="s">
        <v>46</v>
      </c>
      <c r="E2603" s="3" t="s">
        <v>47</v>
      </c>
      <c r="F2603" s="3">
        <v>0.36</v>
      </c>
      <c r="G2603" s="3">
        <v>0.57999999999999996</v>
      </c>
      <c r="H2603" s="3">
        <v>1.8099274036580699E-2</v>
      </c>
      <c r="I2603" s="3">
        <v>9.9640447165280897</v>
      </c>
      <c r="J2603" s="3">
        <v>1.7596222011601075</v>
      </c>
      <c r="K2603" s="3">
        <v>0.18034197583718595</v>
      </c>
      <c r="L2603" s="3">
        <v>3.1847884419648115E-2</v>
      </c>
      <c r="M2603" s="2">
        <v>1210</v>
      </c>
      <c r="N2603" s="3" t="s">
        <v>48</v>
      </c>
      <c r="O2603" s="3" t="s">
        <v>57</v>
      </c>
      <c r="P2603" s="3" t="s">
        <v>58</v>
      </c>
      <c r="Q2603" s="3">
        <v>238.74302631099999</v>
      </c>
      <c r="R2603" s="3" t="s">
        <v>59</v>
      </c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>
        <v>40.986037456515568</v>
      </c>
      <c r="AR2603" s="3">
        <v>73.245163375714128</v>
      </c>
    </row>
    <row r="2604" spans="1:44" x14ac:dyDescent="0.25">
      <c r="A2604" s="2">
        <v>2603</v>
      </c>
      <c r="B2604" s="3" t="s">
        <v>44</v>
      </c>
      <c r="C2604" s="3" t="s">
        <v>45</v>
      </c>
      <c r="D2604" s="3" t="s">
        <v>46</v>
      </c>
      <c r="E2604" s="3" t="s">
        <v>47</v>
      </c>
      <c r="F2604" s="3">
        <v>0.36</v>
      </c>
      <c r="G2604" s="3">
        <v>0.57999999999999996</v>
      </c>
      <c r="H2604" s="3">
        <v>0.10838188369288</v>
      </c>
      <c r="I2604" s="3">
        <v>9.9640447165280897</v>
      </c>
      <c r="J2604" s="3">
        <v>1.7596222011601075</v>
      </c>
      <c r="K2604" s="3">
        <v>1.0799219355774028</v>
      </c>
      <c r="L2604" s="3">
        <v>0.19071116874954427</v>
      </c>
      <c r="M2604" s="2">
        <v>1320</v>
      </c>
      <c r="N2604" s="3" t="s">
        <v>62</v>
      </c>
      <c r="O2604" s="3" t="s">
        <v>57</v>
      </c>
      <c r="P2604" s="3" t="s">
        <v>58</v>
      </c>
      <c r="Q2604" s="3">
        <v>238.74302631099999</v>
      </c>
      <c r="R2604" s="3" t="s">
        <v>59</v>
      </c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>
        <v>96.951970644991377</v>
      </c>
      <c r="AR2604" s="3">
        <v>438.60592209433997</v>
      </c>
    </row>
    <row r="2605" spans="1:44" x14ac:dyDescent="0.25">
      <c r="A2605" s="2">
        <v>2604</v>
      </c>
      <c r="B2605" s="3" t="s">
        <v>44</v>
      </c>
      <c r="C2605" s="3" t="s">
        <v>45</v>
      </c>
      <c r="D2605" s="3" t="s">
        <v>46</v>
      </c>
      <c r="E2605" s="3" t="s">
        <v>47</v>
      </c>
      <c r="F2605" s="3">
        <v>0.36</v>
      </c>
      <c r="G2605" s="3">
        <v>0.57999999999999996</v>
      </c>
      <c r="H2605" s="3">
        <v>0.12976147179546299</v>
      </c>
      <c r="I2605" s="3">
        <v>10.848483166253345</v>
      </c>
      <c r="J2605" s="3">
        <v>2.0031741153776204</v>
      </c>
      <c r="K2605" s="3">
        <v>1.4077151424013385</v>
      </c>
      <c r="L2605" s="3">
        <v>0.25993482147397462</v>
      </c>
      <c r="M2605" s="2">
        <v>1210</v>
      </c>
      <c r="N2605" s="3" t="s">
        <v>48</v>
      </c>
      <c r="O2605" s="3" t="s">
        <v>57</v>
      </c>
      <c r="P2605" s="3" t="s">
        <v>58</v>
      </c>
      <c r="Q2605" s="3">
        <v>238.74302631099999</v>
      </c>
      <c r="R2605" s="3" t="s">
        <v>59</v>
      </c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>
        <v>93.232981368356988</v>
      </c>
      <c r="AR2605" s="3">
        <v>525.12604551554443</v>
      </c>
    </row>
    <row r="2606" spans="1:44" x14ac:dyDescent="0.25">
      <c r="A2606" s="2">
        <v>2605</v>
      </c>
      <c r="B2606" s="3" t="s">
        <v>44</v>
      </c>
      <c r="C2606" s="3" t="s">
        <v>45</v>
      </c>
      <c r="D2606" s="3" t="s">
        <v>46</v>
      </c>
      <c r="E2606" s="3" t="s">
        <v>47</v>
      </c>
      <c r="F2606" s="3">
        <v>0.36</v>
      </c>
      <c r="G2606" s="3">
        <v>0.57999999999999996</v>
      </c>
      <c r="H2606" s="3">
        <v>0.17833999054345501</v>
      </c>
      <c r="I2606" s="3">
        <v>10.848483166253345</v>
      </c>
      <c r="J2606" s="3">
        <v>2.0031741153776204</v>
      </c>
      <c r="K2606" s="3">
        <v>1.9347183852804524</v>
      </c>
      <c r="L2606" s="3">
        <v>0.35724605279333865</v>
      </c>
      <c r="M2606" s="2">
        <v>1310</v>
      </c>
      <c r="N2606" s="3" t="s">
        <v>48</v>
      </c>
      <c r="O2606" s="3" t="s">
        <v>57</v>
      </c>
      <c r="P2606" s="3" t="s">
        <v>58</v>
      </c>
      <c r="Q2606" s="3">
        <v>238.74302631099999</v>
      </c>
      <c r="R2606" s="3" t="s">
        <v>59</v>
      </c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>
        <v>107.47126339750508</v>
      </c>
      <c r="AR2606" s="3">
        <v>721.71633610153651</v>
      </c>
    </row>
    <row r="2607" spans="1:44" x14ac:dyDescent="0.25">
      <c r="A2607" s="2">
        <v>2606</v>
      </c>
      <c r="B2607" s="3" t="s">
        <v>44</v>
      </c>
      <c r="C2607" s="3" t="s">
        <v>45</v>
      </c>
      <c r="D2607" s="3" t="s">
        <v>46</v>
      </c>
      <c r="E2607" s="3" t="s">
        <v>47</v>
      </c>
      <c r="F2607" s="3">
        <v>0.36</v>
      </c>
      <c r="G2607" s="3">
        <v>0.57999999999999996</v>
      </c>
      <c r="H2607" s="3">
        <v>0.279195814645532</v>
      </c>
      <c r="I2607" s="3">
        <v>10.848483166253345</v>
      </c>
      <c r="J2607" s="3">
        <v>2.0031741153776204</v>
      </c>
      <c r="K2607" s="3">
        <v>3.0288510952704431</v>
      </c>
      <c r="L2607" s="3">
        <v>0.55927782901969758</v>
      </c>
      <c r="M2607" s="2">
        <v>1310</v>
      </c>
      <c r="N2607" s="3" t="s">
        <v>48</v>
      </c>
      <c r="O2607" s="3" t="s">
        <v>57</v>
      </c>
      <c r="P2607" s="3" t="s">
        <v>58</v>
      </c>
      <c r="Q2607" s="3">
        <v>238.74302631099999</v>
      </c>
      <c r="R2607" s="3" t="s">
        <v>59</v>
      </c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>
        <v>145.19985437793557</v>
      </c>
      <c r="AR2607" s="3">
        <v>1129.8653756054728</v>
      </c>
    </row>
    <row r="2608" spans="1:44" x14ac:dyDescent="0.25">
      <c r="A2608" s="2">
        <v>2607</v>
      </c>
      <c r="B2608" s="3" t="s">
        <v>44</v>
      </c>
      <c r="C2608" s="3" t="s">
        <v>45</v>
      </c>
      <c r="D2608" s="3" t="s">
        <v>46</v>
      </c>
      <c r="E2608" s="3" t="s">
        <v>47</v>
      </c>
      <c r="F2608" s="3">
        <v>0.36</v>
      </c>
      <c r="G2608" s="3">
        <v>0.57999999999999996</v>
      </c>
      <c r="H2608" s="3">
        <v>3.04661767985306E-2</v>
      </c>
      <c r="I2608" s="3">
        <v>10.848483166253345</v>
      </c>
      <c r="J2608" s="3">
        <v>2.0031741153776204</v>
      </c>
      <c r="K2608" s="3">
        <v>0.33051180613895748</v>
      </c>
      <c r="L2608" s="3">
        <v>6.1029056757334714E-2</v>
      </c>
      <c r="M2608" s="2">
        <v>1310</v>
      </c>
      <c r="N2608" s="3" t="s">
        <v>48</v>
      </c>
      <c r="O2608" s="3" t="s">
        <v>57</v>
      </c>
      <c r="P2608" s="3" t="s">
        <v>58</v>
      </c>
      <c r="Q2608" s="3">
        <v>238.74302631099999</v>
      </c>
      <c r="R2608" s="3" t="s">
        <v>59</v>
      </c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>
        <v>64.360346946014147</v>
      </c>
      <c r="AR2608" s="3">
        <v>123.29224324310749</v>
      </c>
    </row>
    <row r="2609" spans="1:44" x14ac:dyDescent="0.25">
      <c r="A2609" s="2">
        <v>2608</v>
      </c>
      <c r="B2609" s="3" t="s">
        <v>44</v>
      </c>
      <c r="C2609" s="3" t="s">
        <v>45</v>
      </c>
      <c r="D2609" s="3" t="s">
        <v>46</v>
      </c>
      <c r="E2609" s="3" t="s">
        <v>47</v>
      </c>
      <c r="F2609" s="3">
        <v>0.36</v>
      </c>
      <c r="G2609" s="3">
        <v>0.57999999999999996</v>
      </c>
      <c r="H2609" s="3">
        <v>0.28774783138753002</v>
      </c>
      <c r="I2609" s="3">
        <v>10.462976303913333</v>
      </c>
      <c r="J2609" s="3">
        <v>1.8150561855995961</v>
      </c>
      <c r="K2609" s="3">
        <v>3.0106987413101756</v>
      </c>
      <c r="L2609" s="3">
        <v>0.52227848125280596</v>
      </c>
      <c r="M2609" s="2">
        <v>1210</v>
      </c>
      <c r="N2609" s="3" t="s">
        <v>48</v>
      </c>
      <c r="O2609" s="3" t="s">
        <v>57</v>
      </c>
      <c r="P2609" s="3" t="s">
        <v>58</v>
      </c>
      <c r="Q2609" s="3">
        <v>238.74302631099999</v>
      </c>
      <c r="R2609" s="3" t="s">
        <v>59</v>
      </c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>
        <v>199.91369708057545</v>
      </c>
      <c r="AR2609" s="3">
        <v>1164.4741594822981</v>
      </c>
    </row>
    <row r="2610" spans="1:44" x14ac:dyDescent="0.25">
      <c r="A2610" s="2">
        <v>2609</v>
      </c>
      <c r="B2610" s="3" t="s">
        <v>44</v>
      </c>
      <c r="C2610" s="3" t="s">
        <v>45</v>
      </c>
      <c r="D2610" s="3" t="s">
        <v>46</v>
      </c>
      <c r="E2610" s="3" t="s">
        <v>47</v>
      </c>
      <c r="F2610" s="3">
        <v>0.36</v>
      </c>
      <c r="G2610" s="3">
        <v>0.57999999999999996</v>
      </c>
      <c r="H2610" s="3">
        <v>0.33001562244147797</v>
      </c>
      <c r="I2610" s="3">
        <v>10.462976303913333</v>
      </c>
      <c r="J2610" s="3">
        <v>1.8150561855995961</v>
      </c>
      <c r="K2610" s="3">
        <v>3.4529456375263932</v>
      </c>
      <c r="L2610" s="3">
        <v>0.59899689685690549</v>
      </c>
      <c r="M2610" s="2">
        <v>1310</v>
      </c>
      <c r="N2610" s="3" t="s">
        <v>48</v>
      </c>
      <c r="O2610" s="3" t="s">
        <v>57</v>
      </c>
      <c r="P2610" s="3" t="s">
        <v>58</v>
      </c>
      <c r="Q2610" s="3">
        <v>238.74302631099999</v>
      </c>
      <c r="R2610" s="3" t="s">
        <v>59</v>
      </c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>
        <v>147.06823372270964</v>
      </c>
      <c r="AR2610" s="3">
        <v>1335.5258411696277</v>
      </c>
    </row>
    <row r="2611" spans="1:44" x14ac:dyDescent="0.25">
      <c r="A2611" s="2">
        <v>2610</v>
      </c>
      <c r="B2611" s="3" t="s">
        <v>44</v>
      </c>
      <c r="C2611" s="3" t="s">
        <v>45</v>
      </c>
      <c r="D2611" s="3" t="s">
        <v>46</v>
      </c>
      <c r="E2611" s="3" t="s">
        <v>47</v>
      </c>
      <c r="F2611" s="3">
        <v>0.36</v>
      </c>
      <c r="G2611" s="3">
        <v>0.57999999999999996</v>
      </c>
      <c r="H2611" s="3">
        <v>0.443014094386733</v>
      </c>
      <c r="I2611" s="3">
        <v>9.9978523262384638</v>
      </c>
      <c r="J2611" s="3">
        <v>1.6157957454349752</v>
      </c>
      <c r="K2611" s="3">
        <v>4.4291894941208252</v>
      </c>
      <c r="L2611" s="3">
        <v>0.71582028887781168</v>
      </c>
      <c r="M2611" s="2">
        <v>1210</v>
      </c>
      <c r="N2611" s="3" t="s">
        <v>48</v>
      </c>
      <c r="O2611" s="3" t="s">
        <v>57</v>
      </c>
      <c r="P2611" s="3" t="s">
        <v>58</v>
      </c>
      <c r="Q2611" s="3">
        <v>238.74302631099999</v>
      </c>
      <c r="R2611" s="3" t="s">
        <v>59</v>
      </c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>
        <v>171.71890722181166</v>
      </c>
      <c r="AR2611" s="3">
        <v>1792.8144330826706</v>
      </c>
    </row>
    <row r="2612" spans="1:44" x14ac:dyDescent="0.25">
      <c r="A2612" s="2">
        <v>2611</v>
      </c>
      <c r="B2612" s="3" t="s">
        <v>44</v>
      </c>
      <c r="C2612" s="3" t="s">
        <v>45</v>
      </c>
      <c r="D2612" s="3" t="s">
        <v>46</v>
      </c>
      <c r="E2612" s="3" t="s">
        <v>47</v>
      </c>
      <c r="F2612" s="3">
        <v>0.36</v>
      </c>
      <c r="G2612" s="3">
        <v>0.57999999999999996</v>
      </c>
      <c r="H2612" s="3">
        <v>0.17474935921213999</v>
      </c>
      <c r="I2612" s="3">
        <v>9.9978523262384638</v>
      </c>
      <c r="J2612" s="3">
        <v>1.6157957454349752</v>
      </c>
      <c r="K2612" s="3">
        <v>1.7471182875077746</v>
      </c>
      <c r="L2612" s="3">
        <v>0.28235927113246401</v>
      </c>
      <c r="M2612" s="2">
        <v>1310</v>
      </c>
      <c r="N2612" s="3" t="s">
        <v>48</v>
      </c>
      <c r="O2612" s="3" t="s">
        <v>57</v>
      </c>
      <c r="P2612" s="3" t="s">
        <v>58</v>
      </c>
      <c r="Q2612" s="3">
        <v>238.74302631099999</v>
      </c>
      <c r="R2612" s="3" t="s">
        <v>59</v>
      </c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>
        <v>128.29375256563986</v>
      </c>
      <c r="AR2612" s="3">
        <v>707.18556663793265</v>
      </c>
    </row>
    <row r="2613" spans="1:44" x14ac:dyDescent="0.25">
      <c r="A2613" s="2">
        <v>2612</v>
      </c>
      <c r="B2613" s="3" t="s">
        <v>44</v>
      </c>
      <c r="C2613" s="3" t="s">
        <v>45</v>
      </c>
      <c r="D2613" s="3" t="s">
        <v>46</v>
      </c>
      <c r="E2613" s="3" t="s">
        <v>47</v>
      </c>
      <c r="F2613" s="3">
        <v>0.36</v>
      </c>
      <c r="G2613" s="3">
        <v>0.57999999999999996</v>
      </c>
      <c r="H2613" s="3">
        <v>0.16959826233435901</v>
      </c>
      <c r="I2613" s="3">
        <v>10.869262258418766</v>
      </c>
      <c r="J2613" s="3">
        <v>1.9835740797447965</v>
      </c>
      <c r="K2613" s="3">
        <v>1.8434079918842534</v>
      </c>
      <c r="L2613" s="3">
        <v>0.33641071713619275</v>
      </c>
      <c r="M2613" s="2">
        <v>1210</v>
      </c>
      <c r="N2613" s="3" t="s">
        <v>48</v>
      </c>
      <c r="O2613" s="3" t="s">
        <v>57</v>
      </c>
      <c r="P2613" s="3" t="s">
        <v>58</v>
      </c>
      <c r="Q2613" s="3">
        <v>238.74302631099999</v>
      </c>
      <c r="R2613" s="3" t="s">
        <v>59</v>
      </c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>
        <v>175.50980896553105</v>
      </c>
      <c r="AR2613" s="3">
        <v>686.33981715568109</v>
      </c>
    </row>
    <row r="2614" spans="1:44" x14ac:dyDescent="0.25">
      <c r="A2614" s="2">
        <v>2613</v>
      </c>
      <c r="B2614" s="3" t="s">
        <v>44</v>
      </c>
      <c r="C2614" s="3" t="s">
        <v>45</v>
      </c>
      <c r="D2614" s="3" t="s">
        <v>46</v>
      </c>
      <c r="E2614" s="3" t="s">
        <v>47</v>
      </c>
      <c r="F2614" s="3">
        <v>0.36</v>
      </c>
      <c r="G2614" s="3">
        <v>0.57999999999999996</v>
      </c>
      <c r="H2614" s="3">
        <v>0.28954933467201999</v>
      </c>
      <c r="I2614" s="3">
        <v>10.869262258418766</v>
      </c>
      <c r="J2614" s="3">
        <v>1.9835740797447965</v>
      </c>
      <c r="K2614" s="3">
        <v>3.1471876553008511</v>
      </c>
      <c r="L2614" s="3">
        <v>0.5743425550627701</v>
      </c>
      <c r="M2614" s="2">
        <v>1310</v>
      </c>
      <c r="N2614" s="3" t="s">
        <v>48</v>
      </c>
      <c r="O2614" s="3" t="s">
        <v>57</v>
      </c>
      <c r="P2614" s="3" t="s">
        <v>58</v>
      </c>
      <c r="Q2614" s="3">
        <v>238.74302631099999</v>
      </c>
      <c r="R2614" s="3" t="s">
        <v>59</v>
      </c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>
        <v>137.27497598007693</v>
      </c>
      <c r="AR2614" s="3">
        <v>1171.7645846191115</v>
      </c>
    </row>
    <row r="2615" spans="1:44" x14ac:dyDescent="0.25">
      <c r="A2615" s="2">
        <v>2614</v>
      </c>
      <c r="B2615" s="3" t="s">
        <v>44</v>
      </c>
      <c r="C2615" s="3" t="s">
        <v>45</v>
      </c>
      <c r="D2615" s="3" t="s">
        <v>46</v>
      </c>
      <c r="E2615" s="3" t="s">
        <v>47</v>
      </c>
      <c r="F2615" s="3">
        <v>0.36</v>
      </c>
      <c r="G2615" s="3">
        <v>0.57999999999999996</v>
      </c>
      <c r="H2615" s="3">
        <v>9.8371427955732393E-2</v>
      </c>
      <c r="I2615" s="3">
        <v>10.869262258418766</v>
      </c>
      <c r="J2615" s="3">
        <v>1.9835740797447965</v>
      </c>
      <c r="K2615" s="3">
        <v>1.0692248491860028</v>
      </c>
      <c r="L2615" s="3">
        <v>0.19512701468047344</v>
      </c>
      <c r="M2615" s="2">
        <v>1310</v>
      </c>
      <c r="N2615" s="3" t="s">
        <v>48</v>
      </c>
      <c r="O2615" s="3" t="s">
        <v>57</v>
      </c>
      <c r="P2615" s="3" t="s">
        <v>58</v>
      </c>
      <c r="Q2615" s="3">
        <v>238.74302631099999</v>
      </c>
      <c r="R2615" s="3" t="s">
        <v>59</v>
      </c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>
        <v>88.21481516818271</v>
      </c>
      <c r="AR2615" s="3">
        <v>398.09504500331457</v>
      </c>
    </row>
    <row r="2616" spans="1:44" x14ac:dyDescent="0.25">
      <c r="A2616" s="2">
        <v>2615</v>
      </c>
      <c r="B2616" s="3" t="s">
        <v>44</v>
      </c>
      <c r="C2616" s="3" t="s">
        <v>45</v>
      </c>
      <c r="D2616" s="3" t="s">
        <v>46</v>
      </c>
      <c r="E2616" s="3" t="s">
        <v>47</v>
      </c>
      <c r="F2616" s="3">
        <v>0.36</v>
      </c>
      <c r="G2616" s="3">
        <v>0.57999999999999996</v>
      </c>
      <c r="H2616" s="3">
        <v>4.4774566595745897E-3</v>
      </c>
      <c r="I2616" s="3">
        <v>10.869262258418766</v>
      </c>
      <c r="J2616" s="3">
        <v>1.9835740797447965</v>
      </c>
      <c r="K2616" s="3">
        <v>4.8666650683619847E-2</v>
      </c>
      <c r="L2616" s="3">
        <v>8.8813669731128767E-3</v>
      </c>
      <c r="M2616" s="2">
        <v>1310</v>
      </c>
      <c r="N2616" s="3" t="s">
        <v>48</v>
      </c>
      <c r="O2616" s="3" t="s">
        <v>57</v>
      </c>
      <c r="P2616" s="3" t="s">
        <v>58</v>
      </c>
      <c r="Q2616" s="3">
        <v>238.74302631099999</v>
      </c>
      <c r="R2616" s="3" t="s">
        <v>59</v>
      </c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>
        <v>37.611257612010107</v>
      </c>
      <c r="AR2616" s="3">
        <v>18.119624238817099</v>
      </c>
    </row>
    <row r="2617" spans="1:44" x14ac:dyDescent="0.25">
      <c r="A2617" s="2">
        <v>2616</v>
      </c>
      <c r="B2617" s="3" t="s">
        <v>44</v>
      </c>
      <c r="C2617" s="3" t="s">
        <v>45</v>
      </c>
      <c r="D2617" s="3" t="s">
        <v>46</v>
      </c>
      <c r="E2617" s="3" t="s">
        <v>47</v>
      </c>
      <c r="F2617" s="3">
        <v>0.36</v>
      </c>
      <c r="G2617" s="3">
        <v>0.57999999999999996</v>
      </c>
      <c r="H2617" s="3">
        <v>5.5766971885132799E-2</v>
      </c>
      <c r="I2617" s="3">
        <v>10.869262258418766</v>
      </c>
      <c r="J2617" s="3">
        <v>1.9835740797447965</v>
      </c>
      <c r="K2617" s="3">
        <v>0.60614584277737438</v>
      </c>
      <c r="L2617" s="3">
        <v>0.11061791993720622</v>
      </c>
      <c r="M2617" s="2">
        <v>1310</v>
      </c>
      <c r="N2617" s="3" t="s">
        <v>48</v>
      </c>
      <c r="O2617" s="3" t="s">
        <v>57</v>
      </c>
      <c r="P2617" s="3" t="s">
        <v>58</v>
      </c>
      <c r="Q2617" s="3">
        <v>238.74302631099999</v>
      </c>
      <c r="R2617" s="3" t="s">
        <v>59</v>
      </c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>
        <v>61.439806630267398</v>
      </c>
      <c r="AR2617" s="3">
        <v>225.68092833114986</v>
      </c>
    </row>
    <row r="2618" spans="1:44" x14ac:dyDescent="0.25">
      <c r="A2618" s="2">
        <v>2617</v>
      </c>
      <c r="B2618" s="3" t="s">
        <v>44</v>
      </c>
      <c r="C2618" s="3" t="s">
        <v>45</v>
      </c>
      <c r="D2618" s="3" t="s">
        <v>46</v>
      </c>
      <c r="E2618" s="3" t="s">
        <v>47</v>
      </c>
      <c r="F2618" s="3">
        <v>0.36</v>
      </c>
      <c r="G2618" s="3">
        <v>0.57999999999999996</v>
      </c>
      <c r="H2618" s="3">
        <v>0.52867386560813801</v>
      </c>
      <c r="I2618" s="3">
        <v>12.115127012714165</v>
      </c>
      <c r="J2618" s="3">
        <v>2.4556235282554497</v>
      </c>
      <c r="K2618" s="3">
        <v>6.4049510301451713</v>
      </c>
      <c r="L2618" s="3">
        <v>1.2982239831611033</v>
      </c>
      <c r="M2618" s="2">
        <v>1310</v>
      </c>
      <c r="N2618" s="3" t="s">
        <v>48</v>
      </c>
      <c r="O2618" s="3" t="s">
        <v>57</v>
      </c>
      <c r="P2618" s="3" t="s">
        <v>58</v>
      </c>
      <c r="Q2618" s="3">
        <v>238.74302631099999</v>
      </c>
      <c r="R2618" s="3" t="s">
        <v>59</v>
      </c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>
        <v>185.58460993424802</v>
      </c>
      <c r="AR2618" s="3">
        <v>2139.467228391326</v>
      </c>
    </row>
    <row r="2619" spans="1:44" x14ac:dyDescent="0.25">
      <c r="A2619" s="2">
        <v>2618</v>
      </c>
      <c r="B2619" s="3" t="s">
        <v>44</v>
      </c>
      <c r="C2619" s="3" t="s">
        <v>45</v>
      </c>
      <c r="D2619" s="3" t="s">
        <v>46</v>
      </c>
      <c r="E2619" s="3" t="s">
        <v>47</v>
      </c>
      <c r="F2619" s="3">
        <v>0.36</v>
      </c>
      <c r="G2619" s="3">
        <v>0.57999999999999996</v>
      </c>
      <c r="H2619" s="3">
        <v>5.0866217766995701E-2</v>
      </c>
      <c r="I2619" s="3">
        <v>12.115127012714165</v>
      </c>
      <c r="J2619" s="3">
        <v>2.4556235282554497</v>
      </c>
      <c r="K2619" s="3">
        <v>0.61625068890353085</v>
      </c>
      <c r="L2619" s="3">
        <v>0.12490828114200003</v>
      </c>
      <c r="M2619" s="2">
        <v>1310</v>
      </c>
      <c r="N2619" s="3" t="s">
        <v>48</v>
      </c>
      <c r="O2619" s="3" t="s">
        <v>57</v>
      </c>
      <c r="P2619" s="3" t="s">
        <v>58</v>
      </c>
      <c r="Q2619" s="3">
        <v>238.74302631099999</v>
      </c>
      <c r="R2619" s="3" t="s">
        <v>59</v>
      </c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>
        <v>70.585862477089478</v>
      </c>
      <c r="AR2619" s="3">
        <v>205.84828005356337</v>
      </c>
    </row>
    <row r="2620" spans="1:44" x14ac:dyDescent="0.25">
      <c r="A2620" s="2">
        <v>2619</v>
      </c>
      <c r="B2620" s="3" t="s">
        <v>44</v>
      </c>
      <c r="C2620" s="3" t="s">
        <v>45</v>
      </c>
      <c r="D2620" s="3" t="s">
        <v>46</v>
      </c>
      <c r="E2620" s="3" t="s">
        <v>47</v>
      </c>
      <c r="F2620" s="3">
        <v>0.36</v>
      </c>
      <c r="G2620" s="3">
        <v>0.57999999999999996</v>
      </c>
      <c r="H2620" s="3">
        <v>3.8223370453874403E-2</v>
      </c>
      <c r="I2620" s="3">
        <v>12.115127012714165</v>
      </c>
      <c r="J2620" s="3">
        <v>2.4556235282554497</v>
      </c>
      <c r="K2620" s="3">
        <v>0.46308098790271429</v>
      </c>
      <c r="L2620" s="3">
        <v>9.3862207815758172E-2</v>
      </c>
      <c r="M2620" s="2">
        <v>1310</v>
      </c>
      <c r="N2620" s="3" t="s">
        <v>48</v>
      </c>
      <c r="O2620" s="3" t="s">
        <v>57</v>
      </c>
      <c r="P2620" s="3" t="s">
        <v>58</v>
      </c>
      <c r="Q2620" s="3">
        <v>238.74302631099999</v>
      </c>
      <c r="R2620" s="3" t="s">
        <v>59</v>
      </c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>
        <v>58.175473300246566</v>
      </c>
      <c r="AR2620" s="3">
        <v>154.68449220703621</v>
      </c>
    </row>
    <row r="2621" spans="1:44" x14ac:dyDescent="0.25">
      <c r="A2621" s="2">
        <v>2620</v>
      </c>
      <c r="B2621" s="3" t="s">
        <v>44</v>
      </c>
      <c r="C2621" s="3" t="s">
        <v>45</v>
      </c>
      <c r="D2621" s="3" t="s">
        <v>46</v>
      </c>
      <c r="E2621" s="3" t="s">
        <v>47</v>
      </c>
      <c r="F2621" s="3">
        <v>0.36</v>
      </c>
      <c r="G2621" s="3">
        <v>0.57999999999999996</v>
      </c>
      <c r="H2621" s="3">
        <v>0.23251489610916901</v>
      </c>
      <c r="I2621" s="3">
        <v>11.510929477042213</v>
      </c>
      <c r="J2621" s="3">
        <v>2.1259206078498352</v>
      </c>
      <c r="K2621" s="3">
        <v>2.6764625714744414</v>
      </c>
      <c r="L2621" s="3">
        <v>0.49430820927054586</v>
      </c>
      <c r="M2621" s="2">
        <v>1210</v>
      </c>
      <c r="N2621" s="3" t="s">
        <v>48</v>
      </c>
      <c r="O2621" s="3" t="s">
        <v>57</v>
      </c>
      <c r="P2621" s="3" t="s">
        <v>58</v>
      </c>
      <c r="Q2621" s="3">
        <v>238.74302631099999</v>
      </c>
      <c r="R2621" s="3" t="s">
        <v>59</v>
      </c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>
        <v>137.65343293681212</v>
      </c>
      <c r="AR2621" s="3">
        <v>940.95440062305806</v>
      </c>
    </row>
    <row r="2622" spans="1:44" x14ac:dyDescent="0.25">
      <c r="A2622" s="2">
        <v>2621</v>
      </c>
      <c r="B2622" s="3" t="s">
        <v>44</v>
      </c>
      <c r="C2622" s="3" t="s">
        <v>45</v>
      </c>
      <c r="D2622" s="3" t="s">
        <v>46</v>
      </c>
      <c r="E2622" s="3" t="s">
        <v>47</v>
      </c>
      <c r="F2622" s="3">
        <v>0.36</v>
      </c>
      <c r="G2622" s="3">
        <v>0.57999999999999996</v>
      </c>
      <c r="H2622" s="3">
        <v>0.12448858073609501</v>
      </c>
      <c r="I2622" s="3">
        <v>11.510929477042213</v>
      </c>
      <c r="J2622" s="3">
        <v>2.1259206078498352</v>
      </c>
      <c r="K2622" s="3">
        <v>1.4329792735502653</v>
      </c>
      <c r="L2622" s="3">
        <v>0.26465283922884236</v>
      </c>
      <c r="M2622" s="2">
        <v>1310</v>
      </c>
      <c r="N2622" s="3" t="s">
        <v>48</v>
      </c>
      <c r="O2622" s="3" t="s">
        <v>57</v>
      </c>
      <c r="P2622" s="3" t="s">
        <v>58</v>
      </c>
      <c r="Q2622" s="3">
        <v>238.74302631099999</v>
      </c>
      <c r="R2622" s="3" t="s">
        <v>59</v>
      </c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>
        <v>120.15603780493637</v>
      </c>
      <c r="AR2622" s="3">
        <v>503.78741246732784</v>
      </c>
    </row>
    <row r="2623" spans="1:44" x14ac:dyDescent="0.25">
      <c r="A2623" s="2">
        <v>2622</v>
      </c>
      <c r="B2623" s="3" t="s">
        <v>44</v>
      </c>
      <c r="C2623" s="3" t="s">
        <v>45</v>
      </c>
      <c r="D2623" s="3" t="s">
        <v>46</v>
      </c>
      <c r="E2623" s="3" t="s">
        <v>47</v>
      </c>
      <c r="F2623" s="3">
        <v>0.36</v>
      </c>
      <c r="G2623" s="3">
        <v>0.57999999999999996</v>
      </c>
      <c r="H2623" s="3">
        <v>0.26075997698374398</v>
      </c>
      <c r="I2623" s="3">
        <v>11.510929477042213</v>
      </c>
      <c r="J2623" s="3">
        <v>2.1259206078498352</v>
      </c>
      <c r="K2623" s="3">
        <v>3.0015897054950273</v>
      </c>
      <c r="L2623" s="3">
        <v>0.55435500877219002</v>
      </c>
      <c r="M2623" s="2">
        <v>1310</v>
      </c>
      <c r="N2623" s="3" t="s">
        <v>48</v>
      </c>
      <c r="O2623" s="3" t="s">
        <v>57</v>
      </c>
      <c r="P2623" s="3" t="s">
        <v>58</v>
      </c>
      <c r="Q2623" s="3">
        <v>238.74302631099999</v>
      </c>
      <c r="R2623" s="3" t="s">
        <v>59</v>
      </c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>
        <v>142.22104312493371</v>
      </c>
      <c r="AR2623" s="3">
        <v>1055.2581875615397</v>
      </c>
    </row>
    <row r="2624" spans="1:44" x14ac:dyDescent="0.25">
      <c r="A2624" s="2">
        <v>2623</v>
      </c>
      <c r="B2624" s="3" t="s">
        <v>44</v>
      </c>
      <c r="C2624" s="3" t="s">
        <v>45</v>
      </c>
      <c r="D2624" s="3" t="s">
        <v>46</v>
      </c>
      <c r="E2624" s="3" t="s">
        <v>47</v>
      </c>
      <c r="F2624" s="3">
        <v>0.36</v>
      </c>
      <c r="G2624" s="3">
        <v>0.57999999999999996</v>
      </c>
      <c r="H2624" s="3">
        <v>0.55619746189335595</v>
      </c>
      <c r="I2624" s="3">
        <v>9.9622808709796917</v>
      </c>
      <c r="J2624" s="3">
        <v>1.5335730294467407</v>
      </c>
      <c r="K2624" s="3">
        <v>5.5409953351076364</v>
      </c>
      <c r="L2624" s="3">
        <v>0.85296942660638198</v>
      </c>
      <c r="M2624" s="2">
        <v>1210</v>
      </c>
      <c r="N2624" s="3" t="s">
        <v>48</v>
      </c>
      <c r="O2624" s="3" t="s">
        <v>57</v>
      </c>
      <c r="P2624" s="3" t="s">
        <v>58</v>
      </c>
      <c r="Q2624" s="3">
        <v>238.74302631099999</v>
      </c>
      <c r="R2624" s="3" t="s">
        <v>59</v>
      </c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>
        <v>200.3026874665573</v>
      </c>
      <c r="AR2624" s="3">
        <v>2250.8512707857076</v>
      </c>
    </row>
    <row r="2625" spans="1:44" x14ac:dyDescent="0.25">
      <c r="A2625" s="2">
        <v>2624</v>
      </c>
      <c r="B2625" s="3" t="s">
        <v>44</v>
      </c>
      <c r="C2625" s="3" t="s">
        <v>45</v>
      </c>
      <c r="D2625" s="3" t="s">
        <v>46</v>
      </c>
      <c r="E2625" s="3" t="s">
        <v>47</v>
      </c>
      <c r="F2625" s="3">
        <v>0.36</v>
      </c>
      <c r="G2625" s="3">
        <v>0.57999999999999996</v>
      </c>
      <c r="H2625" s="3">
        <v>2.60267621227914E-3</v>
      </c>
      <c r="I2625" s="3">
        <v>9.9622808709796917</v>
      </c>
      <c r="J2625" s="3">
        <v>1.5335730294467407</v>
      </c>
      <c r="K2625" s="3">
        <v>2.5928591442942354E-2</v>
      </c>
      <c r="L2625" s="3">
        <v>3.9913940435338888E-3</v>
      </c>
      <c r="M2625" s="2">
        <v>1310</v>
      </c>
      <c r="N2625" s="3" t="s">
        <v>48</v>
      </c>
      <c r="O2625" s="3" t="s">
        <v>57</v>
      </c>
      <c r="P2625" s="3" t="s">
        <v>58</v>
      </c>
      <c r="Q2625" s="3">
        <v>238.74302631099999</v>
      </c>
      <c r="R2625" s="3" t="s">
        <v>59</v>
      </c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>
        <v>18.400863641330044</v>
      </c>
      <c r="AR2625" s="3">
        <v>10.532656945089558</v>
      </c>
    </row>
    <row r="2626" spans="1:44" x14ac:dyDescent="0.25">
      <c r="A2626" s="2">
        <v>2625</v>
      </c>
      <c r="B2626" s="3" t="s">
        <v>44</v>
      </c>
      <c r="C2626" s="3" t="s">
        <v>45</v>
      </c>
      <c r="D2626" s="3" t="s">
        <v>46</v>
      </c>
      <c r="E2626" s="3" t="s">
        <v>47</v>
      </c>
      <c r="F2626" s="3">
        <v>0.36</v>
      </c>
      <c r="G2626" s="3">
        <v>0.57999999999999996</v>
      </c>
      <c r="H2626" s="3">
        <v>1.28287650693607E-2</v>
      </c>
      <c r="I2626" s="3">
        <v>9.9622808709796917</v>
      </c>
      <c r="J2626" s="3">
        <v>1.5335730294467407</v>
      </c>
      <c r="K2626" s="3">
        <v>0.12780376084878456</v>
      </c>
      <c r="L2626" s="3">
        <v>1.9673848111480013E-2</v>
      </c>
      <c r="M2626" s="2">
        <v>1310</v>
      </c>
      <c r="N2626" s="3" t="s">
        <v>48</v>
      </c>
      <c r="O2626" s="3" t="s">
        <v>57</v>
      </c>
      <c r="P2626" s="3" t="s">
        <v>58</v>
      </c>
      <c r="Q2626" s="3">
        <v>238.74302631099999</v>
      </c>
      <c r="R2626" s="3" t="s">
        <v>59</v>
      </c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>
        <v>55.695214789510509</v>
      </c>
      <c r="AR2626" s="3">
        <v>51.916170312403082</v>
      </c>
    </row>
    <row r="2627" spans="1:44" x14ac:dyDescent="0.25">
      <c r="A2627" s="2">
        <v>2626</v>
      </c>
      <c r="B2627" s="3" t="s">
        <v>44</v>
      </c>
      <c r="C2627" s="3" t="s">
        <v>45</v>
      </c>
      <c r="D2627" s="3" t="s">
        <v>46</v>
      </c>
      <c r="E2627" s="3" t="s">
        <v>47</v>
      </c>
      <c r="F2627" s="3">
        <v>0.36</v>
      </c>
      <c r="G2627" s="3">
        <v>0.57999999999999996</v>
      </c>
      <c r="H2627" s="3">
        <v>4.61345505619579E-2</v>
      </c>
      <c r="I2627" s="3">
        <v>9.9622808709796917</v>
      </c>
      <c r="J2627" s="3">
        <v>1.5335730294467407</v>
      </c>
      <c r="K2627" s="3">
        <v>0.45960535055463858</v>
      </c>
      <c r="L2627" s="3">
        <v>7.0750702467465607E-2</v>
      </c>
      <c r="M2627" s="2">
        <v>1310</v>
      </c>
      <c r="N2627" s="3" t="s">
        <v>48</v>
      </c>
      <c r="O2627" s="3" t="s">
        <v>57</v>
      </c>
      <c r="P2627" s="3" t="s">
        <v>58</v>
      </c>
      <c r="Q2627" s="3">
        <v>238.74302631099999</v>
      </c>
      <c r="R2627" s="3" t="s">
        <v>59</v>
      </c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>
        <v>68.258697307543244</v>
      </c>
      <c r="AR2627" s="3">
        <v>186.69990223619672</v>
      </c>
    </row>
    <row r="2628" spans="1:44" x14ac:dyDescent="0.25">
      <c r="A2628" s="2">
        <v>2627</v>
      </c>
      <c r="B2628" s="3" t="s">
        <v>44</v>
      </c>
      <c r="C2628" s="3" t="s">
        <v>45</v>
      </c>
      <c r="D2628" s="3" t="s">
        <v>46</v>
      </c>
      <c r="E2628" s="3" t="s">
        <v>47</v>
      </c>
      <c r="F2628" s="3">
        <v>0.36</v>
      </c>
      <c r="G2628" s="3">
        <v>0.57999999999999996</v>
      </c>
      <c r="H2628" s="3">
        <v>0.124694481105532</v>
      </c>
      <c r="I2628" s="3">
        <v>7.5151458749988898</v>
      </c>
      <c r="J2628" s="3">
        <v>0.91811444502698381</v>
      </c>
      <c r="K2628" s="3">
        <v>0.93709721531536583</v>
      </c>
      <c r="L2628" s="3">
        <v>0.11448380431813322</v>
      </c>
      <c r="M2628" s="2">
        <v>1210</v>
      </c>
      <c r="N2628" s="3" t="s">
        <v>48</v>
      </c>
      <c r="O2628" s="3" t="s">
        <v>57</v>
      </c>
      <c r="P2628" s="3" t="s">
        <v>58</v>
      </c>
      <c r="Q2628" s="3">
        <v>238.74302631099999</v>
      </c>
      <c r="R2628" s="3" t="s">
        <v>59</v>
      </c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>
        <v>121.37618689599704</v>
      </c>
      <c r="AR2628" s="3">
        <v>504.62066169975623</v>
      </c>
    </row>
    <row r="2629" spans="1:44" x14ac:dyDescent="0.25">
      <c r="A2629" s="2">
        <v>2628</v>
      </c>
      <c r="B2629" s="3" t="s">
        <v>60</v>
      </c>
      <c r="C2629" s="3" t="s">
        <v>45</v>
      </c>
      <c r="D2629" s="3" t="s">
        <v>46</v>
      </c>
      <c r="E2629" s="3" t="s">
        <v>47</v>
      </c>
      <c r="F2629" s="3">
        <v>0.36</v>
      </c>
      <c r="G2629" s="3">
        <v>0.57999999999999996</v>
      </c>
      <c r="H2629" s="3">
        <v>0.39288164356127803</v>
      </c>
      <c r="I2629" s="3">
        <v>7.5151458749988898</v>
      </c>
      <c r="J2629" s="3">
        <v>0.91811444502698381</v>
      </c>
      <c r="K2629" s="3">
        <v>2.9525628629723228</v>
      </c>
      <c r="L2629" s="3">
        <v>0.36071031213955201</v>
      </c>
      <c r="M2629" s="2">
        <v>4110</v>
      </c>
      <c r="N2629" s="3" t="s">
        <v>61</v>
      </c>
      <c r="O2629" s="3" t="s">
        <v>57</v>
      </c>
      <c r="P2629" s="3" t="s">
        <v>58</v>
      </c>
      <c r="Q2629" s="3">
        <v>238.74302631099999</v>
      </c>
      <c r="R2629" s="3" t="s">
        <v>59</v>
      </c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>
        <v>199.29509989242527</v>
      </c>
      <c r="AR2629" s="3">
        <v>1589.9356024890276</v>
      </c>
    </row>
    <row r="2630" spans="1:44" x14ac:dyDescent="0.25">
      <c r="A2630" s="2">
        <v>2629</v>
      </c>
      <c r="B2630" s="3" t="s">
        <v>44</v>
      </c>
      <c r="C2630" s="3" t="s">
        <v>45</v>
      </c>
      <c r="D2630" s="3" t="s">
        <v>46</v>
      </c>
      <c r="E2630" s="3" t="s">
        <v>47</v>
      </c>
      <c r="F2630" s="3">
        <v>0.36</v>
      </c>
      <c r="G2630" s="3">
        <v>0.57999999999999996</v>
      </c>
      <c r="H2630" s="3">
        <v>0.10018732907014399</v>
      </c>
      <c r="I2630" s="3">
        <v>7.5151458749988898</v>
      </c>
      <c r="J2630" s="3">
        <v>0.91811444502698381</v>
      </c>
      <c r="K2630" s="3">
        <v>0.75292239278864903</v>
      </c>
      <c r="L2630" s="3">
        <v>9.1983434027971059E-2</v>
      </c>
      <c r="M2630" s="2">
        <v>1310</v>
      </c>
      <c r="N2630" s="3" t="s">
        <v>48</v>
      </c>
      <c r="O2630" s="3" t="s">
        <v>57</v>
      </c>
      <c r="P2630" s="3" t="s">
        <v>58</v>
      </c>
      <c r="Q2630" s="3">
        <v>238.74302631099999</v>
      </c>
      <c r="R2630" s="3" t="s">
        <v>59</v>
      </c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>
        <v>82.116156446857218</v>
      </c>
      <c r="AR2630" s="3">
        <v>405.44373609061279</v>
      </c>
    </row>
    <row r="2631" spans="1:44" x14ac:dyDescent="0.25">
      <c r="A2631" s="2">
        <v>2630</v>
      </c>
      <c r="B2631" s="3" t="s">
        <v>44</v>
      </c>
      <c r="C2631" s="3" t="s">
        <v>45</v>
      </c>
      <c r="D2631" s="3" t="s">
        <v>46</v>
      </c>
      <c r="E2631" s="3" t="s">
        <v>47</v>
      </c>
      <c r="F2631" s="3">
        <v>0.36</v>
      </c>
      <c r="G2631" s="3">
        <v>0.57999999999999996</v>
      </c>
      <c r="H2631" s="3">
        <v>0.22272712741758999</v>
      </c>
      <c r="I2631" s="3">
        <v>10.518342524461145</v>
      </c>
      <c r="J2631" s="3">
        <v>1.852317504880135</v>
      </c>
      <c r="K2631" s="3">
        <v>2.3427202156675127</v>
      </c>
      <c r="L2631" s="3">
        <v>0.4125613569272702</v>
      </c>
      <c r="M2631" s="2">
        <v>1210</v>
      </c>
      <c r="N2631" s="3" t="s">
        <v>48</v>
      </c>
      <c r="O2631" s="3" t="s">
        <v>57</v>
      </c>
      <c r="P2631" s="3" t="s">
        <v>58</v>
      </c>
      <c r="Q2631" s="3">
        <v>238.74302631099999</v>
      </c>
      <c r="R2631" s="3" t="s">
        <v>59</v>
      </c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>
        <v>136.07187507552075</v>
      </c>
      <c r="AR2631" s="3">
        <v>901.34470603257546</v>
      </c>
    </row>
    <row r="2632" spans="1:44" x14ac:dyDescent="0.25">
      <c r="A2632" s="2">
        <v>2631</v>
      </c>
      <c r="B2632" s="3" t="s">
        <v>60</v>
      </c>
      <c r="C2632" s="3" t="s">
        <v>45</v>
      </c>
      <c r="D2632" s="3" t="s">
        <v>46</v>
      </c>
      <c r="E2632" s="3" t="s">
        <v>47</v>
      </c>
      <c r="F2632" s="3">
        <v>0.36</v>
      </c>
      <c r="G2632" s="3">
        <v>0.57999999999999996</v>
      </c>
      <c r="H2632" s="3">
        <v>1.6999834880905701E-2</v>
      </c>
      <c r="I2632" s="3">
        <v>10.518342524461145</v>
      </c>
      <c r="J2632" s="3">
        <v>1.852317504880135</v>
      </c>
      <c r="K2632" s="3">
        <v>0.17881008613664831</v>
      </c>
      <c r="L2632" s="3">
        <v>3.1489091729973537E-2</v>
      </c>
      <c r="M2632" s="2">
        <v>4110</v>
      </c>
      <c r="N2632" s="3" t="s">
        <v>61</v>
      </c>
      <c r="O2632" s="3" t="s">
        <v>57</v>
      </c>
      <c r="P2632" s="3" t="s">
        <v>58</v>
      </c>
      <c r="Q2632" s="3">
        <v>238.74302631099999</v>
      </c>
      <c r="R2632" s="3" t="s">
        <v>59</v>
      </c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>
        <v>102.78521840224472</v>
      </c>
      <c r="AR2632" s="3">
        <v>68.795890967532856</v>
      </c>
    </row>
    <row r="2633" spans="1:44" x14ac:dyDescent="0.25">
      <c r="A2633" s="2">
        <v>2632</v>
      </c>
      <c r="B2633" s="3" t="s">
        <v>44</v>
      </c>
      <c r="C2633" s="3" t="s">
        <v>45</v>
      </c>
      <c r="D2633" s="3" t="s">
        <v>46</v>
      </c>
      <c r="E2633" s="3" t="s">
        <v>47</v>
      </c>
      <c r="F2633" s="3">
        <v>0.36</v>
      </c>
      <c r="G2633" s="3">
        <v>0.57999999999999996</v>
      </c>
      <c r="H2633" s="3">
        <v>0.32168013282850799</v>
      </c>
      <c r="I2633" s="3">
        <v>10.518342524461145</v>
      </c>
      <c r="J2633" s="3">
        <v>1.852317504880135</v>
      </c>
      <c r="K2633" s="3">
        <v>3.3835418204044054</v>
      </c>
      <c r="L2633" s="3">
        <v>0.59585374101041233</v>
      </c>
      <c r="M2633" s="2">
        <v>1310</v>
      </c>
      <c r="N2633" s="3" t="s">
        <v>48</v>
      </c>
      <c r="O2633" s="3" t="s">
        <v>57</v>
      </c>
      <c r="P2633" s="3" t="s">
        <v>58</v>
      </c>
      <c r="Q2633" s="3">
        <v>238.74302631099999</v>
      </c>
      <c r="R2633" s="3" t="s">
        <v>59</v>
      </c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>
        <v>152.07494992793306</v>
      </c>
      <c r="AR2633" s="3">
        <v>1301.7933114955345</v>
      </c>
    </row>
    <row r="2634" spans="1:44" x14ac:dyDescent="0.25">
      <c r="A2634" s="2">
        <v>2633</v>
      </c>
      <c r="B2634" s="3" t="s">
        <v>44</v>
      </c>
      <c r="C2634" s="3" t="s">
        <v>45</v>
      </c>
      <c r="D2634" s="3" t="s">
        <v>46</v>
      </c>
      <c r="E2634" s="3" t="s">
        <v>47</v>
      </c>
      <c r="F2634" s="3">
        <v>0.36</v>
      </c>
      <c r="G2634" s="3">
        <v>0.57999999999999996</v>
      </c>
      <c r="H2634" s="3">
        <v>3.8140908015821803E-2</v>
      </c>
      <c r="I2634" s="3">
        <v>10.518342524461145</v>
      </c>
      <c r="J2634" s="3">
        <v>1.852317504880135</v>
      </c>
      <c r="K2634" s="3">
        <v>0.40117913470437944</v>
      </c>
      <c r="L2634" s="3">
        <v>7.0649071569729785E-2</v>
      </c>
      <c r="M2634" s="2">
        <v>1310</v>
      </c>
      <c r="N2634" s="3" t="s">
        <v>48</v>
      </c>
      <c r="O2634" s="3" t="s">
        <v>57</v>
      </c>
      <c r="P2634" s="3" t="s">
        <v>58</v>
      </c>
      <c r="Q2634" s="3">
        <v>238.74302631099999</v>
      </c>
      <c r="R2634" s="3" t="s">
        <v>59</v>
      </c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>
        <v>94.522208774518248</v>
      </c>
      <c r="AR2634" s="3">
        <v>154.35077855999614</v>
      </c>
    </row>
    <row r="2635" spans="1:44" x14ac:dyDescent="0.25">
      <c r="A2635" s="2">
        <v>2634</v>
      </c>
      <c r="B2635" s="3" t="s">
        <v>44</v>
      </c>
      <c r="C2635" s="3" t="s">
        <v>45</v>
      </c>
      <c r="D2635" s="3" t="s">
        <v>46</v>
      </c>
      <c r="E2635" s="3" t="s">
        <v>47</v>
      </c>
      <c r="F2635" s="3">
        <v>0.36</v>
      </c>
      <c r="G2635" s="3">
        <v>0.57999999999999996</v>
      </c>
      <c r="H2635" s="3">
        <v>5.5847342824602401E-3</v>
      </c>
      <c r="I2635" s="3">
        <v>10.518342524461145</v>
      </c>
      <c r="J2635" s="3">
        <v>1.852317504880135</v>
      </c>
      <c r="K2635" s="3">
        <v>5.8742148091017542E-2</v>
      </c>
      <c r="L2635" s="3">
        <v>1.0344701071505303E-2</v>
      </c>
      <c r="M2635" s="2">
        <v>1310</v>
      </c>
      <c r="N2635" s="3" t="s">
        <v>48</v>
      </c>
      <c r="O2635" s="3" t="s">
        <v>57</v>
      </c>
      <c r="P2635" s="3" t="s">
        <v>58</v>
      </c>
      <c r="Q2635" s="3">
        <v>238.74302631099999</v>
      </c>
      <c r="R2635" s="3" t="s">
        <v>59</v>
      </c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>
        <v>19.767249252122085</v>
      </c>
      <c r="AR2635" s="3">
        <v>22.600617798371665</v>
      </c>
    </row>
    <row r="2636" spans="1:44" x14ac:dyDescent="0.25">
      <c r="A2636" s="2">
        <v>2635</v>
      </c>
      <c r="B2636" s="3" t="s">
        <v>44</v>
      </c>
      <c r="C2636" s="3" t="s">
        <v>45</v>
      </c>
      <c r="D2636" s="3" t="s">
        <v>46</v>
      </c>
      <c r="E2636" s="3" t="s">
        <v>47</v>
      </c>
      <c r="F2636" s="3">
        <v>0.36</v>
      </c>
      <c r="G2636" s="3">
        <v>0.57999999999999996</v>
      </c>
      <c r="H2636" s="3">
        <v>0.31654927605765099</v>
      </c>
      <c r="I2636" s="3">
        <v>11.249099879207414</v>
      </c>
      <c r="J2636" s="3">
        <v>1.998850404899696</v>
      </c>
      <c r="K2636" s="3">
        <v>3.5608944230633162</v>
      </c>
      <c r="L2636" s="3">
        <v>0.63273464861854134</v>
      </c>
      <c r="M2636" s="2">
        <v>1210</v>
      </c>
      <c r="N2636" s="3" t="s">
        <v>48</v>
      </c>
      <c r="O2636" s="3" t="s">
        <v>57</v>
      </c>
      <c r="P2636" s="3" t="s">
        <v>58</v>
      </c>
      <c r="Q2636" s="3">
        <v>238.74302631099999</v>
      </c>
      <c r="R2636" s="3" t="s">
        <v>59</v>
      </c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  <c r="AL2636" s="3"/>
      <c r="AM2636" s="3"/>
      <c r="AN2636" s="3"/>
      <c r="AO2636" s="3"/>
      <c r="AP2636" s="3"/>
      <c r="AQ2636" s="3">
        <v>164.99266098043969</v>
      </c>
      <c r="AR2636" s="3">
        <v>1281.0294708199744</v>
      </c>
    </row>
    <row r="2637" spans="1:44" x14ac:dyDescent="0.25">
      <c r="A2637" s="2">
        <v>2636</v>
      </c>
      <c r="B2637" s="3" t="s">
        <v>44</v>
      </c>
      <c r="C2637" s="3" t="s">
        <v>45</v>
      </c>
      <c r="D2637" s="3" t="s">
        <v>46</v>
      </c>
      <c r="E2637" s="3" t="s">
        <v>47</v>
      </c>
      <c r="F2637" s="3">
        <v>0.36</v>
      </c>
      <c r="G2637" s="3">
        <v>0.57999999999999996</v>
      </c>
      <c r="H2637" s="3">
        <v>0.12753490527686701</v>
      </c>
      <c r="I2637" s="3">
        <v>11.249099879207414</v>
      </c>
      <c r="J2637" s="3">
        <v>1.998850404899696</v>
      </c>
      <c r="K2637" s="3">
        <v>1.4346528875447335</v>
      </c>
      <c r="L2637" s="3">
        <v>0.25492319705151001</v>
      </c>
      <c r="M2637" s="2">
        <v>1310</v>
      </c>
      <c r="N2637" s="3" t="s">
        <v>48</v>
      </c>
      <c r="O2637" s="3" t="s">
        <v>57</v>
      </c>
      <c r="P2637" s="3" t="s">
        <v>58</v>
      </c>
      <c r="Q2637" s="3">
        <v>238.74302631099999</v>
      </c>
      <c r="R2637" s="3" t="s">
        <v>59</v>
      </c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  <c r="AL2637" s="3"/>
      <c r="AM2637" s="3"/>
      <c r="AN2637" s="3"/>
      <c r="AO2637" s="3"/>
      <c r="AP2637" s="3"/>
      <c r="AQ2637" s="3">
        <v>95.47385565978837</v>
      </c>
      <c r="AR2637" s="3">
        <v>516.1154504998641</v>
      </c>
    </row>
    <row r="2638" spans="1:44" x14ac:dyDescent="0.25">
      <c r="A2638" s="2">
        <v>2637</v>
      </c>
      <c r="B2638" s="3" t="s">
        <v>44</v>
      </c>
      <c r="C2638" s="3" t="s">
        <v>45</v>
      </c>
      <c r="D2638" s="3" t="s">
        <v>46</v>
      </c>
      <c r="E2638" s="3" t="s">
        <v>47</v>
      </c>
      <c r="F2638" s="3">
        <v>0.36</v>
      </c>
      <c r="G2638" s="3">
        <v>0.57999999999999996</v>
      </c>
      <c r="H2638" s="3">
        <v>8.7757217733688803E-2</v>
      </c>
      <c r="I2638" s="3">
        <v>11.249099879207414</v>
      </c>
      <c r="J2638" s="3">
        <v>1.998850404899696</v>
      </c>
      <c r="K2638" s="3">
        <v>0.98718970740761747</v>
      </c>
      <c r="L2638" s="3">
        <v>0.17541355019985463</v>
      </c>
      <c r="M2638" s="2">
        <v>1310</v>
      </c>
      <c r="N2638" s="3" t="s">
        <v>48</v>
      </c>
      <c r="O2638" s="3" t="s">
        <v>57</v>
      </c>
      <c r="P2638" s="3" t="s">
        <v>58</v>
      </c>
      <c r="Q2638" s="3">
        <v>238.74302631099999</v>
      </c>
      <c r="R2638" s="3" t="s">
        <v>59</v>
      </c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  <c r="AJ2638" s="3"/>
      <c r="AK2638" s="3"/>
      <c r="AL2638" s="3"/>
      <c r="AM2638" s="3"/>
      <c r="AN2638" s="3"/>
      <c r="AO2638" s="3"/>
      <c r="AP2638" s="3"/>
      <c r="AQ2638" s="3">
        <v>75.574497607709603</v>
      </c>
      <c r="AR2638" s="3">
        <v>355.14086019753381</v>
      </c>
    </row>
    <row r="2639" spans="1:44" x14ac:dyDescent="0.25">
      <c r="A2639" s="2">
        <v>2638</v>
      </c>
      <c r="B2639" s="3" t="s">
        <v>44</v>
      </c>
      <c r="C2639" s="3" t="s">
        <v>45</v>
      </c>
      <c r="D2639" s="3" t="s">
        <v>46</v>
      </c>
      <c r="E2639" s="3" t="s">
        <v>47</v>
      </c>
      <c r="F2639" s="3">
        <v>0.36</v>
      </c>
      <c r="G2639" s="3">
        <v>0.57999999999999996</v>
      </c>
      <c r="H2639" s="3">
        <v>6.0141818522500001E-3</v>
      </c>
      <c r="I2639" s="3">
        <v>11.249099879207414</v>
      </c>
      <c r="J2639" s="3">
        <v>1.998850404899696</v>
      </c>
      <c r="K2639" s="3">
        <v>6.7654132347676893E-2</v>
      </c>
      <c r="L2639" s="3">
        <v>1.2021449830510317E-2</v>
      </c>
      <c r="M2639" s="2">
        <v>1310</v>
      </c>
      <c r="N2639" s="3" t="s">
        <v>48</v>
      </c>
      <c r="O2639" s="3" t="s">
        <v>57</v>
      </c>
      <c r="P2639" s="3" t="s">
        <v>58</v>
      </c>
      <c r="Q2639" s="3">
        <v>238.74302631099999</v>
      </c>
      <c r="R2639" s="3" t="s">
        <v>59</v>
      </c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>
        <v>60.878597539604002</v>
      </c>
      <c r="AR2639" s="3">
        <v>24.338530454259441</v>
      </c>
    </row>
    <row r="2640" spans="1:44" x14ac:dyDescent="0.25">
      <c r="A2640" s="2">
        <v>2639</v>
      </c>
      <c r="B2640" s="3" t="s">
        <v>44</v>
      </c>
      <c r="C2640" s="3" t="s">
        <v>45</v>
      </c>
      <c r="D2640" s="3" t="s">
        <v>46</v>
      </c>
      <c r="E2640" s="3" t="s">
        <v>47</v>
      </c>
      <c r="F2640" s="3">
        <v>0.36</v>
      </c>
      <c r="G2640" s="3">
        <v>0.57999999999999996</v>
      </c>
      <c r="H2640" s="3">
        <v>7.9907872448281694E-2</v>
      </c>
      <c r="I2640" s="3">
        <v>11.249099879207414</v>
      </c>
      <c r="J2640" s="3">
        <v>1.998850404899696</v>
      </c>
      <c r="K2640" s="3">
        <v>0.89889163830568708</v>
      </c>
      <c r="L2640" s="3">
        <v>0.15972388319792113</v>
      </c>
      <c r="M2640" s="2">
        <v>1310</v>
      </c>
      <c r="N2640" s="3" t="s">
        <v>48</v>
      </c>
      <c r="O2640" s="3" t="s">
        <v>57</v>
      </c>
      <c r="P2640" s="3" t="s">
        <v>58</v>
      </c>
      <c r="Q2640" s="3">
        <v>238.74302631099999</v>
      </c>
      <c r="R2640" s="3" t="s">
        <v>59</v>
      </c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  <c r="AL2640" s="3"/>
      <c r="AM2640" s="3"/>
      <c r="AN2640" s="3"/>
      <c r="AO2640" s="3"/>
      <c r="AP2640" s="3"/>
      <c r="AQ2640" s="3">
        <v>72.010454248155469</v>
      </c>
      <c r="AR2640" s="3">
        <v>323.37568681764884</v>
      </c>
    </row>
    <row r="2641" spans="1:44" x14ac:dyDescent="0.25">
      <c r="A2641" s="2">
        <v>2640</v>
      </c>
      <c r="B2641" s="3" t="s">
        <v>44</v>
      </c>
      <c r="C2641" s="3" t="s">
        <v>45</v>
      </c>
      <c r="D2641" s="3" t="s">
        <v>46</v>
      </c>
      <c r="E2641" s="3" t="s">
        <v>47</v>
      </c>
      <c r="F2641" s="3">
        <v>0.36</v>
      </c>
      <c r="G2641" s="3">
        <v>0.57999999999999996</v>
      </c>
      <c r="H2641" s="3">
        <v>0.61776345382900799</v>
      </c>
      <c r="I2641" s="3">
        <v>10.348846279572713</v>
      </c>
      <c r="J2641" s="3">
        <v>1.5453124841446031</v>
      </c>
      <c r="K2641" s="3">
        <v>6.3931390208143188</v>
      </c>
      <c r="L2641" s="3">
        <v>0.95463757745025413</v>
      </c>
      <c r="M2641" s="2">
        <v>1210</v>
      </c>
      <c r="N2641" s="3" t="s">
        <v>48</v>
      </c>
      <c r="O2641" s="3" t="s">
        <v>57</v>
      </c>
      <c r="P2641" s="3" t="s">
        <v>58</v>
      </c>
      <c r="Q2641" s="3">
        <v>238.74302631099999</v>
      </c>
      <c r="R2641" s="3" t="s">
        <v>59</v>
      </c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>
        <v>200.00000002607703</v>
      </c>
      <c r="AR2641" s="3">
        <v>2500.0000006519258</v>
      </c>
    </row>
    <row r="2642" spans="1:44" x14ac:dyDescent="0.25">
      <c r="A2642" s="2">
        <v>2641</v>
      </c>
      <c r="B2642" s="3" t="s">
        <v>44</v>
      </c>
      <c r="C2642" s="3" t="s">
        <v>45</v>
      </c>
      <c r="D2642" s="3" t="s">
        <v>46</v>
      </c>
      <c r="E2642" s="3" t="s">
        <v>47</v>
      </c>
      <c r="F2642" s="3">
        <v>0.36</v>
      </c>
      <c r="G2642" s="3">
        <v>0.57999999999999996</v>
      </c>
      <c r="H2642" s="3">
        <v>0.58577556698349997</v>
      </c>
      <c r="I2642" s="3">
        <v>10.474204584472421</v>
      </c>
      <c r="J2642" s="3">
        <v>1.6027460995323268</v>
      </c>
      <c r="K2642" s="3">
        <v>6.1355331291705069</v>
      </c>
      <c r="L2642" s="3">
        <v>0.93884950518414179</v>
      </c>
      <c r="M2642" s="2">
        <v>1210</v>
      </c>
      <c r="N2642" s="3" t="s">
        <v>48</v>
      </c>
      <c r="O2642" s="3" t="s">
        <v>57</v>
      </c>
      <c r="P2642" s="3" t="s">
        <v>58</v>
      </c>
      <c r="Q2642" s="3">
        <v>238.74302631099999</v>
      </c>
      <c r="R2642" s="3" t="s">
        <v>59</v>
      </c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  <c r="AJ2642" s="3"/>
      <c r="AK2642" s="3"/>
      <c r="AL2642" s="3"/>
      <c r="AM2642" s="3"/>
      <c r="AN2642" s="3"/>
      <c r="AO2642" s="3"/>
      <c r="AP2642" s="3"/>
      <c r="AQ2642" s="3">
        <v>200.68557490274119</v>
      </c>
      <c r="AR2642" s="3">
        <v>2370.5496153321801</v>
      </c>
    </row>
    <row r="2643" spans="1:44" x14ac:dyDescent="0.25">
      <c r="A2643" s="2">
        <v>2642</v>
      </c>
      <c r="B2643" s="3" t="s">
        <v>44</v>
      </c>
      <c r="C2643" s="3" t="s">
        <v>45</v>
      </c>
      <c r="D2643" s="3" t="s">
        <v>46</v>
      </c>
      <c r="E2643" s="3" t="s">
        <v>47</v>
      </c>
      <c r="F2643" s="3">
        <v>0.36</v>
      </c>
      <c r="G2643" s="3">
        <v>0.57999999999999996</v>
      </c>
      <c r="H2643" s="3">
        <v>3.1987886891534201E-2</v>
      </c>
      <c r="I2643" s="3">
        <v>10.474204584472421</v>
      </c>
      <c r="J2643" s="3">
        <v>1.6027460995323268</v>
      </c>
      <c r="K2643" s="3">
        <v>0.3350476715268928</v>
      </c>
      <c r="L2643" s="3">
        <v>5.1268460947687687E-2</v>
      </c>
      <c r="M2643" s="2">
        <v>1310</v>
      </c>
      <c r="N2643" s="3" t="s">
        <v>48</v>
      </c>
      <c r="O2643" s="3" t="s">
        <v>57</v>
      </c>
      <c r="P2643" s="3" t="s">
        <v>58</v>
      </c>
      <c r="Q2643" s="3">
        <v>238.74302631099999</v>
      </c>
      <c r="R2643" s="3" t="s">
        <v>59</v>
      </c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>
        <v>98.742498515693427</v>
      </c>
      <c r="AR2643" s="3">
        <v>129.45038550601009</v>
      </c>
    </row>
    <row r="2644" spans="1:44" x14ac:dyDescent="0.25">
      <c r="A2644" s="2">
        <v>2643</v>
      </c>
      <c r="B2644" s="3" t="s">
        <v>44</v>
      </c>
      <c r="C2644" s="3" t="s">
        <v>45</v>
      </c>
      <c r="D2644" s="3" t="s">
        <v>46</v>
      </c>
      <c r="E2644" s="3" t="s">
        <v>47</v>
      </c>
      <c r="F2644" s="3">
        <v>0.36</v>
      </c>
      <c r="G2644" s="3">
        <v>0.57999999999999996</v>
      </c>
      <c r="H2644" s="3">
        <v>0.24205990278763601</v>
      </c>
      <c r="I2644" s="3">
        <v>11.449238280678124</v>
      </c>
      <c r="J2644" s="3">
        <v>2.10586921505198</v>
      </c>
      <c r="K2644" s="3">
        <v>2.7714015052134275</v>
      </c>
      <c r="L2644" s="3">
        <v>0.50974649747895762</v>
      </c>
      <c r="M2644" s="2">
        <v>1210</v>
      </c>
      <c r="N2644" s="3" t="s">
        <v>48</v>
      </c>
      <c r="O2644" s="3" t="s">
        <v>57</v>
      </c>
      <c r="P2644" s="3" t="s">
        <v>58</v>
      </c>
      <c r="Q2644" s="3">
        <v>238.74302631099999</v>
      </c>
      <c r="R2644" s="3" t="s">
        <v>59</v>
      </c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>
        <v>139.18887180731676</v>
      </c>
      <c r="AR2644" s="3">
        <v>979.58167220166604</v>
      </c>
    </row>
    <row r="2645" spans="1:44" x14ac:dyDescent="0.25">
      <c r="A2645" s="2">
        <v>2644</v>
      </c>
      <c r="B2645" s="3" t="s">
        <v>44</v>
      </c>
      <c r="C2645" s="3" t="s">
        <v>45</v>
      </c>
      <c r="D2645" s="3" t="s">
        <v>46</v>
      </c>
      <c r="E2645" s="3" t="s">
        <v>47</v>
      </c>
      <c r="F2645" s="3">
        <v>0.36</v>
      </c>
      <c r="G2645" s="3">
        <v>0.57999999999999996</v>
      </c>
      <c r="H2645" s="3">
        <v>9.7678517834479298E-2</v>
      </c>
      <c r="I2645" s="3">
        <v>11.449238280678124</v>
      </c>
      <c r="J2645" s="3">
        <v>2.10586921505198</v>
      </c>
      <c r="K2645" s="3">
        <v>1.1183446255904212</v>
      </c>
      <c r="L2645" s="3">
        <v>0.20569818367953574</v>
      </c>
      <c r="M2645" s="2">
        <v>1310</v>
      </c>
      <c r="N2645" s="3" t="s">
        <v>48</v>
      </c>
      <c r="O2645" s="3" t="s">
        <v>57</v>
      </c>
      <c r="P2645" s="3" t="s">
        <v>58</v>
      </c>
      <c r="Q2645" s="3">
        <v>238.74302631099999</v>
      </c>
      <c r="R2645" s="3" t="s">
        <v>59</v>
      </c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>
        <v>86.496270078904047</v>
      </c>
      <c r="AR2645" s="3">
        <v>395.29093722897545</v>
      </c>
    </row>
    <row r="2646" spans="1:44" x14ac:dyDescent="0.25">
      <c r="A2646" s="2">
        <v>2645</v>
      </c>
      <c r="B2646" s="3" t="s">
        <v>44</v>
      </c>
      <c r="C2646" s="3" t="s">
        <v>45</v>
      </c>
      <c r="D2646" s="3" t="s">
        <v>46</v>
      </c>
      <c r="E2646" s="3" t="s">
        <v>47</v>
      </c>
      <c r="F2646" s="3">
        <v>0.36</v>
      </c>
      <c r="G2646" s="3">
        <v>0.57999999999999996</v>
      </c>
      <c r="H2646" s="3">
        <v>0.278025033252919</v>
      </c>
      <c r="I2646" s="3">
        <v>11.449238280678124</v>
      </c>
      <c r="J2646" s="3">
        <v>2.10586921505198</v>
      </c>
      <c r="K2646" s="3">
        <v>3.1831748537061286</v>
      </c>
      <c r="L2646" s="3">
        <v>0.58548435854112513</v>
      </c>
      <c r="M2646" s="2">
        <v>1310</v>
      </c>
      <c r="N2646" s="3" t="s">
        <v>48</v>
      </c>
      <c r="O2646" s="3" t="s">
        <v>57</v>
      </c>
      <c r="P2646" s="3" t="s">
        <v>58</v>
      </c>
      <c r="Q2646" s="3">
        <v>238.74302631099999</v>
      </c>
      <c r="R2646" s="3" t="s">
        <v>59</v>
      </c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>
        <v>134.78063840266449</v>
      </c>
      <c r="AR2646" s="3">
        <v>1125.1273914075489</v>
      </c>
    </row>
    <row r="2647" spans="1:44" x14ac:dyDescent="0.25">
      <c r="A2647" s="2">
        <v>2646</v>
      </c>
      <c r="B2647" s="3" t="s">
        <v>44</v>
      </c>
      <c r="C2647" s="3" t="s">
        <v>45</v>
      </c>
      <c r="D2647" s="3" t="s">
        <v>46</v>
      </c>
      <c r="E2647" s="3" t="s">
        <v>47</v>
      </c>
      <c r="F2647" s="3">
        <v>0.36</v>
      </c>
      <c r="G2647" s="3">
        <v>0.57999999999999996</v>
      </c>
      <c r="H2647" s="3">
        <v>0.16454694531442199</v>
      </c>
      <c r="I2647" s="3">
        <v>9.6643862175238979</v>
      </c>
      <c r="J2647" s="3">
        <v>1.4202953273420453</v>
      </c>
      <c r="K2647" s="3">
        <v>1.5902452304323584</v>
      </c>
      <c r="L2647" s="3">
        <v>0.23370525755848062</v>
      </c>
      <c r="M2647" s="2">
        <v>1210</v>
      </c>
      <c r="N2647" s="3" t="s">
        <v>48</v>
      </c>
      <c r="O2647" s="3" t="s">
        <v>57</v>
      </c>
      <c r="P2647" s="3" t="s">
        <v>58</v>
      </c>
      <c r="Q2647" s="3">
        <v>238.74302631099999</v>
      </c>
      <c r="R2647" s="3" t="s">
        <v>59</v>
      </c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>
        <v>127.77694618496952</v>
      </c>
      <c r="AR2647" s="3">
        <v>665.89786243196988</v>
      </c>
    </row>
    <row r="2648" spans="1:44" x14ac:dyDescent="0.25">
      <c r="A2648" s="2">
        <v>2647</v>
      </c>
      <c r="B2648" s="3" t="s">
        <v>44</v>
      </c>
      <c r="C2648" s="3" t="s">
        <v>45</v>
      </c>
      <c r="D2648" s="3" t="s">
        <v>46</v>
      </c>
      <c r="E2648" s="3" t="s">
        <v>47</v>
      </c>
      <c r="F2648" s="3">
        <v>0.36</v>
      </c>
      <c r="G2648" s="3">
        <v>0.57999999999999996</v>
      </c>
      <c r="H2648" s="3">
        <v>0.50730986310642001</v>
      </c>
      <c r="I2648" s="3">
        <v>10.251213390343588</v>
      </c>
      <c r="J2648" s="3">
        <v>1.620367877141798</v>
      </c>
      <c r="K2648" s="3">
        <v>5.2005416617299058</v>
      </c>
      <c r="L2648" s="3">
        <v>0.82202860593484595</v>
      </c>
      <c r="M2648" s="2">
        <v>1210</v>
      </c>
      <c r="N2648" s="3" t="s">
        <v>48</v>
      </c>
      <c r="O2648" s="3" t="s">
        <v>57</v>
      </c>
      <c r="P2648" s="3" t="s">
        <v>58</v>
      </c>
      <c r="Q2648" s="3">
        <v>238.74302631099999</v>
      </c>
      <c r="R2648" s="3" t="s">
        <v>59</v>
      </c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  <c r="AJ2648" s="3"/>
      <c r="AK2648" s="3"/>
      <c r="AL2648" s="3"/>
      <c r="AM2648" s="3"/>
      <c r="AN2648" s="3"/>
      <c r="AO2648" s="3"/>
      <c r="AP2648" s="3"/>
      <c r="AQ2648" s="3">
        <v>200.5405041663345</v>
      </c>
      <c r="AR2648" s="3">
        <v>2053.0101776590795</v>
      </c>
    </row>
    <row r="2649" spans="1:44" x14ac:dyDescent="0.25">
      <c r="A2649" s="2">
        <v>2648</v>
      </c>
      <c r="B2649" s="3" t="s">
        <v>44</v>
      </c>
      <c r="C2649" s="3" t="s">
        <v>45</v>
      </c>
      <c r="D2649" s="3" t="s">
        <v>46</v>
      </c>
      <c r="E2649" s="3" t="s">
        <v>47</v>
      </c>
      <c r="F2649" s="3">
        <v>0.36</v>
      </c>
      <c r="G2649" s="3">
        <v>0.57999999999999996</v>
      </c>
      <c r="H2649" s="3">
        <v>5.8274108681359099E-2</v>
      </c>
      <c r="I2649" s="3">
        <v>10.251213390343588</v>
      </c>
      <c r="J2649" s="3">
        <v>1.620367877141798</v>
      </c>
      <c r="K2649" s="3">
        <v>0.59738032322468593</v>
      </c>
      <c r="L2649" s="3">
        <v>9.4425493776344266E-2</v>
      </c>
      <c r="M2649" s="2">
        <v>1310</v>
      </c>
      <c r="N2649" s="3" t="s">
        <v>48</v>
      </c>
      <c r="O2649" s="3" t="s">
        <v>57</v>
      </c>
      <c r="P2649" s="3" t="s">
        <v>58</v>
      </c>
      <c r="Q2649" s="3">
        <v>238.74302631099999</v>
      </c>
      <c r="R2649" s="3" t="s">
        <v>59</v>
      </c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  <c r="AJ2649" s="3"/>
      <c r="AK2649" s="3"/>
      <c r="AL2649" s="3"/>
      <c r="AM2649" s="3"/>
      <c r="AN2649" s="3"/>
      <c r="AO2649" s="3"/>
      <c r="AP2649" s="3"/>
      <c r="AQ2649" s="3">
        <v>65.216461791615686</v>
      </c>
      <c r="AR2649" s="3">
        <v>235.82695097679385</v>
      </c>
    </row>
    <row r="2650" spans="1:44" x14ac:dyDescent="0.25">
      <c r="A2650" s="2">
        <v>2649</v>
      </c>
      <c r="B2650" s="3" t="s">
        <v>44</v>
      </c>
      <c r="C2650" s="3" t="s">
        <v>45</v>
      </c>
      <c r="D2650" s="3" t="s">
        <v>46</v>
      </c>
      <c r="E2650" s="3" t="s">
        <v>47</v>
      </c>
      <c r="F2650" s="3">
        <v>0.36</v>
      </c>
      <c r="G2650" s="3">
        <v>0.57999999999999996</v>
      </c>
      <c r="H2650" s="3">
        <v>2.2946545633992399E-2</v>
      </c>
      <c r="I2650" s="3">
        <v>10.251213390343588</v>
      </c>
      <c r="J2650" s="3">
        <v>1.620367877141798</v>
      </c>
      <c r="K2650" s="3">
        <v>0.2352299358653131</v>
      </c>
      <c r="L2650" s="3">
        <v>3.7181845436689655E-2</v>
      </c>
      <c r="M2650" s="2">
        <v>1310</v>
      </c>
      <c r="N2650" s="3" t="s">
        <v>48</v>
      </c>
      <c r="O2650" s="3" t="s">
        <v>57</v>
      </c>
      <c r="P2650" s="3" t="s">
        <v>58</v>
      </c>
      <c r="Q2650" s="3">
        <v>238.74302631099999</v>
      </c>
      <c r="R2650" s="3" t="s">
        <v>59</v>
      </c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>
        <v>40.629923696620317</v>
      </c>
      <c r="AR2650" s="3">
        <v>92.861375570816904</v>
      </c>
    </row>
    <row r="2651" spans="1:44" x14ac:dyDescent="0.25">
      <c r="A2651" s="2">
        <v>2650</v>
      </c>
      <c r="B2651" s="3" t="s">
        <v>44</v>
      </c>
      <c r="C2651" s="3" t="s">
        <v>45</v>
      </c>
      <c r="D2651" s="3" t="s">
        <v>46</v>
      </c>
      <c r="E2651" s="3" t="s">
        <v>47</v>
      </c>
      <c r="F2651" s="3">
        <v>0.36</v>
      </c>
      <c r="G2651" s="3">
        <v>0.57999999999999996</v>
      </c>
      <c r="H2651" s="3">
        <v>2.9232936177101598E-2</v>
      </c>
      <c r="I2651" s="3">
        <v>10.251213390343588</v>
      </c>
      <c r="J2651" s="3">
        <v>1.620367877141798</v>
      </c>
      <c r="K2651" s="3">
        <v>0.2996730667777634</v>
      </c>
      <c r="L2651" s="3">
        <v>4.7368110735911781E-2</v>
      </c>
      <c r="M2651" s="2">
        <v>1310</v>
      </c>
      <c r="N2651" s="3" t="s">
        <v>48</v>
      </c>
      <c r="O2651" s="3" t="s">
        <v>57</v>
      </c>
      <c r="P2651" s="3" t="s">
        <v>58</v>
      </c>
      <c r="Q2651" s="3">
        <v>238.74302631099999</v>
      </c>
      <c r="R2651" s="3" t="s">
        <v>59</v>
      </c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>
        <v>53.298064045136776</v>
      </c>
      <c r="AR2651" s="3">
        <v>118.30149551391301</v>
      </c>
    </row>
    <row r="2652" spans="1:44" x14ac:dyDescent="0.25">
      <c r="A2652" s="2">
        <v>2651</v>
      </c>
      <c r="B2652" s="3" t="s">
        <v>44</v>
      </c>
      <c r="C2652" s="3" t="s">
        <v>45</v>
      </c>
      <c r="D2652" s="3" t="s">
        <v>46</v>
      </c>
      <c r="E2652" s="3" t="s">
        <v>47</v>
      </c>
      <c r="F2652" s="3">
        <v>0.36</v>
      </c>
      <c r="G2652" s="3">
        <v>0.57999999999999996</v>
      </c>
      <c r="H2652" s="3">
        <v>0.30997130260718397</v>
      </c>
      <c r="I2652" s="3">
        <v>11.278999676422234</v>
      </c>
      <c r="J2652" s="3">
        <v>2.0104016826736504</v>
      </c>
      <c r="K2652" s="3">
        <v>3.4961662218066065</v>
      </c>
      <c r="L2652" s="3">
        <v>0.62316682834202597</v>
      </c>
      <c r="M2652" s="2">
        <v>1210</v>
      </c>
      <c r="N2652" s="3" t="s">
        <v>48</v>
      </c>
      <c r="O2652" s="3" t="s">
        <v>57</v>
      </c>
      <c r="P2652" s="3" t="s">
        <v>58</v>
      </c>
      <c r="Q2652" s="3">
        <v>238.74302631099999</v>
      </c>
      <c r="R2652" s="3" t="s">
        <v>59</v>
      </c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  <c r="AJ2652" s="3"/>
      <c r="AK2652" s="3"/>
      <c r="AL2652" s="3"/>
      <c r="AM2652" s="3"/>
      <c r="AN2652" s="3"/>
      <c r="AO2652" s="3"/>
      <c r="AP2652" s="3"/>
      <c r="AQ2652" s="3">
        <v>154.40482461931438</v>
      </c>
      <c r="AR2652" s="3">
        <v>1254.4093567155783</v>
      </c>
    </row>
    <row r="2653" spans="1:44" x14ac:dyDescent="0.25">
      <c r="A2653" s="2">
        <v>2652</v>
      </c>
      <c r="B2653" s="3" t="s">
        <v>44</v>
      </c>
      <c r="C2653" s="3" t="s">
        <v>45</v>
      </c>
      <c r="D2653" s="3" t="s">
        <v>46</v>
      </c>
      <c r="E2653" s="3" t="s">
        <v>47</v>
      </c>
      <c r="F2653" s="3">
        <v>0.36</v>
      </c>
      <c r="G2653" s="3">
        <v>0.57999999999999996</v>
      </c>
      <c r="H2653" s="3">
        <v>2.4759902400906499E-2</v>
      </c>
      <c r="I2653" s="3">
        <v>11.278999676422234</v>
      </c>
      <c r="J2653" s="3">
        <v>2.0104016826736504</v>
      </c>
      <c r="K2653" s="3">
        <v>0.2792669311680705</v>
      </c>
      <c r="L2653" s="3">
        <v>4.9777349449617779E-2</v>
      </c>
      <c r="M2653" s="2">
        <v>1310</v>
      </c>
      <c r="N2653" s="3" t="s">
        <v>48</v>
      </c>
      <c r="O2653" s="3" t="s">
        <v>57</v>
      </c>
      <c r="P2653" s="3" t="s">
        <v>58</v>
      </c>
      <c r="Q2653" s="3">
        <v>238.74302631099999</v>
      </c>
      <c r="R2653" s="3" t="s">
        <v>59</v>
      </c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>
        <v>40.852270585955154</v>
      </c>
      <c r="AR2653" s="3">
        <v>100.19977004910561</v>
      </c>
    </row>
    <row r="2654" spans="1:44" x14ac:dyDescent="0.25">
      <c r="A2654" s="2">
        <v>2653</v>
      </c>
      <c r="B2654" s="3" t="s">
        <v>44</v>
      </c>
      <c r="C2654" s="3" t="s">
        <v>45</v>
      </c>
      <c r="D2654" s="3" t="s">
        <v>46</v>
      </c>
      <c r="E2654" s="3" t="s">
        <v>47</v>
      </c>
      <c r="F2654" s="3">
        <v>0.36</v>
      </c>
      <c r="G2654" s="3">
        <v>0.57999999999999996</v>
      </c>
      <c r="H2654" s="3">
        <v>4.8659072295998897E-2</v>
      </c>
      <c r="I2654" s="3">
        <v>11.278999676422234</v>
      </c>
      <c r="J2654" s="3">
        <v>2.0104016826736504</v>
      </c>
      <c r="K2654" s="3">
        <v>0.54882566068157768</v>
      </c>
      <c r="L2654" s="3">
        <v>9.7824280821214984E-2</v>
      </c>
      <c r="M2654" s="2">
        <v>1310</v>
      </c>
      <c r="N2654" s="3" t="s">
        <v>48</v>
      </c>
      <c r="O2654" s="3" t="s">
        <v>57</v>
      </c>
      <c r="P2654" s="3" t="s">
        <v>58</v>
      </c>
      <c r="Q2654" s="3">
        <v>238.74302631099999</v>
      </c>
      <c r="R2654" s="3" t="s">
        <v>59</v>
      </c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  <c r="AL2654" s="3"/>
      <c r="AM2654" s="3"/>
      <c r="AN2654" s="3"/>
      <c r="AO2654" s="3"/>
      <c r="AP2654" s="3"/>
      <c r="AQ2654" s="3">
        <v>62.579024430988255</v>
      </c>
      <c r="AR2654" s="3">
        <v>196.91627922908896</v>
      </c>
    </row>
    <row r="2655" spans="1:44" x14ac:dyDescent="0.25">
      <c r="A2655" s="2">
        <v>2654</v>
      </c>
      <c r="B2655" s="3" t="s">
        <v>44</v>
      </c>
      <c r="C2655" s="3" t="s">
        <v>45</v>
      </c>
      <c r="D2655" s="3" t="s">
        <v>46</v>
      </c>
      <c r="E2655" s="3" t="s">
        <v>47</v>
      </c>
      <c r="F2655" s="3">
        <v>0.36</v>
      </c>
      <c r="G2655" s="3">
        <v>0.57999999999999996</v>
      </c>
      <c r="H2655" s="3">
        <v>8.8393524622959796E-2</v>
      </c>
      <c r="I2655" s="3">
        <v>11.278999676422234</v>
      </c>
      <c r="J2655" s="3">
        <v>2.0104016826736504</v>
      </c>
      <c r="K2655" s="3">
        <v>0.99699053562018436</v>
      </c>
      <c r="L2655" s="3">
        <v>0.17770649063945312</v>
      </c>
      <c r="M2655" s="2">
        <v>1310</v>
      </c>
      <c r="N2655" s="3" t="s">
        <v>48</v>
      </c>
      <c r="O2655" s="3" t="s">
        <v>57</v>
      </c>
      <c r="P2655" s="3" t="s">
        <v>58</v>
      </c>
      <c r="Q2655" s="3">
        <v>238.74302631099999</v>
      </c>
      <c r="R2655" s="3" t="s">
        <v>59</v>
      </c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  <c r="AJ2655" s="3"/>
      <c r="AK2655" s="3"/>
      <c r="AL2655" s="3"/>
      <c r="AM2655" s="3"/>
      <c r="AN2655" s="3"/>
      <c r="AO2655" s="3"/>
      <c r="AP2655" s="3"/>
      <c r="AQ2655" s="3">
        <v>77.244887901804006</v>
      </c>
      <c r="AR2655" s="3">
        <v>357.71590281899728</v>
      </c>
    </row>
    <row r="2656" spans="1:44" x14ac:dyDescent="0.25">
      <c r="A2656" s="2">
        <v>2655</v>
      </c>
      <c r="B2656" s="3" t="s">
        <v>44</v>
      </c>
      <c r="C2656" s="3" t="s">
        <v>45</v>
      </c>
      <c r="D2656" s="3" t="s">
        <v>46</v>
      </c>
      <c r="E2656" s="3" t="s">
        <v>47</v>
      </c>
      <c r="F2656" s="3">
        <v>0.36</v>
      </c>
      <c r="G2656" s="3">
        <v>0.57999999999999996</v>
      </c>
      <c r="H2656" s="3">
        <v>0.145979651740864</v>
      </c>
      <c r="I2656" s="3">
        <v>11.278999676422234</v>
      </c>
      <c r="J2656" s="3">
        <v>2.0104016826736504</v>
      </c>
      <c r="K2656" s="3">
        <v>1.6465044447494355</v>
      </c>
      <c r="L2656" s="3">
        <v>0.29347773749594647</v>
      </c>
      <c r="M2656" s="2">
        <v>1310</v>
      </c>
      <c r="N2656" s="3" t="s">
        <v>48</v>
      </c>
      <c r="O2656" s="3" t="s">
        <v>57</v>
      </c>
      <c r="P2656" s="3" t="s">
        <v>58</v>
      </c>
      <c r="Q2656" s="3">
        <v>238.74302631099999</v>
      </c>
      <c r="R2656" s="3" t="s">
        <v>59</v>
      </c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>
        <v>97.417534173511342</v>
      </c>
      <c r="AR2656" s="3">
        <v>590.75869118722994</v>
      </c>
    </row>
    <row r="2657" spans="1:44" x14ac:dyDescent="0.25">
      <c r="A2657" s="2">
        <v>2656</v>
      </c>
      <c r="B2657" s="3" t="s">
        <v>44</v>
      </c>
      <c r="C2657" s="3" t="s">
        <v>45</v>
      </c>
      <c r="D2657" s="3" t="s">
        <v>46</v>
      </c>
      <c r="E2657" s="3" t="s">
        <v>47</v>
      </c>
      <c r="F2657" s="3">
        <v>0.36</v>
      </c>
      <c r="G2657" s="3">
        <v>0.57999999999999996</v>
      </c>
      <c r="H2657" s="3">
        <v>0.33508997044674099</v>
      </c>
      <c r="I2657" s="3">
        <v>11.195336375951163</v>
      </c>
      <c r="J2657" s="3">
        <v>1.9715130347753411</v>
      </c>
      <c r="K2657" s="3">
        <v>3.7514449353587995</v>
      </c>
      <c r="L2657" s="3">
        <v>0.66063424455823372</v>
      </c>
      <c r="M2657" s="2">
        <v>1210</v>
      </c>
      <c r="N2657" s="3" t="s">
        <v>48</v>
      </c>
      <c r="O2657" s="3" t="s">
        <v>57</v>
      </c>
      <c r="P2657" s="3" t="s">
        <v>58</v>
      </c>
      <c r="Q2657" s="3">
        <v>238.74302631099999</v>
      </c>
      <c r="R2657" s="3" t="s">
        <v>59</v>
      </c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/>
      <c r="AN2657" s="3"/>
      <c r="AO2657" s="3"/>
      <c r="AP2657" s="3"/>
      <c r="AQ2657" s="3">
        <v>148.79510313733186</v>
      </c>
      <c r="AR2657" s="3">
        <v>1356.0609989842189</v>
      </c>
    </row>
    <row r="2658" spans="1:44" x14ac:dyDescent="0.25">
      <c r="A2658" s="2">
        <v>2657</v>
      </c>
      <c r="B2658" s="3" t="s">
        <v>44</v>
      </c>
      <c r="C2658" s="3" t="s">
        <v>45</v>
      </c>
      <c r="D2658" s="3" t="s">
        <v>46</v>
      </c>
      <c r="E2658" s="3" t="s">
        <v>47</v>
      </c>
      <c r="F2658" s="3">
        <v>0.36</v>
      </c>
      <c r="G2658" s="3">
        <v>0.57999999999999996</v>
      </c>
      <c r="H2658" s="3">
        <v>5.8760874919737499E-2</v>
      </c>
      <c r="I2658" s="3">
        <v>11.195336375951163</v>
      </c>
      <c r="J2658" s="3">
        <v>1.9715130347753411</v>
      </c>
      <c r="K2658" s="3">
        <v>0.65784776047165361</v>
      </c>
      <c r="L2658" s="3">
        <v>0.11584783083906591</v>
      </c>
      <c r="M2658" s="2">
        <v>1310</v>
      </c>
      <c r="N2658" s="3" t="s">
        <v>48</v>
      </c>
      <c r="O2658" s="3" t="s">
        <v>57</v>
      </c>
      <c r="P2658" s="3" t="s">
        <v>58</v>
      </c>
      <c r="Q2658" s="3">
        <v>238.74302631099999</v>
      </c>
      <c r="R2658" s="3" t="s">
        <v>59</v>
      </c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>
        <v>78.004148203861519</v>
      </c>
      <c r="AR2658" s="3">
        <v>237.79682405478292</v>
      </c>
    </row>
    <row r="2659" spans="1:44" x14ac:dyDescent="0.25">
      <c r="A2659" s="2">
        <v>2658</v>
      </c>
      <c r="B2659" s="3" t="s">
        <v>44</v>
      </c>
      <c r="C2659" s="3" t="s">
        <v>45</v>
      </c>
      <c r="D2659" s="3" t="s">
        <v>46</v>
      </c>
      <c r="E2659" s="3" t="s">
        <v>47</v>
      </c>
      <c r="F2659" s="3">
        <v>0.36</v>
      </c>
      <c r="G2659" s="3">
        <v>0.57999999999999996</v>
      </c>
      <c r="H2659" s="3">
        <v>8.9978005176584094E-5</v>
      </c>
      <c r="I2659" s="3">
        <v>11.195336375951163</v>
      </c>
      <c r="J2659" s="3">
        <v>1.9715130347753411</v>
      </c>
      <c r="K2659" s="3">
        <v>1.0073340343889339E-3</v>
      </c>
      <c r="L2659" s="3">
        <v>1.7739281004871865E-4</v>
      </c>
      <c r="M2659" s="2">
        <v>1310</v>
      </c>
      <c r="N2659" s="3" t="s">
        <v>48</v>
      </c>
      <c r="O2659" s="3" t="s">
        <v>57</v>
      </c>
      <c r="P2659" s="3" t="s">
        <v>58</v>
      </c>
      <c r="Q2659" s="3">
        <v>238.74302631099999</v>
      </c>
      <c r="R2659" s="3" t="s">
        <v>59</v>
      </c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3"/>
      <c r="AL2659" s="3"/>
      <c r="AM2659" s="3"/>
      <c r="AN2659" s="3"/>
      <c r="AO2659" s="3"/>
      <c r="AP2659" s="3"/>
      <c r="AQ2659" s="3">
        <v>13.04423576950936</v>
      </c>
      <c r="AR2659" s="3">
        <v>0.36412806812359966</v>
      </c>
    </row>
    <row r="2660" spans="1:44" x14ac:dyDescent="0.25">
      <c r="A2660" s="2">
        <v>2659</v>
      </c>
      <c r="B2660" s="3" t="s">
        <v>44</v>
      </c>
      <c r="C2660" s="3" t="s">
        <v>45</v>
      </c>
      <c r="D2660" s="3" t="s">
        <v>46</v>
      </c>
      <c r="E2660" s="3" t="s">
        <v>47</v>
      </c>
      <c r="F2660" s="3">
        <v>0.36</v>
      </c>
      <c r="G2660" s="3">
        <v>0.57999999999999996</v>
      </c>
      <c r="H2660" s="3">
        <v>0.112292540865559</v>
      </c>
      <c r="I2660" s="3">
        <v>11.195336375951163</v>
      </c>
      <c r="J2660" s="3">
        <v>1.9715130347753411</v>
      </c>
      <c r="K2660" s="3">
        <v>1.257152767500175</v>
      </c>
      <c r="L2660" s="3">
        <v>0.22138620802449221</v>
      </c>
      <c r="M2660" s="2">
        <v>1310</v>
      </c>
      <c r="N2660" s="3" t="s">
        <v>48</v>
      </c>
      <c r="O2660" s="3" t="s">
        <v>57</v>
      </c>
      <c r="P2660" s="3" t="s">
        <v>58</v>
      </c>
      <c r="Q2660" s="3">
        <v>238.74302631099999</v>
      </c>
      <c r="R2660" s="3" t="s">
        <v>59</v>
      </c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>
        <v>86.538047020038675</v>
      </c>
      <c r="AR2660" s="3">
        <v>454.43179018940032</v>
      </c>
    </row>
    <row r="2661" spans="1:44" x14ac:dyDescent="0.25">
      <c r="A2661" s="2">
        <v>2660</v>
      </c>
      <c r="B2661" s="3" t="s">
        <v>44</v>
      </c>
      <c r="C2661" s="3" t="s">
        <v>45</v>
      </c>
      <c r="D2661" s="3" t="s">
        <v>46</v>
      </c>
      <c r="E2661" s="3" t="s">
        <v>47</v>
      </c>
      <c r="F2661" s="3">
        <v>0.36</v>
      </c>
      <c r="G2661" s="3">
        <v>0.57999999999999996</v>
      </c>
      <c r="H2661" s="3">
        <v>0.11153008915453801</v>
      </c>
      <c r="I2661" s="3">
        <v>11.195336375951163</v>
      </c>
      <c r="J2661" s="3">
        <v>1.9715130347753411</v>
      </c>
      <c r="K2661" s="3">
        <v>1.2486168641248756</v>
      </c>
      <c r="L2661" s="3">
        <v>0.21988302453782757</v>
      </c>
      <c r="M2661" s="2">
        <v>1310</v>
      </c>
      <c r="N2661" s="3" t="s">
        <v>48</v>
      </c>
      <c r="O2661" s="3" t="s">
        <v>57</v>
      </c>
      <c r="P2661" s="3" t="s">
        <v>58</v>
      </c>
      <c r="Q2661" s="3">
        <v>238.74302631099999</v>
      </c>
      <c r="R2661" s="3" t="s">
        <v>59</v>
      </c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3"/>
      <c r="AL2661" s="3"/>
      <c r="AM2661" s="3"/>
      <c r="AN2661" s="3"/>
      <c r="AO2661" s="3"/>
      <c r="AP2661" s="3"/>
      <c r="AQ2661" s="3">
        <v>85.873393958135409</v>
      </c>
      <c r="AR2661" s="3">
        <v>451.34625758588714</v>
      </c>
    </row>
    <row r="2662" spans="1:44" x14ac:dyDescent="0.25">
      <c r="A2662" s="2">
        <v>2661</v>
      </c>
      <c r="B2662" s="3" t="s">
        <v>44</v>
      </c>
      <c r="C2662" s="3" t="s">
        <v>45</v>
      </c>
      <c r="D2662" s="3" t="s">
        <v>46</v>
      </c>
      <c r="E2662" s="3" t="s">
        <v>47</v>
      </c>
      <c r="F2662" s="3">
        <v>0.36</v>
      </c>
      <c r="G2662" s="3">
        <v>0.57999999999999996</v>
      </c>
      <c r="H2662" s="3">
        <v>0.423508142217079</v>
      </c>
      <c r="I2662" s="3">
        <v>10.050860902125471</v>
      </c>
      <c r="J2662" s="3">
        <v>1.6399232356643947</v>
      </c>
      <c r="K2662" s="3">
        <v>4.2566214283414334</v>
      </c>
      <c r="L2662" s="3">
        <v>0.69452084291484883</v>
      </c>
      <c r="M2662" s="2">
        <v>1210</v>
      </c>
      <c r="N2662" s="3" t="s">
        <v>48</v>
      </c>
      <c r="O2662" s="3" t="s">
        <v>57</v>
      </c>
      <c r="P2662" s="3" t="s">
        <v>58</v>
      </c>
      <c r="Q2662" s="3">
        <v>238.74302631099999</v>
      </c>
      <c r="R2662" s="3" t="s">
        <v>59</v>
      </c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  <c r="AL2662" s="3"/>
      <c r="AM2662" s="3"/>
      <c r="AN2662" s="3"/>
      <c r="AO2662" s="3"/>
      <c r="AP2662" s="3"/>
      <c r="AQ2662" s="3">
        <v>199.74287245357806</v>
      </c>
      <c r="AR2662" s="3">
        <v>1713.8766452698783</v>
      </c>
    </row>
    <row r="2663" spans="1:44" x14ac:dyDescent="0.25">
      <c r="A2663" s="2">
        <v>2662</v>
      </c>
      <c r="B2663" s="3" t="s">
        <v>44</v>
      </c>
      <c r="C2663" s="3" t="s">
        <v>45</v>
      </c>
      <c r="D2663" s="3" t="s">
        <v>46</v>
      </c>
      <c r="E2663" s="3" t="s">
        <v>47</v>
      </c>
      <c r="F2663" s="3">
        <v>0.36</v>
      </c>
      <c r="G2663" s="3">
        <v>0.57999999999999996</v>
      </c>
      <c r="H2663" s="3">
        <v>8.6252934991397301E-2</v>
      </c>
      <c r="I2663" s="3">
        <v>10.050860902125471</v>
      </c>
      <c r="J2663" s="3">
        <v>1.6399232356643947</v>
      </c>
      <c r="K2663" s="3">
        <v>0.86691625199860511</v>
      </c>
      <c r="L2663" s="3">
        <v>0.14144819223664296</v>
      </c>
      <c r="M2663" s="2">
        <v>1310</v>
      </c>
      <c r="N2663" s="3" t="s">
        <v>48</v>
      </c>
      <c r="O2663" s="3" t="s">
        <v>57</v>
      </c>
      <c r="P2663" s="3" t="s">
        <v>58</v>
      </c>
      <c r="Q2663" s="3">
        <v>238.74302631099999</v>
      </c>
      <c r="R2663" s="3" t="s">
        <v>59</v>
      </c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3"/>
      <c r="AM2663" s="3"/>
      <c r="AN2663" s="3"/>
      <c r="AO2663" s="3"/>
      <c r="AP2663" s="3"/>
      <c r="AQ2663" s="3">
        <v>78.422442502879363</v>
      </c>
      <c r="AR2663" s="3">
        <v>349.05324392078569</v>
      </c>
    </row>
    <row r="2664" spans="1:44" x14ac:dyDescent="0.25">
      <c r="A2664" s="2">
        <v>2663</v>
      </c>
      <c r="B2664" s="3" t="s">
        <v>44</v>
      </c>
      <c r="C2664" s="3" t="s">
        <v>45</v>
      </c>
      <c r="D2664" s="3" t="s">
        <v>46</v>
      </c>
      <c r="E2664" s="3" t="s">
        <v>47</v>
      </c>
      <c r="F2664" s="3">
        <v>0.36</v>
      </c>
      <c r="G2664" s="3">
        <v>0.57999999999999996</v>
      </c>
      <c r="H2664" s="3">
        <v>0.108002376459437</v>
      </c>
      <c r="I2664" s="3">
        <v>10.050860902125471</v>
      </c>
      <c r="J2664" s="3">
        <v>1.6399232356643947</v>
      </c>
      <c r="K2664" s="3">
        <v>1.0855168628927918</v>
      </c>
      <c r="L2664" s="3">
        <v>0.17711560666280399</v>
      </c>
      <c r="M2664" s="2">
        <v>1310</v>
      </c>
      <c r="N2664" s="3" t="s">
        <v>48</v>
      </c>
      <c r="O2664" s="3" t="s">
        <v>57</v>
      </c>
      <c r="P2664" s="3" t="s">
        <v>58</v>
      </c>
      <c r="Q2664" s="3">
        <v>238.74302631099999</v>
      </c>
      <c r="R2664" s="3" t="s">
        <v>59</v>
      </c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>
        <v>85.01799469043263</v>
      </c>
      <c r="AR2664" s="3">
        <v>437.07011080933592</v>
      </c>
    </row>
    <row r="2665" spans="1:44" x14ac:dyDescent="0.25">
      <c r="A2665" s="2">
        <v>2664</v>
      </c>
      <c r="B2665" s="3" t="s">
        <v>44</v>
      </c>
      <c r="C2665" s="3" t="s">
        <v>45</v>
      </c>
      <c r="D2665" s="3" t="s">
        <v>46</v>
      </c>
      <c r="E2665" s="3" t="s">
        <v>47</v>
      </c>
      <c r="F2665" s="3">
        <v>0.36</v>
      </c>
      <c r="G2665" s="3">
        <v>0.57999999999999996</v>
      </c>
      <c r="H2665" s="3">
        <v>0.21167949696676999</v>
      </c>
      <c r="I2665" s="3">
        <v>11.610086307533074</v>
      </c>
      <c r="J2665" s="3">
        <v>2.1635753195102292</v>
      </c>
      <c r="K2665" s="3">
        <v>2.4576172293193852</v>
      </c>
      <c r="L2665" s="3">
        <v>0.45798453528364397</v>
      </c>
      <c r="M2665" s="2">
        <v>1210</v>
      </c>
      <c r="N2665" s="3" t="s">
        <v>48</v>
      </c>
      <c r="O2665" s="3" t="s">
        <v>57</v>
      </c>
      <c r="P2665" s="3" t="s">
        <v>58</v>
      </c>
      <c r="Q2665" s="3">
        <v>238.74302631099999</v>
      </c>
      <c r="R2665" s="3" t="s">
        <v>59</v>
      </c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  <c r="AL2665" s="3"/>
      <c r="AM2665" s="3"/>
      <c r="AN2665" s="3"/>
      <c r="AO2665" s="3"/>
      <c r="AP2665" s="3"/>
      <c r="AQ2665" s="3">
        <v>134.52559685661663</v>
      </c>
      <c r="AR2665" s="3">
        <v>856.63653179037465</v>
      </c>
    </row>
    <row r="2666" spans="1:44" x14ac:dyDescent="0.25">
      <c r="A2666" s="2">
        <v>2665</v>
      </c>
      <c r="B2666" s="3" t="s">
        <v>44</v>
      </c>
      <c r="C2666" s="3" t="s">
        <v>45</v>
      </c>
      <c r="D2666" s="3" t="s">
        <v>46</v>
      </c>
      <c r="E2666" s="3" t="s">
        <v>47</v>
      </c>
      <c r="F2666" s="3">
        <v>0.36</v>
      </c>
      <c r="G2666" s="3">
        <v>0.57999999999999996</v>
      </c>
      <c r="H2666" s="3">
        <v>3.7264191513316697E-2</v>
      </c>
      <c r="I2666" s="3">
        <v>11.610086307533074</v>
      </c>
      <c r="J2666" s="3">
        <v>2.1635753195102292</v>
      </c>
      <c r="K2666" s="3">
        <v>0.43264047965004837</v>
      </c>
      <c r="L2666" s="3">
        <v>8.0623885059714545E-2</v>
      </c>
      <c r="M2666" s="2">
        <v>1310</v>
      </c>
      <c r="N2666" s="3" t="s">
        <v>48</v>
      </c>
      <c r="O2666" s="3" t="s">
        <v>57</v>
      </c>
      <c r="P2666" s="3" t="s">
        <v>58</v>
      </c>
      <c r="Q2666" s="3">
        <v>238.74302631099999</v>
      </c>
      <c r="R2666" s="3" t="s">
        <v>59</v>
      </c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>
        <v>57.961708056662268</v>
      </c>
      <c r="AR2666" s="3">
        <v>150.80283275120911</v>
      </c>
    </row>
    <row r="2667" spans="1:44" x14ac:dyDescent="0.25">
      <c r="A2667" s="2">
        <v>2666</v>
      </c>
      <c r="B2667" s="3" t="s">
        <v>44</v>
      </c>
      <c r="C2667" s="3" t="s">
        <v>45</v>
      </c>
      <c r="D2667" s="3" t="s">
        <v>46</v>
      </c>
      <c r="E2667" s="3" t="s">
        <v>47</v>
      </c>
      <c r="F2667" s="3">
        <v>0.36</v>
      </c>
      <c r="G2667" s="3">
        <v>0.57999999999999996</v>
      </c>
      <c r="H2667" s="3">
        <v>3.9615502013128001E-3</v>
      </c>
      <c r="I2667" s="3">
        <v>11.610086307533074</v>
      </c>
      <c r="J2667" s="3">
        <v>2.1635753195102292</v>
      </c>
      <c r="K2667" s="3">
        <v>4.5993939748866633E-2</v>
      </c>
      <c r="L2667" s="3">
        <v>8.571112242561154E-3</v>
      </c>
      <c r="M2667" s="2">
        <v>1310</v>
      </c>
      <c r="N2667" s="3" t="s">
        <v>48</v>
      </c>
      <c r="O2667" s="3" t="s">
        <v>57</v>
      </c>
      <c r="P2667" s="3" t="s">
        <v>58</v>
      </c>
      <c r="Q2667" s="3">
        <v>238.74302631099999</v>
      </c>
      <c r="R2667" s="3" t="s">
        <v>59</v>
      </c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>
        <v>44.153551270661211</v>
      </c>
      <c r="AR2667" s="3">
        <v>16.03182487484273</v>
      </c>
    </row>
    <row r="2668" spans="1:44" x14ac:dyDescent="0.25">
      <c r="A2668" s="2">
        <v>2667</v>
      </c>
      <c r="B2668" s="3" t="s">
        <v>44</v>
      </c>
      <c r="C2668" s="3" t="s">
        <v>45</v>
      </c>
      <c r="D2668" s="3" t="s">
        <v>46</v>
      </c>
      <c r="E2668" s="3" t="s">
        <v>47</v>
      </c>
      <c r="F2668" s="3">
        <v>0.36</v>
      </c>
      <c r="G2668" s="3">
        <v>0.57999999999999996</v>
      </c>
      <c r="H2668" s="3">
        <v>0.13795163063579399</v>
      </c>
      <c r="I2668" s="3">
        <v>11.610086307533074</v>
      </c>
      <c r="J2668" s="3">
        <v>2.1635753195102292</v>
      </c>
      <c r="K2668" s="3">
        <v>1.601630337946492</v>
      </c>
      <c r="L2668" s="3">
        <v>0.29846874332979512</v>
      </c>
      <c r="M2668" s="2">
        <v>1310</v>
      </c>
      <c r="N2668" s="3" t="s">
        <v>48</v>
      </c>
      <c r="O2668" s="3" t="s">
        <v>57</v>
      </c>
      <c r="P2668" s="3" t="s">
        <v>58</v>
      </c>
      <c r="Q2668" s="3">
        <v>238.74302631099999</v>
      </c>
      <c r="R2668" s="3" t="s">
        <v>59</v>
      </c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>
        <v>94.793211997854925</v>
      </c>
      <c r="AR2668" s="3">
        <v>558.27044241901558</v>
      </c>
    </row>
    <row r="2669" spans="1:44" x14ac:dyDescent="0.25">
      <c r="A2669" s="2">
        <v>2668</v>
      </c>
      <c r="B2669" s="3" t="s">
        <v>44</v>
      </c>
      <c r="C2669" s="3" t="s">
        <v>45</v>
      </c>
      <c r="D2669" s="3" t="s">
        <v>46</v>
      </c>
      <c r="E2669" s="3" t="s">
        <v>47</v>
      </c>
      <c r="F2669" s="3">
        <v>0.36</v>
      </c>
      <c r="G2669" s="3">
        <v>0.57999999999999996</v>
      </c>
      <c r="H2669" s="3">
        <v>0.22690658414359799</v>
      </c>
      <c r="I2669" s="3">
        <v>11.610086307533074</v>
      </c>
      <c r="J2669" s="3">
        <v>2.1635753195102292</v>
      </c>
      <c r="K2669" s="3">
        <v>2.6344050256546883</v>
      </c>
      <c r="L2669" s="3">
        <v>0.49092948528745972</v>
      </c>
      <c r="M2669" s="2">
        <v>1310</v>
      </c>
      <c r="N2669" s="3" t="s">
        <v>48</v>
      </c>
      <c r="O2669" s="3" t="s">
        <v>57</v>
      </c>
      <c r="P2669" s="3" t="s">
        <v>58</v>
      </c>
      <c r="Q2669" s="3">
        <v>238.74302631099999</v>
      </c>
      <c r="R2669" s="3" t="s">
        <v>59</v>
      </c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>
        <v>121.57524413131058</v>
      </c>
      <c r="AR2669" s="3">
        <v>918.25836732636753</v>
      </c>
    </row>
    <row r="2670" spans="1:44" x14ac:dyDescent="0.25">
      <c r="A2670" s="2">
        <v>2669</v>
      </c>
      <c r="B2670" s="3" t="s">
        <v>44</v>
      </c>
      <c r="C2670" s="3" t="s">
        <v>45</v>
      </c>
      <c r="D2670" s="3" t="s">
        <v>46</v>
      </c>
      <c r="E2670" s="3" t="s">
        <v>47</v>
      </c>
      <c r="F2670" s="3">
        <v>0.36</v>
      </c>
      <c r="G2670" s="3">
        <v>0.57999999999999996</v>
      </c>
      <c r="H2670" s="3">
        <v>0.40164962304591201</v>
      </c>
      <c r="I2670" s="3">
        <v>11.020040793675539</v>
      </c>
      <c r="J2670" s="3">
        <v>1.8762520156822666</v>
      </c>
      <c r="K2670" s="3">
        <v>4.4261952307303529</v>
      </c>
      <c r="L2670" s="3">
        <v>0.75359591483791499</v>
      </c>
      <c r="M2670" s="2">
        <v>1210</v>
      </c>
      <c r="N2670" s="3" t="s">
        <v>48</v>
      </c>
      <c r="O2670" s="3" t="s">
        <v>57</v>
      </c>
      <c r="P2670" s="3" t="s">
        <v>58</v>
      </c>
      <c r="Q2670" s="3">
        <v>238.74302631099999</v>
      </c>
      <c r="R2670" s="3" t="s">
        <v>59</v>
      </c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>
        <v>200.378201129773</v>
      </c>
      <c r="AR2670" s="3">
        <v>1625.4183565778878</v>
      </c>
    </row>
    <row r="2671" spans="1:44" x14ac:dyDescent="0.25">
      <c r="A2671" s="2">
        <v>2670</v>
      </c>
      <c r="B2671" s="3" t="s">
        <v>44</v>
      </c>
      <c r="C2671" s="3" t="s">
        <v>45</v>
      </c>
      <c r="D2671" s="3" t="s">
        <v>46</v>
      </c>
      <c r="E2671" s="3" t="s">
        <v>47</v>
      </c>
      <c r="F2671" s="3">
        <v>0.36</v>
      </c>
      <c r="G2671" s="3">
        <v>0.57999999999999996</v>
      </c>
      <c r="H2671" s="3">
        <v>0.20057229100434801</v>
      </c>
      <c r="I2671" s="3">
        <v>11.020040793675539</v>
      </c>
      <c r="J2671" s="3">
        <v>1.8762520156822666</v>
      </c>
      <c r="K2671" s="3">
        <v>2.2103148289488765</v>
      </c>
      <c r="L2671" s="3">
        <v>0.37632416528691809</v>
      </c>
      <c r="M2671" s="2">
        <v>1310</v>
      </c>
      <c r="N2671" s="3" t="s">
        <v>48</v>
      </c>
      <c r="O2671" s="3" t="s">
        <v>57</v>
      </c>
      <c r="P2671" s="3" t="s">
        <v>58</v>
      </c>
      <c r="Q2671" s="3">
        <v>238.74302631099999</v>
      </c>
      <c r="R2671" s="3" t="s">
        <v>59</v>
      </c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>
        <v>114.26543222365785</v>
      </c>
      <c r="AR2671" s="3">
        <v>811.68726400642595</v>
      </c>
    </row>
    <row r="2672" spans="1:44" x14ac:dyDescent="0.25">
      <c r="A2672" s="2">
        <v>2671</v>
      </c>
      <c r="B2672" s="3" t="s">
        <v>44</v>
      </c>
      <c r="C2672" s="3" t="s">
        <v>45</v>
      </c>
      <c r="D2672" s="3" t="s">
        <v>46</v>
      </c>
      <c r="E2672" s="3" t="s">
        <v>47</v>
      </c>
      <c r="F2672" s="3">
        <v>0.36</v>
      </c>
      <c r="G2672" s="3">
        <v>0.57999999999999996</v>
      </c>
      <c r="H2672" s="3">
        <v>6.0956011786094102E-3</v>
      </c>
      <c r="I2672" s="3">
        <v>11.020040793675539</v>
      </c>
      <c r="J2672" s="3">
        <v>1.8762520156822666</v>
      </c>
      <c r="K2672" s="3">
        <v>6.71737736502524E-2</v>
      </c>
      <c r="L2672" s="3">
        <v>1.1436883998161106E-2</v>
      </c>
      <c r="M2672" s="2">
        <v>1310</v>
      </c>
      <c r="N2672" s="3" t="s">
        <v>48</v>
      </c>
      <c r="O2672" s="3" t="s">
        <v>57</v>
      </c>
      <c r="P2672" s="3" t="s">
        <v>58</v>
      </c>
      <c r="Q2672" s="3">
        <v>238.74302631099999</v>
      </c>
      <c r="R2672" s="3" t="s">
        <v>59</v>
      </c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>
        <v>25.588413618854929</v>
      </c>
      <c r="AR2672" s="3">
        <v>24.668022778044492</v>
      </c>
    </row>
    <row r="2673" spans="1:44" x14ac:dyDescent="0.25">
      <c r="A2673" s="2">
        <v>2672</v>
      </c>
      <c r="B2673" s="3" t="s">
        <v>44</v>
      </c>
      <c r="C2673" s="3" t="s">
        <v>45</v>
      </c>
      <c r="D2673" s="3" t="s">
        <v>46</v>
      </c>
      <c r="E2673" s="3" t="s">
        <v>47</v>
      </c>
      <c r="F2673" s="3">
        <v>0.36</v>
      </c>
      <c r="G2673" s="3">
        <v>0.57999999999999996</v>
      </c>
      <c r="H2673" s="3">
        <v>9.4459384620578599E-3</v>
      </c>
      <c r="I2673" s="3">
        <v>11.020040793675539</v>
      </c>
      <c r="J2673" s="3">
        <v>1.8762520156822666</v>
      </c>
      <c r="K2673" s="3">
        <v>0.1040946271864264</v>
      </c>
      <c r="L2673" s="3">
        <v>1.7722961079446709E-2</v>
      </c>
      <c r="M2673" s="2">
        <v>1310</v>
      </c>
      <c r="N2673" s="3" t="s">
        <v>48</v>
      </c>
      <c r="O2673" s="3" t="s">
        <v>57</v>
      </c>
      <c r="P2673" s="3" t="s">
        <v>58</v>
      </c>
      <c r="Q2673" s="3">
        <v>238.74302631099999</v>
      </c>
      <c r="R2673" s="3" t="s">
        <v>59</v>
      </c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>
        <v>44.853203623152183</v>
      </c>
      <c r="AR2673" s="3">
        <v>38.226356730774015</v>
      </c>
    </row>
    <row r="2674" spans="1:44" x14ac:dyDescent="0.25">
      <c r="A2674" s="2">
        <v>2673</v>
      </c>
      <c r="B2674" s="3" t="s">
        <v>44</v>
      </c>
      <c r="C2674" s="3" t="s">
        <v>45</v>
      </c>
      <c r="D2674" s="3" t="s">
        <v>46</v>
      </c>
      <c r="E2674" s="3" t="s">
        <v>47</v>
      </c>
      <c r="F2674" s="3">
        <v>0.36</v>
      </c>
      <c r="G2674" s="3">
        <v>0.57999999999999996</v>
      </c>
      <c r="H2674" s="3">
        <v>0.28773603951653498</v>
      </c>
      <c r="I2674" s="3">
        <v>10.513040242684694</v>
      </c>
      <c r="J2674" s="3">
        <v>1.8234220061918993</v>
      </c>
      <c r="K2674" s="3">
        <v>3.0249805627080457</v>
      </c>
      <c r="L2674" s="3">
        <v>0.52466422642895183</v>
      </c>
      <c r="M2674" s="2">
        <v>1210</v>
      </c>
      <c r="N2674" s="3" t="s">
        <v>48</v>
      </c>
      <c r="O2674" s="3" t="s">
        <v>57</v>
      </c>
      <c r="P2674" s="3" t="s">
        <v>58</v>
      </c>
      <c r="Q2674" s="3">
        <v>238.74302631099999</v>
      </c>
      <c r="R2674" s="3" t="s">
        <v>59</v>
      </c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>
        <v>154.19613713552565</v>
      </c>
      <c r="AR2674" s="3">
        <v>1164.4264394734312</v>
      </c>
    </row>
    <row r="2675" spans="1:44" x14ac:dyDescent="0.25">
      <c r="A2675" s="2">
        <v>2674</v>
      </c>
      <c r="B2675" s="3" t="s">
        <v>44</v>
      </c>
      <c r="C2675" s="3" t="s">
        <v>45</v>
      </c>
      <c r="D2675" s="3" t="s">
        <v>46</v>
      </c>
      <c r="E2675" s="3" t="s">
        <v>47</v>
      </c>
      <c r="F2675" s="3">
        <v>0.36</v>
      </c>
      <c r="G2675" s="3">
        <v>0.57999999999999996</v>
      </c>
      <c r="H2675" s="3">
        <v>4.44017788788603E-2</v>
      </c>
      <c r="I2675" s="3">
        <v>10.513040242684694</v>
      </c>
      <c r="J2675" s="3">
        <v>1.8234220061918993</v>
      </c>
      <c r="K2675" s="3">
        <v>0.46679768820024559</v>
      </c>
      <c r="L2675" s="3">
        <v>8.0963180721780548E-2</v>
      </c>
      <c r="M2675" s="2">
        <v>1310</v>
      </c>
      <c r="N2675" s="3" t="s">
        <v>48</v>
      </c>
      <c r="O2675" s="3" t="s">
        <v>57</v>
      </c>
      <c r="P2675" s="3" t="s">
        <v>58</v>
      </c>
      <c r="Q2675" s="3">
        <v>238.74302631099999</v>
      </c>
      <c r="R2675" s="3" t="s">
        <v>59</v>
      </c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>
        <v>61.180622664959472</v>
      </c>
      <c r="AR2675" s="3">
        <v>179.6876240219006</v>
      </c>
    </row>
    <row r="2676" spans="1:44" x14ac:dyDescent="0.25">
      <c r="A2676" s="2">
        <v>2675</v>
      </c>
      <c r="B2676" s="3" t="s">
        <v>44</v>
      </c>
      <c r="C2676" s="3" t="s">
        <v>45</v>
      </c>
      <c r="D2676" s="3" t="s">
        <v>46</v>
      </c>
      <c r="E2676" s="3" t="s">
        <v>47</v>
      </c>
      <c r="F2676" s="3">
        <v>0.36</v>
      </c>
      <c r="G2676" s="3">
        <v>0.57999999999999996</v>
      </c>
      <c r="H2676" s="3">
        <v>1.1234295982695401E-2</v>
      </c>
      <c r="I2676" s="3">
        <v>10.513040242684694</v>
      </c>
      <c r="J2676" s="3">
        <v>1.8234220061918993</v>
      </c>
      <c r="K2676" s="3">
        <v>0.11810660576430773</v>
      </c>
      <c r="L2676" s="3">
        <v>2.0484862518920042E-2</v>
      </c>
      <c r="M2676" s="2">
        <v>1310</v>
      </c>
      <c r="N2676" s="3" t="s">
        <v>48</v>
      </c>
      <c r="O2676" s="3" t="s">
        <v>57</v>
      </c>
      <c r="P2676" s="3" t="s">
        <v>58</v>
      </c>
      <c r="Q2676" s="3">
        <v>238.74302631099999</v>
      </c>
      <c r="R2676" s="3" t="s">
        <v>59</v>
      </c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>
        <v>28.050554977920431</v>
      </c>
      <c r="AR2676" s="3">
        <v>45.463582848713258</v>
      </c>
    </row>
    <row r="2677" spans="1:44" x14ac:dyDescent="0.25">
      <c r="A2677" s="2">
        <v>2676</v>
      </c>
      <c r="B2677" s="3" t="s">
        <v>44</v>
      </c>
      <c r="C2677" s="3" t="s">
        <v>45</v>
      </c>
      <c r="D2677" s="3" t="s">
        <v>46</v>
      </c>
      <c r="E2677" s="3" t="s">
        <v>47</v>
      </c>
      <c r="F2677" s="3">
        <v>0.36</v>
      </c>
      <c r="G2677" s="3">
        <v>0.57999999999999996</v>
      </c>
      <c r="H2677" s="3">
        <v>2.26129824827285E-2</v>
      </c>
      <c r="I2677" s="3">
        <v>10.513040242684694</v>
      </c>
      <c r="J2677" s="3">
        <v>1.8234220061918993</v>
      </c>
      <c r="K2677" s="3">
        <v>0.23773119484804875</v>
      </c>
      <c r="L2677" s="3">
        <v>4.1233009884639078E-2</v>
      </c>
      <c r="M2677" s="2">
        <v>1310</v>
      </c>
      <c r="N2677" s="3" t="s">
        <v>48</v>
      </c>
      <c r="O2677" s="3" t="s">
        <v>57</v>
      </c>
      <c r="P2677" s="3" t="s">
        <v>58</v>
      </c>
      <c r="Q2677" s="3">
        <v>238.74302631099999</v>
      </c>
      <c r="R2677" s="3" t="s">
        <v>59</v>
      </c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>
        <v>44.878148398497281</v>
      </c>
      <c r="AR2677" s="3">
        <v>91.511493389848539</v>
      </c>
    </row>
    <row r="2678" spans="1:44" x14ac:dyDescent="0.25">
      <c r="A2678" s="2">
        <v>2677</v>
      </c>
      <c r="B2678" s="3" t="s">
        <v>44</v>
      </c>
      <c r="C2678" s="3" t="s">
        <v>45</v>
      </c>
      <c r="D2678" s="3" t="s">
        <v>46</v>
      </c>
      <c r="E2678" s="3" t="s">
        <v>47</v>
      </c>
      <c r="F2678" s="3">
        <v>0.36</v>
      </c>
      <c r="G2678" s="3">
        <v>0.57999999999999996</v>
      </c>
      <c r="H2678" s="3">
        <v>1.07856521497284E-2</v>
      </c>
      <c r="I2678" s="3">
        <v>10.513040242684694</v>
      </c>
      <c r="J2678" s="3">
        <v>1.8234220061918993</v>
      </c>
      <c r="K2678" s="3">
        <v>0.11338999509369334</v>
      </c>
      <c r="L2678" s="3">
        <v>1.9666795480945728E-2</v>
      </c>
      <c r="M2678" s="2">
        <v>1310</v>
      </c>
      <c r="N2678" s="3" t="s">
        <v>48</v>
      </c>
      <c r="O2678" s="3" t="s">
        <v>57</v>
      </c>
      <c r="P2678" s="3" t="s">
        <v>58</v>
      </c>
      <c r="Q2678" s="3">
        <v>238.74302631099999</v>
      </c>
      <c r="R2678" s="3" t="s">
        <v>59</v>
      </c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  <c r="AL2678" s="3"/>
      <c r="AM2678" s="3"/>
      <c r="AN2678" s="3"/>
      <c r="AO2678" s="3"/>
      <c r="AP2678" s="3"/>
      <c r="AQ2678" s="3">
        <v>26.568400594778936</v>
      </c>
      <c r="AR2678" s="3">
        <v>43.647985671900813</v>
      </c>
    </row>
    <row r="2679" spans="1:44" x14ac:dyDescent="0.25">
      <c r="A2679" s="2">
        <v>2678</v>
      </c>
      <c r="B2679" s="3" t="s">
        <v>44</v>
      </c>
      <c r="C2679" s="3" t="s">
        <v>45</v>
      </c>
      <c r="D2679" s="3" t="s">
        <v>46</v>
      </c>
      <c r="E2679" s="3" t="s">
        <v>47</v>
      </c>
      <c r="F2679" s="3">
        <v>0.36</v>
      </c>
      <c r="G2679" s="3">
        <v>0.57999999999999996</v>
      </c>
      <c r="H2679" s="3">
        <v>4.7264563741821503E-2</v>
      </c>
      <c r="I2679" s="3">
        <v>10.513040242684694</v>
      </c>
      <c r="J2679" s="3">
        <v>1.8234220061918993</v>
      </c>
      <c r="K2679" s="3">
        <v>0.4968942606707053</v>
      </c>
      <c r="L2679" s="3">
        <v>8.6183245639897071E-2</v>
      </c>
      <c r="M2679" s="2">
        <v>1310</v>
      </c>
      <c r="N2679" s="3" t="s">
        <v>48</v>
      </c>
      <c r="O2679" s="3" t="s">
        <v>57</v>
      </c>
      <c r="P2679" s="3" t="s">
        <v>58</v>
      </c>
      <c r="Q2679" s="3">
        <v>238.74302631099999</v>
      </c>
      <c r="R2679" s="3" t="s">
        <v>59</v>
      </c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>
        <v>63.325578873560488</v>
      </c>
      <c r="AR2679" s="3">
        <v>191.27290333052451</v>
      </c>
    </row>
    <row r="2680" spans="1:44" x14ac:dyDescent="0.25">
      <c r="A2680" s="2">
        <v>2679</v>
      </c>
      <c r="B2680" s="3" t="s">
        <v>44</v>
      </c>
      <c r="C2680" s="3" t="s">
        <v>45</v>
      </c>
      <c r="D2680" s="3" t="s">
        <v>46</v>
      </c>
      <c r="E2680" s="3" t="s">
        <v>47</v>
      </c>
      <c r="F2680" s="3">
        <v>0.36</v>
      </c>
      <c r="G2680" s="3">
        <v>0.57999999999999996</v>
      </c>
      <c r="H2680" s="3">
        <v>0.193728141007598</v>
      </c>
      <c r="I2680" s="3">
        <v>10.513040242684694</v>
      </c>
      <c r="J2680" s="3">
        <v>1.8234220061918993</v>
      </c>
      <c r="K2680" s="3">
        <v>2.0366717425533727</v>
      </c>
      <c r="L2680" s="3">
        <v>0.35324815553190148</v>
      </c>
      <c r="M2680" s="2">
        <v>1310</v>
      </c>
      <c r="N2680" s="3" t="s">
        <v>48</v>
      </c>
      <c r="O2680" s="3" t="s">
        <v>57</v>
      </c>
      <c r="P2680" s="3" t="s">
        <v>58</v>
      </c>
      <c r="Q2680" s="3">
        <v>238.74302631099999</v>
      </c>
      <c r="R2680" s="3" t="s">
        <v>59</v>
      </c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>
        <v>114.08586056934493</v>
      </c>
      <c r="AR2680" s="3">
        <v>783.98997163621004</v>
      </c>
    </row>
    <row r="2681" spans="1:44" x14ac:dyDescent="0.25">
      <c r="A2681" s="2">
        <v>2680</v>
      </c>
      <c r="B2681" s="3" t="s">
        <v>44</v>
      </c>
      <c r="C2681" s="3" t="s">
        <v>45</v>
      </c>
      <c r="D2681" s="3" t="s">
        <v>46</v>
      </c>
      <c r="E2681" s="3" t="s">
        <v>47</v>
      </c>
      <c r="F2681" s="3">
        <v>0.36</v>
      </c>
      <c r="G2681" s="3">
        <v>0.57999999999999996</v>
      </c>
      <c r="H2681" s="3">
        <v>0.34780866540900301</v>
      </c>
      <c r="I2681" s="3">
        <v>11.142895332169605</v>
      </c>
      <c r="J2681" s="3">
        <v>1.9501241578868391</v>
      </c>
      <c r="K2681" s="3">
        <v>3.8755955542741196</v>
      </c>
      <c r="L2681" s="3">
        <v>0.67827008073647743</v>
      </c>
      <c r="M2681" s="2">
        <v>1210</v>
      </c>
      <c r="N2681" s="3" t="s">
        <v>48</v>
      </c>
      <c r="O2681" s="3" t="s">
        <v>57</v>
      </c>
      <c r="P2681" s="3" t="s">
        <v>58</v>
      </c>
      <c r="Q2681" s="3">
        <v>238.74302631099999</v>
      </c>
      <c r="R2681" s="3" t="s">
        <v>59</v>
      </c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>
        <v>243.50252276408068</v>
      </c>
      <c r="AR2681" s="3">
        <v>1407.5317313767973</v>
      </c>
    </row>
    <row r="2682" spans="1:44" x14ac:dyDescent="0.25">
      <c r="A2682" s="2">
        <v>2681</v>
      </c>
      <c r="B2682" s="3" t="s">
        <v>44</v>
      </c>
      <c r="C2682" s="3" t="s">
        <v>45</v>
      </c>
      <c r="D2682" s="3" t="s">
        <v>46</v>
      </c>
      <c r="E2682" s="3" t="s">
        <v>47</v>
      </c>
      <c r="F2682" s="3">
        <v>0.36</v>
      </c>
      <c r="G2682" s="3">
        <v>0.57999999999999996</v>
      </c>
      <c r="H2682" s="3">
        <v>0.100486931782846</v>
      </c>
      <c r="I2682" s="3">
        <v>11.142895332169605</v>
      </c>
      <c r="J2682" s="3">
        <v>1.9501241578868391</v>
      </c>
      <c r="K2682" s="3">
        <v>1.1197153631071202</v>
      </c>
      <c r="L2682" s="3">
        <v>0.19596199322165481</v>
      </c>
      <c r="M2682" s="2">
        <v>1310</v>
      </c>
      <c r="N2682" s="3" t="s">
        <v>48</v>
      </c>
      <c r="O2682" s="3" t="s">
        <v>57</v>
      </c>
      <c r="P2682" s="3" t="s">
        <v>58</v>
      </c>
      <c r="Q2682" s="3">
        <v>238.74302631099999</v>
      </c>
      <c r="R2682" s="3" t="s">
        <v>59</v>
      </c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>
        <v>80.811961421261543</v>
      </c>
      <c r="AR2682" s="3">
        <v>406.65618525268269</v>
      </c>
    </row>
    <row r="2683" spans="1:44" x14ac:dyDescent="0.25">
      <c r="A2683" s="2">
        <v>2682</v>
      </c>
      <c r="B2683" s="3" t="s">
        <v>44</v>
      </c>
      <c r="C2683" s="3" t="s">
        <v>45</v>
      </c>
      <c r="D2683" s="3" t="s">
        <v>46</v>
      </c>
      <c r="E2683" s="3" t="s">
        <v>47</v>
      </c>
      <c r="F2683" s="3">
        <v>0.36</v>
      </c>
      <c r="G2683" s="3">
        <v>0.57999999999999996</v>
      </c>
      <c r="H2683" s="3">
        <v>0.117856974521466</v>
      </c>
      <c r="I2683" s="3">
        <v>11.142895332169605</v>
      </c>
      <c r="J2683" s="3">
        <v>1.9501241578868391</v>
      </c>
      <c r="K2683" s="3">
        <v>1.3132679312588755</v>
      </c>
      <c r="L2683" s="3">
        <v>0.22983573318976452</v>
      </c>
      <c r="M2683" s="2">
        <v>1310</v>
      </c>
      <c r="N2683" s="3" t="s">
        <v>48</v>
      </c>
      <c r="O2683" s="3" t="s">
        <v>57</v>
      </c>
      <c r="P2683" s="3" t="s">
        <v>58</v>
      </c>
      <c r="Q2683" s="3">
        <v>238.74302631099999</v>
      </c>
      <c r="R2683" s="3" t="s">
        <v>59</v>
      </c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>
        <v>114.92218087945814</v>
      </c>
      <c r="AR2683" s="3">
        <v>476.95025426682798</v>
      </c>
    </row>
    <row r="2684" spans="1:44" x14ac:dyDescent="0.25">
      <c r="A2684" s="2">
        <v>2683</v>
      </c>
      <c r="B2684" s="3" t="s">
        <v>44</v>
      </c>
      <c r="C2684" s="3" t="s">
        <v>45</v>
      </c>
      <c r="D2684" s="3" t="s">
        <v>46</v>
      </c>
      <c r="E2684" s="3" t="s">
        <v>47</v>
      </c>
      <c r="F2684" s="3">
        <v>0.36</v>
      </c>
      <c r="G2684" s="3">
        <v>0.57999999999999996</v>
      </c>
      <c r="H2684" s="3">
        <v>5.1610882023638199E-2</v>
      </c>
      <c r="I2684" s="3">
        <v>11.142895332169605</v>
      </c>
      <c r="J2684" s="3">
        <v>1.9501241578868391</v>
      </c>
      <c r="K2684" s="3">
        <v>0.57509465639035429</v>
      </c>
      <c r="L2684" s="3">
        <v>0.10064762784414445</v>
      </c>
      <c r="M2684" s="2">
        <v>1310</v>
      </c>
      <c r="N2684" s="3" t="s">
        <v>48</v>
      </c>
      <c r="O2684" s="3" t="s">
        <v>57</v>
      </c>
      <c r="P2684" s="3" t="s">
        <v>58</v>
      </c>
      <c r="Q2684" s="3">
        <v>238.74302631099999</v>
      </c>
      <c r="R2684" s="3" t="s">
        <v>59</v>
      </c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>
        <v>62.808003977178828</v>
      </c>
      <c r="AR2684" s="3">
        <v>208.86182938308883</v>
      </c>
    </row>
    <row r="2685" spans="1:44" x14ac:dyDescent="0.25">
      <c r="A2685" s="2">
        <v>2684</v>
      </c>
      <c r="B2685" s="3" t="s">
        <v>44</v>
      </c>
      <c r="C2685" s="3" t="s">
        <v>45</v>
      </c>
      <c r="D2685" s="3" t="s">
        <v>46</v>
      </c>
      <c r="E2685" s="3" t="s">
        <v>47</v>
      </c>
      <c r="F2685" s="3">
        <v>0.36</v>
      </c>
      <c r="G2685" s="3">
        <v>0.57999999999999996</v>
      </c>
      <c r="H2685" s="3">
        <v>0.26072132371354401</v>
      </c>
      <c r="I2685" s="3">
        <v>10.899793235738223</v>
      </c>
      <c r="J2685" s="3">
        <v>1.9375800032003181</v>
      </c>
      <c r="K2685" s="3">
        <v>2.8418085206256025</v>
      </c>
      <c r="L2685" s="3">
        <v>0.50516842323527977</v>
      </c>
      <c r="M2685" s="2">
        <v>1210</v>
      </c>
      <c r="N2685" s="3" t="s">
        <v>48</v>
      </c>
      <c r="O2685" s="3" t="s">
        <v>57</v>
      </c>
      <c r="P2685" s="3" t="s">
        <v>58</v>
      </c>
      <c r="Q2685" s="3">
        <v>238.74302631099999</v>
      </c>
      <c r="R2685" s="3" t="s">
        <v>59</v>
      </c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>
        <v>172.82007984254966</v>
      </c>
      <c r="AR2685" s="3">
        <v>1055.1017633267861</v>
      </c>
    </row>
    <row r="2686" spans="1:44" x14ac:dyDescent="0.25">
      <c r="A2686" s="2">
        <v>2685</v>
      </c>
      <c r="B2686" s="3" t="s">
        <v>44</v>
      </c>
      <c r="C2686" s="3" t="s">
        <v>45</v>
      </c>
      <c r="D2686" s="3" t="s">
        <v>46</v>
      </c>
      <c r="E2686" s="3" t="s">
        <v>47</v>
      </c>
      <c r="F2686" s="3">
        <v>0.36</v>
      </c>
      <c r="G2686" s="3">
        <v>0.57999999999999996</v>
      </c>
      <c r="H2686" s="3">
        <v>9.17999349473477E-2</v>
      </c>
      <c r="I2686" s="3">
        <v>10.899793235738223</v>
      </c>
      <c r="J2686" s="3">
        <v>1.9375800032003181</v>
      </c>
      <c r="K2686" s="3">
        <v>1.0006003099803094</v>
      </c>
      <c r="L2686" s="3">
        <v>0.17786971824907094</v>
      </c>
      <c r="M2686" s="2">
        <v>1310</v>
      </c>
      <c r="N2686" s="3" t="s">
        <v>48</v>
      </c>
      <c r="O2686" s="3" t="s">
        <v>57</v>
      </c>
      <c r="P2686" s="3" t="s">
        <v>58</v>
      </c>
      <c r="Q2686" s="3">
        <v>238.74302631099999</v>
      </c>
      <c r="R2686" s="3" t="s">
        <v>59</v>
      </c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>
        <v>80.832681713902289</v>
      </c>
      <c r="AR2686" s="3">
        <v>371.50115631757626</v>
      </c>
    </row>
    <row r="2687" spans="1:44" x14ac:dyDescent="0.25">
      <c r="A2687" s="2">
        <v>2686</v>
      </c>
      <c r="B2687" s="3" t="s">
        <v>44</v>
      </c>
      <c r="C2687" s="3" t="s">
        <v>45</v>
      </c>
      <c r="D2687" s="3" t="s">
        <v>46</v>
      </c>
      <c r="E2687" s="3" t="s">
        <v>47</v>
      </c>
      <c r="F2687" s="3">
        <v>0.36</v>
      </c>
      <c r="G2687" s="3">
        <v>0.57999999999999996</v>
      </c>
      <c r="H2687" s="3">
        <v>8.0086950645677002E-2</v>
      </c>
      <c r="I2687" s="3">
        <v>10.899793235738223</v>
      </c>
      <c r="J2687" s="3">
        <v>1.9375800032003181</v>
      </c>
      <c r="K2687" s="3">
        <v>0.87293120291865112</v>
      </c>
      <c r="L2687" s="3">
        <v>0.15517487408835456</v>
      </c>
      <c r="M2687" s="2">
        <v>1310</v>
      </c>
      <c r="N2687" s="3" t="s">
        <v>48</v>
      </c>
      <c r="O2687" s="3" t="s">
        <v>57</v>
      </c>
      <c r="P2687" s="3" t="s">
        <v>58</v>
      </c>
      <c r="Q2687" s="3">
        <v>238.74302631099999</v>
      </c>
      <c r="R2687" s="3" t="s">
        <v>59</v>
      </c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>
        <v>74.774564050764084</v>
      </c>
      <c r="AR2687" s="3">
        <v>324.10039057088994</v>
      </c>
    </row>
    <row r="2688" spans="1:44" x14ac:dyDescent="0.25">
      <c r="A2688" s="2">
        <v>2687</v>
      </c>
      <c r="B2688" s="3" t="s">
        <v>44</v>
      </c>
      <c r="C2688" s="3" t="s">
        <v>45</v>
      </c>
      <c r="D2688" s="3" t="s">
        <v>46</v>
      </c>
      <c r="E2688" s="3" t="s">
        <v>47</v>
      </c>
      <c r="F2688" s="3">
        <v>0.36</v>
      </c>
      <c r="G2688" s="3">
        <v>0.57999999999999996</v>
      </c>
      <c r="H2688" s="3">
        <v>0.185155244430385</v>
      </c>
      <c r="I2688" s="3">
        <v>10.899793235738223</v>
      </c>
      <c r="J2688" s="3">
        <v>1.9375800032003181</v>
      </c>
      <c r="K2688" s="3">
        <v>2.0181538808037676</v>
      </c>
      <c r="L2688" s="3">
        <v>0.35875309909598108</v>
      </c>
      <c r="M2688" s="2">
        <v>1310</v>
      </c>
      <c r="N2688" s="3" t="s">
        <v>48</v>
      </c>
      <c r="O2688" s="3" t="s">
        <v>57</v>
      </c>
      <c r="P2688" s="3" t="s">
        <v>58</v>
      </c>
      <c r="Q2688" s="3">
        <v>238.74302631099999</v>
      </c>
      <c r="R2688" s="3" t="s">
        <v>59</v>
      </c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>
        <v>120.11643621010053</v>
      </c>
      <c r="AR2688" s="3">
        <v>749.29669006414429</v>
      </c>
    </row>
    <row r="2689" spans="1:44" x14ac:dyDescent="0.25">
      <c r="A2689" s="2">
        <v>2688</v>
      </c>
      <c r="B2689" s="3" t="s">
        <v>44</v>
      </c>
      <c r="C2689" s="3" t="s">
        <v>45</v>
      </c>
      <c r="D2689" s="3" t="s">
        <v>46</v>
      </c>
      <c r="E2689" s="3" t="s">
        <v>47</v>
      </c>
      <c r="F2689" s="3">
        <v>0.36</v>
      </c>
      <c r="G2689" s="3">
        <v>0.57999999999999996</v>
      </c>
      <c r="H2689" s="3">
        <v>1.50970184860996E-2</v>
      </c>
      <c r="I2689" s="3">
        <v>8.6797160090504963</v>
      </c>
      <c r="J2689" s="3">
        <v>1.1420536127560796</v>
      </c>
      <c r="K2689" s="3">
        <v>0.13103783304272998</v>
      </c>
      <c r="L2689" s="3">
        <v>1.7241604503895367E-2</v>
      </c>
      <c r="M2689" s="2">
        <v>1210</v>
      </c>
      <c r="N2689" s="3" t="s">
        <v>48</v>
      </c>
      <c r="O2689" s="3" t="s">
        <v>57</v>
      </c>
      <c r="P2689" s="3" t="s">
        <v>58</v>
      </c>
      <c r="Q2689" s="3">
        <v>238.74302631099999</v>
      </c>
      <c r="R2689" s="3" t="s">
        <v>59</v>
      </c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  <c r="AL2689" s="3"/>
      <c r="AM2689" s="3"/>
      <c r="AN2689" s="3"/>
      <c r="AO2689" s="3"/>
      <c r="AP2689" s="3"/>
      <c r="AQ2689" s="3">
        <v>42.312541385338676</v>
      </c>
      <c r="AR2689" s="3">
        <v>61.095466219563676</v>
      </c>
    </row>
    <row r="2690" spans="1:44" x14ac:dyDescent="0.25">
      <c r="A2690" s="2">
        <v>2689</v>
      </c>
      <c r="B2690" s="3" t="s">
        <v>44</v>
      </c>
      <c r="C2690" s="3" t="s">
        <v>45</v>
      </c>
      <c r="D2690" s="3" t="s">
        <v>46</v>
      </c>
      <c r="E2690" s="3" t="s">
        <v>47</v>
      </c>
      <c r="F2690" s="3">
        <v>0.36</v>
      </c>
      <c r="G2690" s="3">
        <v>0.57999999999999996</v>
      </c>
      <c r="H2690" s="3">
        <v>7.6260762144056193E-2</v>
      </c>
      <c r="I2690" s="3">
        <v>8.6797160090504963</v>
      </c>
      <c r="J2690" s="3">
        <v>1.1420536127560796</v>
      </c>
      <c r="K2690" s="3">
        <v>0.66192175804415665</v>
      </c>
      <c r="L2690" s="3">
        <v>8.7093878918151443E-2</v>
      </c>
      <c r="M2690" s="2">
        <v>1750</v>
      </c>
      <c r="N2690" s="3" t="s">
        <v>52</v>
      </c>
      <c r="O2690" s="3" t="s">
        <v>57</v>
      </c>
      <c r="P2690" s="3" t="s">
        <v>58</v>
      </c>
      <c r="Q2690" s="3">
        <v>238.74302631099999</v>
      </c>
      <c r="R2690" s="3" t="s">
        <v>59</v>
      </c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  <c r="AL2690" s="3"/>
      <c r="AM2690" s="3"/>
      <c r="AN2690" s="3"/>
      <c r="AO2690" s="3"/>
      <c r="AP2690" s="3"/>
      <c r="AQ2690" s="3">
        <v>70.28045671309026</v>
      </c>
      <c r="AR2690" s="3">
        <v>308.6163550597928</v>
      </c>
    </row>
    <row r="2691" spans="1:44" x14ac:dyDescent="0.25">
      <c r="A2691" s="2">
        <v>2690</v>
      </c>
      <c r="B2691" s="3" t="s">
        <v>44</v>
      </c>
      <c r="C2691" s="3" t="s">
        <v>45</v>
      </c>
      <c r="D2691" s="3" t="s">
        <v>46</v>
      </c>
      <c r="E2691" s="3" t="s">
        <v>47</v>
      </c>
      <c r="F2691" s="3">
        <v>0.36</v>
      </c>
      <c r="G2691" s="3">
        <v>0.57999999999999996</v>
      </c>
      <c r="H2691" s="3">
        <v>0.25028972493516199</v>
      </c>
      <c r="I2691" s="3">
        <v>10.089116444374714</v>
      </c>
      <c r="J2691" s="3">
        <v>1.7031419060742912</v>
      </c>
      <c r="K2691" s="3">
        <v>2.5252021797013668</v>
      </c>
      <c r="L2691" s="3">
        <v>0.42627891919688182</v>
      </c>
      <c r="M2691" s="2">
        <v>1210</v>
      </c>
      <c r="N2691" s="3" t="s">
        <v>48</v>
      </c>
      <c r="O2691" s="3" t="s">
        <v>57</v>
      </c>
      <c r="P2691" s="3" t="s">
        <v>58</v>
      </c>
      <c r="Q2691" s="3">
        <v>238.74302631099999</v>
      </c>
      <c r="R2691" s="3" t="s">
        <v>59</v>
      </c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  <c r="AL2691" s="3"/>
      <c r="AM2691" s="3"/>
      <c r="AN2691" s="3"/>
      <c r="AO2691" s="3"/>
      <c r="AP2691" s="3"/>
      <c r="AQ2691" s="3">
        <v>196.61740355092547</v>
      </c>
      <c r="AR2691" s="3">
        <v>1012.8865808145902</v>
      </c>
    </row>
    <row r="2692" spans="1:44" x14ac:dyDescent="0.25">
      <c r="A2692" s="2">
        <v>2691</v>
      </c>
      <c r="B2692" s="3" t="s">
        <v>60</v>
      </c>
      <c r="C2692" s="3" t="s">
        <v>45</v>
      </c>
      <c r="D2692" s="3" t="s">
        <v>46</v>
      </c>
      <c r="E2692" s="3" t="s">
        <v>47</v>
      </c>
      <c r="F2692" s="3">
        <v>0.36</v>
      </c>
      <c r="G2692" s="3">
        <v>0.57999999999999996</v>
      </c>
      <c r="H2692" s="3">
        <v>5.8128897578834202E-2</v>
      </c>
      <c r="I2692" s="3">
        <v>10.089116444374714</v>
      </c>
      <c r="J2692" s="3">
        <v>1.7031419060742912</v>
      </c>
      <c r="K2692" s="3">
        <v>0.58646921645598959</v>
      </c>
      <c r="L2692" s="3">
        <v>9.9001761420412934E-2</v>
      </c>
      <c r="M2692" s="2">
        <v>4110</v>
      </c>
      <c r="N2692" s="3" t="s">
        <v>61</v>
      </c>
      <c r="O2692" s="3" t="s">
        <v>57</v>
      </c>
      <c r="P2692" s="3" t="s">
        <v>58</v>
      </c>
      <c r="Q2692" s="3">
        <v>238.74302631099999</v>
      </c>
      <c r="R2692" s="3" t="s">
        <v>59</v>
      </c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>
        <v>81.836150577120591</v>
      </c>
      <c r="AR2692" s="3">
        <v>235.23930249393703</v>
      </c>
    </row>
    <row r="2693" spans="1:44" x14ac:dyDescent="0.25">
      <c r="A2693" s="2">
        <v>2692</v>
      </c>
      <c r="B2693" s="3" t="s">
        <v>44</v>
      </c>
      <c r="C2693" s="3" t="s">
        <v>45</v>
      </c>
      <c r="D2693" s="3" t="s">
        <v>46</v>
      </c>
      <c r="E2693" s="3" t="s">
        <v>47</v>
      </c>
      <c r="F2693" s="3">
        <v>0.36</v>
      </c>
      <c r="G2693" s="3">
        <v>0.57999999999999996</v>
      </c>
      <c r="H2693" s="3">
        <v>9.4582429647792898E-3</v>
      </c>
      <c r="I2693" s="3">
        <v>10.089116444374714</v>
      </c>
      <c r="J2693" s="3">
        <v>1.7031419060742912</v>
      </c>
      <c r="K2693" s="3">
        <v>9.5425314630846178E-2</v>
      </c>
      <c r="L2693" s="3">
        <v>1.6108729951147954E-2</v>
      </c>
      <c r="M2693" s="2">
        <v>1310</v>
      </c>
      <c r="N2693" s="3" t="s">
        <v>48</v>
      </c>
      <c r="O2693" s="3" t="s">
        <v>57</v>
      </c>
      <c r="P2693" s="3" t="s">
        <v>58</v>
      </c>
      <c r="Q2693" s="3">
        <v>238.74302631099999</v>
      </c>
      <c r="R2693" s="3" t="s">
        <v>59</v>
      </c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  <c r="AL2693" s="3"/>
      <c r="AM2693" s="3"/>
      <c r="AN2693" s="3"/>
      <c r="AO2693" s="3"/>
      <c r="AP2693" s="3"/>
      <c r="AQ2693" s="3">
        <v>50.025084462436823</v>
      </c>
      <c r="AR2693" s="3">
        <v>38.27615128663669</v>
      </c>
    </row>
    <row r="2694" spans="1:44" x14ac:dyDescent="0.25">
      <c r="A2694" s="2">
        <v>2693</v>
      </c>
      <c r="B2694" s="3" t="s">
        <v>44</v>
      </c>
      <c r="C2694" s="3" t="s">
        <v>45</v>
      </c>
      <c r="D2694" s="3" t="s">
        <v>46</v>
      </c>
      <c r="E2694" s="3" t="s">
        <v>47</v>
      </c>
      <c r="F2694" s="3">
        <v>0.36</v>
      </c>
      <c r="G2694" s="3">
        <v>0.57999999999999996</v>
      </c>
      <c r="H2694" s="3">
        <v>0.28836455710313402</v>
      </c>
      <c r="I2694" s="3">
        <v>10.089116444374714</v>
      </c>
      <c r="J2694" s="3">
        <v>1.7031419060742912</v>
      </c>
      <c r="K2694" s="3">
        <v>2.9093435950440605</v>
      </c>
      <c r="L2694" s="3">
        <v>0.49112576142890046</v>
      </c>
      <c r="M2694" s="2">
        <v>1310</v>
      </c>
      <c r="N2694" s="3" t="s">
        <v>48</v>
      </c>
      <c r="O2694" s="3" t="s">
        <v>57</v>
      </c>
      <c r="P2694" s="3" t="s">
        <v>58</v>
      </c>
      <c r="Q2694" s="3">
        <v>238.74302631099999</v>
      </c>
      <c r="R2694" s="3" t="s">
        <v>59</v>
      </c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>
        <v>140.29351855250991</v>
      </c>
      <c r="AR2694" s="3">
        <v>1166.9699599053511</v>
      </c>
    </row>
    <row r="2695" spans="1:44" x14ac:dyDescent="0.25">
      <c r="A2695" s="2">
        <v>2694</v>
      </c>
      <c r="B2695" s="3" t="s">
        <v>44</v>
      </c>
      <c r="C2695" s="3" t="s">
        <v>45</v>
      </c>
      <c r="D2695" s="3" t="s">
        <v>46</v>
      </c>
      <c r="E2695" s="3" t="s">
        <v>47</v>
      </c>
      <c r="F2695" s="3">
        <v>0.36</v>
      </c>
      <c r="G2695" s="3">
        <v>0.57999999999999996</v>
      </c>
      <c r="H2695" s="3">
        <v>1.1522031155043799E-2</v>
      </c>
      <c r="I2695" s="3">
        <v>10.089116444374714</v>
      </c>
      <c r="J2695" s="3">
        <v>1.7031419060742912</v>
      </c>
      <c r="K2695" s="3">
        <v>0.11624711399895017</v>
      </c>
      <c r="L2695" s="3">
        <v>1.9623654103248664E-2</v>
      </c>
      <c r="M2695" s="2">
        <v>1310</v>
      </c>
      <c r="N2695" s="3" t="s">
        <v>48</v>
      </c>
      <c r="O2695" s="3" t="s">
        <v>57</v>
      </c>
      <c r="P2695" s="3" t="s">
        <v>58</v>
      </c>
      <c r="Q2695" s="3">
        <v>238.74302631099999</v>
      </c>
      <c r="R2695" s="3" t="s">
        <v>59</v>
      </c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>
        <v>46.142990584700698</v>
      </c>
      <c r="AR2695" s="3">
        <v>46.628005778881828</v>
      </c>
    </row>
    <row r="2696" spans="1:44" x14ac:dyDescent="0.25">
      <c r="A2696" s="2">
        <v>2695</v>
      </c>
      <c r="B2696" s="3" t="s">
        <v>44</v>
      </c>
      <c r="C2696" s="3" t="s">
        <v>45</v>
      </c>
      <c r="D2696" s="3" t="s">
        <v>46</v>
      </c>
      <c r="E2696" s="3" t="s">
        <v>47</v>
      </c>
      <c r="F2696" s="3">
        <v>0.36</v>
      </c>
      <c r="G2696" s="3">
        <v>0.57999999999999996</v>
      </c>
      <c r="H2696" s="3">
        <v>0.26066122877835701</v>
      </c>
      <c r="I2696" s="3">
        <v>11.467695758702476</v>
      </c>
      <c r="J2696" s="3">
        <v>2.0895828693213239</v>
      </c>
      <c r="K2696" s="3">
        <v>2.9891836677197405</v>
      </c>
      <c r="L2696" s="3">
        <v>0.54467323835150128</v>
      </c>
      <c r="M2696" s="2">
        <v>1210</v>
      </c>
      <c r="N2696" s="3" t="s">
        <v>48</v>
      </c>
      <c r="O2696" s="3" t="s">
        <v>57</v>
      </c>
      <c r="P2696" s="3" t="s">
        <v>58</v>
      </c>
      <c r="Q2696" s="3">
        <v>238.74302631099999</v>
      </c>
      <c r="R2696" s="3" t="s">
        <v>59</v>
      </c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>
        <v>129.9788505101755</v>
      </c>
      <c r="AR2696" s="3">
        <v>1054.8585677523693</v>
      </c>
    </row>
    <row r="2697" spans="1:44" x14ac:dyDescent="0.25">
      <c r="A2697" s="2">
        <v>2696</v>
      </c>
      <c r="B2697" s="3" t="s">
        <v>44</v>
      </c>
      <c r="C2697" s="3" t="s">
        <v>45</v>
      </c>
      <c r="D2697" s="3" t="s">
        <v>46</v>
      </c>
      <c r="E2697" s="3" t="s">
        <v>47</v>
      </c>
      <c r="F2697" s="3">
        <v>0.36</v>
      </c>
      <c r="G2697" s="3">
        <v>0.57999999999999996</v>
      </c>
      <c r="H2697" s="3">
        <v>0.15151189266218601</v>
      </c>
      <c r="I2697" s="3">
        <v>11.467695758702476</v>
      </c>
      <c r="J2697" s="3">
        <v>2.0895828693213239</v>
      </c>
      <c r="K2697" s="3">
        <v>1.7374922888751352</v>
      </c>
      <c r="L2697" s="3">
        <v>0.31659665540535509</v>
      </c>
      <c r="M2697" s="2">
        <v>1310</v>
      </c>
      <c r="N2697" s="3" t="s">
        <v>48</v>
      </c>
      <c r="O2697" s="3" t="s">
        <v>57</v>
      </c>
      <c r="P2697" s="3" t="s">
        <v>58</v>
      </c>
      <c r="Q2697" s="3">
        <v>238.74302631099999</v>
      </c>
      <c r="R2697" s="3" t="s">
        <v>59</v>
      </c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>
        <v>103.2830525309962</v>
      </c>
      <c r="AR2697" s="3">
        <v>613.14687588994877</v>
      </c>
    </row>
    <row r="2698" spans="1:44" x14ac:dyDescent="0.25">
      <c r="A2698" s="2">
        <v>2697</v>
      </c>
      <c r="B2698" s="3" t="s">
        <v>44</v>
      </c>
      <c r="C2698" s="3" t="s">
        <v>45</v>
      </c>
      <c r="D2698" s="3" t="s">
        <v>46</v>
      </c>
      <c r="E2698" s="3" t="s">
        <v>47</v>
      </c>
      <c r="F2698" s="3">
        <v>0.36</v>
      </c>
      <c r="G2698" s="3">
        <v>0.57999999999999996</v>
      </c>
      <c r="H2698" s="3">
        <v>0.20559033234243701</v>
      </c>
      <c r="I2698" s="3">
        <v>11.467695758702476</v>
      </c>
      <c r="J2698" s="3">
        <v>2.0895828693213239</v>
      </c>
      <c r="K2698" s="3">
        <v>2.3576473822335973</v>
      </c>
      <c r="L2698" s="3">
        <v>0.42959803656083412</v>
      </c>
      <c r="M2698" s="2">
        <v>1310</v>
      </c>
      <c r="N2698" s="3" t="s">
        <v>48</v>
      </c>
      <c r="O2698" s="3" t="s">
        <v>57</v>
      </c>
      <c r="P2698" s="3" t="s">
        <v>58</v>
      </c>
      <c r="Q2698" s="3">
        <v>238.74302631099999</v>
      </c>
      <c r="R2698" s="3" t="s">
        <v>59</v>
      </c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>
        <v>133.28479640472926</v>
      </c>
      <c r="AR2698" s="3">
        <v>831.99455682334337</v>
      </c>
    </row>
    <row r="2699" spans="1:44" x14ac:dyDescent="0.25">
      <c r="A2699" s="2">
        <v>2698</v>
      </c>
      <c r="B2699" s="3" t="s">
        <v>44</v>
      </c>
      <c r="C2699" s="3" t="s">
        <v>45</v>
      </c>
      <c r="D2699" s="3" t="s">
        <v>46</v>
      </c>
      <c r="E2699" s="3" t="s">
        <v>47</v>
      </c>
      <c r="F2699" s="3">
        <v>0.36</v>
      </c>
      <c r="G2699" s="3">
        <v>0.57999999999999996</v>
      </c>
      <c r="H2699" s="3">
        <v>0.51516418383768603</v>
      </c>
      <c r="I2699" s="3">
        <v>10.625615709761885</v>
      </c>
      <c r="J2699" s="3">
        <v>1.6986155274729828</v>
      </c>
      <c r="K2699" s="3">
        <v>5.4739366448923761</v>
      </c>
      <c r="L2699" s="3">
        <v>0.87506588186463974</v>
      </c>
      <c r="M2699" s="2">
        <v>1210</v>
      </c>
      <c r="N2699" s="3" t="s">
        <v>48</v>
      </c>
      <c r="O2699" s="3" t="s">
        <v>57</v>
      </c>
      <c r="P2699" s="3" t="s">
        <v>58</v>
      </c>
      <c r="Q2699" s="3">
        <v>238.74302631099999</v>
      </c>
      <c r="R2699" s="3" t="s">
        <v>59</v>
      </c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>
        <v>199.95704921994923</v>
      </c>
      <c r="AR2699" s="3">
        <v>2084.7954859539923</v>
      </c>
    </row>
    <row r="2700" spans="1:44" x14ac:dyDescent="0.25">
      <c r="A2700" s="2">
        <v>2699</v>
      </c>
      <c r="B2700" s="3" t="s">
        <v>44</v>
      </c>
      <c r="C2700" s="3" t="s">
        <v>45</v>
      </c>
      <c r="D2700" s="3" t="s">
        <v>46</v>
      </c>
      <c r="E2700" s="3" t="s">
        <v>47</v>
      </c>
      <c r="F2700" s="3">
        <v>0.36</v>
      </c>
      <c r="G2700" s="3">
        <v>0.57999999999999996</v>
      </c>
      <c r="H2700" s="3">
        <v>4.3797220281360599E-2</v>
      </c>
      <c r="I2700" s="3">
        <v>10.625615709761885</v>
      </c>
      <c r="J2700" s="3">
        <v>1.6986155274729828</v>
      </c>
      <c r="K2700" s="3">
        <v>0.46537243186552701</v>
      </c>
      <c r="L2700" s="3">
        <v>7.4394638430073753E-2</v>
      </c>
      <c r="M2700" s="2">
        <v>1310</v>
      </c>
      <c r="N2700" s="3" t="s">
        <v>48</v>
      </c>
      <c r="O2700" s="3" t="s">
        <v>57</v>
      </c>
      <c r="P2700" s="3" t="s">
        <v>58</v>
      </c>
      <c r="Q2700" s="3">
        <v>238.74302631099999</v>
      </c>
      <c r="R2700" s="3" t="s">
        <v>59</v>
      </c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>
        <v>71.905845313662439</v>
      </c>
      <c r="AR2700" s="3">
        <v>177.24106217889155</v>
      </c>
    </row>
    <row r="2701" spans="1:44" x14ac:dyDescent="0.25">
      <c r="A2701" s="2">
        <v>2700</v>
      </c>
      <c r="B2701" s="3" t="s">
        <v>44</v>
      </c>
      <c r="C2701" s="3" t="s">
        <v>45</v>
      </c>
      <c r="D2701" s="3" t="s">
        <v>46</v>
      </c>
      <c r="E2701" s="3" t="s">
        <v>47</v>
      </c>
      <c r="F2701" s="3">
        <v>0.36</v>
      </c>
      <c r="G2701" s="3">
        <v>0.57999999999999996</v>
      </c>
      <c r="H2701" s="3">
        <v>5.8802049617907602E-2</v>
      </c>
      <c r="I2701" s="3">
        <v>10.625615709761885</v>
      </c>
      <c r="J2701" s="3">
        <v>1.6986155274729828</v>
      </c>
      <c r="K2701" s="3">
        <v>0.62480798218623679</v>
      </c>
      <c r="L2701" s="3">
        <v>9.9882074528214626E-2</v>
      </c>
      <c r="M2701" s="2">
        <v>1310</v>
      </c>
      <c r="N2701" s="3" t="s">
        <v>48</v>
      </c>
      <c r="O2701" s="3" t="s">
        <v>57</v>
      </c>
      <c r="P2701" s="3" t="s">
        <v>58</v>
      </c>
      <c r="Q2701" s="3">
        <v>238.74302631099999</v>
      </c>
      <c r="R2701" s="3" t="s">
        <v>59</v>
      </c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>
        <v>77.379380523909177</v>
      </c>
      <c r="AR2701" s="3">
        <v>237.96345214651276</v>
      </c>
    </row>
    <row r="2702" spans="1:44" x14ac:dyDescent="0.25">
      <c r="A2702" s="2">
        <v>2701</v>
      </c>
      <c r="B2702" s="3" t="s">
        <v>44</v>
      </c>
      <c r="C2702" s="3" t="s">
        <v>45</v>
      </c>
      <c r="D2702" s="3" t="s">
        <v>46</v>
      </c>
      <c r="E2702" s="3" t="s">
        <v>47</v>
      </c>
      <c r="F2702" s="3">
        <v>0.36</v>
      </c>
      <c r="G2702" s="3">
        <v>0.57999999999999996</v>
      </c>
      <c r="H2702" s="3">
        <v>0.35139315549339101</v>
      </c>
      <c r="I2702" s="3">
        <v>10.791938424844117</v>
      </c>
      <c r="J2702" s="3">
        <v>1.7957439089896619</v>
      </c>
      <c r="K2702" s="3">
        <v>3.79221329699635</v>
      </c>
      <c r="L2702" s="3">
        <v>0.63101211863791407</v>
      </c>
      <c r="M2702" s="2">
        <v>1210</v>
      </c>
      <c r="N2702" s="3" t="s">
        <v>48</v>
      </c>
      <c r="O2702" s="3" t="s">
        <v>57</v>
      </c>
      <c r="P2702" s="3" t="s">
        <v>58</v>
      </c>
      <c r="Q2702" s="3">
        <v>238.74302631099999</v>
      </c>
      <c r="R2702" s="3" t="s">
        <v>59</v>
      </c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>
        <v>200.13714054493161</v>
      </c>
      <c r="AR2702" s="3">
        <v>1422.037648095833</v>
      </c>
    </row>
    <row r="2703" spans="1:44" x14ac:dyDescent="0.25">
      <c r="A2703" s="2">
        <v>2702</v>
      </c>
      <c r="B2703" s="3" t="s">
        <v>44</v>
      </c>
      <c r="C2703" s="3" t="s">
        <v>45</v>
      </c>
      <c r="D2703" s="3" t="s">
        <v>46</v>
      </c>
      <c r="E2703" s="3" t="s">
        <v>47</v>
      </c>
      <c r="F2703" s="3">
        <v>0.36</v>
      </c>
      <c r="G2703" s="3">
        <v>0.57999999999999996</v>
      </c>
      <c r="H2703" s="3">
        <v>2.5359764434746201E-2</v>
      </c>
      <c r="I2703" s="3">
        <v>10.791938424844117</v>
      </c>
      <c r="J2703" s="3">
        <v>1.7957439089896619</v>
      </c>
      <c r="K2703" s="3">
        <v>0.2736810162483328</v>
      </c>
      <c r="L2703" s="3">
        <v>4.5539642517108146E-2</v>
      </c>
      <c r="M2703" s="2">
        <v>1310</v>
      </c>
      <c r="N2703" s="3" t="s">
        <v>48</v>
      </c>
      <c r="O2703" s="3" t="s">
        <v>57</v>
      </c>
      <c r="P2703" s="3" t="s">
        <v>58</v>
      </c>
      <c r="Q2703" s="3">
        <v>238.74302631099999</v>
      </c>
      <c r="R2703" s="3" t="s">
        <v>59</v>
      </c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>
        <v>40.564037000422402</v>
      </c>
      <c r="AR2703" s="3">
        <v>102.62732557330393</v>
      </c>
    </row>
    <row r="2704" spans="1:44" x14ac:dyDescent="0.25">
      <c r="A2704" s="2">
        <v>2703</v>
      </c>
      <c r="B2704" s="3" t="s">
        <v>44</v>
      </c>
      <c r="C2704" s="3" t="s">
        <v>45</v>
      </c>
      <c r="D2704" s="3" t="s">
        <v>46</v>
      </c>
      <c r="E2704" s="3" t="s">
        <v>47</v>
      </c>
      <c r="F2704" s="3">
        <v>0.36</v>
      </c>
      <c r="G2704" s="3">
        <v>0.57999999999999996</v>
      </c>
      <c r="H2704" s="3">
        <v>0.16519734315252399</v>
      </c>
      <c r="I2704" s="3">
        <v>10.791938424844117</v>
      </c>
      <c r="J2704" s="3">
        <v>1.7957439089896619</v>
      </c>
      <c r="K2704" s="3">
        <v>1.7827995552498828</v>
      </c>
      <c r="L2704" s="3">
        <v>0.29665212274741998</v>
      </c>
      <c r="M2704" s="2">
        <v>1310</v>
      </c>
      <c r="N2704" s="3" t="s">
        <v>48</v>
      </c>
      <c r="O2704" s="3" t="s">
        <v>57</v>
      </c>
      <c r="P2704" s="3" t="s">
        <v>58</v>
      </c>
      <c r="Q2704" s="3">
        <v>238.74302631099999</v>
      </c>
      <c r="R2704" s="3" t="s">
        <v>59</v>
      </c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>
        <v>110.45219309405994</v>
      </c>
      <c r="AR2704" s="3">
        <v>668.52992910020657</v>
      </c>
    </row>
    <row r="2705" spans="1:44" x14ac:dyDescent="0.25">
      <c r="A2705" s="2">
        <v>2704</v>
      </c>
      <c r="B2705" s="3" t="s">
        <v>44</v>
      </c>
      <c r="C2705" s="3" t="s">
        <v>45</v>
      </c>
      <c r="D2705" s="3" t="s">
        <v>46</v>
      </c>
      <c r="E2705" s="3" t="s">
        <v>47</v>
      </c>
      <c r="F2705" s="3">
        <v>0.36</v>
      </c>
      <c r="G2705" s="3">
        <v>0.57999999999999996</v>
      </c>
      <c r="H2705" s="3">
        <v>7.5813190702319594E-2</v>
      </c>
      <c r="I2705" s="3">
        <v>10.791938424844117</v>
      </c>
      <c r="J2705" s="3">
        <v>1.7957439089896619</v>
      </c>
      <c r="K2705" s="3">
        <v>0.81817128585039756</v>
      </c>
      <c r="L2705" s="3">
        <v>0.13614107542476209</v>
      </c>
      <c r="M2705" s="2">
        <v>1750</v>
      </c>
      <c r="N2705" s="3" t="s">
        <v>52</v>
      </c>
      <c r="O2705" s="3" t="s">
        <v>57</v>
      </c>
      <c r="P2705" s="3" t="s">
        <v>58</v>
      </c>
      <c r="Q2705" s="3">
        <v>238.74302631099999</v>
      </c>
      <c r="R2705" s="3" t="s">
        <v>59</v>
      </c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  <c r="AK2705" s="3"/>
      <c r="AL2705" s="3"/>
      <c r="AM2705" s="3"/>
      <c r="AN2705" s="3"/>
      <c r="AO2705" s="3"/>
      <c r="AP2705" s="3"/>
      <c r="AQ2705" s="3">
        <v>78.241609790099545</v>
      </c>
      <c r="AR2705" s="3">
        <v>306.80509769631789</v>
      </c>
    </row>
    <row r="2706" spans="1:44" x14ac:dyDescent="0.25">
      <c r="A2706" s="2">
        <v>2705</v>
      </c>
      <c r="B2706" s="3" t="s">
        <v>44</v>
      </c>
      <c r="C2706" s="3" t="s">
        <v>45</v>
      </c>
      <c r="D2706" s="3" t="s">
        <v>46</v>
      </c>
      <c r="E2706" s="3" t="s">
        <v>47</v>
      </c>
      <c r="F2706" s="3">
        <v>0.36</v>
      </c>
      <c r="G2706" s="3">
        <v>0.57999999999999996</v>
      </c>
      <c r="H2706" s="3">
        <v>0.42418144972734201</v>
      </c>
      <c r="I2706" s="3">
        <v>10.100561230305754</v>
      </c>
      <c r="J2706" s="3">
        <v>1.6472381378234806</v>
      </c>
      <c r="K2706" s="3">
        <v>4.2844707057308797</v>
      </c>
      <c r="L2706" s="3">
        <v>0.69872786134813125</v>
      </c>
      <c r="M2706" s="2">
        <v>1210</v>
      </c>
      <c r="N2706" s="3" t="s">
        <v>48</v>
      </c>
      <c r="O2706" s="3" t="s">
        <v>57</v>
      </c>
      <c r="P2706" s="3" t="s">
        <v>58</v>
      </c>
      <c r="Q2706" s="3">
        <v>238.74302631099999</v>
      </c>
      <c r="R2706" s="3" t="s">
        <v>59</v>
      </c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>
        <v>199.99057519406486</v>
      </c>
      <c r="AR2706" s="3">
        <v>1716.6014240920356</v>
      </c>
    </row>
    <row r="2707" spans="1:44" x14ac:dyDescent="0.25">
      <c r="A2707" s="2">
        <v>2706</v>
      </c>
      <c r="B2707" s="3" t="s">
        <v>44</v>
      </c>
      <c r="C2707" s="3" t="s">
        <v>45</v>
      </c>
      <c r="D2707" s="3" t="s">
        <v>46</v>
      </c>
      <c r="E2707" s="3" t="s">
        <v>47</v>
      </c>
      <c r="F2707" s="3">
        <v>0.36</v>
      </c>
      <c r="G2707" s="3">
        <v>0.57999999999999996</v>
      </c>
      <c r="H2707" s="3">
        <v>3.6498085297354599E-2</v>
      </c>
      <c r="I2707" s="3">
        <v>10.100561230305754</v>
      </c>
      <c r="J2707" s="3">
        <v>1.6472381378234806</v>
      </c>
      <c r="K2707" s="3">
        <v>0.36865114533485233</v>
      </c>
      <c r="L2707" s="3">
        <v>6.0121038059336947E-2</v>
      </c>
      <c r="M2707" s="2">
        <v>1310</v>
      </c>
      <c r="N2707" s="3" t="s">
        <v>48</v>
      </c>
      <c r="O2707" s="3" t="s">
        <v>57</v>
      </c>
      <c r="P2707" s="3" t="s">
        <v>58</v>
      </c>
      <c r="Q2707" s="3">
        <v>238.74302631099999</v>
      </c>
      <c r="R2707" s="3" t="s">
        <v>59</v>
      </c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>
        <v>57.838586317219182</v>
      </c>
      <c r="AR2707" s="3">
        <v>147.70251089090249</v>
      </c>
    </row>
    <row r="2708" spans="1:44" x14ac:dyDescent="0.25">
      <c r="A2708" s="2">
        <v>2707</v>
      </c>
      <c r="B2708" s="3" t="s">
        <v>44</v>
      </c>
      <c r="C2708" s="3" t="s">
        <v>45</v>
      </c>
      <c r="D2708" s="3" t="s">
        <v>46</v>
      </c>
      <c r="E2708" s="3" t="s">
        <v>47</v>
      </c>
      <c r="F2708" s="3">
        <v>0.36</v>
      </c>
      <c r="G2708" s="3">
        <v>0.57999999999999996</v>
      </c>
      <c r="H2708" s="3">
        <v>0.12377745048758</v>
      </c>
      <c r="I2708" s="3">
        <v>10.100561230305754</v>
      </c>
      <c r="J2708" s="3">
        <v>1.6472381378234806</v>
      </c>
      <c r="K2708" s="3">
        <v>1.2502217175809407</v>
      </c>
      <c r="L2708" s="3">
        <v>0.20389093704569936</v>
      </c>
      <c r="M2708" s="2">
        <v>1310</v>
      </c>
      <c r="N2708" s="3" t="s">
        <v>48</v>
      </c>
      <c r="O2708" s="3" t="s">
        <v>57</v>
      </c>
      <c r="P2708" s="3" t="s">
        <v>58</v>
      </c>
      <c r="Q2708" s="3">
        <v>238.74302631099999</v>
      </c>
      <c r="R2708" s="3" t="s">
        <v>59</v>
      </c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>
        <v>89.541380294126867</v>
      </c>
      <c r="AR2708" s="3">
        <v>500.9095704539593</v>
      </c>
    </row>
    <row r="2709" spans="1:44" x14ac:dyDescent="0.25">
      <c r="A2709" s="2">
        <v>2708</v>
      </c>
      <c r="B2709" s="3" t="s">
        <v>44</v>
      </c>
      <c r="C2709" s="3" t="s">
        <v>45</v>
      </c>
      <c r="D2709" s="3" t="s">
        <v>46</v>
      </c>
      <c r="E2709" s="3" t="s">
        <v>47</v>
      </c>
      <c r="F2709" s="3">
        <v>0.36</v>
      </c>
      <c r="G2709" s="3">
        <v>0.57999999999999996</v>
      </c>
      <c r="H2709" s="3">
        <v>3.3306468155637502E-2</v>
      </c>
      <c r="I2709" s="3">
        <v>10.100561230305754</v>
      </c>
      <c r="J2709" s="3">
        <v>1.6472381378234806</v>
      </c>
      <c r="K2709" s="3">
        <v>0.33641402097124534</v>
      </c>
      <c r="L2709" s="3">
        <v>5.4863684582169378E-2</v>
      </c>
      <c r="M2709" s="2">
        <v>1310</v>
      </c>
      <c r="N2709" s="3" t="s">
        <v>48</v>
      </c>
      <c r="O2709" s="3" t="s">
        <v>57</v>
      </c>
      <c r="P2709" s="3" t="s">
        <v>58</v>
      </c>
      <c r="Q2709" s="3">
        <v>238.74302631099999</v>
      </c>
      <c r="R2709" s="3" t="s">
        <v>59</v>
      </c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>
        <v>57.297229280097909</v>
      </c>
      <c r="AR2709" s="3">
        <v>134.78649456310256</v>
      </c>
    </row>
    <row r="2710" spans="1:44" x14ac:dyDescent="0.25">
      <c r="A2710" s="2">
        <v>2709</v>
      </c>
      <c r="B2710" s="3" t="s">
        <v>44</v>
      </c>
      <c r="C2710" s="3" t="s">
        <v>45</v>
      </c>
      <c r="D2710" s="3" t="s">
        <v>46</v>
      </c>
      <c r="E2710" s="3" t="s">
        <v>47</v>
      </c>
      <c r="F2710" s="3">
        <v>0.36</v>
      </c>
      <c r="G2710" s="3">
        <v>0.57999999999999996</v>
      </c>
      <c r="H2710" s="3">
        <v>0.263414077758858</v>
      </c>
      <c r="I2710" s="3">
        <v>9.7351017797352526</v>
      </c>
      <c r="J2710" s="3">
        <v>1.4352665275322474</v>
      </c>
      <c r="K2710" s="3">
        <v>2.5643628571975787</v>
      </c>
      <c r="L2710" s="3">
        <v>0.37806940868806549</v>
      </c>
      <c r="M2710" s="2">
        <v>1210</v>
      </c>
      <c r="N2710" s="3" t="s">
        <v>48</v>
      </c>
      <c r="O2710" s="3" t="s">
        <v>57</v>
      </c>
      <c r="P2710" s="3" t="s">
        <v>58</v>
      </c>
      <c r="Q2710" s="3">
        <v>238.74302631099999</v>
      </c>
      <c r="R2710" s="3" t="s">
        <v>59</v>
      </c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>
        <v>142.64337798100496</v>
      </c>
      <c r="AR2710" s="3">
        <v>1065.9989523290094</v>
      </c>
    </row>
    <row r="2711" spans="1:44" x14ac:dyDescent="0.25">
      <c r="A2711" s="2">
        <v>2710</v>
      </c>
      <c r="B2711" s="3" t="s">
        <v>44</v>
      </c>
      <c r="C2711" s="3" t="s">
        <v>45</v>
      </c>
      <c r="D2711" s="3" t="s">
        <v>46</v>
      </c>
      <c r="E2711" s="3" t="s">
        <v>47</v>
      </c>
      <c r="F2711" s="3">
        <v>0.36</v>
      </c>
      <c r="G2711" s="3">
        <v>0.57999999999999996</v>
      </c>
      <c r="H2711" s="3">
        <v>0.263083479017509</v>
      </c>
      <c r="I2711" s="3">
        <v>10.539432195271589</v>
      </c>
      <c r="J2711" s="3">
        <v>1.8472268130929923</v>
      </c>
      <c r="K2711" s="3">
        <v>2.7727504888011918</v>
      </c>
      <c r="L2711" s="3">
        <v>0.48597485652293027</v>
      </c>
      <c r="M2711" s="2">
        <v>1210</v>
      </c>
      <c r="N2711" s="3" t="s">
        <v>48</v>
      </c>
      <c r="O2711" s="3" t="s">
        <v>57</v>
      </c>
      <c r="P2711" s="3" t="s">
        <v>58</v>
      </c>
      <c r="Q2711" s="3">
        <v>238.74302631099999</v>
      </c>
      <c r="R2711" s="3" t="s">
        <v>59</v>
      </c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  <c r="AK2711" s="3"/>
      <c r="AL2711" s="3"/>
      <c r="AM2711" s="3"/>
      <c r="AN2711" s="3"/>
      <c r="AO2711" s="3"/>
      <c r="AP2711" s="3"/>
      <c r="AQ2711" s="3">
        <v>142.59595146282032</v>
      </c>
      <c r="AR2711" s="3">
        <v>1064.6610666893437</v>
      </c>
    </row>
    <row r="2712" spans="1:44" x14ac:dyDescent="0.25">
      <c r="A2712" s="2">
        <v>2711</v>
      </c>
      <c r="B2712" s="3" t="s">
        <v>44</v>
      </c>
      <c r="C2712" s="3" t="s">
        <v>45</v>
      </c>
      <c r="D2712" s="3" t="s">
        <v>46</v>
      </c>
      <c r="E2712" s="3" t="s">
        <v>47</v>
      </c>
      <c r="F2712" s="3">
        <v>0.36</v>
      </c>
      <c r="G2712" s="3">
        <v>0.57999999999999996</v>
      </c>
      <c r="H2712" s="3">
        <v>2.18342581163E-2</v>
      </c>
      <c r="I2712" s="3">
        <v>10.539432195271589</v>
      </c>
      <c r="J2712" s="3">
        <v>1.8472268130929923</v>
      </c>
      <c r="K2712" s="3">
        <v>0.23012068295080221</v>
      </c>
      <c r="L2712" s="3">
        <v>4.0332827036422651E-2</v>
      </c>
      <c r="M2712" s="2">
        <v>1310</v>
      </c>
      <c r="N2712" s="3" t="s">
        <v>48</v>
      </c>
      <c r="O2712" s="3" t="s">
        <v>57</v>
      </c>
      <c r="P2712" s="3" t="s">
        <v>58</v>
      </c>
      <c r="Q2712" s="3">
        <v>238.74302631099999</v>
      </c>
      <c r="R2712" s="3" t="s">
        <v>59</v>
      </c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>
        <v>44.311508577449032</v>
      </c>
      <c r="AR2712" s="3">
        <v>88.360107686288131</v>
      </c>
    </row>
    <row r="2713" spans="1:44" x14ac:dyDescent="0.25">
      <c r="A2713" s="2">
        <v>2712</v>
      </c>
      <c r="B2713" s="3" t="s">
        <v>44</v>
      </c>
      <c r="C2713" s="3" t="s">
        <v>45</v>
      </c>
      <c r="D2713" s="3" t="s">
        <v>46</v>
      </c>
      <c r="E2713" s="3" t="s">
        <v>47</v>
      </c>
      <c r="F2713" s="3">
        <v>0.36</v>
      </c>
      <c r="G2713" s="3">
        <v>0.57999999999999996</v>
      </c>
      <c r="H2713" s="3">
        <v>9.07844797656462E-2</v>
      </c>
      <c r="I2713" s="3">
        <v>10.539432195271589</v>
      </c>
      <c r="J2713" s="3">
        <v>1.8472268130929923</v>
      </c>
      <c r="K2713" s="3">
        <v>0.95681686887303363</v>
      </c>
      <c r="L2713" s="3">
        <v>0.16769952523579987</v>
      </c>
      <c r="M2713" s="2">
        <v>1310</v>
      </c>
      <c r="N2713" s="3" t="s">
        <v>48</v>
      </c>
      <c r="O2713" s="3" t="s">
        <v>57</v>
      </c>
      <c r="P2713" s="3" t="s">
        <v>58</v>
      </c>
      <c r="Q2713" s="3">
        <v>238.74302631099999</v>
      </c>
      <c r="R2713" s="3" t="s">
        <v>59</v>
      </c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>
        <v>78.268758583682711</v>
      </c>
      <c r="AR2713" s="3">
        <v>367.39175499384828</v>
      </c>
    </row>
    <row r="2714" spans="1:44" x14ac:dyDescent="0.25">
      <c r="A2714" s="2">
        <v>2713</v>
      </c>
      <c r="B2714" s="3" t="s">
        <v>44</v>
      </c>
      <c r="C2714" s="3" t="s">
        <v>45</v>
      </c>
      <c r="D2714" s="3" t="s">
        <v>46</v>
      </c>
      <c r="E2714" s="3" t="s">
        <v>47</v>
      </c>
      <c r="F2714" s="3">
        <v>0.36</v>
      </c>
      <c r="G2714" s="3">
        <v>0.57999999999999996</v>
      </c>
      <c r="H2714" s="3">
        <v>0.19667158914295699</v>
      </c>
      <c r="I2714" s="3">
        <v>10.539432195271589</v>
      </c>
      <c r="J2714" s="3">
        <v>1.8472268130929923</v>
      </c>
      <c r="K2714" s="3">
        <v>2.0728068785085072</v>
      </c>
      <c r="L2714" s="3">
        <v>0.36329703283847881</v>
      </c>
      <c r="M2714" s="2">
        <v>1310</v>
      </c>
      <c r="N2714" s="3" t="s">
        <v>48</v>
      </c>
      <c r="O2714" s="3" t="s">
        <v>57</v>
      </c>
      <c r="P2714" s="3" t="s">
        <v>58</v>
      </c>
      <c r="Q2714" s="3">
        <v>238.74302631099999</v>
      </c>
      <c r="R2714" s="3" t="s">
        <v>59</v>
      </c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>
        <v>115.05451327498577</v>
      </c>
      <c r="AR2714" s="3">
        <v>795.90168362678946</v>
      </c>
    </row>
    <row r="2715" spans="1:44" x14ac:dyDescent="0.25">
      <c r="A2715" s="2">
        <v>2714</v>
      </c>
      <c r="B2715" s="3" t="s">
        <v>44</v>
      </c>
      <c r="C2715" s="3" t="s">
        <v>45</v>
      </c>
      <c r="D2715" s="3" t="s">
        <v>46</v>
      </c>
      <c r="E2715" s="3" t="s">
        <v>47</v>
      </c>
      <c r="F2715" s="3">
        <v>0.36</v>
      </c>
      <c r="G2715" s="3">
        <v>0.57999999999999996</v>
      </c>
      <c r="H2715" s="3">
        <v>4.5389647694541103E-2</v>
      </c>
      <c r="I2715" s="3">
        <v>10.539432195271589</v>
      </c>
      <c r="J2715" s="3">
        <v>1.8472268130929923</v>
      </c>
      <c r="K2715" s="3">
        <v>0.47838111424388136</v>
      </c>
      <c r="L2715" s="3">
        <v>8.3844974258200852E-2</v>
      </c>
      <c r="M2715" s="2">
        <v>1310</v>
      </c>
      <c r="N2715" s="3" t="s">
        <v>48</v>
      </c>
      <c r="O2715" s="3" t="s">
        <v>57</v>
      </c>
      <c r="P2715" s="3" t="s">
        <v>58</v>
      </c>
      <c r="Q2715" s="3">
        <v>238.74302631099999</v>
      </c>
      <c r="R2715" s="3" t="s">
        <v>59</v>
      </c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>
        <v>77.237757362555584</v>
      </c>
      <c r="AR2715" s="3">
        <v>183.68538728312708</v>
      </c>
    </row>
    <row r="2716" spans="1:44" x14ac:dyDescent="0.25">
      <c r="A2716" s="2">
        <v>2715</v>
      </c>
      <c r="B2716" s="3" t="s">
        <v>44</v>
      </c>
      <c r="C2716" s="3" t="s">
        <v>45</v>
      </c>
      <c r="D2716" s="3" t="s">
        <v>46</v>
      </c>
      <c r="E2716" s="3" t="s">
        <v>47</v>
      </c>
      <c r="F2716" s="3">
        <v>0.36</v>
      </c>
      <c r="G2716" s="3">
        <v>0.57999999999999996</v>
      </c>
      <c r="H2716" s="3">
        <v>0.45740435305885102</v>
      </c>
      <c r="I2716" s="3">
        <v>9.9587444804943974</v>
      </c>
      <c r="J2716" s="3">
        <v>1.5979963951344762</v>
      </c>
      <c r="K2716" s="3">
        <v>4.5551730763789431</v>
      </c>
      <c r="L2716" s="3">
        <v>0.73093050730686115</v>
      </c>
      <c r="M2716" s="2">
        <v>1210</v>
      </c>
      <c r="N2716" s="3" t="s">
        <v>48</v>
      </c>
      <c r="O2716" s="3" t="s">
        <v>57</v>
      </c>
      <c r="P2716" s="3" t="s">
        <v>58</v>
      </c>
      <c r="Q2716" s="3">
        <v>238.74302631099999</v>
      </c>
      <c r="R2716" s="3" t="s">
        <v>59</v>
      </c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  <c r="AL2716" s="3"/>
      <c r="AM2716" s="3"/>
      <c r="AN2716" s="3"/>
      <c r="AO2716" s="3"/>
      <c r="AP2716" s="3"/>
      <c r="AQ2716" s="3">
        <v>200.53348719285626</v>
      </c>
      <c r="AR2716" s="3">
        <v>1851.0497438099294</v>
      </c>
    </row>
    <row r="2717" spans="1:44" x14ac:dyDescent="0.25">
      <c r="A2717" s="2">
        <v>2716</v>
      </c>
      <c r="B2717" s="3" t="s">
        <v>44</v>
      </c>
      <c r="C2717" s="3" t="s">
        <v>45</v>
      </c>
      <c r="D2717" s="3" t="s">
        <v>46</v>
      </c>
      <c r="E2717" s="3" t="s">
        <v>47</v>
      </c>
      <c r="F2717" s="3">
        <v>0.36</v>
      </c>
      <c r="G2717" s="3">
        <v>0.57999999999999996</v>
      </c>
      <c r="H2717" s="3">
        <v>4.7093313700962702E-2</v>
      </c>
      <c r="I2717" s="3">
        <v>9.9587444804943974</v>
      </c>
      <c r="J2717" s="3">
        <v>1.5979963951344762</v>
      </c>
      <c r="K2717" s="3">
        <v>0.46899027788765352</v>
      </c>
      <c r="L2717" s="3">
        <v>7.525494552907544E-2</v>
      </c>
      <c r="M2717" s="2">
        <v>1310</v>
      </c>
      <c r="N2717" s="3" t="s">
        <v>48</v>
      </c>
      <c r="O2717" s="3" t="s">
        <v>57</v>
      </c>
      <c r="P2717" s="3" t="s">
        <v>58</v>
      </c>
      <c r="Q2717" s="3">
        <v>238.74302631099999</v>
      </c>
      <c r="R2717" s="3" t="s">
        <v>59</v>
      </c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>
        <v>57.359405924642147</v>
      </c>
      <c r="AR2717" s="3">
        <v>190.57987900283902</v>
      </c>
    </row>
    <row r="2718" spans="1:44" x14ac:dyDescent="0.25">
      <c r="A2718" s="2">
        <v>2717</v>
      </c>
      <c r="B2718" s="3" t="s">
        <v>44</v>
      </c>
      <c r="C2718" s="3" t="s">
        <v>45</v>
      </c>
      <c r="D2718" s="3" t="s">
        <v>46</v>
      </c>
      <c r="E2718" s="3" t="s">
        <v>47</v>
      </c>
      <c r="F2718" s="3">
        <v>0.36</v>
      </c>
      <c r="G2718" s="3">
        <v>0.57999999999999996</v>
      </c>
      <c r="H2718" s="3">
        <v>4.08776735473841E-2</v>
      </c>
      <c r="I2718" s="3">
        <v>9.9587444804943974</v>
      </c>
      <c r="J2718" s="3">
        <v>1.5979963951344762</v>
      </c>
      <c r="K2718" s="3">
        <v>0.40709030581546324</v>
      </c>
      <c r="L2718" s="3">
        <v>6.5322374970203725E-2</v>
      </c>
      <c r="M2718" s="2">
        <v>1310</v>
      </c>
      <c r="N2718" s="3" t="s">
        <v>48</v>
      </c>
      <c r="O2718" s="3" t="s">
        <v>57</v>
      </c>
      <c r="P2718" s="3" t="s">
        <v>58</v>
      </c>
      <c r="Q2718" s="3">
        <v>238.74302631099999</v>
      </c>
      <c r="R2718" s="3" t="s">
        <v>59</v>
      </c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>
        <v>52.920472028432101</v>
      </c>
      <c r="AR2718" s="3">
        <v>165.42607572800185</v>
      </c>
    </row>
    <row r="2719" spans="1:44" x14ac:dyDescent="0.25">
      <c r="A2719" s="2">
        <v>2718</v>
      </c>
      <c r="B2719" s="3" t="s">
        <v>44</v>
      </c>
      <c r="C2719" s="3" t="s">
        <v>45</v>
      </c>
      <c r="D2719" s="3" t="s">
        <v>46</v>
      </c>
      <c r="E2719" s="3" t="s">
        <v>47</v>
      </c>
      <c r="F2719" s="3">
        <v>0.36</v>
      </c>
      <c r="G2719" s="3">
        <v>0.57999999999999996</v>
      </c>
      <c r="H2719" s="3">
        <v>7.2388113199620893E-2</v>
      </c>
      <c r="I2719" s="3">
        <v>9.9587444804943974</v>
      </c>
      <c r="J2719" s="3">
        <v>1.5979963951344762</v>
      </c>
      <c r="K2719" s="3">
        <v>0.72089472278012823</v>
      </c>
      <c r="L2719" s="3">
        <v>0.11567594394358058</v>
      </c>
      <c r="M2719" s="2">
        <v>1310</v>
      </c>
      <c r="N2719" s="3" t="s">
        <v>48</v>
      </c>
      <c r="O2719" s="3" t="s">
        <v>57</v>
      </c>
      <c r="P2719" s="3" t="s">
        <v>58</v>
      </c>
      <c r="Q2719" s="3">
        <v>238.74302631099999</v>
      </c>
      <c r="R2719" s="3" t="s">
        <v>59</v>
      </c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  <c r="AL2719" s="3"/>
      <c r="AM2719" s="3"/>
      <c r="AN2719" s="3"/>
      <c r="AO2719" s="3"/>
      <c r="AP2719" s="3"/>
      <c r="AQ2719" s="3">
        <v>68.523485023555992</v>
      </c>
      <c r="AR2719" s="3">
        <v>292.94430080730399</v>
      </c>
    </row>
    <row r="2720" spans="1:44" x14ac:dyDescent="0.25">
      <c r="A2720" s="2">
        <v>2719</v>
      </c>
      <c r="B2720" s="3" t="s">
        <v>60</v>
      </c>
      <c r="C2720" s="3" t="s">
        <v>45</v>
      </c>
      <c r="D2720" s="3" t="s">
        <v>46</v>
      </c>
      <c r="E2720" s="3" t="s">
        <v>47</v>
      </c>
      <c r="F2720" s="3">
        <v>0.36</v>
      </c>
      <c r="G2720" s="3">
        <v>0.57999999999999996</v>
      </c>
      <c r="H2720" s="3">
        <v>4.3489394990595003E-2</v>
      </c>
      <c r="I2720" s="3">
        <v>10.280933584234248</v>
      </c>
      <c r="J2720" s="3">
        <v>1.711778381698799</v>
      </c>
      <c r="K2720" s="3">
        <v>0.44711158151683683</v>
      </c>
      <c r="L2720" s="3">
        <v>7.4444206178060565E-2</v>
      </c>
      <c r="M2720" s="2">
        <v>4110</v>
      </c>
      <c r="N2720" s="3" t="s">
        <v>61</v>
      </c>
      <c r="O2720" s="3" t="s">
        <v>57</v>
      </c>
      <c r="P2720" s="3" t="s">
        <v>58</v>
      </c>
      <c r="Q2720" s="3">
        <v>238.74302631099999</v>
      </c>
      <c r="R2720" s="3" t="s">
        <v>59</v>
      </c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>
        <v>107.06186641214774</v>
      </c>
      <c r="AR2720" s="3">
        <v>175.99533742397972</v>
      </c>
    </row>
    <row r="2721" spans="1:44" x14ac:dyDescent="0.25">
      <c r="A2721" s="2">
        <v>2720</v>
      </c>
      <c r="B2721" s="3" t="s">
        <v>44</v>
      </c>
      <c r="C2721" s="3" t="s">
        <v>45</v>
      </c>
      <c r="D2721" s="3" t="s">
        <v>46</v>
      </c>
      <c r="E2721" s="3" t="s">
        <v>47</v>
      </c>
      <c r="F2721" s="3">
        <v>0.36</v>
      </c>
      <c r="G2721" s="3">
        <v>0.57999999999999996</v>
      </c>
      <c r="H2721" s="3">
        <v>0.152076154183691</v>
      </c>
      <c r="I2721" s="3">
        <v>10.280933584234248</v>
      </c>
      <c r="J2721" s="3">
        <v>1.711778381698799</v>
      </c>
      <c r="K2721" s="3">
        <v>1.5634848409082944</v>
      </c>
      <c r="L2721" s="3">
        <v>0.26032067310353563</v>
      </c>
      <c r="M2721" s="2">
        <v>1210</v>
      </c>
      <c r="N2721" s="3" t="s">
        <v>48</v>
      </c>
      <c r="O2721" s="3" t="s">
        <v>57</v>
      </c>
      <c r="P2721" s="3" t="s">
        <v>58</v>
      </c>
      <c r="Q2721" s="3">
        <v>238.74302631099999</v>
      </c>
      <c r="R2721" s="3" t="s">
        <v>59</v>
      </c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>
        <v>124.62380733808192</v>
      </c>
      <c r="AR2721" s="3">
        <v>615.43036125216304</v>
      </c>
    </row>
    <row r="2722" spans="1:44" x14ac:dyDescent="0.25">
      <c r="A2722" s="2">
        <v>2721</v>
      </c>
      <c r="B2722" s="3" t="s">
        <v>44</v>
      </c>
      <c r="C2722" s="3" t="s">
        <v>45</v>
      </c>
      <c r="D2722" s="3" t="s">
        <v>46</v>
      </c>
      <c r="E2722" s="3" t="s">
        <v>47</v>
      </c>
      <c r="F2722" s="3">
        <v>0.36</v>
      </c>
      <c r="G2722" s="3">
        <v>0.57999999999999996</v>
      </c>
      <c r="H2722" s="3">
        <v>8.3261530873649903E-2</v>
      </c>
      <c r="I2722" s="3">
        <v>10.280933584234248</v>
      </c>
      <c r="J2722" s="3">
        <v>1.711778381698799</v>
      </c>
      <c r="K2722" s="3">
        <v>0.85600626903366395</v>
      </c>
      <c r="L2722" s="3">
        <v>0.14252528857666102</v>
      </c>
      <c r="M2722" s="2">
        <v>1310</v>
      </c>
      <c r="N2722" s="3" t="s">
        <v>48</v>
      </c>
      <c r="O2722" s="3" t="s">
        <v>57</v>
      </c>
      <c r="P2722" s="3" t="s">
        <v>58</v>
      </c>
      <c r="Q2722" s="3">
        <v>238.74302631099999</v>
      </c>
      <c r="R2722" s="3" t="s">
        <v>59</v>
      </c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>
        <v>73.691982070662945</v>
      </c>
      <c r="AR2722" s="3">
        <v>336.94746095488603</v>
      </c>
    </row>
    <row r="2723" spans="1:44" x14ac:dyDescent="0.25">
      <c r="A2723" s="2">
        <v>2722</v>
      </c>
      <c r="B2723" s="3" t="s">
        <v>44</v>
      </c>
      <c r="C2723" s="3" t="s">
        <v>45</v>
      </c>
      <c r="D2723" s="3" t="s">
        <v>46</v>
      </c>
      <c r="E2723" s="3" t="s">
        <v>47</v>
      </c>
      <c r="F2723" s="3">
        <v>0.36</v>
      </c>
      <c r="G2723" s="3">
        <v>0.57999999999999996</v>
      </c>
      <c r="H2723" s="3">
        <v>9.5607720185850703E-2</v>
      </c>
      <c r="I2723" s="3">
        <v>10.280933584234248</v>
      </c>
      <c r="J2723" s="3">
        <v>1.711778381698799</v>
      </c>
      <c r="K2723" s="3">
        <v>0.98293662137078308</v>
      </c>
      <c r="L2723" s="3">
        <v>0.16365922853764711</v>
      </c>
      <c r="M2723" s="2">
        <v>1310</v>
      </c>
      <c r="N2723" s="3" t="s">
        <v>48</v>
      </c>
      <c r="O2723" s="3" t="s">
        <v>57</v>
      </c>
      <c r="P2723" s="3" t="s">
        <v>58</v>
      </c>
      <c r="Q2723" s="3">
        <v>238.74302631099999</v>
      </c>
      <c r="R2723" s="3" t="s">
        <v>59</v>
      </c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/>
      <c r="AN2723" s="3"/>
      <c r="AO2723" s="3"/>
      <c r="AP2723" s="3"/>
      <c r="AQ2723" s="3">
        <v>78.716219596345653</v>
      </c>
      <c r="AR2723" s="3">
        <v>386.91071646513217</v>
      </c>
    </row>
    <row r="2724" spans="1:44" x14ac:dyDescent="0.25">
      <c r="A2724" s="2">
        <v>2723</v>
      </c>
      <c r="B2724" s="3" t="s">
        <v>44</v>
      </c>
      <c r="C2724" s="3" t="s">
        <v>45</v>
      </c>
      <c r="D2724" s="3" t="s">
        <v>46</v>
      </c>
      <c r="E2724" s="3" t="s">
        <v>47</v>
      </c>
      <c r="F2724" s="3">
        <v>0.36</v>
      </c>
      <c r="G2724" s="3">
        <v>0.57999999999999996</v>
      </c>
      <c r="H2724" s="3">
        <v>7.1220529423241696E-2</v>
      </c>
      <c r="I2724" s="3">
        <v>10.280933584234248</v>
      </c>
      <c r="J2724" s="3">
        <v>1.711778381698799</v>
      </c>
      <c r="K2724" s="3">
        <v>0.73221353283434898</v>
      </c>
      <c r="L2724" s="3">
        <v>0.12191376259984837</v>
      </c>
      <c r="M2724" s="2">
        <v>1310</v>
      </c>
      <c r="N2724" s="3" t="s">
        <v>48</v>
      </c>
      <c r="O2724" s="3" t="s">
        <v>57</v>
      </c>
      <c r="P2724" s="3" t="s">
        <v>58</v>
      </c>
      <c r="Q2724" s="3">
        <v>238.74302631099999</v>
      </c>
      <c r="R2724" s="3" t="s">
        <v>59</v>
      </c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3"/>
      <c r="AM2724" s="3"/>
      <c r="AN2724" s="3"/>
      <c r="AO2724" s="3"/>
      <c r="AP2724" s="3"/>
      <c r="AQ2724" s="3">
        <v>69.131834825999078</v>
      </c>
      <c r="AR2724" s="3">
        <v>288.2192569031738</v>
      </c>
    </row>
    <row r="2725" spans="1:44" x14ac:dyDescent="0.25">
      <c r="A2725" s="2">
        <v>2724</v>
      </c>
      <c r="B2725" s="3" t="s">
        <v>60</v>
      </c>
      <c r="C2725" s="3" t="s">
        <v>45</v>
      </c>
      <c r="D2725" s="3" t="s">
        <v>46</v>
      </c>
      <c r="E2725" s="3" t="s">
        <v>47</v>
      </c>
      <c r="F2725" s="3">
        <v>0.36</v>
      </c>
      <c r="G2725" s="3">
        <v>0.57999999999999996</v>
      </c>
      <c r="H2725" s="3">
        <v>0.13275754558137801</v>
      </c>
      <c r="I2725" s="3">
        <v>10.109887401127018</v>
      </c>
      <c r="J2725" s="3">
        <v>1.6923081864647578</v>
      </c>
      <c r="K2725" s="3">
        <v>1.3421638374777194</v>
      </c>
      <c r="L2725" s="3">
        <v>0.22466668120233424</v>
      </c>
      <c r="M2725" s="2">
        <v>4110</v>
      </c>
      <c r="N2725" s="3" t="s">
        <v>61</v>
      </c>
      <c r="O2725" s="3" t="s">
        <v>57</v>
      </c>
      <c r="P2725" s="3" t="s">
        <v>58</v>
      </c>
      <c r="Q2725" s="3">
        <v>238.74302631099999</v>
      </c>
      <c r="R2725" s="3" t="s">
        <v>59</v>
      </c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>
        <v>121.51175370736327</v>
      </c>
      <c r="AR2725" s="3">
        <v>537.25072595805852</v>
      </c>
    </row>
    <row r="2726" spans="1:44" x14ac:dyDescent="0.25">
      <c r="A2726" s="2">
        <v>2725</v>
      </c>
      <c r="B2726" s="3" t="s">
        <v>44</v>
      </c>
      <c r="C2726" s="3" t="s">
        <v>45</v>
      </c>
      <c r="D2726" s="3" t="s">
        <v>46</v>
      </c>
      <c r="E2726" s="3" t="s">
        <v>47</v>
      </c>
      <c r="F2726" s="3">
        <v>0.36</v>
      </c>
      <c r="G2726" s="3">
        <v>0.57999999999999996</v>
      </c>
      <c r="H2726" s="3">
        <v>0.22274809967791701</v>
      </c>
      <c r="I2726" s="3">
        <v>10.109887401127018</v>
      </c>
      <c r="J2726" s="3">
        <v>1.6923081864647578</v>
      </c>
      <c r="K2726" s="3">
        <v>2.2519582065587582</v>
      </c>
      <c r="L2726" s="3">
        <v>0.37695843260440681</v>
      </c>
      <c r="M2726" s="2">
        <v>1210</v>
      </c>
      <c r="N2726" s="3" t="s">
        <v>48</v>
      </c>
      <c r="O2726" s="3" t="s">
        <v>57</v>
      </c>
      <c r="P2726" s="3" t="s">
        <v>58</v>
      </c>
      <c r="Q2726" s="3">
        <v>238.74302631099999</v>
      </c>
      <c r="R2726" s="3" t="s">
        <v>59</v>
      </c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>
        <v>178.84755898787989</v>
      </c>
      <c r="AR2726" s="3">
        <v>901.42957775897492</v>
      </c>
    </row>
    <row r="2727" spans="1:44" x14ac:dyDescent="0.25">
      <c r="A2727" s="2">
        <v>2726</v>
      </c>
      <c r="B2727" s="3" t="s">
        <v>44</v>
      </c>
      <c r="C2727" s="3" t="s">
        <v>45</v>
      </c>
      <c r="D2727" s="3" t="s">
        <v>46</v>
      </c>
      <c r="E2727" s="3" t="s">
        <v>47</v>
      </c>
      <c r="F2727" s="3">
        <v>0.36</v>
      </c>
      <c r="G2727" s="3">
        <v>0.57999999999999996</v>
      </c>
      <c r="H2727" s="3">
        <v>0.26225780833957801</v>
      </c>
      <c r="I2727" s="3">
        <v>10.109887401127018</v>
      </c>
      <c r="J2727" s="3">
        <v>1.6923081864647578</v>
      </c>
      <c r="K2727" s="3">
        <v>2.651396912379484</v>
      </c>
      <c r="L2727" s="3">
        <v>0.44382103601737327</v>
      </c>
      <c r="M2727" s="2">
        <v>1310</v>
      </c>
      <c r="N2727" s="3" t="s">
        <v>48</v>
      </c>
      <c r="O2727" s="3" t="s">
        <v>57</v>
      </c>
      <c r="P2727" s="3" t="s">
        <v>58</v>
      </c>
      <c r="Q2727" s="3">
        <v>238.74302631099999</v>
      </c>
      <c r="R2727" s="3" t="s">
        <v>59</v>
      </c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/>
      <c r="AN2727" s="3"/>
      <c r="AO2727" s="3"/>
      <c r="AP2727" s="3"/>
      <c r="AQ2727" s="3">
        <v>130.31763125062992</v>
      </c>
      <c r="AR2727" s="3">
        <v>1061.3196960035698</v>
      </c>
    </row>
    <row r="2728" spans="1:44" x14ac:dyDescent="0.25">
      <c r="A2728" s="2">
        <v>2727</v>
      </c>
      <c r="B2728" s="3" t="s">
        <v>44</v>
      </c>
      <c r="C2728" s="3" t="s">
        <v>45</v>
      </c>
      <c r="D2728" s="3" t="s">
        <v>46</v>
      </c>
      <c r="E2728" s="3" t="s">
        <v>47</v>
      </c>
      <c r="F2728" s="3">
        <v>0.36</v>
      </c>
      <c r="G2728" s="3">
        <v>0.57999999999999996</v>
      </c>
      <c r="H2728" s="3">
        <v>0.418612410203</v>
      </c>
      <c r="I2728" s="3">
        <v>10.115739629198931</v>
      </c>
      <c r="J2728" s="3">
        <v>1.6541528414263995</v>
      </c>
      <c r="K2728" s="3">
        <v>4.2345741471649658</v>
      </c>
      <c r="L2728" s="3">
        <v>0.69244890779364598</v>
      </c>
      <c r="M2728" s="2">
        <v>1210</v>
      </c>
      <c r="N2728" s="3" t="s">
        <v>48</v>
      </c>
      <c r="O2728" s="3" t="s">
        <v>57</v>
      </c>
      <c r="P2728" s="3" t="s">
        <v>58</v>
      </c>
      <c r="Q2728" s="3">
        <v>238.74302631099999</v>
      </c>
      <c r="R2728" s="3" t="s">
        <v>59</v>
      </c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  <c r="AL2728" s="3"/>
      <c r="AM2728" s="3"/>
      <c r="AN2728" s="3"/>
      <c r="AO2728" s="3"/>
      <c r="AP2728" s="3"/>
      <c r="AQ2728" s="3">
        <v>200.1538030372964</v>
      </c>
      <c r="AR2728" s="3">
        <v>1694.0643207263543</v>
      </c>
    </row>
    <row r="2729" spans="1:44" x14ac:dyDescent="0.25">
      <c r="A2729" s="2">
        <v>2728</v>
      </c>
      <c r="B2729" s="3" t="s">
        <v>44</v>
      </c>
      <c r="C2729" s="3" t="s">
        <v>45</v>
      </c>
      <c r="D2729" s="3" t="s">
        <v>46</v>
      </c>
      <c r="E2729" s="3" t="s">
        <v>47</v>
      </c>
      <c r="F2729" s="3">
        <v>0.36</v>
      </c>
      <c r="G2729" s="3">
        <v>0.57999999999999996</v>
      </c>
      <c r="H2729" s="3">
        <v>2.29474116697496E-2</v>
      </c>
      <c r="I2729" s="3">
        <v>10.115739629198931</v>
      </c>
      <c r="J2729" s="3">
        <v>1.6541528414263995</v>
      </c>
      <c r="K2729" s="3">
        <v>0.23213004161522804</v>
      </c>
      <c r="L2729" s="3">
        <v>3.7958526216897617E-2</v>
      </c>
      <c r="M2729" s="2">
        <v>1310</v>
      </c>
      <c r="N2729" s="3" t="s">
        <v>48</v>
      </c>
      <c r="O2729" s="3" t="s">
        <v>57</v>
      </c>
      <c r="P2729" s="3" t="s">
        <v>58</v>
      </c>
      <c r="Q2729" s="3">
        <v>238.74302631099999</v>
      </c>
      <c r="R2729" s="3" t="s">
        <v>59</v>
      </c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  <c r="AL2729" s="3"/>
      <c r="AM2729" s="3"/>
      <c r="AN2729" s="3"/>
      <c r="AO2729" s="3"/>
      <c r="AP2729" s="3"/>
      <c r="AQ2729" s="3">
        <v>47.09907201691896</v>
      </c>
      <c r="AR2729" s="3">
        <v>92.864880293182793</v>
      </c>
    </row>
    <row r="2730" spans="1:44" x14ac:dyDescent="0.25">
      <c r="A2730" s="2">
        <v>2729</v>
      </c>
      <c r="B2730" s="3" t="s">
        <v>44</v>
      </c>
      <c r="C2730" s="3" t="s">
        <v>45</v>
      </c>
      <c r="D2730" s="3" t="s">
        <v>46</v>
      </c>
      <c r="E2730" s="3" t="s">
        <v>47</v>
      </c>
      <c r="F2730" s="3">
        <v>0.36</v>
      </c>
      <c r="G2730" s="3">
        <v>0.57999999999999996</v>
      </c>
      <c r="H2730" s="3">
        <v>0.15348579119863101</v>
      </c>
      <c r="I2730" s="3">
        <v>10.115739629198931</v>
      </c>
      <c r="J2730" s="3">
        <v>1.6541528414263995</v>
      </c>
      <c r="K2730" s="3">
        <v>1.5526223005469442</v>
      </c>
      <c r="L2730" s="3">
        <v>0.25388895762979458</v>
      </c>
      <c r="M2730" s="2">
        <v>1310</v>
      </c>
      <c r="N2730" s="3" t="s">
        <v>48</v>
      </c>
      <c r="O2730" s="3" t="s">
        <v>57</v>
      </c>
      <c r="P2730" s="3" t="s">
        <v>58</v>
      </c>
      <c r="Q2730" s="3">
        <v>238.74302631099999</v>
      </c>
      <c r="R2730" s="3" t="s">
        <v>59</v>
      </c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3"/>
      <c r="AM2730" s="3"/>
      <c r="AN2730" s="3"/>
      <c r="AO2730" s="3"/>
      <c r="AP2730" s="3"/>
      <c r="AQ2730" s="3">
        <v>118.02306853615217</v>
      </c>
      <c r="AR2730" s="3">
        <v>621.13495985932366</v>
      </c>
    </row>
    <row r="2731" spans="1:44" x14ac:dyDescent="0.25">
      <c r="A2731" s="2">
        <v>2730</v>
      </c>
      <c r="B2731" s="3" t="s">
        <v>44</v>
      </c>
      <c r="C2731" s="3" t="s">
        <v>45</v>
      </c>
      <c r="D2731" s="3" t="s">
        <v>46</v>
      </c>
      <c r="E2731" s="3" t="s">
        <v>47</v>
      </c>
      <c r="F2731" s="3">
        <v>0.36</v>
      </c>
      <c r="G2731" s="3">
        <v>0.57999999999999996</v>
      </c>
      <c r="H2731" s="3">
        <v>2.2717840527492601E-2</v>
      </c>
      <c r="I2731" s="3">
        <v>10.115739629198931</v>
      </c>
      <c r="J2731" s="3">
        <v>1.6541528414263995</v>
      </c>
      <c r="K2731" s="3">
        <v>0.22980775971377845</v>
      </c>
      <c r="L2731" s="3">
        <v>3.7578780459623699E-2</v>
      </c>
      <c r="M2731" s="2">
        <v>1310</v>
      </c>
      <c r="N2731" s="3" t="s">
        <v>48</v>
      </c>
      <c r="O2731" s="3" t="s">
        <v>57</v>
      </c>
      <c r="P2731" s="3" t="s">
        <v>58</v>
      </c>
      <c r="Q2731" s="3">
        <v>238.74302631099999</v>
      </c>
      <c r="R2731" s="3" t="s">
        <v>59</v>
      </c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  <c r="AN2731" s="3"/>
      <c r="AO2731" s="3"/>
      <c r="AP2731" s="3"/>
      <c r="AQ2731" s="3">
        <v>45.122793528126792</v>
      </c>
      <c r="AR2731" s="3">
        <v>91.935838841742509</v>
      </c>
    </row>
    <row r="2732" spans="1:44" x14ac:dyDescent="0.25">
      <c r="A2732" s="2">
        <v>2731</v>
      </c>
      <c r="B2732" s="3" t="s">
        <v>44</v>
      </c>
      <c r="C2732" s="3" t="s">
        <v>45</v>
      </c>
      <c r="D2732" s="3" t="s">
        <v>46</v>
      </c>
      <c r="E2732" s="3" t="s">
        <v>47</v>
      </c>
      <c r="F2732" s="3">
        <v>0.36</v>
      </c>
      <c r="G2732" s="3">
        <v>0.57999999999999996</v>
      </c>
      <c r="H2732" s="3">
        <v>0.54061863195089199</v>
      </c>
      <c r="I2732" s="3">
        <v>10.653189651733289</v>
      </c>
      <c r="J2732" s="3">
        <v>1.6767171076109717</v>
      </c>
      <c r="K2732" s="3">
        <v>5.7593128154334501</v>
      </c>
      <c r="L2732" s="3">
        <v>0.90646450888530006</v>
      </c>
      <c r="M2732" s="2">
        <v>1210</v>
      </c>
      <c r="N2732" s="3" t="s">
        <v>48</v>
      </c>
      <c r="O2732" s="3" t="s">
        <v>57</v>
      </c>
      <c r="P2732" s="3" t="s">
        <v>58</v>
      </c>
      <c r="Q2732" s="3">
        <v>238.74302631099999</v>
      </c>
      <c r="R2732" s="3" t="s">
        <v>59</v>
      </c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/>
      <c r="AN2732" s="3"/>
      <c r="AO2732" s="3"/>
      <c r="AP2732" s="3"/>
      <c r="AQ2732" s="3">
        <v>200.1550897645925</v>
      </c>
      <c r="AR2732" s="3">
        <v>2187.8059827795705</v>
      </c>
    </row>
    <row r="2733" spans="1:44" x14ac:dyDescent="0.25">
      <c r="A2733" s="2">
        <v>2732</v>
      </c>
      <c r="B2733" s="3" t="s">
        <v>44</v>
      </c>
      <c r="C2733" s="3" t="s">
        <v>45</v>
      </c>
      <c r="D2733" s="3" t="s">
        <v>46</v>
      </c>
      <c r="E2733" s="3" t="s">
        <v>47</v>
      </c>
      <c r="F2733" s="3">
        <v>0.36</v>
      </c>
      <c r="G2733" s="3">
        <v>0.57999999999999996</v>
      </c>
      <c r="H2733" s="3">
        <v>7.7144821763047905E-2</v>
      </c>
      <c r="I2733" s="3">
        <v>10.653189651733289</v>
      </c>
      <c r="J2733" s="3">
        <v>1.6767171076109717</v>
      </c>
      <c r="K2733" s="3">
        <v>0.82183841689091097</v>
      </c>
      <c r="L2733" s="3">
        <v>0.12935004241370163</v>
      </c>
      <c r="M2733" s="2">
        <v>1310</v>
      </c>
      <c r="N2733" s="3" t="s">
        <v>48</v>
      </c>
      <c r="O2733" s="3" t="s">
        <v>57</v>
      </c>
      <c r="P2733" s="3" t="s">
        <v>58</v>
      </c>
      <c r="Q2733" s="3">
        <v>238.74302631099999</v>
      </c>
      <c r="R2733" s="3" t="s">
        <v>59</v>
      </c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/>
      <c r="AN2733" s="3"/>
      <c r="AO2733" s="3"/>
      <c r="AP2733" s="3"/>
      <c r="AQ2733" s="3">
        <v>71.674073911008691</v>
      </c>
      <c r="AR2733" s="3">
        <v>312.19401740669389</v>
      </c>
    </row>
    <row r="2734" spans="1:44" x14ac:dyDescent="0.25">
      <c r="A2734" s="2">
        <v>2733</v>
      </c>
      <c r="B2734" s="3" t="s">
        <v>60</v>
      </c>
      <c r="C2734" s="3" t="s">
        <v>45</v>
      </c>
      <c r="D2734" s="3" t="s">
        <v>46</v>
      </c>
      <c r="E2734" s="3" t="s">
        <v>47</v>
      </c>
      <c r="F2734" s="3">
        <v>0.36</v>
      </c>
      <c r="G2734" s="3">
        <v>0.57999999999999996</v>
      </c>
      <c r="H2734" s="3">
        <v>0.17947157180892701</v>
      </c>
      <c r="I2734" s="3">
        <v>5.772773745440043</v>
      </c>
      <c r="J2734" s="3">
        <v>0.42648796172871906</v>
      </c>
      <c r="K2734" s="3">
        <v>1.0360487777914311</v>
      </c>
      <c r="L2734" s="3">
        <v>7.6542464849038719E-2</v>
      </c>
      <c r="M2734" s="2">
        <v>4110</v>
      </c>
      <c r="N2734" s="3" t="s">
        <v>61</v>
      </c>
      <c r="O2734" s="3" t="s">
        <v>57</v>
      </c>
      <c r="P2734" s="3" t="s">
        <v>58</v>
      </c>
      <c r="Q2734" s="3">
        <v>238.74302631099999</v>
      </c>
      <c r="R2734" s="3" t="s">
        <v>59</v>
      </c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>
        <v>129.0691173130102</v>
      </c>
      <c r="AR2734" s="3">
        <v>726.29568301317863</v>
      </c>
    </row>
    <row r="2735" spans="1:44" x14ac:dyDescent="0.25">
      <c r="A2735" s="2">
        <v>2734</v>
      </c>
      <c r="B2735" s="3" t="s">
        <v>44</v>
      </c>
      <c r="C2735" s="3" t="s">
        <v>45</v>
      </c>
      <c r="D2735" s="3" t="s">
        <v>46</v>
      </c>
      <c r="E2735" s="3" t="s">
        <v>47</v>
      </c>
      <c r="F2735" s="3">
        <v>0.36</v>
      </c>
      <c r="G2735" s="3">
        <v>0.57999999999999996</v>
      </c>
      <c r="H2735" s="3">
        <v>0.36784201678810302</v>
      </c>
      <c r="I2735" s="3">
        <v>11.100352824572424</v>
      </c>
      <c r="J2735" s="3">
        <v>1.9232203445674745</v>
      </c>
      <c r="K2735" s="3">
        <v>4.083176170050236</v>
      </c>
      <c r="L2735" s="3">
        <v>0.70744125027361027</v>
      </c>
      <c r="M2735" s="2">
        <v>1210</v>
      </c>
      <c r="N2735" s="3" t="s">
        <v>48</v>
      </c>
      <c r="O2735" s="3" t="s">
        <v>57</v>
      </c>
      <c r="P2735" s="3" t="s">
        <v>58</v>
      </c>
      <c r="Q2735" s="3">
        <v>238.74302631099999</v>
      </c>
      <c r="R2735" s="3" t="s">
        <v>59</v>
      </c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  <c r="AL2735" s="3"/>
      <c r="AM2735" s="3"/>
      <c r="AN2735" s="3"/>
      <c r="AO2735" s="3"/>
      <c r="AP2735" s="3"/>
      <c r="AQ2735" s="3">
        <v>200.01020494904731</v>
      </c>
      <c r="AR2735" s="3">
        <v>1488.6038280675039</v>
      </c>
    </row>
    <row r="2736" spans="1:44" x14ac:dyDescent="0.25">
      <c r="A2736" s="2">
        <v>2735</v>
      </c>
      <c r="B2736" s="3" t="s">
        <v>44</v>
      </c>
      <c r="C2736" s="3" t="s">
        <v>45</v>
      </c>
      <c r="D2736" s="3" t="s">
        <v>46</v>
      </c>
      <c r="E2736" s="3" t="s">
        <v>47</v>
      </c>
      <c r="F2736" s="3">
        <v>0.36</v>
      </c>
      <c r="G2736" s="3">
        <v>0.57999999999999996</v>
      </c>
      <c r="H2736" s="3">
        <v>8.4835162770997799E-2</v>
      </c>
      <c r="I2736" s="3">
        <v>11.100352824572424</v>
      </c>
      <c r="J2736" s="3">
        <v>1.9232203445674745</v>
      </c>
      <c r="K2736" s="3">
        <v>0.94170023868810671</v>
      </c>
      <c r="L2736" s="3">
        <v>0.16315671097587617</v>
      </c>
      <c r="M2736" s="2">
        <v>1310</v>
      </c>
      <c r="N2736" s="3" t="s">
        <v>48</v>
      </c>
      <c r="O2736" s="3" t="s">
        <v>57</v>
      </c>
      <c r="P2736" s="3" t="s">
        <v>58</v>
      </c>
      <c r="Q2736" s="3">
        <v>238.74302631099999</v>
      </c>
      <c r="R2736" s="3" t="s">
        <v>59</v>
      </c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3"/>
      <c r="AM2736" s="3"/>
      <c r="AN2736" s="3"/>
      <c r="AO2736" s="3"/>
      <c r="AP2736" s="3"/>
      <c r="AQ2736" s="3">
        <v>76.369394741795503</v>
      </c>
      <c r="AR2736" s="3">
        <v>343.31572330516201</v>
      </c>
    </row>
    <row r="2737" spans="1:44" x14ac:dyDescent="0.25">
      <c r="A2737" s="2">
        <v>2736</v>
      </c>
      <c r="B2737" s="3" t="s">
        <v>44</v>
      </c>
      <c r="C2737" s="3" t="s">
        <v>45</v>
      </c>
      <c r="D2737" s="3" t="s">
        <v>46</v>
      </c>
      <c r="E2737" s="3" t="s">
        <v>47</v>
      </c>
      <c r="F2737" s="3">
        <v>0.36</v>
      </c>
      <c r="G2737" s="3">
        <v>0.57999999999999996</v>
      </c>
      <c r="H2737" s="3">
        <v>1.9361103511590799E-2</v>
      </c>
      <c r="I2737" s="3">
        <v>11.100352824572424</v>
      </c>
      <c r="J2737" s="3">
        <v>1.9232203445674745</v>
      </c>
      <c r="K2737" s="3">
        <v>0.21491508005172599</v>
      </c>
      <c r="L2737" s="3">
        <v>3.7235668166768196E-2</v>
      </c>
      <c r="M2737" s="2">
        <v>1310</v>
      </c>
      <c r="N2737" s="3" t="s">
        <v>48</v>
      </c>
      <c r="O2737" s="3" t="s">
        <v>57</v>
      </c>
      <c r="P2737" s="3" t="s">
        <v>58</v>
      </c>
      <c r="Q2737" s="3">
        <v>238.74302631099999</v>
      </c>
      <c r="R2737" s="3" t="s">
        <v>59</v>
      </c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>
        <v>37.014005613988083</v>
      </c>
      <c r="AR2737" s="3">
        <v>78.351606090632259</v>
      </c>
    </row>
    <row r="2738" spans="1:44" x14ac:dyDescent="0.25">
      <c r="A2738" s="2">
        <v>2737</v>
      </c>
      <c r="B2738" s="3" t="s">
        <v>44</v>
      </c>
      <c r="C2738" s="3" t="s">
        <v>45</v>
      </c>
      <c r="D2738" s="3" t="s">
        <v>46</v>
      </c>
      <c r="E2738" s="3" t="s">
        <v>47</v>
      </c>
      <c r="F2738" s="3">
        <v>0.36</v>
      </c>
      <c r="G2738" s="3">
        <v>0.57999999999999996</v>
      </c>
      <c r="H2738" s="3">
        <v>2.4628033912365298E-2</v>
      </c>
      <c r="I2738" s="3">
        <v>11.100352824572424</v>
      </c>
      <c r="J2738" s="3">
        <v>1.9232203445674745</v>
      </c>
      <c r="K2738" s="3">
        <v>0.27337986580278956</v>
      </c>
      <c r="L2738" s="3">
        <v>4.7365135866958633E-2</v>
      </c>
      <c r="M2738" s="2">
        <v>1310</v>
      </c>
      <c r="N2738" s="3" t="s">
        <v>48</v>
      </c>
      <c r="O2738" s="3" t="s">
        <v>57</v>
      </c>
      <c r="P2738" s="3" t="s">
        <v>58</v>
      </c>
      <c r="Q2738" s="3">
        <v>238.74302631099999</v>
      </c>
      <c r="R2738" s="3" t="s">
        <v>59</v>
      </c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>
        <v>45.298445236077825</v>
      </c>
      <c r="AR2738" s="3">
        <v>99.66611720934057</v>
      </c>
    </row>
    <row r="2739" spans="1:44" x14ac:dyDescent="0.25">
      <c r="A2739" s="2">
        <v>2738</v>
      </c>
      <c r="B2739" s="3" t="s">
        <v>44</v>
      </c>
      <c r="C2739" s="3" t="s">
        <v>45</v>
      </c>
      <c r="D2739" s="3" t="s">
        <v>46</v>
      </c>
      <c r="E2739" s="3" t="s">
        <v>47</v>
      </c>
      <c r="F2739" s="3">
        <v>0.36</v>
      </c>
      <c r="G2739" s="3">
        <v>0.57999999999999996</v>
      </c>
      <c r="H2739" s="3">
        <v>0.121097136477735</v>
      </c>
      <c r="I2739" s="3">
        <v>11.100352824572424</v>
      </c>
      <c r="J2739" s="3">
        <v>1.9232203445674745</v>
      </c>
      <c r="K2739" s="3">
        <v>1.3442209409482579</v>
      </c>
      <c r="L2739" s="3">
        <v>0.23289647654284398</v>
      </c>
      <c r="M2739" s="2">
        <v>1310</v>
      </c>
      <c r="N2739" s="3" t="s">
        <v>48</v>
      </c>
      <c r="O2739" s="3" t="s">
        <v>57</v>
      </c>
      <c r="P2739" s="3" t="s">
        <v>58</v>
      </c>
      <c r="Q2739" s="3">
        <v>238.74302631099999</v>
      </c>
      <c r="R2739" s="3" t="s">
        <v>59</v>
      </c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  <c r="AN2739" s="3"/>
      <c r="AO2739" s="3"/>
      <c r="AP2739" s="3"/>
      <c r="AQ2739" s="3">
        <v>88.91275488875084</v>
      </c>
      <c r="AR2739" s="3">
        <v>490.06272448917093</v>
      </c>
    </row>
    <row r="2740" spans="1:44" x14ac:dyDescent="0.25">
      <c r="A2740" s="2">
        <v>2739</v>
      </c>
      <c r="B2740" s="3" t="s">
        <v>44</v>
      </c>
      <c r="C2740" s="3" t="s">
        <v>45</v>
      </c>
      <c r="D2740" s="3" t="s">
        <v>46</v>
      </c>
      <c r="E2740" s="3" t="s">
        <v>47</v>
      </c>
      <c r="F2740" s="3">
        <v>0.36</v>
      </c>
      <c r="G2740" s="3">
        <v>0.57999999999999996</v>
      </c>
      <c r="H2740" s="3">
        <v>0.389682047178808</v>
      </c>
      <c r="I2740" s="3">
        <v>11.043421552719106</v>
      </c>
      <c r="J2740" s="3">
        <v>1.8920454813831404</v>
      </c>
      <c r="K2740" s="3">
        <v>4.3034231185221516</v>
      </c>
      <c r="L2740" s="3">
        <v>0.73729615654079539</v>
      </c>
      <c r="M2740" s="2">
        <v>1210</v>
      </c>
      <c r="N2740" s="3" t="s">
        <v>48</v>
      </c>
      <c r="O2740" s="3" t="s">
        <v>57</v>
      </c>
      <c r="P2740" s="3" t="s">
        <v>58</v>
      </c>
      <c r="Q2740" s="3">
        <v>238.74302631099999</v>
      </c>
      <c r="R2740" s="3" t="s">
        <v>59</v>
      </c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>
        <v>199.86120468406756</v>
      </c>
      <c r="AR2740" s="3">
        <v>1576.9872953195406</v>
      </c>
    </row>
    <row r="2741" spans="1:44" x14ac:dyDescent="0.25">
      <c r="A2741" s="2">
        <v>2740</v>
      </c>
      <c r="B2741" s="3" t="s">
        <v>44</v>
      </c>
      <c r="C2741" s="3" t="s">
        <v>45</v>
      </c>
      <c r="D2741" s="3" t="s">
        <v>46</v>
      </c>
      <c r="E2741" s="3" t="s">
        <v>47</v>
      </c>
      <c r="F2741" s="3">
        <v>0.36</v>
      </c>
      <c r="G2741" s="3">
        <v>0.57999999999999996</v>
      </c>
      <c r="H2741" s="3">
        <v>0.174141401562281</v>
      </c>
      <c r="I2741" s="3">
        <v>11.043421552719106</v>
      </c>
      <c r="J2741" s="3">
        <v>1.8920454813831404</v>
      </c>
      <c r="K2741" s="3">
        <v>1.9231169072336067</v>
      </c>
      <c r="L2741" s="3">
        <v>0.32948345194764073</v>
      </c>
      <c r="M2741" s="2">
        <v>1310</v>
      </c>
      <c r="N2741" s="3" t="s">
        <v>48</v>
      </c>
      <c r="O2741" s="3" t="s">
        <v>57</v>
      </c>
      <c r="P2741" s="3" t="s">
        <v>58</v>
      </c>
      <c r="Q2741" s="3">
        <v>238.74302631099999</v>
      </c>
      <c r="R2741" s="3" t="s">
        <v>59</v>
      </c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  <c r="AL2741" s="3"/>
      <c r="AM2741" s="3"/>
      <c r="AN2741" s="3"/>
      <c r="AO2741" s="3"/>
      <c r="AP2741" s="3"/>
      <c r="AQ2741" s="3">
        <v>106.91859461335105</v>
      </c>
      <c r="AR2741" s="3">
        <v>704.72524931805458</v>
      </c>
    </row>
    <row r="2742" spans="1:44" x14ac:dyDescent="0.25">
      <c r="A2742" s="2">
        <v>2741</v>
      </c>
      <c r="B2742" s="3" t="s">
        <v>44</v>
      </c>
      <c r="C2742" s="3" t="s">
        <v>45</v>
      </c>
      <c r="D2742" s="3" t="s">
        <v>46</v>
      </c>
      <c r="E2742" s="3" t="s">
        <v>47</v>
      </c>
      <c r="F2742" s="3">
        <v>0.36</v>
      </c>
      <c r="G2742" s="3">
        <v>0.57999999999999996</v>
      </c>
      <c r="H2742" s="3">
        <v>5.39400050879182E-2</v>
      </c>
      <c r="I2742" s="3">
        <v>11.043421552719106</v>
      </c>
      <c r="J2742" s="3">
        <v>1.8920454813831404</v>
      </c>
      <c r="K2742" s="3">
        <v>0.59568221474169414</v>
      </c>
      <c r="L2742" s="3">
        <v>0.10205694289237924</v>
      </c>
      <c r="M2742" s="2">
        <v>1310</v>
      </c>
      <c r="N2742" s="3" t="s">
        <v>48</v>
      </c>
      <c r="O2742" s="3" t="s">
        <v>57</v>
      </c>
      <c r="P2742" s="3" t="s">
        <v>58</v>
      </c>
      <c r="Q2742" s="3">
        <v>238.74302631099999</v>
      </c>
      <c r="R2742" s="3" t="s">
        <v>59</v>
      </c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  <c r="AL2742" s="3"/>
      <c r="AM2742" s="3"/>
      <c r="AN2742" s="3"/>
      <c r="AO2742" s="3"/>
      <c r="AP2742" s="3"/>
      <c r="AQ2742" s="3">
        <v>73.522063598643896</v>
      </c>
      <c r="AR2742" s="3">
        <v>218.28745601433062</v>
      </c>
    </row>
    <row r="2743" spans="1:44" x14ac:dyDescent="0.25">
      <c r="A2743" s="2">
        <v>2742</v>
      </c>
      <c r="B2743" s="3" t="s">
        <v>44</v>
      </c>
      <c r="C2743" s="3" t="s">
        <v>45</v>
      </c>
      <c r="D2743" s="3" t="s">
        <v>46</v>
      </c>
      <c r="E2743" s="3" t="s">
        <v>47</v>
      </c>
      <c r="F2743" s="3">
        <v>0.36</v>
      </c>
      <c r="G2743" s="3">
        <v>0.57999999999999996</v>
      </c>
      <c r="H2743" s="3">
        <v>0.31853715647021502</v>
      </c>
      <c r="I2743" s="3">
        <v>11.198676065918836</v>
      </c>
      <c r="J2743" s="3">
        <v>1.9883112490239232</v>
      </c>
      <c r="K2743" s="3">
        <v>3.5671944302688403</v>
      </c>
      <c r="L2743" s="3">
        <v>0.63335101144182204</v>
      </c>
      <c r="M2743" s="2">
        <v>1210</v>
      </c>
      <c r="N2743" s="3" t="s">
        <v>48</v>
      </c>
      <c r="O2743" s="3" t="s">
        <v>57</v>
      </c>
      <c r="P2743" s="3" t="s">
        <v>58</v>
      </c>
      <c r="Q2743" s="3">
        <v>238.74302631099999</v>
      </c>
      <c r="R2743" s="3" t="s">
        <v>59</v>
      </c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/>
      <c r="AN2743" s="3"/>
      <c r="AO2743" s="3"/>
      <c r="AP2743" s="3"/>
      <c r="AQ2743" s="3">
        <v>180.21868044748138</v>
      </c>
      <c r="AR2743" s="3">
        <v>1289.0741374345218</v>
      </c>
    </row>
    <row r="2744" spans="1:44" x14ac:dyDescent="0.25">
      <c r="A2744" s="2">
        <v>2743</v>
      </c>
      <c r="B2744" s="3" t="s">
        <v>44</v>
      </c>
      <c r="C2744" s="3" t="s">
        <v>45</v>
      </c>
      <c r="D2744" s="3" t="s">
        <v>46</v>
      </c>
      <c r="E2744" s="3" t="s">
        <v>47</v>
      </c>
      <c r="F2744" s="3">
        <v>0.36</v>
      </c>
      <c r="G2744" s="3">
        <v>0.57999999999999996</v>
      </c>
      <c r="H2744" s="3">
        <v>9.7833574552524394E-2</v>
      </c>
      <c r="I2744" s="3">
        <v>11.198676065918836</v>
      </c>
      <c r="J2744" s="3">
        <v>1.9883112490239232</v>
      </c>
      <c r="K2744" s="3">
        <v>1.095606509784641</v>
      </c>
      <c r="L2744" s="3">
        <v>0.19452359681500489</v>
      </c>
      <c r="M2744" s="2">
        <v>1310</v>
      </c>
      <c r="N2744" s="3" t="s">
        <v>48</v>
      </c>
      <c r="O2744" s="3" t="s">
        <v>57</v>
      </c>
      <c r="P2744" s="3" t="s">
        <v>58</v>
      </c>
      <c r="Q2744" s="3">
        <v>238.74302631099999</v>
      </c>
      <c r="R2744" s="3" t="s">
        <v>59</v>
      </c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>
        <v>79.809989639817786</v>
      </c>
      <c r="AR2744" s="3">
        <v>395.91842950423256</v>
      </c>
    </row>
    <row r="2745" spans="1:44" x14ac:dyDescent="0.25">
      <c r="A2745" s="2">
        <v>2744</v>
      </c>
      <c r="B2745" s="3" t="s">
        <v>44</v>
      </c>
      <c r="C2745" s="3" t="s">
        <v>45</v>
      </c>
      <c r="D2745" s="3" t="s">
        <v>46</v>
      </c>
      <c r="E2745" s="3" t="s">
        <v>47</v>
      </c>
      <c r="F2745" s="3">
        <v>0.36</v>
      </c>
      <c r="G2745" s="3">
        <v>0.57999999999999996</v>
      </c>
      <c r="H2745" s="3">
        <v>8.12700648491127E-2</v>
      </c>
      <c r="I2745" s="3">
        <v>11.198676065918836</v>
      </c>
      <c r="J2745" s="3">
        <v>1.9883112490239232</v>
      </c>
      <c r="K2745" s="3">
        <v>0.91011713010143003</v>
      </c>
      <c r="L2745" s="3">
        <v>0.16159018414839452</v>
      </c>
      <c r="M2745" s="2">
        <v>1310</v>
      </c>
      <c r="N2745" s="3" t="s">
        <v>48</v>
      </c>
      <c r="O2745" s="3" t="s">
        <v>57</v>
      </c>
      <c r="P2745" s="3" t="s">
        <v>58</v>
      </c>
      <c r="Q2745" s="3">
        <v>238.74302631099999</v>
      </c>
      <c r="R2745" s="3" t="s">
        <v>59</v>
      </c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  <c r="AN2745" s="3"/>
      <c r="AO2745" s="3"/>
      <c r="AP2745" s="3"/>
      <c r="AQ2745" s="3">
        <v>73.718961294519147</v>
      </c>
      <c r="AR2745" s="3">
        <v>328.88828388349611</v>
      </c>
    </row>
    <row r="2746" spans="1:44" x14ac:dyDescent="0.25">
      <c r="A2746" s="2">
        <v>2745</v>
      </c>
      <c r="B2746" s="3" t="s">
        <v>44</v>
      </c>
      <c r="C2746" s="3" t="s">
        <v>45</v>
      </c>
      <c r="D2746" s="3" t="s">
        <v>46</v>
      </c>
      <c r="E2746" s="3" t="s">
        <v>47</v>
      </c>
      <c r="F2746" s="3">
        <v>0.36</v>
      </c>
      <c r="G2746" s="3">
        <v>0.57999999999999996</v>
      </c>
      <c r="H2746" s="3">
        <v>0.120122657819075</v>
      </c>
      <c r="I2746" s="3">
        <v>11.198676065918836</v>
      </c>
      <c r="J2746" s="3">
        <v>1.9883112490239232</v>
      </c>
      <c r="K2746" s="3">
        <v>1.3452147330930333</v>
      </c>
      <c r="L2746" s="3">
        <v>0.23884123180431835</v>
      </c>
      <c r="M2746" s="2">
        <v>1310</v>
      </c>
      <c r="N2746" s="3" t="s">
        <v>48</v>
      </c>
      <c r="O2746" s="3" t="s">
        <v>57</v>
      </c>
      <c r="P2746" s="3" t="s">
        <v>58</v>
      </c>
      <c r="Q2746" s="3">
        <v>238.74302631099999</v>
      </c>
      <c r="R2746" s="3" t="s">
        <v>59</v>
      </c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  <c r="AM2746" s="3"/>
      <c r="AN2746" s="3"/>
      <c r="AO2746" s="3"/>
      <c r="AP2746" s="3"/>
      <c r="AQ2746" s="3">
        <v>119.44885803519441</v>
      </c>
      <c r="AR2746" s="3">
        <v>486.11914927088168</v>
      </c>
    </row>
    <row r="2747" spans="1:44" x14ac:dyDescent="0.25">
      <c r="A2747" s="2">
        <v>2746</v>
      </c>
      <c r="B2747" s="3" t="s">
        <v>44</v>
      </c>
      <c r="C2747" s="3" t="s">
        <v>45</v>
      </c>
      <c r="D2747" s="3" t="s">
        <v>46</v>
      </c>
      <c r="E2747" s="3" t="s">
        <v>47</v>
      </c>
      <c r="F2747" s="3">
        <v>0.36</v>
      </c>
      <c r="G2747" s="3">
        <v>0.57999999999999996</v>
      </c>
      <c r="H2747" s="3">
        <v>0.56501842218552401</v>
      </c>
      <c r="I2747" s="3">
        <v>10.121834316018719</v>
      </c>
      <c r="J2747" s="3">
        <v>1.5499675384234641</v>
      </c>
      <c r="K2747" s="3">
        <v>5.7190228548601887</v>
      </c>
      <c r="L2747" s="3">
        <v>0.87576021299880624</v>
      </c>
      <c r="M2747" s="2">
        <v>1210</v>
      </c>
      <c r="N2747" s="3" t="s">
        <v>48</v>
      </c>
      <c r="O2747" s="3" t="s">
        <v>57</v>
      </c>
      <c r="P2747" s="3" t="s">
        <v>58</v>
      </c>
      <c r="Q2747" s="3">
        <v>238.74302631099999</v>
      </c>
      <c r="R2747" s="3" t="s">
        <v>59</v>
      </c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  <c r="AL2747" s="3"/>
      <c r="AM2747" s="3"/>
      <c r="AN2747" s="3"/>
      <c r="AO2747" s="3"/>
      <c r="AP2747" s="3"/>
      <c r="AQ2747" s="3">
        <v>199.5671506233351</v>
      </c>
      <c r="AR2747" s="3">
        <v>2286.5484305958034</v>
      </c>
    </row>
    <row r="2748" spans="1:44" x14ac:dyDescent="0.25">
      <c r="A2748" s="2">
        <v>2747</v>
      </c>
      <c r="B2748" s="3" t="s">
        <v>44</v>
      </c>
      <c r="C2748" s="3" t="s">
        <v>45</v>
      </c>
      <c r="D2748" s="3" t="s">
        <v>46</v>
      </c>
      <c r="E2748" s="3" t="s">
        <v>47</v>
      </c>
      <c r="F2748" s="3">
        <v>0.36</v>
      </c>
      <c r="G2748" s="3">
        <v>0.57999999999999996</v>
      </c>
      <c r="H2748" s="3">
        <v>3.7031813476738402E-2</v>
      </c>
      <c r="I2748" s="3">
        <v>10.121834316018719</v>
      </c>
      <c r="J2748" s="3">
        <v>1.5499675384234641</v>
      </c>
      <c r="K2748" s="3">
        <v>0.37482988043325521</v>
      </c>
      <c r="L2748" s="3">
        <v>5.7398108777897083E-2</v>
      </c>
      <c r="M2748" s="2">
        <v>1310</v>
      </c>
      <c r="N2748" s="3" t="s">
        <v>48</v>
      </c>
      <c r="O2748" s="3" t="s">
        <v>57</v>
      </c>
      <c r="P2748" s="3" t="s">
        <v>58</v>
      </c>
      <c r="Q2748" s="3">
        <v>238.74302631099999</v>
      </c>
      <c r="R2748" s="3" t="s">
        <v>59</v>
      </c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  <c r="AN2748" s="3"/>
      <c r="AO2748" s="3"/>
      <c r="AP2748" s="3"/>
      <c r="AQ2748" s="3">
        <v>68.466047897425824</v>
      </c>
      <c r="AR2748" s="3">
        <v>149.86243220145764</v>
      </c>
    </row>
    <row r="2749" spans="1:44" x14ac:dyDescent="0.25">
      <c r="A2749" s="2">
        <v>2748</v>
      </c>
      <c r="B2749" s="3" t="s">
        <v>44</v>
      </c>
      <c r="C2749" s="3" t="s">
        <v>45</v>
      </c>
      <c r="D2749" s="3" t="s">
        <v>46</v>
      </c>
      <c r="E2749" s="3" t="s">
        <v>47</v>
      </c>
      <c r="F2749" s="3">
        <v>0.36</v>
      </c>
      <c r="G2749" s="3">
        <v>0.57999999999999996</v>
      </c>
      <c r="H2749" s="3">
        <v>1.5713218074691102E-2</v>
      </c>
      <c r="I2749" s="3">
        <v>10.121834316018719</v>
      </c>
      <c r="J2749" s="3">
        <v>1.5499675384234641</v>
      </c>
      <c r="K2749" s="3">
        <v>0.15904658992349396</v>
      </c>
      <c r="L2749" s="3">
        <v>2.4354977939940049E-2</v>
      </c>
      <c r="M2749" s="2">
        <v>1310</v>
      </c>
      <c r="N2749" s="3" t="s">
        <v>48</v>
      </c>
      <c r="O2749" s="3" t="s">
        <v>57</v>
      </c>
      <c r="P2749" s="3" t="s">
        <v>58</v>
      </c>
      <c r="Q2749" s="3">
        <v>238.74302631099999</v>
      </c>
      <c r="R2749" s="3" t="s">
        <v>59</v>
      </c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>
        <v>34.312312514949994</v>
      </c>
      <c r="AR2749" s="3">
        <v>63.58913748213557</v>
      </c>
    </row>
    <row r="2750" spans="1:44" x14ac:dyDescent="0.25">
      <c r="A2750" s="2">
        <v>2749</v>
      </c>
      <c r="B2750" s="3" t="s">
        <v>44</v>
      </c>
      <c r="C2750" s="3" t="s">
        <v>45</v>
      </c>
      <c r="D2750" s="3" t="s">
        <v>46</v>
      </c>
      <c r="E2750" s="3" t="s">
        <v>47</v>
      </c>
      <c r="F2750" s="3">
        <v>0.36</v>
      </c>
      <c r="G2750" s="3">
        <v>0.57999999999999996</v>
      </c>
      <c r="H2750" s="3">
        <v>0.53745999998432104</v>
      </c>
      <c r="I2750" s="3">
        <v>10.170412456577612</v>
      </c>
      <c r="J2750" s="3">
        <v>1.4995151770755357</v>
      </c>
      <c r="K2750" s="3">
        <v>5.4661898787527416</v>
      </c>
      <c r="L2750" s="3">
        <v>0.80592942704750659</v>
      </c>
      <c r="M2750" s="2">
        <v>1210</v>
      </c>
      <c r="N2750" s="3" t="s">
        <v>48</v>
      </c>
      <c r="O2750" s="3" t="s">
        <v>57</v>
      </c>
      <c r="P2750" s="3" t="s">
        <v>58</v>
      </c>
      <c r="Q2750" s="3">
        <v>238.74302631099999</v>
      </c>
      <c r="R2750" s="3" t="s">
        <v>59</v>
      </c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/>
      <c r="AN2750" s="3"/>
      <c r="AO2750" s="3"/>
      <c r="AP2750" s="3"/>
      <c r="AQ2750" s="3">
        <v>199.05239821212825</v>
      </c>
      <c r="AR2750" s="3">
        <v>2175.0234527196521</v>
      </c>
    </row>
    <row r="2751" spans="1:44" x14ac:dyDescent="0.25">
      <c r="A2751" s="2">
        <v>2750</v>
      </c>
      <c r="B2751" s="3" t="s">
        <v>44</v>
      </c>
      <c r="C2751" s="3" t="s">
        <v>45</v>
      </c>
      <c r="D2751" s="3" t="s">
        <v>46</v>
      </c>
      <c r="E2751" s="3" t="s">
        <v>47</v>
      </c>
      <c r="F2751" s="3">
        <v>0.36</v>
      </c>
      <c r="G2751" s="3">
        <v>0.57999999999999996</v>
      </c>
      <c r="H2751" s="3">
        <v>8.0303453844686998E-2</v>
      </c>
      <c r="I2751" s="3">
        <v>10.170412456577612</v>
      </c>
      <c r="J2751" s="3">
        <v>1.4995151770755357</v>
      </c>
      <c r="K2751" s="3">
        <v>0.81671924728820999</v>
      </c>
      <c r="L2751" s="3">
        <v>0.12041624781169294</v>
      </c>
      <c r="M2751" s="2">
        <v>1750</v>
      </c>
      <c r="N2751" s="3" t="s">
        <v>52</v>
      </c>
      <c r="O2751" s="3" t="s">
        <v>57</v>
      </c>
      <c r="P2751" s="3" t="s">
        <v>58</v>
      </c>
      <c r="Q2751" s="3">
        <v>238.74302631099999</v>
      </c>
      <c r="R2751" s="3" t="s">
        <v>59</v>
      </c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>
        <v>72.904842860870929</v>
      </c>
      <c r="AR2751" s="3">
        <v>324.97654793227355</v>
      </c>
    </row>
    <row r="2752" spans="1:44" x14ac:dyDescent="0.25">
      <c r="A2752" s="2">
        <v>2751</v>
      </c>
      <c r="B2752" s="3" t="s">
        <v>44</v>
      </c>
      <c r="C2752" s="3" t="s">
        <v>45</v>
      </c>
      <c r="D2752" s="3" t="s">
        <v>46</v>
      </c>
      <c r="E2752" s="3" t="s">
        <v>47</v>
      </c>
      <c r="F2752" s="3">
        <v>0.36</v>
      </c>
      <c r="G2752" s="3">
        <v>0.57999999999999996</v>
      </c>
      <c r="H2752" s="3">
        <v>0.357485752308908</v>
      </c>
      <c r="I2752" s="3">
        <v>10.674285006721714</v>
      </c>
      <c r="J2752" s="3">
        <v>1.8271593732818867</v>
      </c>
      <c r="K2752" s="3">
        <v>3.8159048059876088</v>
      </c>
      <c r="L2752" s="3">
        <v>0.65318344314594812</v>
      </c>
      <c r="M2752" s="2">
        <v>1210</v>
      </c>
      <c r="N2752" s="3" t="s">
        <v>48</v>
      </c>
      <c r="O2752" s="3" t="s">
        <v>57</v>
      </c>
      <c r="P2752" s="3" t="s">
        <v>58</v>
      </c>
      <c r="Q2752" s="3">
        <v>238.74302631099999</v>
      </c>
      <c r="R2752" s="3" t="s">
        <v>59</v>
      </c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>
        <v>168.10354309404738</v>
      </c>
      <c r="AR2752" s="3">
        <v>1446.6935126477988</v>
      </c>
    </row>
    <row r="2753" spans="1:44" x14ac:dyDescent="0.25">
      <c r="A2753" s="2">
        <v>2752</v>
      </c>
      <c r="B2753" s="3" t="s">
        <v>44</v>
      </c>
      <c r="C2753" s="3" t="s">
        <v>45</v>
      </c>
      <c r="D2753" s="3" t="s">
        <v>46</v>
      </c>
      <c r="E2753" s="3" t="s">
        <v>47</v>
      </c>
      <c r="F2753" s="3">
        <v>0.36</v>
      </c>
      <c r="G2753" s="3">
        <v>0.57999999999999996</v>
      </c>
      <c r="H2753" s="3">
        <v>8.5251216782863806E-2</v>
      </c>
      <c r="I2753" s="3">
        <v>10.674285006721714</v>
      </c>
      <c r="J2753" s="3">
        <v>1.8271593732818867</v>
      </c>
      <c r="K2753" s="3">
        <v>0.9099957851101057</v>
      </c>
      <c r="L2753" s="3">
        <v>0.15576755982849569</v>
      </c>
      <c r="M2753" s="2">
        <v>1310</v>
      </c>
      <c r="N2753" s="3" t="s">
        <v>48</v>
      </c>
      <c r="O2753" s="3" t="s">
        <v>57</v>
      </c>
      <c r="P2753" s="3" t="s">
        <v>58</v>
      </c>
      <c r="Q2753" s="3">
        <v>238.74302631099999</v>
      </c>
      <c r="R2753" s="3" t="s">
        <v>59</v>
      </c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  <c r="AM2753" s="3"/>
      <c r="AN2753" s="3"/>
      <c r="AO2753" s="3"/>
      <c r="AP2753" s="3"/>
      <c r="AQ2753" s="3">
        <v>89.271962792666017</v>
      </c>
      <c r="AR2753" s="3">
        <v>344.99943415514701</v>
      </c>
    </row>
    <row r="2754" spans="1:44" x14ac:dyDescent="0.25">
      <c r="A2754" s="2">
        <v>2753</v>
      </c>
      <c r="B2754" s="3" t="s">
        <v>44</v>
      </c>
      <c r="C2754" s="3" t="s">
        <v>45</v>
      </c>
      <c r="D2754" s="3" t="s">
        <v>46</v>
      </c>
      <c r="E2754" s="3" t="s">
        <v>47</v>
      </c>
      <c r="F2754" s="3">
        <v>0.36</v>
      </c>
      <c r="G2754" s="3">
        <v>0.57999999999999996</v>
      </c>
      <c r="H2754" s="3">
        <v>2.27931870813614E-2</v>
      </c>
      <c r="I2754" s="3">
        <v>10.674285006721714</v>
      </c>
      <c r="J2754" s="3">
        <v>1.8271593732818867</v>
      </c>
      <c r="K2754" s="3">
        <v>0.24330097511797905</v>
      </c>
      <c r="L2754" s="3">
        <v>4.1646785422677093E-2</v>
      </c>
      <c r="M2754" s="2">
        <v>1310</v>
      </c>
      <c r="N2754" s="3" t="s">
        <v>48</v>
      </c>
      <c r="O2754" s="3" t="s">
        <v>57</v>
      </c>
      <c r="P2754" s="3" t="s">
        <v>58</v>
      </c>
      <c r="Q2754" s="3">
        <v>238.74302631099999</v>
      </c>
      <c r="R2754" s="3" t="s">
        <v>59</v>
      </c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>
        <v>41.897812148497778</v>
      </c>
      <c r="AR2754" s="3">
        <v>92.240755527171984</v>
      </c>
    </row>
    <row r="2755" spans="1:44" x14ac:dyDescent="0.25">
      <c r="A2755" s="2">
        <v>2754</v>
      </c>
      <c r="B2755" s="3" t="s">
        <v>44</v>
      </c>
      <c r="C2755" s="3" t="s">
        <v>45</v>
      </c>
      <c r="D2755" s="3" t="s">
        <v>46</v>
      </c>
      <c r="E2755" s="3" t="s">
        <v>47</v>
      </c>
      <c r="F2755" s="3">
        <v>0.36</v>
      </c>
      <c r="G2755" s="3">
        <v>0.57999999999999996</v>
      </c>
      <c r="H2755" s="3">
        <v>6.4774354001132198E-2</v>
      </c>
      <c r="I2755" s="3">
        <v>10.674285006721714</v>
      </c>
      <c r="J2755" s="3">
        <v>1.8271593732818867</v>
      </c>
      <c r="K2755" s="3">
        <v>0.69141991573437012</v>
      </c>
      <c r="L2755" s="3">
        <v>0.11835306806144778</v>
      </c>
      <c r="M2755" s="2">
        <v>1310</v>
      </c>
      <c r="N2755" s="3" t="s">
        <v>48</v>
      </c>
      <c r="O2755" s="3" t="s">
        <v>57</v>
      </c>
      <c r="P2755" s="3" t="s">
        <v>58</v>
      </c>
      <c r="Q2755" s="3">
        <v>238.74302631099999</v>
      </c>
      <c r="R2755" s="3" t="s">
        <v>59</v>
      </c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>
        <v>64.92099074264668</v>
      </c>
      <c r="AR2755" s="3">
        <v>262.13251049629309</v>
      </c>
    </row>
    <row r="2756" spans="1:44" x14ac:dyDescent="0.25">
      <c r="A2756" s="2">
        <v>2755</v>
      </c>
      <c r="B2756" s="3" t="s">
        <v>44</v>
      </c>
      <c r="C2756" s="3" t="s">
        <v>45</v>
      </c>
      <c r="D2756" s="3" t="s">
        <v>46</v>
      </c>
      <c r="E2756" s="3" t="s">
        <v>47</v>
      </c>
      <c r="F2756" s="3">
        <v>0.36</v>
      </c>
      <c r="G2756" s="3">
        <v>0.57999999999999996</v>
      </c>
      <c r="H2756" s="3">
        <v>3.6377136435184802E-2</v>
      </c>
      <c r="I2756" s="3">
        <v>10.674285006721714</v>
      </c>
      <c r="J2756" s="3">
        <v>1.8271593732818867</v>
      </c>
      <c r="K2756" s="3">
        <v>0.38829992203756331</v>
      </c>
      <c r="L2756" s="3">
        <v>6.6466825810701943E-2</v>
      </c>
      <c r="M2756" s="2">
        <v>1310</v>
      </c>
      <c r="N2756" s="3" t="s">
        <v>48</v>
      </c>
      <c r="O2756" s="3" t="s">
        <v>57</v>
      </c>
      <c r="P2756" s="3" t="s">
        <v>58</v>
      </c>
      <c r="Q2756" s="3">
        <v>238.74302631099999</v>
      </c>
      <c r="R2756" s="3" t="s">
        <v>59</v>
      </c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  <c r="AL2756" s="3"/>
      <c r="AM2756" s="3"/>
      <c r="AN2756" s="3"/>
      <c r="AO2756" s="3"/>
      <c r="AP2756" s="3"/>
      <c r="AQ2756" s="3">
        <v>49.853366867620565</v>
      </c>
      <c r="AR2756" s="3">
        <v>147.2130482112488</v>
      </c>
    </row>
    <row r="2757" spans="1:44" x14ac:dyDescent="0.25">
      <c r="A2757" s="2">
        <v>2756</v>
      </c>
      <c r="B2757" s="3" t="s">
        <v>44</v>
      </c>
      <c r="C2757" s="3" t="s">
        <v>45</v>
      </c>
      <c r="D2757" s="3" t="s">
        <v>46</v>
      </c>
      <c r="E2757" s="3" t="s">
        <v>47</v>
      </c>
      <c r="F2757" s="3">
        <v>0.36</v>
      </c>
      <c r="G2757" s="3">
        <v>0.57999999999999996</v>
      </c>
      <c r="H2757" s="3">
        <v>5.10818072655847E-2</v>
      </c>
      <c r="I2757" s="3">
        <v>10.674285006721714</v>
      </c>
      <c r="J2757" s="3">
        <v>1.8271593732818867</v>
      </c>
      <c r="K2757" s="3">
        <v>0.54526176941127913</v>
      </c>
      <c r="L2757" s="3">
        <v>9.3334602949491863E-2</v>
      </c>
      <c r="M2757" s="2">
        <v>1310</v>
      </c>
      <c r="N2757" s="3" t="s">
        <v>48</v>
      </c>
      <c r="O2757" s="3" t="s">
        <v>57</v>
      </c>
      <c r="P2757" s="3" t="s">
        <v>58</v>
      </c>
      <c r="Q2757" s="3">
        <v>238.74302631099999</v>
      </c>
      <c r="R2757" s="3" t="s">
        <v>59</v>
      </c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/>
      <c r="AN2757" s="3"/>
      <c r="AO2757" s="3"/>
      <c r="AP2757" s="3"/>
      <c r="AQ2757" s="3">
        <v>82.396831671152199</v>
      </c>
      <c r="AR2757" s="3">
        <v>206.72073980053057</v>
      </c>
    </row>
    <row r="2758" spans="1:44" x14ac:dyDescent="0.25">
      <c r="A2758" s="2">
        <v>2757</v>
      </c>
      <c r="B2758" s="3" t="s">
        <v>44</v>
      </c>
      <c r="C2758" s="3" t="s">
        <v>45</v>
      </c>
      <c r="D2758" s="3" t="s">
        <v>46</v>
      </c>
      <c r="E2758" s="3" t="s">
        <v>47</v>
      </c>
      <c r="F2758" s="3">
        <v>0.36</v>
      </c>
      <c r="G2758" s="3">
        <v>0.57999999999999996</v>
      </c>
      <c r="H2758" s="3">
        <v>0.36952482343141002</v>
      </c>
      <c r="I2758" s="3">
        <v>12.125996514123552</v>
      </c>
      <c r="J2758" s="3">
        <v>2.4577174541660454</v>
      </c>
      <c r="K2758" s="3">
        <v>4.4808567208113992</v>
      </c>
      <c r="L2758" s="3">
        <v>0.90818760829500245</v>
      </c>
      <c r="M2758" s="2">
        <v>1310</v>
      </c>
      <c r="N2758" s="3" t="s">
        <v>48</v>
      </c>
      <c r="O2758" s="3" t="s">
        <v>57</v>
      </c>
      <c r="P2758" s="3" t="s">
        <v>58</v>
      </c>
      <c r="Q2758" s="3">
        <v>238.74302631099999</v>
      </c>
      <c r="R2758" s="3" t="s">
        <v>59</v>
      </c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/>
      <c r="AN2758" s="3"/>
      <c r="AO2758" s="3"/>
      <c r="AP2758" s="3"/>
      <c r="AQ2758" s="3">
        <v>158.63835435212431</v>
      </c>
      <c r="AR2758" s="3">
        <v>1495.4139049396288</v>
      </c>
    </row>
    <row r="2759" spans="1:44" x14ac:dyDescent="0.25">
      <c r="A2759" s="2">
        <v>2758</v>
      </c>
      <c r="B2759" s="3" t="s">
        <v>44</v>
      </c>
      <c r="C2759" s="3" t="s">
        <v>45</v>
      </c>
      <c r="D2759" s="3" t="s">
        <v>46</v>
      </c>
      <c r="E2759" s="3" t="s">
        <v>47</v>
      </c>
      <c r="F2759" s="3">
        <v>0.36</v>
      </c>
      <c r="G2759" s="3">
        <v>0.57999999999999996</v>
      </c>
      <c r="H2759" s="3">
        <v>0.13300914411460699</v>
      </c>
      <c r="I2759" s="3">
        <v>12.125996514123552</v>
      </c>
      <c r="J2759" s="3">
        <v>2.4577174541660454</v>
      </c>
      <c r="K2759" s="3">
        <v>1.6128684178802815</v>
      </c>
      <c r="L2759" s="3">
        <v>0.32689889505415654</v>
      </c>
      <c r="M2759" s="2">
        <v>1310</v>
      </c>
      <c r="N2759" s="3" t="s">
        <v>48</v>
      </c>
      <c r="O2759" s="3" t="s">
        <v>57</v>
      </c>
      <c r="P2759" s="3" t="s">
        <v>58</v>
      </c>
      <c r="Q2759" s="3">
        <v>238.74302631099999</v>
      </c>
      <c r="R2759" s="3" t="s">
        <v>59</v>
      </c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  <c r="AL2759" s="3"/>
      <c r="AM2759" s="3"/>
      <c r="AN2759" s="3"/>
      <c r="AO2759" s="3"/>
      <c r="AP2759" s="3"/>
      <c r="AQ2759" s="3">
        <v>115.00361848813451</v>
      </c>
      <c r="AR2759" s="3">
        <v>538.26890909812414</v>
      </c>
    </row>
    <row r="2760" spans="1:44" x14ac:dyDescent="0.25">
      <c r="A2760" s="2">
        <v>2759</v>
      </c>
      <c r="B2760" s="3" t="s">
        <v>44</v>
      </c>
      <c r="C2760" s="3" t="s">
        <v>45</v>
      </c>
      <c r="D2760" s="3" t="s">
        <v>46</v>
      </c>
      <c r="E2760" s="3" t="s">
        <v>47</v>
      </c>
      <c r="F2760" s="3">
        <v>0.36</v>
      </c>
      <c r="G2760" s="3">
        <v>0.57999999999999996</v>
      </c>
      <c r="H2760" s="3">
        <v>8.4515639252914707E-2</v>
      </c>
      <c r="I2760" s="3">
        <v>12.125996514123552</v>
      </c>
      <c r="J2760" s="3">
        <v>2.4577174541660454</v>
      </c>
      <c r="K2760" s="3">
        <v>1.0248363469697672</v>
      </c>
      <c r="L2760" s="3">
        <v>0.20771556174188943</v>
      </c>
      <c r="M2760" s="2">
        <v>1310</v>
      </c>
      <c r="N2760" s="3" t="s">
        <v>48</v>
      </c>
      <c r="O2760" s="3" t="s">
        <v>57</v>
      </c>
      <c r="P2760" s="3" t="s">
        <v>58</v>
      </c>
      <c r="Q2760" s="3">
        <v>238.74302631099999</v>
      </c>
      <c r="R2760" s="3" t="s">
        <v>59</v>
      </c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>
        <v>93.910188415245329</v>
      </c>
      <c r="AR2760" s="3">
        <v>342.02265750389961</v>
      </c>
    </row>
    <row r="2761" spans="1:44" x14ac:dyDescent="0.25">
      <c r="A2761" s="2">
        <v>2760</v>
      </c>
      <c r="B2761" s="3" t="s">
        <v>44</v>
      </c>
      <c r="C2761" s="3" t="s">
        <v>45</v>
      </c>
      <c r="D2761" s="3" t="s">
        <v>46</v>
      </c>
      <c r="E2761" s="3" t="s">
        <v>47</v>
      </c>
      <c r="F2761" s="3">
        <v>0.36</v>
      </c>
      <c r="G2761" s="3">
        <v>0.57999999999999996</v>
      </c>
      <c r="H2761" s="3">
        <v>1.0250895027056801E-2</v>
      </c>
      <c r="I2761" s="3">
        <v>12.125996514123552</v>
      </c>
      <c r="J2761" s="3">
        <v>2.4577174541660454</v>
      </c>
      <c r="K2761" s="3">
        <v>0.12430231736473721</v>
      </c>
      <c r="L2761" s="3">
        <v>2.5193803628821416E-2</v>
      </c>
      <c r="M2761" s="2">
        <v>1310</v>
      </c>
      <c r="N2761" s="3" t="s">
        <v>48</v>
      </c>
      <c r="O2761" s="3" t="s">
        <v>57</v>
      </c>
      <c r="P2761" s="3" t="s">
        <v>58</v>
      </c>
      <c r="Q2761" s="3">
        <v>238.74302631099999</v>
      </c>
      <c r="R2761" s="3" t="s">
        <v>59</v>
      </c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>
        <v>30.461505151468685</v>
      </c>
      <c r="AR2761" s="3">
        <v>41.483900375592867</v>
      </c>
    </row>
    <row r="2762" spans="1:44" x14ac:dyDescent="0.25">
      <c r="A2762" s="2">
        <v>2761</v>
      </c>
      <c r="B2762" s="3" t="s">
        <v>44</v>
      </c>
      <c r="C2762" s="3" t="s">
        <v>45</v>
      </c>
      <c r="D2762" s="3" t="s">
        <v>46</v>
      </c>
      <c r="E2762" s="3" t="s">
        <v>47</v>
      </c>
      <c r="F2762" s="3">
        <v>0.36</v>
      </c>
      <c r="G2762" s="3">
        <v>0.57999999999999996</v>
      </c>
      <c r="H2762" s="3">
        <v>2.0462951565762898E-2</v>
      </c>
      <c r="I2762" s="3">
        <v>12.125996514123552</v>
      </c>
      <c r="J2762" s="3">
        <v>2.4577174541660454</v>
      </c>
      <c r="K2762" s="3">
        <v>0.24813367935511998</v>
      </c>
      <c r="L2762" s="3">
        <v>5.0292153226929884E-2</v>
      </c>
      <c r="M2762" s="2">
        <v>1310</v>
      </c>
      <c r="N2762" s="3" t="s">
        <v>48</v>
      </c>
      <c r="O2762" s="3" t="s">
        <v>57</v>
      </c>
      <c r="P2762" s="3" t="s">
        <v>58</v>
      </c>
      <c r="Q2762" s="3">
        <v>238.74302631099999</v>
      </c>
      <c r="R2762" s="3" t="s">
        <v>59</v>
      </c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>
        <v>47.879427084332747</v>
      </c>
      <c r="AR2762" s="3">
        <v>82.8106269651677</v>
      </c>
    </row>
    <row r="2763" spans="1:44" x14ac:dyDescent="0.25">
      <c r="A2763" s="2">
        <v>2762</v>
      </c>
      <c r="B2763" s="3" t="s">
        <v>44</v>
      </c>
      <c r="C2763" s="3" t="s">
        <v>45</v>
      </c>
      <c r="D2763" s="3" t="s">
        <v>46</v>
      </c>
      <c r="E2763" s="3" t="s">
        <v>47</v>
      </c>
      <c r="F2763" s="3">
        <v>0.36</v>
      </c>
      <c r="G2763" s="3">
        <v>0.57999999999999996</v>
      </c>
      <c r="H2763" s="3">
        <v>0.47177016820577999</v>
      </c>
      <c r="I2763" s="3">
        <v>10.798860142260361</v>
      </c>
      <c r="J2763" s="3">
        <v>1.7699656579606442</v>
      </c>
      <c r="K2763" s="3">
        <v>5.0945800657448634</v>
      </c>
      <c r="L2763" s="3">
        <v>0.83501699617454717</v>
      </c>
      <c r="M2763" s="2">
        <v>1210</v>
      </c>
      <c r="N2763" s="3" t="s">
        <v>48</v>
      </c>
      <c r="O2763" s="3" t="s">
        <v>57</v>
      </c>
      <c r="P2763" s="3" t="s">
        <v>58</v>
      </c>
      <c r="Q2763" s="3">
        <v>238.74302631099999</v>
      </c>
      <c r="R2763" s="3" t="s">
        <v>59</v>
      </c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>
        <v>199.64765137644369</v>
      </c>
      <c r="AR2763" s="3">
        <v>1909.1861351002879</v>
      </c>
    </row>
    <row r="2764" spans="1:44" x14ac:dyDescent="0.25">
      <c r="A2764" s="2">
        <v>2763</v>
      </c>
      <c r="B2764" s="3" t="s">
        <v>44</v>
      </c>
      <c r="C2764" s="3" t="s">
        <v>45</v>
      </c>
      <c r="D2764" s="3" t="s">
        <v>46</v>
      </c>
      <c r="E2764" s="3" t="s">
        <v>47</v>
      </c>
      <c r="F2764" s="3">
        <v>0.36</v>
      </c>
      <c r="G2764" s="3">
        <v>0.57999999999999996</v>
      </c>
      <c r="H2764" s="3">
        <v>0.14572642758697699</v>
      </c>
      <c r="I2764" s="3">
        <v>10.798860142260361</v>
      </c>
      <c r="J2764" s="3">
        <v>1.7699656579606442</v>
      </c>
      <c r="K2764" s="3">
        <v>1.5736793105429965</v>
      </c>
      <c r="L2764" s="3">
        <v>0.2579307722862379</v>
      </c>
      <c r="M2764" s="2">
        <v>1310</v>
      </c>
      <c r="N2764" s="3" t="s">
        <v>48</v>
      </c>
      <c r="O2764" s="3" t="s">
        <v>57</v>
      </c>
      <c r="P2764" s="3" t="s">
        <v>58</v>
      </c>
      <c r="Q2764" s="3">
        <v>238.74302631099999</v>
      </c>
      <c r="R2764" s="3" t="s">
        <v>59</v>
      </c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>
        <v>102.82279458043607</v>
      </c>
      <c r="AR2764" s="3">
        <v>589.73392939376595</v>
      </c>
    </row>
    <row r="2765" spans="1:44" x14ac:dyDescent="0.25">
      <c r="A2765" s="2">
        <v>2764</v>
      </c>
      <c r="B2765" s="3" t="s">
        <v>44</v>
      </c>
      <c r="C2765" s="3" t="s">
        <v>45</v>
      </c>
      <c r="D2765" s="3" t="s">
        <v>46</v>
      </c>
      <c r="E2765" s="3" t="s">
        <v>47</v>
      </c>
      <c r="F2765" s="3">
        <v>0.36</v>
      </c>
      <c r="G2765" s="3">
        <v>0.57999999999999996</v>
      </c>
      <c r="H2765" s="3">
        <v>2.66857668035416E-4</v>
      </c>
      <c r="I2765" s="3">
        <v>10.798860142260361</v>
      </c>
      <c r="J2765" s="3">
        <v>1.7699656579606442</v>
      </c>
      <c r="K2765" s="3">
        <v>2.8817586350042006E-3</v>
      </c>
      <c r="L2765" s="3">
        <v>4.7232890798614823E-4</v>
      </c>
      <c r="M2765" s="2">
        <v>1310</v>
      </c>
      <c r="N2765" s="3" t="s">
        <v>48</v>
      </c>
      <c r="O2765" s="3" t="s">
        <v>57</v>
      </c>
      <c r="P2765" s="3" t="s">
        <v>58</v>
      </c>
      <c r="Q2765" s="3">
        <v>238.74302631099999</v>
      </c>
      <c r="R2765" s="3" t="s">
        <v>59</v>
      </c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  <c r="AK2765" s="3"/>
      <c r="AL2765" s="3"/>
      <c r="AM2765" s="3"/>
      <c r="AN2765" s="3"/>
      <c r="AO2765" s="3"/>
      <c r="AP2765" s="3"/>
      <c r="AQ2765" s="3">
        <v>22.464173135192926</v>
      </c>
      <c r="AR2765" s="3">
        <v>1.0799346677558099</v>
      </c>
    </row>
    <row r="2766" spans="1:44" x14ac:dyDescent="0.25">
      <c r="A2766" s="2">
        <v>2765</v>
      </c>
      <c r="B2766" s="3" t="s">
        <v>44</v>
      </c>
      <c r="C2766" s="3" t="s">
        <v>45</v>
      </c>
      <c r="D2766" s="3" t="s">
        <v>46</v>
      </c>
      <c r="E2766" s="3" t="s">
        <v>47</v>
      </c>
      <c r="F2766" s="3">
        <v>0.36</v>
      </c>
      <c r="G2766" s="3">
        <v>0.57999999999999996</v>
      </c>
      <c r="H2766" s="3">
        <v>0.49280470364825302</v>
      </c>
      <c r="I2766" s="3">
        <v>10.823175691743035</v>
      </c>
      <c r="J2766" s="3">
        <v>1.7523243126120367</v>
      </c>
      <c r="K2766" s="3">
        <v>5.3337118893024025</v>
      </c>
      <c r="L2766" s="3">
        <v>0.86355366357240337</v>
      </c>
      <c r="M2766" s="2">
        <v>1210</v>
      </c>
      <c r="N2766" s="3" t="s">
        <v>48</v>
      </c>
      <c r="O2766" s="3" t="s">
        <v>57</v>
      </c>
      <c r="P2766" s="3" t="s">
        <v>58</v>
      </c>
      <c r="Q2766" s="3">
        <v>238.74302631099999</v>
      </c>
      <c r="R2766" s="3" t="s">
        <v>59</v>
      </c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  <c r="AL2766" s="3"/>
      <c r="AM2766" s="3"/>
      <c r="AN2766" s="3"/>
      <c r="AO2766" s="3"/>
      <c r="AP2766" s="3"/>
      <c r="AQ2766" s="3">
        <v>199.78114186847517</v>
      </c>
      <c r="AR2766" s="3">
        <v>1994.3098799478621</v>
      </c>
    </row>
    <row r="2767" spans="1:44" x14ac:dyDescent="0.25">
      <c r="A2767" s="2">
        <v>2766</v>
      </c>
      <c r="B2767" s="3" t="s">
        <v>44</v>
      </c>
      <c r="C2767" s="3" t="s">
        <v>45</v>
      </c>
      <c r="D2767" s="3" t="s">
        <v>46</v>
      </c>
      <c r="E2767" s="3" t="s">
        <v>47</v>
      </c>
      <c r="F2767" s="3">
        <v>0.36</v>
      </c>
      <c r="G2767" s="3">
        <v>0.57999999999999996</v>
      </c>
      <c r="H2767" s="3">
        <v>6.7432106610525497E-2</v>
      </c>
      <c r="I2767" s="3">
        <v>10.823175691743035</v>
      </c>
      <c r="J2767" s="3">
        <v>1.7523243126120367</v>
      </c>
      <c r="K2767" s="3">
        <v>0.72982953711006437</v>
      </c>
      <c r="L2767" s="3">
        <v>0.11816291986427066</v>
      </c>
      <c r="M2767" s="2">
        <v>1310</v>
      </c>
      <c r="N2767" s="3" t="s">
        <v>48</v>
      </c>
      <c r="O2767" s="3" t="s">
        <v>57</v>
      </c>
      <c r="P2767" s="3" t="s">
        <v>58</v>
      </c>
      <c r="Q2767" s="3">
        <v>238.74302631099999</v>
      </c>
      <c r="R2767" s="3" t="s">
        <v>59</v>
      </c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>
        <v>66.080863575856682</v>
      </c>
      <c r="AR2767" s="3">
        <v>272.88805371276669</v>
      </c>
    </row>
    <row r="2768" spans="1:44" x14ac:dyDescent="0.25">
      <c r="A2768" s="2">
        <v>2767</v>
      </c>
      <c r="B2768" s="3" t="s">
        <v>44</v>
      </c>
      <c r="C2768" s="3" t="s">
        <v>45</v>
      </c>
      <c r="D2768" s="3" t="s">
        <v>46</v>
      </c>
      <c r="E2768" s="3" t="s">
        <v>47</v>
      </c>
      <c r="F2768" s="3">
        <v>0.36</v>
      </c>
      <c r="G2768" s="3">
        <v>0.57999999999999996</v>
      </c>
      <c r="H2768" s="3">
        <v>5.7526643524201997E-2</v>
      </c>
      <c r="I2768" s="3">
        <v>10.823175691743035</v>
      </c>
      <c r="J2768" s="3">
        <v>1.7523243126120367</v>
      </c>
      <c r="K2768" s="3">
        <v>0.62262096981870996</v>
      </c>
      <c r="L2768" s="3">
        <v>0.10080533607042494</v>
      </c>
      <c r="M2768" s="2">
        <v>1310</v>
      </c>
      <c r="N2768" s="3" t="s">
        <v>48</v>
      </c>
      <c r="O2768" s="3" t="s">
        <v>57</v>
      </c>
      <c r="P2768" s="3" t="s">
        <v>58</v>
      </c>
      <c r="Q2768" s="3">
        <v>238.74302631099999</v>
      </c>
      <c r="R2768" s="3" t="s">
        <v>59</v>
      </c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3"/>
      <c r="AM2768" s="3"/>
      <c r="AN2768" s="3"/>
      <c r="AO2768" s="3"/>
      <c r="AP2768" s="3"/>
      <c r="AQ2768" s="3">
        <v>61.281830093774673</v>
      </c>
      <c r="AR2768" s="3">
        <v>232.80206680503233</v>
      </c>
    </row>
    <row r="2769" spans="1:44" x14ac:dyDescent="0.25">
      <c r="A2769" s="2">
        <v>2768</v>
      </c>
      <c r="B2769" s="3" t="s">
        <v>44</v>
      </c>
      <c r="C2769" s="3" t="s">
        <v>45</v>
      </c>
      <c r="D2769" s="3" t="s">
        <v>46</v>
      </c>
      <c r="E2769" s="3" t="s">
        <v>47</v>
      </c>
      <c r="F2769" s="3">
        <v>0.36</v>
      </c>
      <c r="G2769" s="3">
        <v>0.57999999999999996</v>
      </c>
      <c r="H2769" s="3">
        <v>6.9157690122414904E-3</v>
      </c>
      <c r="I2769" s="3">
        <v>12.165118806956892</v>
      </c>
      <c r="J2769" s="3">
        <v>2.4588601129243033</v>
      </c>
      <c r="K2769" s="3">
        <v>8.4131151675388649E-2</v>
      </c>
      <c r="L2769" s="3">
        <v>1.7004908574398507E-2</v>
      </c>
      <c r="M2769" s="2">
        <v>1210</v>
      </c>
      <c r="N2769" s="3" t="s">
        <v>48</v>
      </c>
      <c r="O2769" s="3" t="s">
        <v>57</v>
      </c>
      <c r="P2769" s="3" t="s">
        <v>58</v>
      </c>
      <c r="Q2769" s="3">
        <v>238.74302631099999</v>
      </c>
      <c r="R2769" s="3" t="s">
        <v>59</v>
      </c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  <c r="AL2769" s="3"/>
      <c r="AM2769" s="3"/>
      <c r="AN2769" s="3"/>
      <c r="AO2769" s="3"/>
      <c r="AP2769" s="3"/>
      <c r="AQ2769" s="3">
        <v>40.268711643219078</v>
      </c>
      <c r="AR2769" s="3">
        <v>27.987124243024383</v>
      </c>
    </row>
    <row r="2770" spans="1:44" x14ac:dyDescent="0.25">
      <c r="A2770" s="2">
        <v>2769</v>
      </c>
      <c r="B2770" s="3" t="s">
        <v>44</v>
      </c>
      <c r="C2770" s="3" t="s">
        <v>45</v>
      </c>
      <c r="D2770" s="3" t="s">
        <v>46</v>
      </c>
      <c r="E2770" s="3" t="s">
        <v>47</v>
      </c>
      <c r="F2770" s="3">
        <v>0.36</v>
      </c>
      <c r="G2770" s="3">
        <v>0.57999999999999996</v>
      </c>
      <c r="H2770" s="3">
        <v>3.3673506482704502E-3</v>
      </c>
      <c r="I2770" s="3">
        <v>12.165118806956892</v>
      </c>
      <c r="J2770" s="3">
        <v>2.4588601129243033</v>
      </c>
      <c r="K2770" s="3">
        <v>4.0964220700893339E-2</v>
      </c>
      <c r="L2770" s="3">
        <v>8.2798441952620042E-3</v>
      </c>
      <c r="M2770" s="2">
        <v>1310</v>
      </c>
      <c r="N2770" s="3" t="s">
        <v>48</v>
      </c>
      <c r="O2770" s="3" t="s">
        <v>57</v>
      </c>
      <c r="P2770" s="3" t="s">
        <v>58</v>
      </c>
      <c r="Q2770" s="3">
        <v>238.74302631099999</v>
      </c>
      <c r="R2770" s="3" t="s">
        <v>59</v>
      </c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>
        <v>22.259872403677143</v>
      </c>
      <c r="AR2770" s="3">
        <v>13.627184597426073</v>
      </c>
    </row>
    <row r="2771" spans="1:44" x14ac:dyDescent="0.25">
      <c r="A2771" s="2">
        <v>2770</v>
      </c>
      <c r="B2771" s="3" t="s">
        <v>44</v>
      </c>
      <c r="C2771" s="3" t="s">
        <v>45</v>
      </c>
      <c r="D2771" s="3" t="s">
        <v>46</v>
      </c>
      <c r="E2771" s="3" t="s">
        <v>47</v>
      </c>
      <c r="F2771" s="3">
        <v>0.36</v>
      </c>
      <c r="G2771" s="3">
        <v>0.57999999999999996</v>
      </c>
      <c r="H2771" s="3">
        <v>0.16393859339501499</v>
      </c>
      <c r="I2771" s="3">
        <v>12.165118806956892</v>
      </c>
      <c r="J2771" s="3">
        <v>2.4588601129243033</v>
      </c>
      <c r="K2771" s="3">
        <v>1.9943324656957557</v>
      </c>
      <c r="L2771" s="3">
        <v>0.403102068267918</v>
      </c>
      <c r="M2771" s="2">
        <v>1310</v>
      </c>
      <c r="N2771" s="3" t="s">
        <v>48</v>
      </c>
      <c r="O2771" s="3" t="s">
        <v>57</v>
      </c>
      <c r="P2771" s="3" t="s">
        <v>58</v>
      </c>
      <c r="Q2771" s="3">
        <v>238.74302631099999</v>
      </c>
      <c r="R2771" s="3" t="s">
        <v>59</v>
      </c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>
        <v>124.10838253871698</v>
      </c>
      <c r="AR2771" s="3">
        <v>663.43594955983781</v>
      </c>
    </row>
    <row r="2772" spans="1:44" x14ac:dyDescent="0.25">
      <c r="A2772" s="2">
        <v>2771</v>
      </c>
      <c r="B2772" s="3" t="s">
        <v>44</v>
      </c>
      <c r="C2772" s="3" t="s">
        <v>45</v>
      </c>
      <c r="D2772" s="3" t="s">
        <v>46</v>
      </c>
      <c r="E2772" s="3" t="s">
        <v>47</v>
      </c>
      <c r="F2772" s="3">
        <v>0.36</v>
      </c>
      <c r="G2772" s="3">
        <v>0.57999999999999996</v>
      </c>
      <c r="H2772" s="3">
        <v>8.8030366979045104E-3</v>
      </c>
      <c r="I2772" s="3">
        <v>12.165118806956892</v>
      </c>
      <c r="J2772" s="3">
        <v>2.4588601129243033</v>
      </c>
      <c r="K2772" s="3">
        <v>0.10708998729200986</v>
      </c>
      <c r="L2772" s="3">
        <v>2.1645435809086271E-2</v>
      </c>
      <c r="M2772" s="2">
        <v>1310</v>
      </c>
      <c r="N2772" s="3" t="s">
        <v>48</v>
      </c>
      <c r="O2772" s="3" t="s">
        <v>57</v>
      </c>
      <c r="P2772" s="3" t="s">
        <v>58</v>
      </c>
      <c r="Q2772" s="3">
        <v>238.74302631099999</v>
      </c>
      <c r="R2772" s="3" t="s">
        <v>59</v>
      </c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>
        <v>46.571480163867797</v>
      </c>
      <c r="AR2772" s="3">
        <v>35.624625597537737</v>
      </c>
    </row>
    <row r="2773" spans="1:44" x14ac:dyDescent="0.25">
      <c r="A2773" s="2">
        <v>2772</v>
      </c>
      <c r="B2773" s="3" t="s">
        <v>44</v>
      </c>
      <c r="C2773" s="3" t="s">
        <v>45</v>
      </c>
      <c r="D2773" s="3" t="s">
        <v>46</v>
      </c>
      <c r="E2773" s="3" t="s">
        <v>47</v>
      </c>
      <c r="F2773" s="3">
        <v>0.36</v>
      </c>
      <c r="G2773" s="3">
        <v>0.57999999999999996</v>
      </c>
      <c r="H2773" s="3">
        <v>0.267455045358796</v>
      </c>
      <c r="I2773" s="3">
        <v>12.165118806956892</v>
      </c>
      <c r="J2773" s="3">
        <v>2.4588601129243033</v>
      </c>
      <c r="K2773" s="3">
        <v>3.2536224023097979</v>
      </c>
      <c r="L2773" s="3">
        <v>0.65763454303310376</v>
      </c>
      <c r="M2773" s="2">
        <v>1310</v>
      </c>
      <c r="N2773" s="3" t="s">
        <v>48</v>
      </c>
      <c r="O2773" s="3" t="s">
        <v>57</v>
      </c>
      <c r="P2773" s="3" t="s">
        <v>58</v>
      </c>
      <c r="Q2773" s="3">
        <v>238.74302631099999</v>
      </c>
      <c r="R2773" s="3" t="s">
        <v>59</v>
      </c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  <c r="AL2773" s="3"/>
      <c r="AM2773" s="3"/>
      <c r="AN2773" s="3"/>
      <c r="AO2773" s="3"/>
      <c r="AP2773" s="3"/>
      <c r="AQ2773" s="3">
        <v>132.19951823042652</v>
      </c>
      <c r="AR2773" s="3">
        <v>1082.3521680135275</v>
      </c>
    </row>
    <row r="2774" spans="1:44" x14ac:dyDescent="0.25">
      <c r="A2774" s="2">
        <v>2773</v>
      </c>
      <c r="B2774" s="3" t="s">
        <v>44</v>
      </c>
      <c r="C2774" s="3" t="s">
        <v>45</v>
      </c>
      <c r="D2774" s="3" t="s">
        <v>46</v>
      </c>
      <c r="E2774" s="3" t="s">
        <v>47</v>
      </c>
      <c r="F2774" s="3">
        <v>0.36</v>
      </c>
      <c r="G2774" s="3">
        <v>0.57999999999999996</v>
      </c>
      <c r="H2774" s="3">
        <v>0.16728365834856501</v>
      </c>
      <c r="I2774" s="3">
        <v>12.165118806956892</v>
      </c>
      <c r="J2774" s="3">
        <v>2.4588601129243033</v>
      </c>
      <c r="K2774" s="3">
        <v>2.0350255782726796</v>
      </c>
      <c r="L2774" s="3">
        <v>0.41132711505734315</v>
      </c>
      <c r="M2774" s="2">
        <v>1310</v>
      </c>
      <c r="N2774" s="3" t="s">
        <v>48</v>
      </c>
      <c r="O2774" s="3" t="s">
        <v>57</v>
      </c>
      <c r="P2774" s="3" t="s">
        <v>58</v>
      </c>
      <c r="Q2774" s="3">
        <v>238.74302631099999</v>
      </c>
      <c r="R2774" s="3" t="s">
        <v>59</v>
      </c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>
        <v>109.99664431643068</v>
      </c>
      <c r="AR2774" s="3">
        <v>676.97294715045621</v>
      </c>
    </row>
    <row r="2775" spans="1:44" x14ac:dyDescent="0.25">
      <c r="A2775" s="2">
        <v>2774</v>
      </c>
      <c r="B2775" s="3" t="s">
        <v>44</v>
      </c>
      <c r="C2775" s="3" t="s">
        <v>45</v>
      </c>
      <c r="D2775" s="3" t="s">
        <v>46</v>
      </c>
      <c r="E2775" s="3" t="s">
        <v>47</v>
      </c>
      <c r="F2775" s="3">
        <v>0.36</v>
      </c>
      <c r="G2775" s="3">
        <v>0.57999999999999996</v>
      </c>
      <c r="H2775" s="3">
        <v>0.20784183619145999</v>
      </c>
      <c r="I2775" s="3">
        <v>11.646760293726361</v>
      </c>
      <c r="J2775" s="3">
        <v>2.1738046365998609</v>
      </c>
      <c r="K2775" s="3">
        <v>2.4206840451298746</v>
      </c>
      <c r="L2775" s="3">
        <v>0.4518075471924245</v>
      </c>
      <c r="M2775" s="2">
        <v>1210</v>
      </c>
      <c r="N2775" s="3" t="s">
        <v>48</v>
      </c>
      <c r="O2775" s="3" t="s">
        <v>57</v>
      </c>
      <c r="P2775" s="3" t="s">
        <v>58</v>
      </c>
      <c r="Q2775" s="3">
        <v>238.74302631099999</v>
      </c>
      <c r="R2775" s="3" t="s">
        <v>59</v>
      </c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>
        <v>117.21088775222745</v>
      </c>
      <c r="AR2775" s="3">
        <v>841.10606963481769</v>
      </c>
    </row>
    <row r="2776" spans="1:44" x14ac:dyDescent="0.25">
      <c r="A2776" s="2">
        <v>2775</v>
      </c>
      <c r="B2776" s="3" t="s">
        <v>44</v>
      </c>
      <c r="C2776" s="3" t="s">
        <v>45</v>
      </c>
      <c r="D2776" s="3" t="s">
        <v>46</v>
      </c>
      <c r="E2776" s="3" t="s">
        <v>47</v>
      </c>
      <c r="F2776" s="3">
        <v>0.36</v>
      </c>
      <c r="G2776" s="3">
        <v>0.57999999999999996</v>
      </c>
      <c r="H2776" s="3">
        <v>0.125324049279291</v>
      </c>
      <c r="I2776" s="3">
        <v>11.646760293726361</v>
      </c>
      <c r="J2776" s="3">
        <v>2.1738046365998609</v>
      </c>
      <c r="K2776" s="3">
        <v>1.4596191609950522</v>
      </c>
      <c r="L2776" s="3">
        <v>0.27242999940079221</v>
      </c>
      <c r="M2776" s="2">
        <v>1310</v>
      </c>
      <c r="N2776" s="3" t="s">
        <v>48</v>
      </c>
      <c r="O2776" s="3" t="s">
        <v>57</v>
      </c>
      <c r="P2776" s="3" t="s">
        <v>58</v>
      </c>
      <c r="Q2776" s="3">
        <v>238.74302631099999</v>
      </c>
      <c r="R2776" s="3" t="s">
        <v>59</v>
      </c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3"/>
      <c r="AM2776" s="3"/>
      <c r="AN2776" s="3"/>
      <c r="AO2776" s="3"/>
      <c r="AP2776" s="3"/>
      <c r="AQ2776" s="3">
        <v>90.579196998769049</v>
      </c>
      <c r="AR2776" s="3">
        <v>507.16843370707153</v>
      </c>
    </row>
    <row r="2777" spans="1:44" x14ac:dyDescent="0.25">
      <c r="A2777" s="2">
        <v>2776</v>
      </c>
      <c r="B2777" s="3" t="s">
        <v>44</v>
      </c>
      <c r="C2777" s="3" t="s">
        <v>45</v>
      </c>
      <c r="D2777" s="3" t="s">
        <v>46</v>
      </c>
      <c r="E2777" s="3" t="s">
        <v>47</v>
      </c>
      <c r="F2777" s="3">
        <v>0.36</v>
      </c>
      <c r="G2777" s="3">
        <v>0.57999999999999996</v>
      </c>
      <c r="H2777" s="3">
        <v>1.4451045861998199E-2</v>
      </c>
      <c r="I2777" s="3">
        <v>11.646760293726361</v>
      </c>
      <c r="J2777" s="3">
        <v>2.1738046365998609</v>
      </c>
      <c r="K2777" s="3">
        <v>0.16830786714833926</v>
      </c>
      <c r="L2777" s="3">
        <v>3.1413750498528917E-2</v>
      </c>
      <c r="M2777" s="2">
        <v>1310</v>
      </c>
      <c r="N2777" s="3" t="s">
        <v>48</v>
      </c>
      <c r="O2777" s="3" t="s">
        <v>57</v>
      </c>
      <c r="P2777" s="3" t="s">
        <v>58</v>
      </c>
      <c r="Q2777" s="3">
        <v>238.74302631099999</v>
      </c>
      <c r="R2777" s="3" t="s">
        <v>59</v>
      </c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>
        <v>54.422388817010912</v>
      </c>
      <c r="AR2777" s="3">
        <v>58.481307757024311</v>
      </c>
    </row>
    <row r="2778" spans="1:44" x14ac:dyDescent="0.25">
      <c r="A2778" s="2">
        <v>2777</v>
      </c>
      <c r="B2778" s="3" t="s">
        <v>44</v>
      </c>
      <c r="C2778" s="3" t="s">
        <v>45</v>
      </c>
      <c r="D2778" s="3" t="s">
        <v>46</v>
      </c>
      <c r="E2778" s="3" t="s">
        <v>47</v>
      </c>
      <c r="F2778" s="3">
        <v>0.36</v>
      </c>
      <c r="G2778" s="3">
        <v>0.57999999999999996</v>
      </c>
      <c r="H2778" s="3">
        <v>8.9136442630339902E-2</v>
      </c>
      <c r="I2778" s="3">
        <v>11.646760293726361</v>
      </c>
      <c r="J2778" s="3">
        <v>2.1738046365998609</v>
      </c>
      <c r="K2778" s="3">
        <v>1.0381507807510604</v>
      </c>
      <c r="L2778" s="3">
        <v>0.19376521227985039</v>
      </c>
      <c r="M2778" s="2">
        <v>1310</v>
      </c>
      <c r="N2778" s="3" t="s">
        <v>48</v>
      </c>
      <c r="O2778" s="3" t="s">
        <v>57</v>
      </c>
      <c r="P2778" s="3" t="s">
        <v>58</v>
      </c>
      <c r="Q2778" s="3">
        <v>238.74302631099999</v>
      </c>
      <c r="R2778" s="3" t="s">
        <v>59</v>
      </c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>
        <v>79.264557821788458</v>
      </c>
      <c r="AR2778" s="3">
        <v>360.72238532848013</v>
      </c>
    </row>
    <row r="2779" spans="1:44" x14ac:dyDescent="0.25">
      <c r="A2779" s="2">
        <v>2778</v>
      </c>
      <c r="B2779" s="3" t="s">
        <v>44</v>
      </c>
      <c r="C2779" s="3" t="s">
        <v>45</v>
      </c>
      <c r="D2779" s="3" t="s">
        <v>46</v>
      </c>
      <c r="E2779" s="3" t="s">
        <v>47</v>
      </c>
      <c r="F2779" s="3">
        <v>0.36</v>
      </c>
      <c r="G2779" s="3">
        <v>0.57999999999999996</v>
      </c>
      <c r="H2779" s="3">
        <v>0.18101007991194601</v>
      </c>
      <c r="I2779" s="3">
        <v>11.646760293726361</v>
      </c>
      <c r="J2779" s="3">
        <v>2.1738046365998609</v>
      </c>
      <c r="K2779" s="3">
        <v>2.1081810114826882</v>
      </c>
      <c r="L2779" s="3">
        <v>0.39348055098389956</v>
      </c>
      <c r="M2779" s="2">
        <v>1310</v>
      </c>
      <c r="N2779" s="3" t="s">
        <v>48</v>
      </c>
      <c r="O2779" s="3" t="s">
        <v>57</v>
      </c>
      <c r="P2779" s="3" t="s">
        <v>58</v>
      </c>
      <c r="Q2779" s="3">
        <v>238.74302631099999</v>
      </c>
      <c r="R2779" s="3" t="s">
        <v>59</v>
      </c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>
        <v>108.73828270643322</v>
      </c>
      <c r="AR2779" s="3">
        <v>732.52180441079668</v>
      </c>
    </row>
    <row r="2780" spans="1:44" x14ac:dyDescent="0.25">
      <c r="A2780" s="2">
        <v>2779</v>
      </c>
      <c r="B2780" s="3" t="s">
        <v>44</v>
      </c>
      <c r="C2780" s="3" t="s">
        <v>45</v>
      </c>
      <c r="D2780" s="3" t="s">
        <v>46</v>
      </c>
      <c r="E2780" s="3" t="s">
        <v>47</v>
      </c>
      <c r="F2780" s="3">
        <v>0.36</v>
      </c>
      <c r="G2780" s="3">
        <v>0.57999999999999996</v>
      </c>
      <c r="H2780" s="3">
        <v>0.15579384714092301</v>
      </c>
      <c r="I2780" s="3">
        <v>10.144709065030794</v>
      </c>
      <c r="J2780" s="3">
        <v>1.6953061299792151</v>
      </c>
      <c r="K2780" s="3">
        <v>1.5804832533665434</v>
      </c>
      <c r="L2780" s="3">
        <v>0.2641182640710516</v>
      </c>
      <c r="M2780" s="2">
        <v>1210</v>
      </c>
      <c r="N2780" s="3" t="s">
        <v>48</v>
      </c>
      <c r="O2780" s="3" t="s">
        <v>57</v>
      </c>
      <c r="P2780" s="3" t="s">
        <v>58</v>
      </c>
      <c r="Q2780" s="3">
        <v>238.74302631099999</v>
      </c>
      <c r="R2780" s="3" t="s">
        <v>59</v>
      </c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>
        <v>145.43338743027562</v>
      </c>
      <c r="AR2780" s="3">
        <v>630.47533087264628</v>
      </c>
    </row>
    <row r="2781" spans="1:44" x14ac:dyDescent="0.25">
      <c r="A2781" s="2">
        <v>2780</v>
      </c>
      <c r="B2781" s="3" t="s">
        <v>44</v>
      </c>
      <c r="C2781" s="3" t="s">
        <v>45</v>
      </c>
      <c r="D2781" s="3" t="s">
        <v>46</v>
      </c>
      <c r="E2781" s="3" t="s">
        <v>47</v>
      </c>
      <c r="F2781" s="3">
        <v>0.36</v>
      </c>
      <c r="G2781" s="3">
        <v>0.57999999999999996</v>
      </c>
      <c r="H2781" s="3">
        <v>5.3583829466967201E-2</v>
      </c>
      <c r="I2781" s="3">
        <v>10.144709065030794</v>
      </c>
      <c r="J2781" s="3">
        <v>1.6953061299792151</v>
      </c>
      <c r="K2781" s="3">
        <v>0.54359236053260629</v>
      </c>
      <c r="L2781" s="3">
        <v>9.08409945631104E-2</v>
      </c>
      <c r="M2781" s="2">
        <v>1310</v>
      </c>
      <c r="N2781" s="3" t="s">
        <v>48</v>
      </c>
      <c r="O2781" s="3" t="s">
        <v>57</v>
      </c>
      <c r="P2781" s="3" t="s">
        <v>58</v>
      </c>
      <c r="Q2781" s="3">
        <v>238.74302631099999</v>
      </c>
      <c r="R2781" s="3" t="s">
        <v>59</v>
      </c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>
        <v>59.248845464332163</v>
      </c>
      <c r="AR2781" s="3">
        <v>216.84606441518275</v>
      </c>
    </row>
    <row r="2782" spans="1:44" x14ac:dyDescent="0.25">
      <c r="A2782" s="2">
        <v>2781</v>
      </c>
      <c r="B2782" s="3" t="s">
        <v>44</v>
      </c>
      <c r="C2782" s="3" t="s">
        <v>45</v>
      </c>
      <c r="D2782" s="3" t="s">
        <v>46</v>
      </c>
      <c r="E2782" s="3" t="s">
        <v>47</v>
      </c>
      <c r="F2782" s="3">
        <v>0.36</v>
      </c>
      <c r="G2782" s="3">
        <v>0.57999999999999996</v>
      </c>
      <c r="H2782" s="3">
        <v>7.3359352110192705E-2</v>
      </c>
      <c r="I2782" s="3">
        <v>10.144709065030794</v>
      </c>
      <c r="J2782" s="3">
        <v>1.6953061299792151</v>
      </c>
      <c r="K2782" s="3">
        <v>0.7442092843570578</v>
      </c>
      <c r="L2782" s="3">
        <v>0.12436655932371336</v>
      </c>
      <c r="M2782" s="2">
        <v>1310</v>
      </c>
      <c r="N2782" s="3" t="s">
        <v>48</v>
      </c>
      <c r="O2782" s="3" t="s">
        <v>57</v>
      </c>
      <c r="P2782" s="3" t="s">
        <v>58</v>
      </c>
      <c r="Q2782" s="3">
        <v>238.74302631099999</v>
      </c>
      <c r="R2782" s="3" t="s">
        <v>59</v>
      </c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>
        <v>70.962319940878757</v>
      </c>
      <c r="AR2782" s="3">
        <v>296.87476523023622</v>
      </c>
    </row>
    <row r="2783" spans="1:44" x14ac:dyDescent="0.25">
      <c r="A2783" s="2">
        <v>2782</v>
      </c>
      <c r="B2783" s="3" t="s">
        <v>44</v>
      </c>
      <c r="C2783" s="3" t="s">
        <v>45</v>
      </c>
      <c r="D2783" s="3" t="s">
        <v>46</v>
      </c>
      <c r="E2783" s="3" t="s">
        <v>47</v>
      </c>
      <c r="F2783" s="3">
        <v>0.36</v>
      </c>
      <c r="G2783" s="3">
        <v>0.57999999999999996</v>
      </c>
      <c r="H2783" s="3">
        <v>0.109880558647201</v>
      </c>
      <c r="I2783" s="3">
        <v>9.8869602046948923</v>
      </c>
      <c r="J2783" s="3">
        <v>1.6988538978597223</v>
      </c>
      <c r="K2783" s="3">
        <v>1.0863847106145195</v>
      </c>
      <c r="L2783" s="3">
        <v>0.18667101535680125</v>
      </c>
      <c r="M2783" s="2">
        <v>1210</v>
      </c>
      <c r="N2783" s="3" t="s">
        <v>48</v>
      </c>
      <c r="O2783" s="3" t="s">
        <v>57</v>
      </c>
      <c r="P2783" s="3" t="s">
        <v>58</v>
      </c>
      <c r="Q2783" s="3">
        <v>238.74302631099999</v>
      </c>
      <c r="R2783" s="3" t="s">
        <v>59</v>
      </c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>
        <v>117.66356428083958</v>
      </c>
      <c r="AR2783" s="3">
        <v>444.67084445832398</v>
      </c>
    </row>
    <row r="2784" spans="1:44" x14ac:dyDescent="0.25">
      <c r="A2784" s="2">
        <v>2783</v>
      </c>
      <c r="B2784" s="3" t="s">
        <v>44</v>
      </c>
      <c r="C2784" s="3" t="s">
        <v>45</v>
      </c>
      <c r="D2784" s="3" t="s">
        <v>46</v>
      </c>
      <c r="E2784" s="3" t="s">
        <v>47</v>
      </c>
      <c r="F2784" s="3">
        <v>0.36</v>
      </c>
      <c r="G2784" s="3">
        <v>0.57999999999999996</v>
      </c>
      <c r="H2784" s="3">
        <v>0.103633327724935</v>
      </c>
      <c r="I2784" s="3">
        <v>9.8869602046948923</v>
      </c>
      <c r="J2784" s="3">
        <v>1.6988538978597223</v>
      </c>
      <c r="K2784" s="3">
        <v>1.0246185870965361</v>
      </c>
      <c r="L2784" s="3">
        <v>0.17605788275367984</v>
      </c>
      <c r="M2784" s="2">
        <v>1110</v>
      </c>
      <c r="N2784" s="3" t="s">
        <v>48</v>
      </c>
      <c r="O2784" s="3" t="s">
        <v>57</v>
      </c>
      <c r="P2784" s="3" t="s">
        <v>58</v>
      </c>
      <c r="Q2784" s="3">
        <v>238.74302631099999</v>
      </c>
      <c r="R2784" s="3" t="s">
        <v>59</v>
      </c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>
        <v>91.613104682092853</v>
      </c>
      <c r="AR2784" s="3">
        <v>419.38919787833606</v>
      </c>
    </row>
    <row r="2785" spans="1:44" x14ac:dyDescent="0.25">
      <c r="A2785" s="2">
        <v>2784</v>
      </c>
      <c r="B2785" s="3" t="s">
        <v>60</v>
      </c>
      <c r="C2785" s="3" t="s">
        <v>45</v>
      </c>
      <c r="D2785" s="3" t="s">
        <v>46</v>
      </c>
      <c r="E2785" s="3" t="s">
        <v>47</v>
      </c>
      <c r="F2785" s="3">
        <v>0.36</v>
      </c>
      <c r="G2785" s="3">
        <v>0.57999999999999996</v>
      </c>
      <c r="H2785" s="3">
        <v>5.31367916853559E-2</v>
      </c>
      <c r="I2785" s="3">
        <v>9.8869602046948923</v>
      </c>
      <c r="J2785" s="3">
        <v>1.6988538978597223</v>
      </c>
      <c r="K2785" s="3">
        <v>0.52536134479827623</v>
      </c>
      <c r="L2785" s="3">
        <v>9.0271645674426956E-2</v>
      </c>
      <c r="M2785" s="2">
        <v>4110</v>
      </c>
      <c r="N2785" s="3" t="s">
        <v>61</v>
      </c>
      <c r="O2785" s="3" t="s">
        <v>57</v>
      </c>
      <c r="P2785" s="3" t="s">
        <v>58</v>
      </c>
      <c r="Q2785" s="3">
        <v>238.74302631099999</v>
      </c>
      <c r="R2785" s="3" t="s">
        <v>59</v>
      </c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>
        <v>59.485664633138626</v>
      </c>
      <c r="AR2785" s="3">
        <v>215.03696669761348</v>
      </c>
    </row>
    <row r="2786" spans="1:44" x14ac:dyDescent="0.25">
      <c r="A2786" s="2">
        <v>2785</v>
      </c>
      <c r="B2786" s="3" t="s">
        <v>44</v>
      </c>
      <c r="C2786" s="3" t="s">
        <v>45</v>
      </c>
      <c r="D2786" s="3" t="s">
        <v>46</v>
      </c>
      <c r="E2786" s="3" t="s">
        <v>47</v>
      </c>
      <c r="F2786" s="3">
        <v>0.36</v>
      </c>
      <c r="G2786" s="3">
        <v>0.57999999999999996</v>
      </c>
      <c r="H2786" s="3">
        <v>8.8213516474993398E-2</v>
      </c>
      <c r="I2786" s="3">
        <v>9.8869602046948923</v>
      </c>
      <c r="J2786" s="3">
        <v>1.6988538978597223</v>
      </c>
      <c r="K2786" s="3">
        <v>0.87216352690445698</v>
      </c>
      <c r="L2786" s="3">
        <v>0.14986187630745537</v>
      </c>
      <c r="M2786" s="2">
        <v>1310</v>
      </c>
      <c r="N2786" s="3" t="s">
        <v>48</v>
      </c>
      <c r="O2786" s="3" t="s">
        <v>57</v>
      </c>
      <c r="P2786" s="3" t="s">
        <v>58</v>
      </c>
      <c r="Q2786" s="3">
        <v>238.74302631099999</v>
      </c>
      <c r="R2786" s="3" t="s">
        <v>59</v>
      </c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  <c r="AL2786" s="3"/>
      <c r="AM2786" s="3"/>
      <c r="AN2786" s="3"/>
      <c r="AO2786" s="3"/>
      <c r="AP2786" s="3"/>
      <c r="AQ2786" s="3">
        <v>82.071287503413444</v>
      </c>
      <c r="AR2786" s="3">
        <v>356.98743568931508</v>
      </c>
    </row>
    <row r="2787" spans="1:44" x14ac:dyDescent="0.25">
      <c r="A2787" s="2">
        <v>2786</v>
      </c>
      <c r="B2787" s="3" t="s">
        <v>44</v>
      </c>
      <c r="C2787" s="3" t="s">
        <v>45</v>
      </c>
      <c r="D2787" s="3" t="s">
        <v>46</v>
      </c>
      <c r="E2787" s="3" t="s">
        <v>47</v>
      </c>
      <c r="F2787" s="3">
        <v>0.36</v>
      </c>
      <c r="G2787" s="3">
        <v>0.57999999999999996</v>
      </c>
      <c r="H2787" s="3">
        <v>0.249416251367794</v>
      </c>
      <c r="I2787" s="3">
        <v>9.8869602046948923</v>
      </c>
      <c r="J2787" s="3">
        <v>1.6988538978597223</v>
      </c>
      <c r="K2787" s="3">
        <v>2.4659685516775571</v>
      </c>
      <c r="L2787" s="3">
        <v>0.42372177082573714</v>
      </c>
      <c r="M2787" s="2">
        <v>1310</v>
      </c>
      <c r="N2787" s="3" t="s">
        <v>48</v>
      </c>
      <c r="O2787" s="3" t="s">
        <v>57</v>
      </c>
      <c r="P2787" s="3" t="s">
        <v>58</v>
      </c>
      <c r="Q2787" s="3">
        <v>238.74302631099999</v>
      </c>
      <c r="R2787" s="3" t="s">
        <v>59</v>
      </c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3"/>
      <c r="AM2787" s="3"/>
      <c r="AN2787" s="3"/>
      <c r="AO2787" s="3"/>
      <c r="AP2787" s="3"/>
      <c r="AQ2787" s="3">
        <v>127.96450870313524</v>
      </c>
      <c r="AR2787" s="3">
        <v>1009.3517586986891</v>
      </c>
    </row>
    <row r="2788" spans="1:44" x14ac:dyDescent="0.25">
      <c r="A2788" s="2">
        <v>2787</v>
      </c>
      <c r="B2788" s="3" t="s">
        <v>44</v>
      </c>
      <c r="C2788" s="3" t="s">
        <v>45</v>
      </c>
      <c r="D2788" s="3" t="s">
        <v>46</v>
      </c>
      <c r="E2788" s="3" t="s">
        <v>47</v>
      </c>
      <c r="F2788" s="3">
        <v>0.36</v>
      </c>
      <c r="G2788" s="3">
        <v>0.57999999999999996</v>
      </c>
      <c r="H2788" s="3">
        <v>1.20768508764315E-2</v>
      </c>
      <c r="I2788" s="3">
        <v>9.8869602046948923</v>
      </c>
      <c r="J2788" s="3">
        <v>1.6988538978597223</v>
      </c>
      <c r="K2788" s="3">
        <v>0.11940334401331287</v>
      </c>
      <c r="L2788" s="3">
        <v>2.0516805185296257E-2</v>
      </c>
      <c r="M2788" s="2">
        <v>1310</v>
      </c>
      <c r="N2788" s="3" t="s">
        <v>48</v>
      </c>
      <c r="O2788" s="3" t="s">
        <v>57</v>
      </c>
      <c r="P2788" s="3" t="s">
        <v>58</v>
      </c>
      <c r="Q2788" s="3">
        <v>238.74302631099999</v>
      </c>
      <c r="R2788" s="3" t="s">
        <v>59</v>
      </c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/>
      <c r="AN2788" s="3"/>
      <c r="AO2788" s="3"/>
      <c r="AP2788" s="3"/>
      <c r="AQ2788" s="3">
        <v>59.548457380845022</v>
      </c>
      <c r="AR2788" s="3">
        <v>48.873281531653952</v>
      </c>
    </row>
    <row r="2789" spans="1:44" x14ac:dyDescent="0.25">
      <c r="A2789" s="2">
        <v>2788</v>
      </c>
      <c r="B2789" s="3" t="s">
        <v>44</v>
      </c>
      <c r="C2789" s="3" t="s">
        <v>45</v>
      </c>
      <c r="D2789" s="3" t="s">
        <v>46</v>
      </c>
      <c r="E2789" s="3" t="s">
        <v>47</v>
      </c>
      <c r="F2789" s="3">
        <v>0.36</v>
      </c>
      <c r="G2789" s="3">
        <v>0.57999999999999996</v>
      </c>
      <c r="H2789" s="3">
        <v>3.4605522918509598E-5</v>
      </c>
      <c r="I2789" s="3">
        <v>9.8869602046948923</v>
      </c>
      <c r="J2789" s="3">
        <v>1.6988538978597223</v>
      </c>
      <c r="K2789" s="3">
        <v>3.4214342795796143E-4</v>
      </c>
      <c r="L2789" s="3">
        <v>5.8789727497583987E-5</v>
      </c>
      <c r="M2789" s="2">
        <v>1310</v>
      </c>
      <c r="N2789" s="3" t="s">
        <v>48</v>
      </c>
      <c r="O2789" s="3" t="s">
        <v>57</v>
      </c>
      <c r="P2789" s="3" t="s">
        <v>58</v>
      </c>
      <c r="Q2789" s="3">
        <v>238.74302631099999</v>
      </c>
      <c r="R2789" s="3" t="s">
        <v>59</v>
      </c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3"/>
      <c r="AM2789" s="3"/>
      <c r="AN2789" s="3"/>
      <c r="AO2789" s="3"/>
      <c r="AP2789" s="3"/>
      <c r="AQ2789" s="3">
        <v>2.4644611347315459</v>
      </c>
      <c r="AR2789" s="3">
        <v>0.14004358267328099</v>
      </c>
    </row>
    <row r="2790" spans="1:44" x14ac:dyDescent="0.25">
      <c r="A2790" s="2">
        <v>2789</v>
      </c>
      <c r="B2790" s="3" t="s">
        <v>44</v>
      </c>
      <c r="C2790" s="3" t="s">
        <v>45</v>
      </c>
      <c r="D2790" s="3" t="s">
        <v>46</v>
      </c>
      <c r="E2790" s="3" t="s">
        <v>47</v>
      </c>
      <c r="F2790" s="3">
        <v>0.36</v>
      </c>
      <c r="G2790" s="3">
        <v>0.57999999999999996</v>
      </c>
      <c r="H2790" s="3">
        <v>1.3715513912983699E-3</v>
      </c>
      <c r="I2790" s="3">
        <v>9.8869602046948923</v>
      </c>
      <c r="J2790" s="3">
        <v>1.6988538978597223</v>
      </c>
      <c r="K2790" s="3">
        <v>1.3560474024460896E-2</v>
      </c>
      <c r="L2790" s="3">
        <v>2.3300654272221609E-3</v>
      </c>
      <c r="M2790" s="2">
        <v>1310</v>
      </c>
      <c r="N2790" s="3" t="s">
        <v>48</v>
      </c>
      <c r="O2790" s="3" t="s">
        <v>57</v>
      </c>
      <c r="P2790" s="3" t="s">
        <v>58</v>
      </c>
      <c r="Q2790" s="3">
        <v>238.74302631099999</v>
      </c>
      <c r="R2790" s="3" t="s">
        <v>59</v>
      </c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>
        <v>43.898413164125756</v>
      </c>
      <c r="AR2790" s="3">
        <v>5.5504715565274694</v>
      </c>
    </row>
    <row r="2791" spans="1:44" x14ac:dyDescent="0.25">
      <c r="A2791" s="2">
        <v>2790</v>
      </c>
      <c r="B2791" s="3" t="s">
        <v>44</v>
      </c>
      <c r="C2791" s="3" t="s">
        <v>45</v>
      </c>
      <c r="D2791" s="3" t="s">
        <v>46</v>
      </c>
      <c r="E2791" s="3" t="s">
        <v>47</v>
      </c>
      <c r="F2791" s="3">
        <v>0.36</v>
      </c>
      <c r="G2791" s="3">
        <v>0.57999999999999996</v>
      </c>
      <c r="H2791" s="3">
        <v>0.35356473226869201</v>
      </c>
      <c r="I2791" s="3">
        <v>10.292983401544486</v>
      </c>
      <c r="J2791" s="3">
        <v>1.7349085399719744</v>
      </c>
      <c r="K2791" s="3">
        <v>3.6392359206131668</v>
      </c>
      <c r="L2791" s="3">
        <v>0.61340247344585841</v>
      </c>
      <c r="M2791" s="2">
        <v>1210</v>
      </c>
      <c r="N2791" s="3" t="s">
        <v>48</v>
      </c>
      <c r="O2791" s="3" t="s">
        <v>57</v>
      </c>
      <c r="P2791" s="3" t="s">
        <v>58</v>
      </c>
      <c r="Q2791" s="3">
        <v>238.74302631099999</v>
      </c>
      <c r="R2791" s="3" t="s">
        <v>59</v>
      </c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  <c r="AL2791" s="3"/>
      <c r="AM2791" s="3"/>
      <c r="AN2791" s="3"/>
      <c r="AO2791" s="3"/>
      <c r="AP2791" s="3"/>
      <c r="AQ2791" s="3">
        <v>199.80969920436806</v>
      </c>
      <c r="AR2791" s="3">
        <v>1430.8257075156946</v>
      </c>
    </row>
    <row r="2792" spans="1:44" x14ac:dyDescent="0.25">
      <c r="A2792" s="2">
        <v>2791</v>
      </c>
      <c r="B2792" s="3" t="s">
        <v>44</v>
      </c>
      <c r="C2792" s="3" t="s">
        <v>45</v>
      </c>
      <c r="D2792" s="3" t="s">
        <v>46</v>
      </c>
      <c r="E2792" s="3" t="s">
        <v>47</v>
      </c>
      <c r="F2792" s="3">
        <v>0.36</v>
      </c>
      <c r="G2792" s="3">
        <v>0.57999999999999996</v>
      </c>
      <c r="H2792" s="3">
        <v>9.6384695108385002E-2</v>
      </c>
      <c r="I2792" s="3">
        <v>10.292983401544486</v>
      </c>
      <c r="J2792" s="3">
        <v>1.7349085399719744</v>
      </c>
      <c r="K2792" s="3">
        <v>0.99208606691353285</v>
      </c>
      <c r="L2792" s="3">
        <v>0.16721863066613213</v>
      </c>
      <c r="M2792" s="2">
        <v>1310</v>
      </c>
      <c r="N2792" s="3" t="s">
        <v>48</v>
      </c>
      <c r="O2792" s="3" t="s">
        <v>57</v>
      </c>
      <c r="P2792" s="3" t="s">
        <v>58</v>
      </c>
      <c r="Q2792" s="3">
        <v>238.74302631099999</v>
      </c>
      <c r="R2792" s="3" t="s">
        <v>59</v>
      </c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>
        <v>87.984272681965379</v>
      </c>
      <c r="AR2792" s="3">
        <v>390.0550224204336</v>
      </c>
    </row>
    <row r="2793" spans="1:44" x14ac:dyDescent="0.25">
      <c r="A2793" s="2">
        <v>2792</v>
      </c>
      <c r="B2793" s="3" t="s">
        <v>44</v>
      </c>
      <c r="C2793" s="3" t="s">
        <v>45</v>
      </c>
      <c r="D2793" s="3" t="s">
        <v>46</v>
      </c>
      <c r="E2793" s="3" t="s">
        <v>47</v>
      </c>
      <c r="F2793" s="3">
        <v>0.36</v>
      </c>
      <c r="G2793" s="3">
        <v>0.57999999999999996</v>
      </c>
      <c r="H2793" s="3">
        <v>1.28946568715348E-3</v>
      </c>
      <c r="I2793" s="3">
        <v>10.292983401544486</v>
      </c>
      <c r="J2793" s="3">
        <v>1.7349085399719744</v>
      </c>
      <c r="K2793" s="3">
        <v>1.3272448914731925E-2</v>
      </c>
      <c r="L2793" s="3">
        <v>2.2371050326434028E-3</v>
      </c>
      <c r="M2793" s="2">
        <v>1310</v>
      </c>
      <c r="N2793" s="3" t="s">
        <v>48</v>
      </c>
      <c r="O2793" s="3" t="s">
        <v>57</v>
      </c>
      <c r="P2793" s="3" t="s">
        <v>58</v>
      </c>
      <c r="Q2793" s="3">
        <v>238.74302631099999</v>
      </c>
      <c r="R2793" s="3" t="s">
        <v>59</v>
      </c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  <c r="AL2793" s="3"/>
      <c r="AM2793" s="3"/>
      <c r="AN2793" s="3"/>
      <c r="AO2793" s="3"/>
      <c r="AP2793" s="3"/>
      <c r="AQ2793" s="3">
        <v>53.293789169056268</v>
      </c>
      <c r="AR2793" s="3">
        <v>5.2182824975215079</v>
      </c>
    </row>
    <row r="2794" spans="1:44" x14ac:dyDescent="0.25">
      <c r="A2794" s="2">
        <v>2793</v>
      </c>
      <c r="B2794" s="3" t="s">
        <v>44</v>
      </c>
      <c r="C2794" s="3" t="s">
        <v>45</v>
      </c>
      <c r="D2794" s="3" t="s">
        <v>46</v>
      </c>
      <c r="E2794" s="3" t="s">
        <v>47</v>
      </c>
      <c r="F2794" s="3">
        <v>0.36</v>
      </c>
      <c r="G2794" s="3">
        <v>0.57999999999999996</v>
      </c>
      <c r="H2794" s="3">
        <v>0.14046686414023901</v>
      </c>
      <c r="I2794" s="3">
        <v>10.292983401544486</v>
      </c>
      <c r="J2794" s="3">
        <v>1.7349085399719744</v>
      </c>
      <c r="K2794" s="3">
        <v>1.4458231010624845</v>
      </c>
      <c r="L2794" s="3">
        <v>0.24369716217998375</v>
      </c>
      <c r="M2794" s="2">
        <v>1310</v>
      </c>
      <c r="N2794" s="3" t="s">
        <v>48</v>
      </c>
      <c r="O2794" s="3" t="s">
        <v>57</v>
      </c>
      <c r="P2794" s="3" t="s">
        <v>58</v>
      </c>
      <c r="Q2794" s="3">
        <v>238.74302631099999</v>
      </c>
      <c r="R2794" s="3" t="s">
        <v>59</v>
      </c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>
        <v>99.434353148906467</v>
      </c>
      <c r="AR2794" s="3">
        <v>568.44923128031462</v>
      </c>
    </row>
    <row r="2795" spans="1:44" x14ac:dyDescent="0.25">
      <c r="A2795" s="2">
        <v>2794</v>
      </c>
      <c r="B2795" s="3" t="s">
        <v>44</v>
      </c>
      <c r="C2795" s="3" t="s">
        <v>45</v>
      </c>
      <c r="D2795" s="3" t="s">
        <v>46</v>
      </c>
      <c r="E2795" s="3" t="s">
        <v>47</v>
      </c>
      <c r="F2795" s="3">
        <v>0.36</v>
      </c>
      <c r="G2795" s="3">
        <v>0.57999999999999996</v>
      </c>
      <c r="H2795" s="3">
        <v>2.6057696624537802E-2</v>
      </c>
      <c r="I2795" s="3">
        <v>10.292983401544486</v>
      </c>
      <c r="J2795" s="3">
        <v>1.7349085399719744</v>
      </c>
      <c r="K2795" s="3">
        <v>0.2682114388388494</v>
      </c>
      <c r="L2795" s="3">
        <v>4.5207720405909521E-2</v>
      </c>
      <c r="M2795" s="2">
        <v>1310</v>
      </c>
      <c r="N2795" s="3" t="s">
        <v>48</v>
      </c>
      <c r="O2795" s="3" t="s">
        <v>57</v>
      </c>
      <c r="P2795" s="3" t="s">
        <v>58</v>
      </c>
      <c r="Q2795" s="3">
        <v>238.74302631099999</v>
      </c>
      <c r="R2795" s="3" t="s">
        <v>59</v>
      </c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  <c r="AL2795" s="3"/>
      <c r="AM2795" s="3"/>
      <c r="AN2795" s="3"/>
      <c r="AO2795" s="3"/>
      <c r="AP2795" s="3"/>
      <c r="AQ2795" s="3">
        <v>71.085611633273317</v>
      </c>
      <c r="AR2795" s="3">
        <v>105.45175693796149</v>
      </c>
    </row>
    <row r="2796" spans="1:44" x14ac:dyDescent="0.25">
      <c r="A2796" s="2">
        <v>2795</v>
      </c>
      <c r="B2796" s="3" t="s">
        <v>44</v>
      </c>
      <c r="C2796" s="3" t="s">
        <v>45</v>
      </c>
      <c r="D2796" s="3" t="s">
        <v>46</v>
      </c>
      <c r="E2796" s="3" t="s">
        <v>47</v>
      </c>
      <c r="F2796" s="3">
        <v>0.36</v>
      </c>
      <c r="G2796" s="3">
        <v>0.57999999999999996</v>
      </c>
      <c r="H2796" s="3">
        <v>0.34926240427204902</v>
      </c>
      <c r="I2796" s="3">
        <v>11.105663979742838</v>
      </c>
      <c r="J2796" s="3">
        <v>1.942451683716937</v>
      </c>
      <c r="K2796" s="3">
        <v>3.8787909026024758</v>
      </c>
      <c r="L2796" s="3">
        <v>0.67842534523726716</v>
      </c>
      <c r="M2796" s="2">
        <v>1210</v>
      </c>
      <c r="N2796" s="3" t="s">
        <v>48</v>
      </c>
      <c r="O2796" s="3" t="s">
        <v>57</v>
      </c>
      <c r="P2796" s="3" t="s">
        <v>58</v>
      </c>
      <c r="Q2796" s="3">
        <v>238.74302631099999</v>
      </c>
      <c r="R2796" s="3" t="s">
        <v>59</v>
      </c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>
        <v>200.17325771973168</v>
      </c>
      <c r="AR2796" s="3">
        <v>1413.4148038312087</v>
      </c>
    </row>
    <row r="2797" spans="1:44" x14ac:dyDescent="0.25">
      <c r="A2797" s="2">
        <v>2796</v>
      </c>
      <c r="B2797" s="3" t="s">
        <v>44</v>
      </c>
      <c r="C2797" s="3" t="s">
        <v>45</v>
      </c>
      <c r="D2797" s="3" t="s">
        <v>46</v>
      </c>
      <c r="E2797" s="3" t="s">
        <v>47</v>
      </c>
      <c r="F2797" s="3">
        <v>0.36</v>
      </c>
      <c r="G2797" s="3">
        <v>0.57999999999999996</v>
      </c>
      <c r="H2797" s="3">
        <v>0.149779527685661</v>
      </c>
      <c r="I2797" s="3">
        <v>11.105663979742838</v>
      </c>
      <c r="J2797" s="3">
        <v>1.942451683716937</v>
      </c>
      <c r="K2797" s="3">
        <v>1.6634011055215405</v>
      </c>
      <c r="L2797" s="3">
        <v>0.2909394957393398</v>
      </c>
      <c r="M2797" s="2">
        <v>1310</v>
      </c>
      <c r="N2797" s="3" t="s">
        <v>48</v>
      </c>
      <c r="O2797" s="3" t="s">
        <v>57</v>
      </c>
      <c r="P2797" s="3" t="s">
        <v>58</v>
      </c>
      <c r="Q2797" s="3">
        <v>238.74302631099999</v>
      </c>
      <c r="R2797" s="3" t="s">
        <v>59</v>
      </c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  <c r="AM2797" s="3"/>
      <c r="AN2797" s="3"/>
      <c r="AO2797" s="3"/>
      <c r="AP2797" s="3"/>
      <c r="AQ2797" s="3">
        <v>102.47102903016003</v>
      </c>
      <c r="AR2797" s="3">
        <v>606.13624355875754</v>
      </c>
    </row>
    <row r="2798" spans="1:44" x14ac:dyDescent="0.25">
      <c r="A2798" s="2">
        <v>2797</v>
      </c>
      <c r="B2798" s="3" t="s">
        <v>44</v>
      </c>
      <c r="C2798" s="3" t="s">
        <v>45</v>
      </c>
      <c r="D2798" s="3" t="s">
        <v>46</v>
      </c>
      <c r="E2798" s="3" t="s">
        <v>47</v>
      </c>
      <c r="F2798" s="3">
        <v>0.36</v>
      </c>
      <c r="G2798" s="3">
        <v>0.57999999999999996</v>
      </c>
      <c r="H2798" s="3">
        <v>0.118721521871297</v>
      </c>
      <c r="I2798" s="3">
        <v>11.105663979742838</v>
      </c>
      <c r="J2798" s="3">
        <v>1.942451683716937</v>
      </c>
      <c r="K2798" s="3">
        <v>1.3184813290663147</v>
      </c>
      <c r="L2798" s="3">
        <v>0.23061082005233802</v>
      </c>
      <c r="M2798" s="2">
        <v>1310</v>
      </c>
      <c r="N2798" s="3" t="s">
        <v>48</v>
      </c>
      <c r="O2798" s="3" t="s">
        <v>57</v>
      </c>
      <c r="P2798" s="3" t="s">
        <v>58</v>
      </c>
      <c r="Q2798" s="3">
        <v>238.74302631099999</v>
      </c>
      <c r="R2798" s="3" t="s">
        <v>59</v>
      </c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>
        <v>94.50341214439473</v>
      </c>
      <c r="AR2798" s="3">
        <v>480.44895326195962</v>
      </c>
    </row>
    <row r="2799" spans="1:44" x14ac:dyDescent="0.25">
      <c r="A2799" s="2">
        <v>2798</v>
      </c>
      <c r="B2799" s="3" t="s">
        <v>44</v>
      </c>
      <c r="C2799" s="3" t="s">
        <v>45</v>
      </c>
      <c r="D2799" s="3" t="s">
        <v>46</v>
      </c>
      <c r="E2799" s="3" t="s">
        <v>47</v>
      </c>
      <c r="F2799" s="3">
        <v>0.36</v>
      </c>
      <c r="G2799" s="3">
        <v>0.57999999999999996</v>
      </c>
      <c r="H2799" s="3">
        <v>0.39992650996965301</v>
      </c>
      <c r="I2799" s="3">
        <v>10.172803178810717</v>
      </c>
      <c r="J2799" s="3">
        <v>1.6796224320374944</v>
      </c>
      <c r="K2799" s="3">
        <v>4.0683736719099626</v>
      </c>
      <c r="L2799" s="3">
        <v>0.67172553731149587</v>
      </c>
      <c r="M2799" s="2">
        <v>1210</v>
      </c>
      <c r="N2799" s="3" t="s">
        <v>48</v>
      </c>
      <c r="O2799" s="3" t="s">
        <v>57</v>
      </c>
      <c r="P2799" s="3" t="s">
        <v>58</v>
      </c>
      <c r="Q2799" s="3">
        <v>238.74302631099999</v>
      </c>
      <c r="R2799" s="3" t="s">
        <v>59</v>
      </c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  <c r="AL2799" s="3"/>
      <c r="AM2799" s="3"/>
      <c r="AN2799" s="3"/>
      <c r="AO2799" s="3"/>
      <c r="AP2799" s="3"/>
      <c r="AQ2799" s="3">
        <v>199.57245197640316</v>
      </c>
      <c r="AR2799" s="3">
        <v>1618.4451653587075</v>
      </c>
    </row>
    <row r="2800" spans="1:44" x14ac:dyDescent="0.25">
      <c r="A2800" s="2">
        <v>2799</v>
      </c>
      <c r="B2800" s="3" t="s">
        <v>44</v>
      </c>
      <c r="C2800" s="3" t="s">
        <v>45</v>
      </c>
      <c r="D2800" s="3" t="s">
        <v>46</v>
      </c>
      <c r="E2800" s="3" t="s">
        <v>47</v>
      </c>
      <c r="F2800" s="3">
        <v>0.36</v>
      </c>
      <c r="G2800" s="3">
        <v>0.57999999999999996</v>
      </c>
      <c r="H2800" s="3">
        <v>0.20066175621728499</v>
      </c>
      <c r="I2800" s="3">
        <v>10.172803178810717</v>
      </c>
      <c r="J2800" s="3">
        <v>1.6796224320374944</v>
      </c>
      <c r="K2800" s="3">
        <v>2.0412925515129379</v>
      </c>
      <c r="L2800" s="3">
        <v>0.33703598699459103</v>
      </c>
      <c r="M2800" s="2">
        <v>1310</v>
      </c>
      <c r="N2800" s="3" t="s">
        <v>48</v>
      </c>
      <c r="O2800" s="3" t="s">
        <v>57</v>
      </c>
      <c r="P2800" s="3" t="s">
        <v>58</v>
      </c>
      <c r="Q2800" s="3">
        <v>238.74302631099999</v>
      </c>
      <c r="R2800" s="3" t="s">
        <v>59</v>
      </c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  <c r="AL2800" s="3"/>
      <c r="AM2800" s="3"/>
      <c r="AN2800" s="3"/>
      <c r="AO2800" s="3"/>
      <c r="AP2800" s="3"/>
      <c r="AQ2800" s="3">
        <v>115.32252807509362</v>
      </c>
      <c r="AR2800" s="3">
        <v>812.04931687798501</v>
      </c>
    </row>
    <row r="2801" spans="1:44" x14ac:dyDescent="0.25">
      <c r="A2801" s="2">
        <v>2800</v>
      </c>
      <c r="B2801" s="3" t="s">
        <v>44</v>
      </c>
      <c r="C2801" s="3" t="s">
        <v>45</v>
      </c>
      <c r="D2801" s="3" t="s">
        <v>46</v>
      </c>
      <c r="E2801" s="3" t="s">
        <v>47</v>
      </c>
      <c r="F2801" s="3">
        <v>0.36</v>
      </c>
      <c r="G2801" s="3">
        <v>0.57999999999999996</v>
      </c>
      <c r="H2801" s="3">
        <v>1.19155104927069E-2</v>
      </c>
      <c r="I2801" s="3">
        <v>10.172803178810717</v>
      </c>
      <c r="J2801" s="3">
        <v>1.6796224320374944</v>
      </c>
      <c r="K2801" s="3">
        <v>0.12121414301736121</v>
      </c>
      <c r="L2801" s="3">
        <v>2.0013558712728648E-2</v>
      </c>
      <c r="M2801" s="2">
        <v>1310</v>
      </c>
      <c r="N2801" s="3" t="s">
        <v>48</v>
      </c>
      <c r="O2801" s="3" t="s">
        <v>57</v>
      </c>
      <c r="P2801" s="3" t="s">
        <v>58</v>
      </c>
      <c r="Q2801" s="3">
        <v>238.74302631099999</v>
      </c>
      <c r="R2801" s="3" t="s">
        <v>59</v>
      </c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>
        <v>29.862860897830444</v>
      </c>
      <c r="AR2801" s="3">
        <v>48.22036016358561</v>
      </c>
    </row>
    <row r="2802" spans="1:44" x14ac:dyDescent="0.25">
      <c r="A2802" s="2">
        <v>2801</v>
      </c>
      <c r="B2802" s="3" t="s">
        <v>44</v>
      </c>
      <c r="C2802" s="3" t="s">
        <v>45</v>
      </c>
      <c r="D2802" s="3" t="s">
        <v>46</v>
      </c>
      <c r="E2802" s="3" t="s">
        <v>47</v>
      </c>
      <c r="F2802" s="3">
        <v>0.36</v>
      </c>
      <c r="G2802" s="3">
        <v>0.57999999999999996</v>
      </c>
      <c r="H2802" s="3">
        <v>5.2596770803219296E-3</v>
      </c>
      <c r="I2802" s="3">
        <v>10.172803178810717</v>
      </c>
      <c r="J2802" s="3">
        <v>1.6796224320374944</v>
      </c>
      <c r="K2802" s="3">
        <v>5.3505659722216797E-2</v>
      </c>
      <c r="L2802" s="3">
        <v>8.8342716093821865E-3</v>
      </c>
      <c r="M2802" s="2">
        <v>1310</v>
      </c>
      <c r="N2802" s="3" t="s">
        <v>48</v>
      </c>
      <c r="O2802" s="3" t="s">
        <v>57</v>
      </c>
      <c r="P2802" s="3" t="s">
        <v>58</v>
      </c>
      <c r="Q2802" s="3">
        <v>238.74302631099999</v>
      </c>
      <c r="R2802" s="3" t="s">
        <v>59</v>
      </c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>
        <v>18.739456313996172</v>
      </c>
      <c r="AR2802" s="3">
        <v>21.285157972250893</v>
      </c>
    </row>
    <row r="2803" spans="1:44" x14ac:dyDescent="0.25">
      <c r="A2803" s="2">
        <v>2802</v>
      </c>
      <c r="B2803" s="3" t="s">
        <v>44</v>
      </c>
      <c r="C2803" s="3" t="s">
        <v>45</v>
      </c>
      <c r="D2803" s="3" t="s">
        <v>46</v>
      </c>
      <c r="E2803" s="3" t="s">
        <v>47</v>
      </c>
      <c r="F2803" s="3">
        <v>0.36</v>
      </c>
      <c r="G2803" s="3">
        <v>0.57999999999999996</v>
      </c>
      <c r="H2803" s="3">
        <v>0.37610051399792199</v>
      </c>
      <c r="I2803" s="3">
        <v>10.583939785397233</v>
      </c>
      <c r="J2803" s="3">
        <v>1.7183162363676994</v>
      </c>
      <c r="K2803" s="3">
        <v>3.9806251934109556</v>
      </c>
      <c r="L2803" s="3">
        <v>0.64625961970886658</v>
      </c>
      <c r="M2803" s="2">
        <v>1210</v>
      </c>
      <c r="N2803" s="3" t="s">
        <v>48</v>
      </c>
      <c r="O2803" s="3" t="s">
        <v>57</v>
      </c>
      <c r="P2803" s="3" t="s">
        <v>58</v>
      </c>
      <c r="Q2803" s="3">
        <v>238.74302631099999</v>
      </c>
      <c r="R2803" s="3" t="s">
        <v>59</v>
      </c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3"/>
      <c r="AM2803" s="3"/>
      <c r="AN2803" s="3"/>
      <c r="AO2803" s="3"/>
      <c r="AP2803" s="3"/>
      <c r="AQ2803" s="3">
        <v>200.30047874713296</v>
      </c>
      <c r="AR2803" s="3">
        <v>1522.0247805404335</v>
      </c>
    </row>
    <row r="2804" spans="1:44" x14ac:dyDescent="0.25">
      <c r="A2804" s="2">
        <v>2803</v>
      </c>
      <c r="B2804" s="3" t="s">
        <v>44</v>
      </c>
      <c r="C2804" s="3" t="s">
        <v>45</v>
      </c>
      <c r="D2804" s="3" t="s">
        <v>46</v>
      </c>
      <c r="E2804" s="3" t="s">
        <v>47</v>
      </c>
      <c r="F2804" s="3">
        <v>0.36</v>
      </c>
      <c r="G2804" s="3">
        <v>0.57999999999999996</v>
      </c>
      <c r="H2804" s="3">
        <v>4.2874591598189501E-2</v>
      </c>
      <c r="I2804" s="3">
        <v>10.583939785397233</v>
      </c>
      <c r="J2804" s="3">
        <v>1.7183162363676994</v>
      </c>
      <c r="K2804" s="3">
        <v>0.4537820957987358</v>
      </c>
      <c r="L2804" s="3">
        <v>7.3672106870803167E-2</v>
      </c>
      <c r="M2804" s="2">
        <v>1310</v>
      </c>
      <c r="N2804" s="3" t="s">
        <v>48</v>
      </c>
      <c r="O2804" s="3" t="s">
        <v>57</v>
      </c>
      <c r="P2804" s="3" t="s">
        <v>58</v>
      </c>
      <c r="Q2804" s="3">
        <v>238.74302631099999</v>
      </c>
      <c r="R2804" s="3" t="s">
        <v>59</v>
      </c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/>
      <c r="AN2804" s="3"/>
      <c r="AO2804" s="3"/>
      <c r="AP2804" s="3"/>
      <c r="AQ2804" s="3">
        <v>52.706540037619256</v>
      </c>
      <c r="AR2804" s="3">
        <v>173.50731636691046</v>
      </c>
    </row>
    <row r="2805" spans="1:44" x14ac:dyDescent="0.25">
      <c r="A2805" s="2">
        <v>2804</v>
      </c>
      <c r="B2805" s="3" t="s">
        <v>44</v>
      </c>
      <c r="C2805" s="3" t="s">
        <v>45</v>
      </c>
      <c r="D2805" s="3" t="s">
        <v>46</v>
      </c>
      <c r="E2805" s="3" t="s">
        <v>47</v>
      </c>
      <c r="F2805" s="3">
        <v>0.36</v>
      </c>
      <c r="G2805" s="3">
        <v>0.57999999999999996</v>
      </c>
      <c r="H2805" s="3">
        <v>9.1329234161015405E-2</v>
      </c>
      <c r="I2805" s="3">
        <v>10.583939785397233</v>
      </c>
      <c r="J2805" s="3">
        <v>1.7183162363676994</v>
      </c>
      <c r="K2805" s="3">
        <v>0.96662311500663101</v>
      </c>
      <c r="L2805" s="3">
        <v>0.15693250591390032</v>
      </c>
      <c r="M2805" s="2">
        <v>1750</v>
      </c>
      <c r="N2805" s="3" t="s">
        <v>52</v>
      </c>
      <c r="O2805" s="3" t="s">
        <v>57</v>
      </c>
      <c r="P2805" s="3" t="s">
        <v>58</v>
      </c>
      <c r="Q2805" s="3">
        <v>238.74302631099999</v>
      </c>
      <c r="R2805" s="3" t="s">
        <v>59</v>
      </c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  <c r="AL2805" s="3"/>
      <c r="AM2805" s="3"/>
      <c r="AN2805" s="3"/>
      <c r="AO2805" s="3"/>
      <c r="AP2805" s="3"/>
      <c r="AQ2805" s="3">
        <v>77.369191894433754</v>
      </c>
      <c r="AR2805" s="3">
        <v>369.59629781737863</v>
      </c>
    </row>
    <row r="2806" spans="1:44" x14ac:dyDescent="0.25">
      <c r="A2806" s="2">
        <v>2805</v>
      </c>
      <c r="B2806" s="3" t="s">
        <v>44</v>
      </c>
      <c r="C2806" s="3" t="s">
        <v>45</v>
      </c>
      <c r="D2806" s="3" t="s">
        <v>46</v>
      </c>
      <c r="E2806" s="3" t="s">
        <v>47</v>
      </c>
      <c r="F2806" s="3">
        <v>0.36</v>
      </c>
      <c r="G2806" s="3">
        <v>0.57999999999999996</v>
      </c>
      <c r="H2806" s="3">
        <v>2.5435905549732001E-2</v>
      </c>
      <c r="I2806" s="3">
        <v>10.583939785397233</v>
      </c>
      <c r="J2806" s="3">
        <v>1.7183162363676994</v>
      </c>
      <c r="K2806" s="3">
        <v>0.2692120927254148</v>
      </c>
      <c r="L2806" s="3">
        <v>4.370692949281977E-2</v>
      </c>
      <c r="M2806" s="2">
        <v>1310</v>
      </c>
      <c r="N2806" s="3" t="s">
        <v>48</v>
      </c>
      <c r="O2806" s="3" t="s">
        <v>57</v>
      </c>
      <c r="P2806" s="3" t="s">
        <v>58</v>
      </c>
      <c r="Q2806" s="3">
        <v>238.74302631099999</v>
      </c>
      <c r="R2806" s="3" t="s">
        <v>59</v>
      </c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3"/>
      <c r="AM2806" s="3"/>
      <c r="AN2806" s="3"/>
      <c r="AO2806" s="3"/>
      <c r="AP2806" s="3"/>
      <c r="AQ2806" s="3">
        <v>52.243407176404276</v>
      </c>
      <c r="AR2806" s="3">
        <v>102.93545773349291</v>
      </c>
    </row>
    <row r="2807" spans="1:44" x14ac:dyDescent="0.25">
      <c r="A2807" s="2">
        <v>2806</v>
      </c>
      <c r="B2807" s="3" t="s">
        <v>44</v>
      </c>
      <c r="C2807" s="3" t="s">
        <v>45</v>
      </c>
      <c r="D2807" s="3" t="s">
        <v>46</v>
      </c>
      <c r="E2807" s="3" t="s">
        <v>47</v>
      </c>
      <c r="F2807" s="3">
        <v>0.36</v>
      </c>
      <c r="G2807" s="3">
        <v>0.57999999999999996</v>
      </c>
      <c r="H2807" s="3">
        <v>1.3395435489341899E-2</v>
      </c>
      <c r="I2807" s="3">
        <v>10.583939785397233</v>
      </c>
      <c r="J2807" s="3">
        <v>1.7183162363676994</v>
      </c>
      <c r="K2807" s="3">
        <v>0.14177648261836778</v>
      </c>
      <c r="L2807" s="3">
        <v>2.3017594294552284E-2</v>
      </c>
      <c r="M2807" s="2">
        <v>1310</v>
      </c>
      <c r="N2807" s="3" t="s">
        <v>48</v>
      </c>
      <c r="O2807" s="3" t="s">
        <v>57</v>
      </c>
      <c r="P2807" s="3" t="s">
        <v>58</v>
      </c>
      <c r="Q2807" s="3">
        <v>238.74302631099999</v>
      </c>
      <c r="R2807" s="3" t="s">
        <v>59</v>
      </c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/>
      <c r="AN2807" s="3"/>
      <c r="AO2807" s="3"/>
      <c r="AP2807" s="3"/>
      <c r="AQ2807" s="3">
        <v>35.048801916766486</v>
      </c>
      <c r="AR2807" s="3">
        <v>54.209404140888353</v>
      </c>
    </row>
    <row r="2808" spans="1:44" x14ac:dyDescent="0.25">
      <c r="A2808" s="2">
        <v>2807</v>
      </c>
      <c r="B2808" s="3" t="s">
        <v>44</v>
      </c>
      <c r="C2808" s="3" t="s">
        <v>45</v>
      </c>
      <c r="D2808" s="3" t="s">
        <v>46</v>
      </c>
      <c r="E2808" s="3" t="s">
        <v>47</v>
      </c>
      <c r="F2808" s="3">
        <v>0.36</v>
      </c>
      <c r="G2808" s="3">
        <v>0.57999999999999996</v>
      </c>
      <c r="H2808" s="3">
        <v>6.8627772710617596E-2</v>
      </c>
      <c r="I2808" s="3">
        <v>10.583939785397233</v>
      </c>
      <c r="J2808" s="3">
        <v>1.7183162363676994</v>
      </c>
      <c r="K2808" s="3">
        <v>0.72635221397510408</v>
      </c>
      <c r="L2808" s="3">
        <v>0.11792421611440633</v>
      </c>
      <c r="M2808" s="2">
        <v>1310</v>
      </c>
      <c r="N2808" s="3" t="s">
        <v>48</v>
      </c>
      <c r="O2808" s="3" t="s">
        <v>57</v>
      </c>
      <c r="P2808" s="3" t="s">
        <v>58</v>
      </c>
      <c r="Q2808" s="3">
        <v>238.74302631099999</v>
      </c>
      <c r="R2808" s="3" t="s">
        <v>59</v>
      </c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  <c r="AL2808" s="3"/>
      <c r="AM2808" s="3"/>
      <c r="AN2808" s="3"/>
      <c r="AO2808" s="3"/>
      <c r="AP2808" s="3"/>
      <c r="AQ2808" s="3">
        <v>69.191624130817999</v>
      </c>
      <c r="AR2808" s="3">
        <v>277.7267427489702</v>
      </c>
    </row>
    <row r="2809" spans="1:44" x14ac:dyDescent="0.25">
      <c r="A2809" s="2">
        <v>2808</v>
      </c>
      <c r="B2809" s="3" t="s">
        <v>44</v>
      </c>
      <c r="C2809" s="3" t="s">
        <v>45</v>
      </c>
      <c r="D2809" s="3" t="s">
        <v>46</v>
      </c>
      <c r="E2809" s="3" t="s">
        <v>47</v>
      </c>
      <c r="F2809" s="3">
        <v>0.36</v>
      </c>
      <c r="G2809" s="3">
        <v>0.57999999999999996</v>
      </c>
      <c r="H2809" s="3">
        <v>0.187924733336888</v>
      </c>
      <c r="I2809" s="3">
        <v>11.682652022865893</v>
      </c>
      <c r="J2809" s="3">
        <v>2.1993746163485612</v>
      </c>
      <c r="K2809" s="3">
        <v>2.1954592660647281</v>
      </c>
      <c r="L2809" s="3">
        <v>0.41331688828522373</v>
      </c>
      <c r="M2809" s="2">
        <v>1210</v>
      </c>
      <c r="N2809" s="3" t="s">
        <v>48</v>
      </c>
      <c r="O2809" s="3" t="s">
        <v>57</v>
      </c>
      <c r="P2809" s="3" t="s">
        <v>58</v>
      </c>
      <c r="Q2809" s="3">
        <v>238.74302631099999</v>
      </c>
      <c r="R2809" s="3" t="s">
        <v>59</v>
      </c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/>
      <c r="AN2809" s="3"/>
      <c r="AO2809" s="3"/>
      <c r="AP2809" s="3"/>
      <c r="AQ2809" s="3">
        <v>130.43221175630697</v>
      </c>
      <c r="AR2809" s="3">
        <v>760.50441403219088</v>
      </c>
    </row>
    <row r="2810" spans="1:44" x14ac:dyDescent="0.25">
      <c r="A2810" s="2">
        <v>2809</v>
      </c>
      <c r="B2810" s="3" t="s">
        <v>44</v>
      </c>
      <c r="C2810" s="3" t="s">
        <v>45</v>
      </c>
      <c r="D2810" s="3" t="s">
        <v>46</v>
      </c>
      <c r="E2810" s="3" t="s">
        <v>47</v>
      </c>
      <c r="F2810" s="3">
        <v>0.36</v>
      </c>
      <c r="G2810" s="3">
        <v>0.57999999999999996</v>
      </c>
      <c r="H2810" s="3">
        <v>0.15409526432357301</v>
      </c>
      <c r="I2810" s="3">
        <v>11.682652022865893</v>
      </c>
      <c r="J2810" s="3">
        <v>2.1993746163485612</v>
      </c>
      <c r="K2810" s="3">
        <v>1.8002413514638447</v>
      </c>
      <c r="L2810" s="3">
        <v>0.33891321285278853</v>
      </c>
      <c r="M2810" s="2">
        <v>1310</v>
      </c>
      <c r="N2810" s="3" t="s">
        <v>48</v>
      </c>
      <c r="O2810" s="3" t="s">
        <v>57</v>
      </c>
      <c r="P2810" s="3" t="s">
        <v>58</v>
      </c>
      <c r="Q2810" s="3">
        <v>238.74302631099999</v>
      </c>
      <c r="R2810" s="3" t="s">
        <v>59</v>
      </c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/>
      <c r="AN2810" s="3"/>
      <c r="AO2810" s="3"/>
      <c r="AP2810" s="3"/>
      <c r="AQ2810" s="3">
        <v>101.38207760974485</v>
      </c>
      <c r="AR2810" s="3">
        <v>623.60141008927712</v>
      </c>
    </row>
    <row r="2811" spans="1:44" x14ac:dyDescent="0.25">
      <c r="A2811" s="2">
        <v>2810</v>
      </c>
      <c r="B2811" s="3" t="s">
        <v>44</v>
      </c>
      <c r="C2811" s="3" t="s">
        <v>45</v>
      </c>
      <c r="D2811" s="3" t="s">
        <v>46</v>
      </c>
      <c r="E2811" s="3" t="s">
        <v>47</v>
      </c>
      <c r="F2811" s="3">
        <v>0.36</v>
      </c>
      <c r="G2811" s="3">
        <v>0.57999999999999996</v>
      </c>
      <c r="H2811" s="3">
        <v>4.1168039518508698E-2</v>
      </c>
      <c r="I2811" s="3">
        <v>11.682652022865893</v>
      </c>
      <c r="J2811" s="3">
        <v>2.1993746163485612</v>
      </c>
      <c r="K2811" s="3">
        <v>0.48095188015832868</v>
      </c>
      <c r="L2811" s="3">
        <v>9.0543941121842469E-2</v>
      </c>
      <c r="M2811" s="2">
        <v>1310</v>
      </c>
      <c r="N2811" s="3" t="s">
        <v>48</v>
      </c>
      <c r="O2811" s="3" t="s">
        <v>57</v>
      </c>
      <c r="P2811" s="3" t="s">
        <v>58</v>
      </c>
      <c r="Q2811" s="3">
        <v>238.74302631099999</v>
      </c>
      <c r="R2811" s="3" t="s">
        <v>59</v>
      </c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  <c r="AL2811" s="3"/>
      <c r="AM2811" s="3"/>
      <c r="AN2811" s="3"/>
      <c r="AO2811" s="3"/>
      <c r="AP2811" s="3"/>
      <c r="AQ2811" s="3">
        <v>51.711652135159646</v>
      </c>
      <c r="AR2811" s="3">
        <v>166.60114512309386</v>
      </c>
    </row>
    <row r="2812" spans="1:44" x14ac:dyDescent="0.25">
      <c r="A2812" s="2">
        <v>2811</v>
      </c>
      <c r="B2812" s="3" t="s">
        <v>44</v>
      </c>
      <c r="C2812" s="3" t="s">
        <v>45</v>
      </c>
      <c r="D2812" s="3" t="s">
        <v>46</v>
      </c>
      <c r="E2812" s="3" t="s">
        <v>47</v>
      </c>
      <c r="F2812" s="3">
        <v>0.36</v>
      </c>
      <c r="G2812" s="3">
        <v>0.57999999999999996</v>
      </c>
      <c r="H2812" s="3">
        <v>9.3431181283181494E-2</v>
      </c>
      <c r="I2812" s="3">
        <v>11.682652022865893</v>
      </c>
      <c r="J2812" s="3">
        <v>2.1993746163485612</v>
      </c>
      <c r="K2812" s="3">
        <v>1.0915239790167102</v>
      </c>
      <c r="L2812" s="3">
        <v>0.20549016848969018</v>
      </c>
      <c r="M2812" s="2">
        <v>1310</v>
      </c>
      <c r="N2812" s="3" t="s">
        <v>48</v>
      </c>
      <c r="O2812" s="3" t="s">
        <v>57</v>
      </c>
      <c r="P2812" s="3" t="s">
        <v>58</v>
      </c>
      <c r="Q2812" s="3">
        <v>238.74302631099999</v>
      </c>
      <c r="R2812" s="3" t="s">
        <v>59</v>
      </c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  <c r="AN2812" s="3"/>
      <c r="AO2812" s="3"/>
      <c r="AP2812" s="3"/>
      <c r="AQ2812" s="3">
        <v>82.124360247914666</v>
      </c>
      <c r="AR2812" s="3">
        <v>378.10257602826175</v>
      </c>
    </row>
    <row r="2813" spans="1:44" x14ac:dyDescent="0.25">
      <c r="A2813" s="2">
        <v>2812</v>
      </c>
      <c r="B2813" s="3" t="s">
        <v>44</v>
      </c>
      <c r="C2813" s="3" t="s">
        <v>45</v>
      </c>
      <c r="D2813" s="3" t="s">
        <v>46</v>
      </c>
      <c r="E2813" s="3" t="s">
        <v>47</v>
      </c>
      <c r="F2813" s="3">
        <v>0.36</v>
      </c>
      <c r="G2813" s="3">
        <v>0.57999999999999996</v>
      </c>
      <c r="H2813" s="3">
        <v>3.7546341617900297E-2</v>
      </c>
      <c r="I2813" s="3">
        <v>11.682652022865893</v>
      </c>
      <c r="J2813" s="3">
        <v>2.1993746163485612</v>
      </c>
      <c r="K2813" s="3">
        <v>0.43864084385357677</v>
      </c>
      <c r="L2813" s="3">
        <v>8.257847069116149E-2</v>
      </c>
      <c r="M2813" s="2">
        <v>1310</v>
      </c>
      <c r="N2813" s="3" t="s">
        <v>48</v>
      </c>
      <c r="O2813" s="3" t="s">
        <v>57</v>
      </c>
      <c r="P2813" s="3" t="s">
        <v>58</v>
      </c>
      <c r="Q2813" s="3">
        <v>238.74302631099999</v>
      </c>
      <c r="R2813" s="3" t="s">
        <v>59</v>
      </c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/>
      <c r="AN2813" s="3"/>
      <c r="AO2813" s="3"/>
      <c r="AP2813" s="3"/>
      <c r="AQ2813" s="3">
        <v>49.822966484852131</v>
      </c>
      <c r="AR2813" s="3">
        <v>151.94465371402407</v>
      </c>
    </row>
    <row r="2814" spans="1:44" x14ac:dyDescent="0.25">
      <c r="A2814" s="2">
        <v>2813</v>
      </c>
      <c r="B2814" s="3" t="s">
        <v>44</v>
      </c>
      <c r="C2814" s="3" t="s">
        <v>45</v>
      </c>
      <c r="D2814" s="3" t="s">
        <v>46</v>
      </c>
      <c r="E2814" s="3" t="s">
        <v>47</v>
      </c>
      <c r="F2814" s="3">
        <v>0.36</v>
      </c>
      <c r="G2814" s="3">
        <v>0.57999999999999996</v>
      </c>
      <c r="H2814" s="3">
        <v>0.103597893564849</v>
      </c>
      <c r="I2814" s="3">
        <v>11.682652022865893</v>
      </c>
      <c r="J2814" s="3">
        <v>2.1993746163485612</v>
      </c>
      <c r="K2814" s="3">
        <v>1.2102981408200286</v>
      </c>
      <c r="L2814" s="3">
        <v>0.22785057741370884</v>
      </c>
      <c r="M2814" s="2">
        <v>1310</v>
      </c>
      <c r="N2814" s="3" t="s">
        <v>48</v>
      </c>
      <c r="O2814" s="3" t="s">
        <v>57</v>
      </c>
      <c r="P2814" s="3" t="s">
        <v>58</v>
      </c>
      <c r="Q2814" s="3">
        <v>238.74302631099999</v>
      </c>
      <c r="R2814" s="3" t="s">
        <v>59</v>
      </c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  <c r="AL2814" s="3"/>
      <c r="AM2814" s="3"/>
      <c r="AN2814" s="3"/>
      <c r="AO2814" s="3"/>
      <c r="AP2814" s="3"/>
      <c r="AQ2814" s="3">
        <v>81.907552755585087</v>
      </c>
      <c r="AR2814" s="3">
        <v>419.24580092001986</v>
      </c>
    </row>
    <row r="2815" spans="1:44" x14ac:dyDescent="0.25">
      <c r="A2815" s="2">
        <v>2814</v>
      </c>
      <c r="B2815" s="3" t="s">
        <v>44</v>
      </c>
      <c r="C2815" s="3" t="s">
        <v>45</v>
      </c>
      <c r="D2815" s="3" t="s">
        <v>46</v>
      </c>
      <c r="E2815" s="3" t="s">
        <v>47</v>
      </c>
      <c r="F2815" s="3">
        <v>0.36</v>
      </c>
      <c r="G2815" s="3">
        <v>0.57999999999999996</v>
      </c>
      <c r="H2815" s="3">
        <v>3.2625296349757998E-2</v>
      </c>
      <c r="I2815" s="3">
        <v>8.7356401281838334</v>
      </c>
      <c r="J2815" s="3">
        <v>1.1537807301053531</v>
      </c>
      <c r="K2815" s="3">
        <v>0.28500284798683551</v>
      </c>
      <c r="L2815" s="3">
        <v>3.7642438242327297E-2</v>
      </c>
      <c r="M2815" s="2">
        <v>1210</v>
      </c>
      <c r="N2815" s="3" t="s">
        <v>48</v>
      </c>
      <c r="O2815" s="3" t="s">
        <v>57</v>
      </c>
      <c r="P2815" s="3" t="s">
        <v>58</v>
      </c>
      <c r="Q2815" s="3">
        <v>238.74302631099999</v>
      </c>
      <c r="R2815" s="3" t="s">
        <v>59</v>
      </c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  <c r="AL2815" s="3"/>
      <c r="AM2815" s="3"/>
      <c r="AN2815" s="3"/>
      <c r="AO2815" s="3"/>
      <c r="AP2815" s="3"/>
      <c r="AQ2815" s="3">
        <v>105.29553137164044</v>
      </c>
      <c r="AR2815" s="3">
        <v>132.02989006572142</v>
      </c>
    </row>
    <row r="2816" spans="1:44" x14ac:dyDescent="0.25">
      <c r="A2816" s="2">
        <v>2815</v>
      </c>
      <c r="B2816" s="3" t="s">
        <v>44</v>
      </c>
      <c r="C2816" s="3" t="s">
        <v>45</v>
      </c>
      <c r="D2816" s="3" t="s">
        <v>46</v>
      </c>
      <c r="E2816" s="3" t="s">
        <v>47</v>
      </c>
      <c r="F2816" s="3">
        <v>0.36</v>
      </c>
      <c r="G2816" s="3">
        <v>0.57999999999999996</v>
      </c>
      <c r="H2816" s="3">
        <v>0.216059443864483</v>
      </c>
      <c r="I2816" s="3">
        <v>8.7356401281838334</v>
      </c>
      <c r="J2816" s="3">
        <v>1.1537807301053531</v>
      </c>
      <c r="K2816" s="3">
        <v>1.8874175478956601</v>
      </c>
      <c r="L2816" s="3">
        <v>0.24928522288811975</v>
      </c>
      <c r="M2816" s="2">
        <v>1750</v>
      </c>
      <c r="N2816" s="3" t="s">
        <v>52</v>
      </c>
      <c r="O2816" s="3" t="s">
        <v>57</v>
      </c>
      <c r="P2816" s="3" t="s">
        <v>58</v>
      </c>
      <c r="Q2816" s="3">
        <v>238.74302631099999</v>
      </c>
      <c r="R2816" s="3" t="s">
        <v>59</v>
      </c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/>
      <c r="AN2816" s="3"/>
      <c r="AO2816" s="3"/>
      <c r="AP2816" s="3"/>
      <c r="AQ2816" s="3">
        <v>135.01393970941407</v>
      </c>
      <c r="AR2816" s="3">
        <v>874.36154802315559</v>
      </c>
    </row>
    <row r="2817" spans="1:44" x14ac:dyDescent="0.25">
      <c r="A2817" s="2">
        <v>2816</v>
      </c>
      <c r="B2817" s="3" t="s">
        <v>44</v>
      </c>
      <c r="C2817" s="3" t="s">
        <v>45</v>
      </c>
      <c r="D2817" s="3" t="s">
        <v>46</v>
      </c>
      <c r="E2817" s="3" t="s">
        <v>47</v>
      </c>
      <c r="F2817" s="3">
        <v>0.36</v>
      </c>
      <c r="G2817" s="3">
        <v>0.57999999999999996</v>
      </c>
      <c r="H2817" s="3">
        <v>0.26974778245986603</v>
      </c>
      <c r="I2817" s="3">
        <v>11.402898452783674</v>
      </c>
      <c r="J2817" s="3">
        <v>2.0709636083923466</v>
      </c>
      <c r="K2817" s="3">
        <v>3.0759065712534333</v>
      </c>
      <c r="L2817" s="3">
        <v>0.55863784091891788</v>
      </c>
      <c r="M2817" s="2">
        <v>1210</v>
      </c>
      <c r="N2817" s="3" t="s">
        <v>48</v>
      </c>
      <c r="O2817" s="3" t="s">
        <v>57</v>
      </c>
      <c r="P2817" s="3" t="s">
        <v>58</v>
      </c>
      <c r="Q2817" s="3">
        <v>238.74302631099999</v>
      </c>
      <c r="R2817" s="3" t="s">
        <v>59</v>
      </c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3"/>
      <c r="AM2817" s="3"/>
      <c r="AN2817" s="3"/>
      <c r="AO2817" s="3"/>
      <c r="AP2817" s="3"/>
      <c r="AQ2817" s="3">
        <v>144.82222623252406</v>
      </c>
      <c r="AR2817" s="3">
        <v>1091.6305458758663</v>
      </c>
    </row>
    <row r="2818" spans="1:44" x14ac:dyDescent="0.25">
      <c r="A2818" s="2">
        <v>2817</v>
      </c>
      <c r="B2818" s="3" t="s">
        <v>44</v>
      </c>
      <c r="C2818" s="3" t="s">
        <v>45</v>
      </c>
      <c r="D2818" s="3" t="s">
        <v>46</v>
      </c>
      <c r="E2818" s="3" t="s">
        <v>47</v>
      </c>
      <c r="F2818" s="3">
        <v>0.36</v>
      </c>
      <c r="G2818" s="3">
        <v>0.57999999999999996</v>
      </c>
      <c r="H2818" s="3">
        <v>0.23776254294006399</v>
      </c>
      <c r="I2818" s="3">
        <v>11.402898452783674</v>
      </c>
      <c r="J2818" s="3">
        <v>2.0709636083923466</v>
      </c>
      <c r="K2818" s="3">
        <v>2.7111821330211674</v>
      </c>
      <c r="L2818" s="3">
        <v>0.49239757386769517</v>
      </c>
      <c r="M2818" s="2">
        <v>1310</v>
      </c>
      <c r="N2818" s="3" t="s">
        <v>48</v>
      </c>
      <c r="O2818" s="3" t="s">
        <v>57</v>
      </c>
      <c r="P2818" s="3" t="s">
        <v>58</v>
      </c>
      <c r="Q2818" s="3">
        <v>238.74302631099999</v>
      </c>
      <c r="R2818" s="3" t="s">
        <v>59</v>
      </c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3"/>
      <c r="AM2818" s="3"/>
      <c r="AN2818" s="3"/>
      <c r="AO2818" s="3"/>
      <c r="AP2818" s="3"/>
      <c r="AQ2818" s="3">
        <v>138.50616562498263</v>
      </c>
      <c r="AR2818" s="3">
        <v>962.19087390315326</v>
      </c>
    </row>
    <row r="2819" spans="1:44" x14ac:dyDescent="0.25">
      <c r="A2819" s="2">
        <v>2818</v>
      </c>
      <c r="B2819" s="3" t="s">
        <v>44</v>
      </c>
      <c r="C2819" s="3" t="s">
        <v>45</v>
      </c>
      <c r="D2819" s="3" t="s">
        <v>46</v>
      </c>
      <c r="E2819" s="3" t="s">
        <v>47</v>
      </c>
      <c r="F2819" s="3">
        <v>0.36</v>
      </c>
      <c r="G2819" s="3">
        <v>0.57999999999999996</v>
      </c>
      <c r="H2819" s="3">
        <v>9.9870375170650699E-2</v>
      </c>
      <c r="I2819" s="3">
        <v>11.402898452783674</v>
      </c>
      <c r="J2819" s="3">
        <v>2.0709636083923466</v>
      </c>
      <c r="K2819" s="3">
        <v>1.138811746512338</v>
      </c>
      <c r="L2819" s="3">
        <v>0.2068279125349082</v>
      </c>
      <c r="M2819" s="2">
        <v>1310</v>
      </c>
      <c r="N2819" s="3" t="s">
        <v>48</v>
      </c>
      <c r="O2819" s="3" t="s">
        <v>57</v>
      </c>
      <c r="P2819" s="3" t="s">
        <v>58</v>
      </c>
      <c r="Q2819" s="3">
        <v>238.74302631099999</v>
      </c>
      <c r="R2819" s="3" t="s">
        <v>59</v>
      </c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>
        <v>116.17473294431579</v>
      </c>
      <c r="AR2819" s="3">
        <v>404.16106916684532</v>
      </c>
    </row>
    <row r="2820" spans="1:44" x14ac:dyDescent="0.25">
      <c r="A2820" s="2">
        <v>2819</v>
      </c>
      <c r="B2820" s="3" t="s">
        <v>44</v>
      </c>
      <c r="C2820" s="3" t="s">
        <v>45</v>
      </c>
      <c r="D2820" s="3" t="s">
        <v>46</v>
      </c>
      <c r="E2820" s="3" t="s">
        <v>47</v>
      </c>
      <c r="F2820" s="3">
        <v>0.36</v>
      </c>
      <c r="G2820" s="3">
        <v>0.57999999999999996</v>
      </c>
      <c r="H2820" s="3">
        <v>1.0382753189386799E-2</v>
      </c>
      <c r="I2820" s="3">
        <v>11.402898452783674</v>
      </c>
      <c r="J2820" s="3">
        <v>2.0709636083923466</v>
      </c>
      <c r="K2820" s="3">
        <v>0.11839348027889349</v>
      </c>
      <c r="L2820" s="3">
        <v>2.1502304010139632E-2</v>
      </c>
      <c r="M2820" s="2">
        <v>1310</v>
      </c>
      <c r="N2820" s="3" t="s">
        <v>48</v>
      </c>
      <c r="O2820" s="3" t="s">
        <v>57</v>
      </c>
      <c r="P2820" s="3" t="s">
        <v>58</v>
      </c>
      <c r="Q2820" s="3">
        <v>238.74302631099999</v>
      </c>
      <c r="R2820" s="3" t="s">
        <v>59</v>
      </c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>
        <v>58.615193914229614</v>
      </c>
      <c r="AR2820" s="3">
        <v>42.017511426664072</v>
      </c>
    </row>
    <row r="2821" spans="1:44" x14ac:dyDescent="0.25">
      <c r="A2821" s="2">
        <v>2820</v>
      </c>
      <c r="B2821" s="3" t="s">
        <v>60</v>
      </c>
      <c r="C2821" s="3" t="s">
        <v>45</v>
      </c>
      <c r="D2821" s="3" t="s">
        <v>46</v>
      </c>
      <c r="E2821" s="3" t="s">
        <v>47</v>
      </c>
      <c r="F2821" s="3">
        <v>0.36</v>
      </c>
      <c r="G2821" s="3">
        <v>0.57999999999999996</v>
      </c>
      <c r="H2821" s="3">
        <v>0.35565459174312403</v>
      </c>
      <c r="I2821" s="3">
        <v>8.3712756748886825</v>
      </c>
      <c r="J2821" s="3">
        <v>1.2381649242065456</v>
      </c>
      <c r="K2821" s="3">
        <v>2.9772826325216792</v>
      </c>
      <c r="L2821" s="3">
        <v>0.44035904062933506</v>
      </c>
      <c r="M2821" s="2">
        <v>4110</v>
      </c>
      <c r="N2821" s="3" t="s">
        <v>61</v>
      </c>
      <c r="O2821" s="3" t="s">
        <v>57</v>
      </c>
      <c r="P2821" s="3" t="s">
        <v>58</v>
      </c>
      <c r="Q2821" s="3">
        <v>238.74302631099999</v>
      </c>
      <c r="R2821" s="3" t="s">
        <v>59</v>
      </c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>
        <v>154.87337245522673</v>
      </c>
      <c r="AR2821" s="3">
        <v>1439.2830687517107</v>
      </c>
    </row>
    <row r="2822" spans="1:44" x14ac:dyDescent="0.25">
      <c r="A2822" s="2">
        <v>2821</v>
      </c>
      <c r="B2822" s="3" t="s">
        <v>44</v>
      </c>
      <c r="C2822" s="3" t="s">
        <v>45</v>
      </c>
      <c r="D2822" s="3" t="s">
        <v>46</v>
      </c>
      <c r="E2822" s="3" t="s">
        <v>47</v>
      </c>
      <c r="F2822" s="3">
        <v>0.36</v>
      </c>
      <c r="G2822" s="3">
        <v>0.57999999999999996</v>
      </c>
      <c r="H2822" s="3">
        <v>5.9008026861484097E-2</v>
      </c>
      <c r="I2822" s="3">
        <v>8.3712756748886825</v>
      </c>
      <c r="J2822" s="3">
        <v>1.2381649242065456</v>
      </c>
      <c r="K2822" s="3">
        <v>0.49397245988871979</v>
      </c>
      <c r="L2822" s="3">
        <v>7.3061669106527269E-2</v>
      </c>
      <c r="M2822" s="2">
        <v>1310</v>
      </c>
      <c r="N2822" s="3" t="s">
        <v>48</v>
      </c>
      <c r="O2822" s="3" t="s">
        <v>57</v>
      </c>
      <c r="P2822" s="3" t="s">
        <v>58</v>
      </c>
      <c r="Q2822" s="3">
        <v>238.74302631099999</v>
      </c>
      <c r="R2822" s="3" t="s">
        <v>59</v>
      </c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>
        <v>66.713948109037858</v>
      </c>
      <c r="AR2822" s="3">
        <v>238.79701247754866</v>
      </c>
    </row>
    <row r="2823" spans="1:44" x14ac:dyDescent="0.25">
      <c r="A2823" s="2">
        <v>2822</v>
      </c>
      <c r="B2823" s="3" t="s">
        <v>44</v>
      </c>
      <c r="C2823" s="3" t="s">
        <v>45</v>
      </c>
      <c r="D2823" s="3" t="s">
        <v>46</v>
      </c>
      <c r="E2823" s="3" t="s">
        <v>47</v>
      </c>
      <c r="F2823" s="3">
        <v>0.36</v>
      </c>
      <c r="G2823" s="3">
        <v>0.57999999999999996</v>
      </c>
      <c r="H2823" s="3">
        <v>3.00540317804108E-2</v>
      </c>
      <c r="I2823" s="3">
        <v>8.3712756748886825</v>
      </c>
      <c r="J2823" s="3">
        <v>1.2381649242065456</v>
      </c>
      <c r="K2823" s="3">
        <v>0.25159058517568433</v>
      </c>
      <c r="L2823" s="3">
        <v>3.7211847981493448E-2</v>
      </c>
      <c r="M2823" s="2">
        <v>1310</v>
      </c>
      <c r="N2823" s="3" t="s">
        <v>48</v>
      </c>
      <c r="O2823" s="3" t="s">
        <v>57</v>
      </c>
      <c r="P2823" s="3" t="s">
        <v>58</v>
      </c>
      <c r="Q2823" s="3">
        <v>238.74302631099999</v>
      </c>
      <c r="R2823" s="3" t="s">
        <v>59</v>
      </c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/>
      <c r="AN2823" s="3"/>
      <c r="AO2823" s="3"/>
      <c r="AP2823" s="3"/>
      <c r="AQ2823" s="3">
        <v>76.766817669865091</v>
      </c>
      <c r="AR2823" s="3">
        <v>121.6243515295691</v>
      </c>
    </row>
    <row r="2824" spans="1:44" x14ac:dyDescent="0.25">
      <c r="A2824" s="2">
        <v>2823</v>
      </c>
      <c r="B2824" s="3" t="s">
        <v>44</v>
      </c>
      <c r="C2824" s="3" t="s">
        <v>45</v>
      </c>
      <c r="D2824" s="3" t="s">
        <v>46</v>
      </c>
      <c r="E2824" s="3" t="s">
        <v>47</v>
      </c>
      <c r="F2824" s="3">
        <v>0.36</v>
      </c>
      <c r="G2824" s="3">
        <v>0.57999999999999996</v>
      </c>
      <c r="H2824" s="3">
        <v>4.7950962311214904E-3</v>
      </c>
      <c r="I2824" s="3">
        <v>8.3712756748886825</v>
      </c>
      <c r="J2824" s="3">
        <v>1.2381649242065456</v>
      </c>
      <c r="K2824" s="3">
        <v>4.0141072438337734E-2</v>
      </c>
      <c r="L2824" s="3">
        <v>5.9371199615696323E-3</v>
      </c>
      <c r="M2824" s="2">
        <v>1310</v>
      </c>
      <c r="N2824" s="3" t="s">
        <v>48</v>
      </c>
      <c r="O2824" s="3" t="s">
        <v>57</v>
      </c>
      <c r="P2824" s="3" t="s">
        <v>58</v>
      </c>
      <c r="Q2824" s="3">
        <v>238.74302631099999</v>
      </c>
      <c r="R2824" s="3" t="s">
        <v>59</v>
      </c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  <c r="AL2824" s="3"/>
      <c r="AM2824" s="3"/>
      <c r="AN2824" s="3"/>
      <c r="AO2824" s="3"/>
      <c r="AP2824" s="3"/>
      <c r="AQ2824" s="3">
        <v>17.901137406406324</v>
      </c>
      <c r="AR2824" s="3">
        <v>19.40506597894003</v>
      </c>
    </row>
    <row r="2825" spans="1:44" x14ac:dyDescent="0.25">
      <c r="A2825" s="2">
        <v>2824</v>
      </c>
      <c r="B2825" s="3" t="s">
        <v>44</v>
      </c>
      <c r="C2825" s="3" t="s">
        <v>45</v>
      </c>
      <c r="D2825" s="3" t="s">
        <v>46</v>
      </c>
      <c r="E2825" s="3" t="s">
        <v>47</v>
      </c>
      <c r="F2825" s="3">
        <v>0.36</v>
      </c>
      <c r="G2825" s="3">
        <v>0.57999999999999996</v>
      </c>
      <c r="H2825" s="3">
        <v>0.168251707120814</v>
      </c>
      <c r="I2825" s="3">
        <v>8.3712756748886825</v>
      </c>
      <c r="J2825" s="3">
        <v>1.2381649242065456</v>
      </c>
      <c r="K2825" s="3">
        <v>1.4084814230789651</v>
      </c>
      <c r="L2825" s="3">
        <v>0.20832336219486455</v>
      </c>
      <c r="M2825" s="2">
        <v>1310</v>
      </c>
      <c r="N2825" s="3" t="s">
        <v>48</v>
      </c>
      <c r="O2825" s="3" t="s">
        <v>57</v>
      </c>
      <c r="P2825" s="3" t="s">
        <v>58</v>
      </c>
      <c r="Q2825" s="3">
        <v>238.74302631099999</v>
      </c>
      <c r="R2825" s="3" t="s">
        <v>59</v>
      </c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/>
      <c r="AN2825" s="3"/>
      <c r="AO2825" s="3"/>
      <c r="AP2825" s="3"/>
      <c r="AQ2825" s="3">
        <v>109.86609663995111</v>
      </c>
      <c r="AR2825" s="3">
        <v>680.89050154162817</v>
      </c>
    </row>
    <row r="2826" spans="1:44" x14ac:dyDescent="0.25">
      <c r="A2826" s="2">
        <v>2825</v>
      </c>
      <c r="B2826" s="3" t="s">
        <v>44</v>
      </c>
      <c r="C2826" s="3" t="s">
        <v>45</v>
      </c>
      <c r="D2826" s="3" t="s">
        <v>46</v>
      </c>
      <c r="E2826" s="3" t="s">
        <v>47</v>
      </c>
      <c r="F2826" s="3">
        <v>0.36</v>
      </c>
      <c r="G2826" s="3">
        <v>0.57999999999999996</v>
      </c>
      <c r="H2826" s="3">
        <v>0.134110791239517</v>
      </c>
      <c r="I2826" s="3">
        <v>11.78927255101023</v>
      </c>
      <c r="J2826" s="3">
        <v>2.2698573988027353</v>
      </c>
      <c r="K2826" s="3">
        <v>1.5810686699543008</v>
      </c>
      <c r="L2826" s="3">
        <v>0.30441237175430669</v>
      </c>
      <c r="M2826" s="2">
        <v>1210</v>
      </c>
      <c r="N2826" s="3" t="s">
        <v>48</v>
      </c>
      <c r="O2826" s="3" t="s">
        <v>57</v>
      </c>
      <c r="P2826" s="3" t="s">
        <v>58</v>
      </c>
      <c r="Q2826" s="3">
        <v>238.74302631099999</v>
      </c>
      <c r="R2826" s="3" t="s">
        <v>59</v>
      </c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>
        <v>200.3852087670748</v>
      </c>
      <c r="AR2826" s="3">
        <v>542.72711684078376</v>
      </c>
    </row>
    <row r="2827" spans="1:44" x14ac:dyDescent="0.25">
      <c r="A2827" s="2">
        <v>2826</v>
      </c>
      <c r="B2827" s="3" t="s">
        <v>44</v>
      </c>
      <c r="C2827" s="3" t="s">
        <v>45</v>
      </c>
      <c r="D2827" s="3" t="s">
        <v>46</v>
      </c>
      <c r="E2827" s="3" t="s">
        <v>47</v>
      </c>
      <c r="F2827" s="3">
        <v>0.36</v>
      </c>
      <c r="G2827" s="3">
        <v>0.57999999999999996</v>
      </c>
      <c r="H2827" s="3">
        <v>0.164922054899244</v>
      </c>
      <c r="I2827" s="3">
        <v>11.78927255101023</v>
      </c>
      <c r="J2827" s="3">
        <v>2.2698573988027353</v>
      </c>
      <c r="K2827" s="3">
        <v>1.9443110548798594</v>
      </c>
      <c r="L2827" s="3">
        <v>0.37434954653879987</v>
      </c>
      <c r="M2827" s="2">
        <v>1310</v>
      </c>
      <c r="N2827" s="3" t="s">
        <v>48</v>
      </c>
      <c r="O2827" s="3" t="s">
        <v>57</v>
      </c>
      <c r="P2827" s="3" t="s">
        <v>58</v>
      </c>
      <c r="Q2827" s="3">
        <v>238.74302631099999</v>
      </c>
      <c r="R2827" s="3" t="s">
        <v>59</v>
      </c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>
        <v>112.39350501006972</v>
      </c>
      <c r="AR2827" s="3">
        <v>667.41587706440919</v>
      </c>
    </row>
    <row r="2828" spans="1:44" x14ac:dyDescent="0.25">
      <c r="A2828" s="2">
        <v>2827</v>
      </c>
      <c r="B2828" s="3" t="s">
        <v>44</v>
      </c>
      <c r="C2828" s="3" t="s">
        <v>45</v>
      </c>
      <c r="D2828" s="3" t="s">
        <v>46</v>
      </c>
      <c r="E2828" s="3" t="s">
        <v>47</v>
      </c>
      <c r="F2828" s="3">
        <v>0.36</v>
      </c>
      <c r="G2828" s="3">
        <v>0.57999999999999996</v>
      </c>
      <c r="H2828" s="3">
        <v>9.8844426436469596E-2</v>
      </c>
      <c r="I2828" s="3">
        <v>11.78927255101023</v>
      </c>
      <c r="J2828" s="3">
        <v>2.2698573988027353</v>
      </c>
      <c r="K2828" s="3">
        <v>1.1653038834078209</v>
      </c>
      <c r="L2828" s="3">
        <v>0.22436275267723318</v>
      </c>
      <c r="M2828" s="2">
        <v>1310</v>
      </c>
      <c r="N2828" s="3" t="s">
        <v>48</v>
      </c>
      <c r="O2828" s="3" t="s">
        <v>57</v>
      </c>
      <c r="P2828" s="3" t="s">
        <v>58</v>
      </c>
      <c r="Q2828" s="3">
        <v>238.74302631099999</v>
      </c>
      <c r="R2828" s="3" t="s">
        <v>59</v>
      </c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  <c r="AM2828" s="3"/>
      <c r="AN2828" s="3"/>
      <c r="AO2828" s="3"/>
      <c r="AP2828" s="3"/>
      <c r="AQ2828" s="3">
        <v>99.981449760830628</v>
      </c>
      <c r="AR2828" s="3">
        <v>400.00920194287153</v>
      </c>
    </row>
    <row r="2829" spans="1:44" x14ac:dyDescent="0.25">
      <c r="A2829" s="2">
        <v>2828</v>
      </c>
      <c r="B2829" s="3" t="s">
        <v>44</v>
      </c>
      <c r="C2829" s="3" t="s">
        <v>45</v>
      </c>
      <c r="D2829" s="3" t="s">
        <v>46</v>
      </c>
      <c r="E2829" s="3" t="s">
        <v>47</v>
      </c>
      <c r="F2829" s="3">
        <v>0.36</v>
      </c>
      <c r="G2829" s="3">
        <v>0.57999999999999996</v>
      </c>
      <c r="H2829" s="3">
        <v>5.8770503728055201E-2</v>
      </c>
      <c r="I2829" s="3">
        <v>11.78927255101023</v>
      </c>
      <c r="J2829" s="3">
        <v>2.2698573988027353</v>
      </c>
      <c r="K2829" s="3">
        <v>0.69286148641020562</v>
      </c>
      <c r="L2829" s="3">
        <v>0.13340066271848983</v>
      </c>
      <c r="M2829" s="2">
        <v>1310</v>
      </c>
      <c r="N2829" s="3" t="s">
        <v>48</v>
      </c>
      <c r="O2829" s="3" t="s">
        <v>57</v>
      </c>
      <c r="P2829" s="3" t="s">
        <v>58</v>
      </c>
      <c r="Q2829" s="3">
        <v>238.74302631099999</v>
      </c>
      <c r="R2829" s="3" t="s">
        <v>59</v>
      </c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>
        <v>90.473904600839376</v>
      </c>
      <c r="AR2829" s="3">
        <v>237.83579045956344</v>
      </c>
    </row>
    <row r="2830" spans="1:44" x14ac:dyDescent="0.25">
      <c r="A2830" s="2">
        <v>2829</v>
      </c>
      <c r="B2830" s="3" t="s">
        <v>44</v>
      </c>
      <c r="C2830" s="3" t="s">
        <v>45</v>
      </c>
      <c r="D2830" s="3" t="s">
        <v>46</v>
      </c>
      <c r="E2830" s="3" t="s">
        <v>47</v>
      </c>
      <c r="F2830" s="3">
        <v>0.36</v>
      </c>
      <c r="G2830" s="3">
        <v>0.57999999999999996</v>
      </c>
      <c r="H2830" s="3">
        <v>0.161115677433669</v>
      </c>
      <c r="I2830" s="3">
        <v>11.78927255101023</v>
      </c>
      <c r="J2830" s="3">
        <v>2.2698573988027353</v>
      </c>
      <c r="K2830" s="3">
        <v>1.8994366335061723</v>
      </c>
      <c r="L2830" s="3">
        <v>0.36570961248592848</v>
      </c>
      <c r="M2830" s="2">
        <v>1310</v>
      </c>
      <c r="N2830" s="3" t="s">
        <v>48</v>
      </c>
      <c r="O2830" s="3" t="s">
        <v>57</v>
      </c>
      <c r="P2830" s="3" t="s">
        <v>58</v>
      </c>
      <c r="Q2830" s="3">
        <v>238.74302631099999</v>
      </c>
      <c r="R2830" s="3" t="s">
        <v>59</v>
      </c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>
        <v>111.61578205136547</v>
      </c>
      <c r="AR2830" s="3">
        <v>652.01201397176885</v>
      </c>
    </row>
    <row r="2831" spans="1:44" x14ac:dyDescent="0.25">
      <c r="A2831" s="2">
        <v>2830</v>
      </c>
      <c r="B2831" s="3" t="s">
        <v>44</v>
      </c>
      <c r="C2831" s="3" t="s">
        <v>45</v>
      </c>
      <c r="D2831" s="3" t="s">
        <v>46</v>
      </c>
      <c r="E2831" s="3" t="s">
        <v>47</v>
      </c>
      <c r="F2831" s="3">
        <v>0.36</v>
      </c>
      <c r="G2831" s="3">
        <v>0.57999999999999996</v>
      </c>
      <c r="H2831" s="3">
        <v>0.14529385335356901</v>
      </c>
      <c r="I2831" s="3">
        <v>9.6763760561510903</v>
      </c>
      <c r="J2831" s="3">
        <v>1.4237063516112791</v>
      </c>
      <c r="K2831" s="3">
        <v>1.405917963696403</v>
      </c>
      <c r="L2831" s="3">
        <v>0.20685578186955395</v>
      </c>
      <c r="M2831" s="2">
        <v>1210</v>
      </c>
      <c r="N2831" s="3" t="s">
        <v>48</v>
      </c>
      <c r="O2831" s="3" t="s">
        <v>57</v>
      </c>
      <c r="P2831" s="3" t="s">
        <v>58</v>
      </c>
      <c r="Q2831" s="3">
        <v>238.74302631099999</v>
      </c>
      <c r="R2831" s="3" t="s">
        <v>59</v>
      </c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>
        <v>123.52999826136363</v>
      </c>
      <c r="AR2831" s="3">
        <v>587.98336357913536</v>
      </c>
    </row>
    <row r="2832" spans="1:44" x14ac:dyDescent="0.25">
      <c r="A2832" s="2">
        <v>2831</v>
      </c>
      <c r="B2832" s="3" t="s">
        <v>44</v>
      </c>
      <c r="C2832" s="3" t="s">
        <v>45</v>
      </c>
      <c r="D2832" s="3" t="s">
        <v>46</v>
      </c>
      <c r="E2832" s="3" t="s">
        <v>47</v>
      </c>
      <c r="F2832" s="3">
        <v>0.36</v>
      </c>
      <c r="G2832" s="3">
        <v>0.57999999999999996</v>
      </c>
      <c r="H2832" s="3">
        <v>0.33210430089843701</v>
      </c>
      <c r="I2832" s="3">
        <v>11.301266847481845</v>
      </c>
      <c r="J2832" s="3">
        <v>1.9923365988017321</v>
      </c>
      <c r="K2832" s="3">
        <v>3.7531993256496414</v>
      </c>
      <c r="L2832" s="3">
        <v>0.66166355329941906</v>
      </c>
      <c r="M2832" s="2">
        <v>1210</v>
      </c>
      <c r="N2832" s="3" t="s">
        <v>48</v>
      </c>
      <c r="O2832" s="3" t="s">
        <v>57</v>
      </c>
      <c r="P2832" s="3" t="s">
        <v>58</v>
      </c>
      <c r="Q2832" s="3">
        <v>238.74302631099999</v>
      </c>
      <c r="R2832" s="3" t="s">
        <v>59</v>
      </c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>
        <v>199.35858238694004</v>
      </c>
      <c r="AR2832" s="3">
        <v>1343.9784229975014</v>
      </c>
    </row>
    <row r="2833" spans="1:44" x14ac:dyDescent="0.25">
      <c r="A2833" s="2">
        <v>2832</v>
      </c>
      <c r="B2833" s="3" t="s">
        <v>44</v>
      </c>
      <c r="C2833" s="3" t="s">
        <v>45</v>
      </c>
      <c r="D2833" s="3" t="s">
        <v>46</v>
      </c>
      <c r="E2833" s="3" t="s">
        <v>47</v>
      </c>
      <c r="F2833" s="3">
        <v>0.36</v>
      </c>
      <c r="G2833" s="3">
        <v>0.57999999999999996</v>
      </c>
      <c r="H2833" s="3">
        <v>7.6410484039554499E-2</v>
      </c>
      <c r="I2833" s="3">
        <v>11.301266847481845</v>
      </c>
      <c r="J2833" s="3">
        <v>1.9923365988017321</v>
      </c>
      <c r="K2833" s="3">
        <v>0.86353527007625785</v>
      </c>
      <c r="L2833" s="3">
        <v>0.15223540388416004</v>
      </c>
      <c r="M2833" s="2">
        <v>1310</v>
      </c>
      <c r="N2833" s="3" t="s">
        <v>48</v>
      </c>
      <c r="O2833" s="3" t="s">
        <v>57</v>
      </c>
      <c r="P2833" s="3" t="s">
        <v>58</v>
      </c>
      <c r="Q2833" s="3">
        <v>238.74302631099999</v>
      </c>
      <c r="R2833" s="3" t="s">
        <v>59</v>
      </c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>
        <v>70.341259424602356</v>
      </c>
      <c r="AR2833" s="3">
        <v>309.22225807416373</v>
      </c>
    </row>
    <row r="2834" spans="1:44" x14ac:dyDescent="0.25">
      <c r="A2834" s="2">
        <v>2833</v>
      </c>
      <c r="B2834" s="3" t="s">
        <v>44</v>
      </c>
      <c r="C2834" s="3" t="s">
        <v>45</v>
      </c>
      <c r="D2834" s="3" t="s">
        <v>46</v>
      </c>
      <c r="E2834" s="3" t="s">
        <v>47</v>
      </c>
      <c r="F2834" s="3">
        <v>0.36</v>
      </c>
      <c r="G2834" s="3">
        <v>0.57999999999999996</v>
      </c>
      <c r="H2834" s="3">
        <v>6.7207938708013407E-2</v>
      </c>
      <c r="I2834" s="3">
        <v>11.301266847481845</v>
      </c>
      <c r="J2834" s="3">
        <v>1.9923365988017321</v>
      </c>
      <c r="K2834" s="3">
        <v>0.75953484960846374</v>
      </c>
      <c r="L2834" s="3">
        <v>0.13390083601799871</v>
      </c>
      <c r="M2834" s="2">
        <v>1310</v>
      </c>
      <c r="N2834" s="3" t="s">
        <v>48</v>
      </c>
      <c r="O2834" s="3" t="s">
        <v>57</v>
      </c>
      <c r="P2834" s="3" t="s">
        <v>58</v>
      </c>
      <c r="Q2834" s="3">
        <v>238.74302631099999</v>
      </c>
      <c r="R2834" s="3" t="s">
        <v>59</v>
      </c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>
        <v>65.923868681375438</v>
      </c>
      <c r="AR2834" s="3">
        <v>271.98087839678982</v>
      </c>
    </row>
    <row r="2835" spans="1:44" x14ac:dyDescent="0.25">
      <c r="A2835" s="2">
        <v>2834</v>
      </c>
      <c r="B2835" s="3" t="s">
        <v>44</v>
      </c>
      <c r="C2835" s="3" t="s">
        <v>45</v>
      </c>
      <c r="D2835" s="3" t="s">
        <v>46</v>
      </c>
      <c r="E2835" s="3" t="s">
        <v>47</v>
      </c>
      <c r="F2835" s="3">
        <v>0.36</v>
      </c>
      <c r="G2835" s="3">
        <v>0.57999999999999996</v>
      </c>
      <c r="H2835" s="3">
        <v>2.3164649868538399E-4</v>
      </c>
      <c r="I2835" s="3">
        <v>11.301266847481845</v>
      </c>
      <c r="J2835" s="3">
        <v>1.9923365988017321</v>
      </c>
      <c r="K2835" s="3">
        <v>2.6178988959283766E-3</v>
      </c>
      <c r="L2835" s="3">
        <v>4.6151779731516782E-4</v>
      </c>
      <c r="M2835" s="2">
        <v>1310</v>
      </c>
      <c r="N2835" s="3" t="s">
        <v>48</v>
      </c>
      <c r="O2835" s="3" t="s">
        <v>57</v>
      </c>
      <c r="P2835" s="3" t="s">
        <v>58</v>
      </c>
      <c r="Q2835" s="3">
        <v>238.74302631099999</v>
      </c>
      <c r="R2835" s="3" t="s">
        <v>59</v>
      </c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  <c r="AL2835" s="3"/>
      <c r="AM2835" s="3"/>
      <c r="AN2835" s="3"/>
      <c r="AO2835" s="3"/>
      <c r="AP2835" s="3"/>
      <c r="AQ2835" s="3">
        <v>22.860049865860059</v>
      </c>
      <c r="AR2835" s="3">
        <v>0.93744012093141915</v>
      </c>
    </row>
    <row r="2836" spans="1:44" x14ac:dyDescent="0.25">
      <c r="A2836" s="2">
        <v>2835</v>
      </c>
      <c r="B2836" s="3" t="s">
        <v>44</v>
      </c>
      <c r="C2836" s="3" t="s">
        <v>45</v>
      </c>
      <c r="D2836" s="3" t="s">
        <v>46</v>
      </c>
      <c r="E2836" s="3" t="s">
        <v>47</v>
      </c>
      <c r="F2836" s="3">
        <v>0.36</v>
      </c>
      <c r="G2836" s="3">
        <v>0.57999999999999996</v>
      </c>
      <c r="H2836" s="3">
        <v>0.14180908359226399</v>
      </c>
      <c r="I2836" s="3">
        <v>11.301266847481845</v>
      </c>
      <c r="J2836" s="3">
        <v>1.9923365988017321</v>
      </c>
      <c r="K2836" s="3">
        <v>1.6026222950730347</v>
      </c>
      <c r="L2836" s="3">
        <v>0.28253142728340175</v>
      </c>
      <c r="M2836" s="2">
        <v>1310</v>
      </c>
      <c r="N2836" s="3" t="s">
        <v>48</v>
      </c>
      <c r="O2836" s="3" t="s">
        <v>57</v>
      </c>
      <c r="P2836" s="3" t="s">
        <v>58</v>
      </c>
      <c r="Q2836" s="3">
        <v>238.74302631099999</v>
      </c>
      <c r="R2836" s="3" t="s">
        <v>59</v>
      </c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>
        <v>99.85847730740501</v>
      </c>
      <c r="AR2836" s="3">
        <v>573.8810006900103</v>
      </c>
    </row>
    <row r="2837" spans="1:44" x14ac:dyDescent="0.25">
      <c r="A2837" s="2">
        <v>2836</v>
      </c>
      <c r="B2837" s="3" t="s">
        <v>44</v>
      </c>
      <c r="C2837" s="3" t="s">
        <v>45</v>
      </c>
      <c r="D2837" s="3" t="s">
        <v>46</v>
      </c>
      <c r="E2837" s="3" t="s">
        <v>47</v>
      </c>
      <c r="F2837" s="3">
        <v>0.36</v>
      </c>
      <c r="G2837" s="3">
        <v>0.57999999999999996</v>
      </c>
      <c r="H2837" s="3">
        <v>0.15805322658410101</v>
      </c>
      <c r="I2837" s="3">
        <v>9.6206190437498762</v>
      </c>
      <c r="J2837" s="3">
        <v>1.413807223593132</v>
      </c>
      <c r="K2837" s="3">
        <v>1.5205698816011164</v>
      </c>
      <c r="L2837" s="3">
        <v>0.22345679345680405</v>
      </c>
      <c r="M2837" s="2">
        <v>1210</v>
      </c>
      <c r="N2837" s="3" t="s">
        <v>48</v>
      </c>
      <c r="O2837" s="3" t="s">
        <v>57</v>
      </c>
      <c r="P2837" s="3" t="s">
        <v>58</v>
      </c>
      <c r="Q2837" s="3">
        <v>238.74302631099999</v>
      </c>
      <c r="R2837" s="3" t="s">
        <v>59</v>
      </c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>
        <v>125.59541229321972</v>
      </c>
      <c r="AR2837" s="3">
        <v>639.61871508291085</v>
      </c>
    </row>
    <row r="2838" spans="1:44" x14ac:dyDescent="0.25">
      <c r="A2838" s="2">
        <v>2837</v>
      </c>
      <c r="B2838" s="3" t="s">
        <v>44</v>
      </c>
      <c r="C2838" s="3" t="s">
        <v>45</v>
      </c>
      <c r="D2838" s="3" t="s">
        <v>46</v>
      </c>
      <c r="E2838" s="3" t="s">
        <v>47</v>
      </c>
      <c r="F2838" s="3">
        <v>0.36</v>
      </c>
      <c r="G2838" s="3">
        <v>0.57999999999999996</v>
      </c>
      <c r="H2838" s="3">
        <v>0.31016332170851901</v>
      </c>
      <c r="I2838" s="3">
        <v>11.355438505886839</v>
      </c>
      <c r="J2838" s="3">
        <v>2.023227836977437</v>
      </c>
      <c r="K2838" s="3">
        <v>3.5220405264426842</v>
      </c>
      <c r="L2838" s="3">
        <v>0.62753106649006385</v>
      </c>
      <c r="M2838" s="2">
        <v>1210</v>
      </c>
      <c r="N2838" s="3" t="s">
        <v>48</v>
      </c>
      <c r="O2838" s="3" t="s">
        <v>57</v>
      </c>
      <c r="P2838" s="3" t="s">
        <v>58</v>
      </c>
      <c r="Q2838" s="3">
        <v>238.74302631099999</v>
      </c>
      <c r="R2838" s="3" t="s">
        <v>59</v>
      </c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>
        <v>200.31270693620002</v>
      </c>
      <c r="AR2838" s="3">
        <v>1255.1864304490359</v>
      </c>
    </row>
    <row r="2839" spans="1:44" x14ac:dyDescent="0.25">
      <c r="A2839" s="2">
        <v>2838</v>
      </c>
      <c r="B2839" s="3" t="s">
        <v>44</v>
      </c>
      <c r="C2839" s="3" t="s">
        <v>45</v>
      </c>
      <c r="D2839" s="3" t="s">
        <v>46</v>
      </c>
      <c r="E2839" s="3" t="s">
        <v>47</v>
      </c>
      <c r="F2839" s="3">
        <v>0.36</v>
      </c>
      <c r="G2839" s="3">
        <v>0.57999999999999996</v>
      </c>
      <c r="H2839" s="3">
        <v>0.111445996126063</v>
      </c>
      <c r="I2839" s="3">
        <v>11.355438505886839</v>
      </c>
      <c r="J2839" s="3">
        <v>2.023227836977437</v>
      </c>
      <c r="K2839" s="3">
        <v>1.2655181557368114</v>
      </c>
      <c r="L2839" s="3">
        <v>0.22548064168193027</v>
      </c>
      <c r="M2839" s="2">
        <v>1310</v>
      </c>
      <c r="N2839" s="3" t="s">
        <v>48</v>
      </c>
      <c r="O2839" s="3" t="s">
        <v>57</v>
      </c>
      <c r="P2839" s="3" t="s">
        <v>58</v>
      </c>
      <c r="Q2839" s="3">
        <v>238.74302631099999</v>
      </c>
      <c r="R2839" s="3" t="s">
        <v>59</v>
      </c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>
        <v>86.317100055153475</v>
      </c>
      <c r="AR2839" s="3">
        <v>451.0059451735242</v>
      </c>
    </row>
    <row r="2840" spans="1:44" x14ac:dyDescent="0.25">
      <c r="A2840" s="2">
        <v>2839</v>
      </c>
      <c r="B2840" s="3" t="s">
        <v>44</v>
      </c>
      <c r="C2840" s="3" t="s">
        <v>45</v>
      </c>
      <c r="D2840" s="3" t="s">
        <v>46</v>
      </c>
      <c r="E2840" s="3" t="s">
        <v>47</v>
      </c>
      <c r="F2840" s="3">
        <v>0.36</v>
      </c>
      <c r="G2840" s="3">
        <v>0.57999999999999996</v>
      </c>
      <c r="H2840" s="3">
        <v>0.19615413562621001</v>
      </c>
      <c r="I2840" s="3">
        <v>11.355438505886839</v>
      </c>
      <c r="J2840" s="3">
        <v>2.023227836977437</v>
      </c>
      <c r="K2840" s="3">
        <v>2.2274162247788145</v>
      </c>
      <c r="L2840" s="3">
        <v>0.39686450753719571</v>
      </c>
      <c r="M2840" s="2">
        <v>1310</v>
      </c>
      <c r="N2840" s="3" t="s">
        <v>48</v>
      </c>
      <c r="O2840" s="3" t="s">
        <v>57</v>
      </c>
      <c r="P2840" s="3" t="s">
        <v>58</v>
      </c>
      <c r="Q2840" s="3">
        <v>238.74302631099999</v>
      </c>
      <c r="R2840" s="3" t="s">
        <v>59</v>
      </c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>
        <v>113.4552014321675</v>
      </c>
      <c r="AR2840" s="3">
        <v>793.80762353924956</v>
      </c>
    </row>
    <row r="2841" spans="1:44" x14ac:dyDescent="0.25">
      <c r="A2841" s="2">
        <v>2840</v>
      </c>
      <c r="B2841" s="3" t="s">
        <v>44</v>
      </c>
      <c r="C2841" s="3" t="s">
        <v>45</v>
      </c>
      <c r="D2841" s="3" t="s">
        <v>46</v>
      </c>
      <c r="E2841" s="3" t="s">
        <v>47</v>
      </c>
      <c r="F2841" s="3">
        <v>0.36</v>
      </c>
      <c r="G2841" s="3">
        <v>0.57999999999999996</v>
      </c>
      <c r="H2841" s="3">
        <v>0.40973397484909602</v>
      </c>
      <c r="I2841" s="3">
        <v>10.088290514072257</v>
      </c>
      <c r="J2841" s="3">
        <v>1.6569607679655307</v>
      </c>
      <c r="K2841" s="3">
        <v>4.1335153717632567</v>
      </c>
      <c r="L2841" s="3">
        <v>0.67891312162752759</v>
      </c>
      <c r="M2841" s="2">
        <v>1210</v>
      </c>
      <c r="N2841" s="3" t="s">
        <v>48</v>
      </c>
      <c r="O2841" s="3" t="s">
        <v>57</v>
      </c>
      <c r="P2841" s="3" t="s">
        <v>58</v>
      </c>
      <c r="Q2841" s="3">
        <v>238.74302631099999</v>
      </c>
      <c r="R2841" s="3" t="s">
        <v>59</v>
      </c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>
        <v>200.18440946073622</v>
      </c>
      <c r="AR2841" s="3">
        <v>1658.1345675935461</v>
      </c>
    </row>
    <row r="2842" spans="1:44" x14ac:dyDescent="0.25">
      <c r="A2842" s="2">
        <v>2841</v>
      </c>
      <c r="B2842" s="3" t="s">
        <v>44</v>
      </c>
      <c r="C2842" s="3" t="s">
        <v>45</v>
      </c>
      <c r="D2842" s="3" t="s">
        <v>46</v>
      </c>
      <c r="E2842" s="3" t="s">
        <v>47</v>
      </c>
      <c r="F2842" s="3">
        <v>0.36</v>
      </c>
      <c r="G2842" s="3">
        <v>0.57999999999999996</v>
      </c>
      <c r="H2842" s="3">
        <v>1.25794710774904E-2</v>
      </c>
      <c r="I2842" s="3">
        <v>10.088290514072257</v>
      </c>
      <c r="J2842" s="3">
        <v>1.6569607679655307</v>
      </c>
      <c r="K2842" s="3">
        <v>0.12690535874309272</v>
      </c>
      <c r="L2842" s="3">
        <v>2.0843690057158675E-2</v>
      </c>
      <c r="M2842" s="2">
        <v>1310</v>
      </c>
      <c r="N2842" s="3" t="s">
        <v>48</v>
      </c>
      <c r="O2842" s="3" t="s">
        <v>57</v>
      </c>
      <c r="P2842" s="3" t="s">
        <v>58</v>
      </c>
      <c r="Q2842" s="3">
        <v>238.74302631099999</v>
      </c>
      <c r="R2842" s="3" t="s">
        <v>59</v>
      </c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>
        <v>36.127243329786033</v>
      </c>
      <c r="AR2842" s="3">
        <v>50.907313320337074</v>
      </c>
    </row>
    <row r="2843" spans="1:44" x14ac:dyDescent="0.25">
      <c r="A2843" s="2">
        <v>2842</v>
      </c>
      <c r="B2843" s="3" t="s">
        <v>44</v>
      </c>
      <c r="C2843" s="3" t="s">
        <v>45</v>
      </c>
      <c r="D2843" s="3" t="s">
        <v>46</v>
      </c>
      <c r="E2843" s="3" t="s">
        <v>47</v>
      </c>
      <c r="F2843" s="3">
        <v>0.36</v>
      </c>
      <c r="G2843" s="3">
        <v>0.57999999999999996</v>
      </c>
      <c r="H2843" s="3">
        <v>0.19545000760324599</v>
      </c>
      <c r="I2843" s="3">
        <v>10.088290514072257</v>
      </c>
      <c r="J2843" s="3">
        <v>1.6569607679655307</v>
      </c>
      <c r="K2843" s="3">
        <v>1.9717564576791771</v>
      </c>
      <c r="L2843" s="3">
        <v>0.32385299469714329</v>
      </c>
      <c r="M2843" s="2">
        <v>1310</v>
      </c>
      <c r="N2843" s="3" t="s">
        <v>48</v>
      </c>
      <c r="O2843" s="3" t="s">
        <v>57</v>
      </c>
      <c r="P2843" s="3" t="s">
        <v>58</v>
      </c>
      <c r="Q2843" s="3">
        <v>238.74302631099999</v>
      </c>
      <c r="R2843" s="3" t="s">
        <v>59</v>
      </c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>
        <v>127.66749417196722</v>
      </c>
      <c r="AR2843" s="3">
        <v>790.95811852732322</v>
      </c>
    </row>
    <row r="2844" spans="1:44" x14ac:dyDescent="0.25">
      <c r="A2844" s="2">
        <v>2843</v>
      </c>
      <c r="B2844" s="3" t="s">
        <v>44</v>
      </c>
      <c r="C2844" s="3" t="s">
        <v>45</v>
      </c>
      <c r="D2844" s="3" t="s">
        <v>46</v>
      </c>
      <c r="E2844" s="3" t="s">
        <v>47</v>
      </c>
      <c r="F2844" s="3">
        <v>0.36</v>
      </c>
      <c r="G2844" s="3">
        <v>0.57999999999999996</v>
      </c>
      <c r="H2844" s="3">
        <v>1.61687594566121E-2</v>
      </c>
      <c r="I2844" s="3">
        <v>10.438376614517118</v>
      </c>
      <c r="J2844" s="3">
        <v>1.6247766728564881</v>
      </c>
      <c r="K2844" s="3">
        <v>0.16877560059765226</v>
      </c>
      <c r="L2844" s="3">
        <v>2.6270623194131086E-2</v>
      </c>
      <c r="M2844" s="2">
        <v>1210</v>
      </c>
      <c r="N2844" s="3" t="s">
        <v>48</v>
      </c>
      <c r="O2844" s="3" t="s">
        <v>57</v>
      </c>
      <c r="P2844" s="3" t="s">
        <v>58</v>
      </c>
      <c r="Q2844" s="3">
        <v>238.74302631099999</v>
      </c>
      <c r="R2844" s="3" t="s">
        <v>59</v>
      </c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>
        <v>84.719994622000328</v>
      </c>
      <c r="AR2844" s="3">
        <v>65.432648049231446</v>
      </c>
    </row>
    <row r="2845" spans="1:44" x14ac:dyDescent="0.25">
      <c r="A2845" s="2">
        <v>2844</v>
      </c>
      <c r="B2845" s="3" t="s">
        <v>44</v>
      </c>
      <c r="C2845" s="3" t="s">
        <v>45</v>
      </c>
      <c r="D2845" s="3" t="s">
        <v>46</v>
      </c>
      <c r="E2845" s="3" t="s">
        <v>47</v>
      </c>
      <c r="F2845" s="3">
        <v>0.36</v>
      </c>
      <c r="G2845" s="3">
        <v>0.57999999999999996</v>
      </c>
      <c r="H2845" s="3">
        <v>2.7477331764331498E-3</v>
      </c>
      <c r="I2845" s="3">
        <v>10.438376614517118</v>
      </c>
      <c r="J2845" s="3">
        <v>1.6247766728564881</v>
      </c>
      <c r="K2845" s="3">
        <v>2.8681873731812628E-2</v>
      </c>
      <c r="L2845" s="3">
        <v>4.4644527683024423E-3</v>
      </c>
      <c r="M2845" s="2">
        <v>1310</v>
      </c>
      <c r="N2845" s="3" t="s">
        <v>48</v>
      </c>
      <c r="O2845" s="3" t="s">
        <v>57</v>
      </c>
      <c r="P2845" s="3" t="s">
        <v>58</v>
      </c>
      <c r="Q2845" s="3">
        <v>238.74302631099999</v>
      </c>
      <c r="R2845" s="3" t="s">
        <v>59</v>
      </c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>
        <v>20.902473927322678</v>
      </c>
      <c r="AR2845" s="3">
        <v>11.119681652090039</v>
      </c>
    </row>
    <row r="2846" spans="1:44" x14ac:dyDescent="0.25">
      <c r="A2846" s="2">
        <v>2845</v>
      </c>
      <c r="B2846" s="3" t="s">
        <v>44</v>
      </c>
      <c r="C2846" s="3" t="s">
        <v>45</v>
      </c>
      <c r="D2846" s="3" t="s">
        <v>46</v>
      </c>
      <c r="E2846" s="3" t="s">
        <v>47</v>
      </c>
      <c r="F2846" s="3">
        <v>0.36</v>
      </c>
      <c r="G2846" s="3">
        <v>0.57999999999999996</v>
      </c>
      <c r="H2846" s="3">
        <v>0.36244761494989702</v>
      </c>
      <c r="I2846" s="3">
        <v>10.089979789798111</v>
      </c>
      <c r="J2846" s="3">
        <v>1.6659111478186284</v>
      </c>
      <c r="K2846" s="3">
        <v>3.6570891097049887</v>
      </c>
      <c r="L2846" s="3">
        <v>0.60380552224530715</v>
      </c>
      <c r="M2846" s="2">
        <v>1210</v>
      </c>
      <c r="N2846" s="3" t="s">
        <v>48</v>
      </c>
      <c r="O2846" s="3" t="s">
        <v>57</v>
      </c>
      <c r="P2846" s="3" t="s">
        <v>58</v>
      </c>
      <c r="Q2846" s="3">
        <v>238.74302631099999</v>
      </c>
      <c r="R2846" s="3" t="s">
        <v>59</v>
      </c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>
        <v>171.72770659430765</v>
      </c>
      <c r="AR2846" s="3">
        <v>1466.7734583435517</v>
      </c>
    </row>
    <row r="2847" spans="1:44" x14ac:dyDescent="0.25">
      <c r="A2847" s="2">
        <v>2846</v>
      </c>
      <c r="B2847" s="3" t="s">
        <v>44</v>
      </c>
      <c r="C2847" s="3" t="s">
        <v>45</v>
      </c>
      <c r="D2847" s="3" t="s">
        <v>46</v>
      </c>
      <c r="E2847" s="3" t="s">
        <v>47</v>
      </c>
      <c r="F2847" s="3">
        <v>0.36</v>
      </c>
      <c r="G2847" s="3">
        <v>0.57999999999999996</v>
      </c>
      <c r="H2847" s="3">
        <v>6.7499326963603098E-2</v>
      </c>
      <c r="I2847" s="3">
        <v>10.089979789798111</v>
      </c>
      <c r="J2847" s="3">
        <v>1.6659111478186284</v>
      </c>
      <c r="K2847" s="3">
        <v>0.68106684488772995</v>
      </c>
      <c r="L2847" s="3">
        <v>0.11244788125892093</v>
      </c>
      <c r="M2847" s="2">
        <v>1310</v>
      </c>
      <c r="N2847" s="3" t="s">
        <v>48</v>
      </c>
      <c r="O2847" s="3" t="s">
        <v>57</v>
      </c>
      <c r="P2847" s="3" t="s">
        <v>58</v>
      </c>
      <c r="Q2847" s="3">
        <v>238.74302631099999</v>
      </c>
      <c r="R2847" s="3" t="s">
        <v>59</v>
      </c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>
        <v>66.69826046569699</v>
      </c>
      <c r="AR2847" s="3">
        <v>273.16008483033482</v>
      </c>
    </row>
    <row r="2848" spans="1:44" x14ac:dyDescent="0.25">
      <c r="A2848" s="2">
        <v>2847</v>
      </c>
      <c r="B2848" s="3" t="s">
        <v>44</v>
      </c>
      <c r="C2848" s="3" t="s">
        <v>45</v>
      </c>
      <c r="D2848" s="3" t="s">
        <v>46</v>
      </c>
      <c r="E2848" s="3" t="s">
        <v>47</v>
      </c>
      <c r="F2848" s="3">
        <v>0.36</v>
      </c>
      <c r="G2848" s="3">
        <v>0.57999999999999996</v>
      </c>
      <c r="H2848" s="3">
        <v>1.35559864408918E-2</v>
      </c>
      <c r="I2848" s="3">
        <v>10.089979789798111</v>
      </c>
      <c r="J2848" s="3">
        <v>1.6659111478186284</v>
      </c>
      <c r="K2848" s="3">
        <v>0.13677962921937548</v>
      </c>
      <c r="L2848" s="3">
        <v>2.258306893155982E-2</v>
      </c>
      <c r="M2848" s="2">
        <v>1750</v>
      </c>
      <c r="N2848" s="3" t="s">
        <v>52</v>
      </c>
      <c r="O2848" s="3" t="s">
        <v>57</v>
      </c>
      <c r="P2848" s="3" t="s">
        <v>58</v>
      </c>
      <c r="Q2848" s="3">
        <v>238.74302631099999</v>
      </c>
      <c r="R2848" s="3" t="s">
        <v>59</v>
      </c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/>
      <c r="AN2848" s="3"/>
      <c r="AO2848" s="3"/>
      <c r="AP2848" s="3"/>
      <c r="AQ2848" s="3">
        <v>36.462712691059885</v>
      </c>
      <c r="AR2848" s="3">
        <v>54.859130790290394</v>
      </c>
    </row>
    <row r="2849" spans="1:44" x14ac:dyDescent="0.25">
      <c r="A2849" s="2">
        <v>2848</v>
      </c>
      <c r="B2849" s="3" t="s">
        <v>44</v>
      </c>
      <c r="C2849" s="3" t="s">
        <v>45</v>
      </c>
      <c r="D2849" s="3" t="s">
        <v>46</v>
      </c>
      <c r="E2849" s="3" t="s">
        <v>47</v>
      </c>
      <c r="F2849" s="3">
        <v>0.36</v>
      </c>
      <c r="G2849" s="3">
        <v>0.57999999999999996</v>
      </c>
      <c r="H2849" s="3">
        <v>7.5774131519925195E-2</v>
      </c>
      <c r="I2849" s="3">
        <v>10.089979789798111</v>
      </c>
      <c r="J2849" s="3">
        <v>1.6659111478186284</v>
      </c>
      <c r="K2849" s="3">
        <v>0.76455945562554928</v>
      </c>
      <c r="L2849" s="3">
        <v>0.12623297041531828</v>
      </c>
      <c r="M2849" s="2">
        <v>1310</v>
      </c>
      <c r="N2849" s="3" t="s">
        <v>48</v>
      </c>
      <c r="O2849" s="3" t="s">
        <v>57</v>
      </c>
      <c r="P2849" s="3" t="s">
        <v>58</v>
      </c>
      <c r="Q2849" s="3">
        <v>238.74302631099999</v>
      </c>
      <c r="R2849" s="3" t="s">
        <v>59</v>
      </c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/>
      <c r="AN2849" s="3"/>
      <c r="AO2849" s="3"/>
      <c r="AP2849" s="3"/>
      <c r="AQ2849" s="3">
        <v>76.667766291919705</v>
      </c>
      <c r="AR2849" s="3">
        <v>306.64703079319156</v>
      </c>
    </row>
    <row r="2850" spans="1:44" x14ac:dyDescent="0.25">
      <c r="A2850" s="2">
        <v>2849</v>
      </c>
      <c r="B2850" s="3" t="s">
        <v>44</v>
      </c>
      <c r="C2850" s="3" t="s">
        <v>45</v>
      </c>
      <c r="D2850" s="3" t="s">
        <v>46</v>
      </c>
      <c r="E2850" s="3" t="s">
        <v>47</v>
      </c>
      <c r="F2850" s="3">
        <v>0.36</v>
      </c>
      <c r="G2850" s="3">
        <v>0.57999999999999996</v>
      </c>
      <c r="H2850" s="3">
        <v>6.7575094522526705E-2</v>
      </c>
      <c r="I2850" s="3">
        <v>10.089979789798111</v>
      </c>
      <c r="J2850" s="3">
        <v>1.6659111478186284</v>
      </c>
      <c r="K2850" s="3">
        <v>0.6818313380259915</v>
      </c>
      <c r="L2850" s="3">
        <v>0.11257410327997477</v>
      </c>
      <c r="M2850" s="2">
        <v>1310</v>
      </c>
      <c r="N2850" s="3" t="s">
        <v>48</v>
      </c>
      <c r="O2850" s="3" t="s">
        <v>57</v>
      </c>
      <c r="P2850" s="3" t="s">
        <v>58</v>
      </c>
      <c r="Q2850" s="3">
        <v>238.74302631099999</v>
      </c>
      <c r="R2850" s="3" t="s">
        <v>59</v>
      </c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>
        <v>69.82687564898643</v>
      </c>
      <c r="AR2850" s="3">
        <v>273.46670526277433</v>
      </c>
    </row>
    <row r="2851" spans="1:44" x14ac:dyDescent="0.25">
      <c r="A2851" s="2">
        <v>2850</v>
      </c>
      <c r="B2851" s="3" t="s">
        <v>44</v>
      </c>
      <c r="C2851" s="3" t="s">
        <v>45</v>
      </c>
      <c r="D2851" s="3" t="s">
        <v>46</v>
      </c>
      <c r="E2851" s="3" t="s">
        <v>47</v>
      </c>
      <c r="F2851" s="3">
        <v>0.36</v>
      </c>
      <c r="G2851" s="3">
        <v>0.57999999999999996</v>
      </c>
      <c r="H2851" s="3">
        <v>0.26951999757529399</v>
      </c>
      <c r="I2851" s="3">
        <v>10.469141826198083</v>
      </c>
      <c r="J2851" s="3">
        <v>1.8303673880374438</v>
      </c>
      <c r="K2851" s="3">
        <v>2.8216430796123162</v>
      </c>
      <c r="L2851" s="3">
        <v>0.49332061398574906</v>
      </c>
      <c r="M2851" s="2">
        <v>1210</v>
      </c>
      <c r="N2851" s="3" t="s">
        <v>48</v>
      </c>
      <c r="O2851" s="3" t="s">
        <v>57</v>
      </c>
      <c r="P2851" s="3" t="s">
        <v>58</v>
      </c>
      <c r="Q2851" s="3">
        <v>238.74302631099999</v>
      </c>
      <c r="R2851" s="3" t="s">
        <v>59</v>
      </c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>
        <v>143.63287519692912</v>
      </c>
      <c r="AR2851" s="3">
        <v>1090.7087331528123</v>
      </c>
    </row>
    <row r="2852" spans="1:44" x14ac:dyDescent="0.25">
      <c r="A2852" s="2">
        <v>2851</v>
      </c>
      <c r="B2852" s="3" t="s">
        <v>44</v>
      </c>
      <c r="C2852" s="3" t="s">
        <v>45</v>
      </c>
      <c r="D2852" s="3" t="s">
        <v>46</v>
      </c>
      <c r="E2852" s="3" t="s">
        <v>47</v>
      </c>
      <c r="F2852" s="3">
        <v>0.36</v>
      </c>
      <c r="G2852" s="3">
        <v>0.57999999999999996</v>
      </c>
      <c r="H2852" s="3">
        <v>0.34824345597755202</v>
      </c>
      <c r="I2852" s="3">
        <v>10.469141826198083</v>
      </c>
      <c r="J2852" s="3">
        <v>1.8303673880374438</v>
      </c>
      <c r="K2852" s="3">
        <v>3.6458101306743607</v>
      </c>
      <c r="L2852" s="3">
        <v>0.63741346491876438</v>
      </c>
      <c r="M2852" s="2">
        <v>1310</v>
      </c>
      <c r="N2852" s="3" t="s">
        <v>48</v>
      </c>
      <c r="O2852" s="3" t="s">
        <v>57</v>
      </c>
      <c r="P2852" s="3" t="s">
        <v>58</v>
      </c>
      <c r="Q2852" s="3">
        <v>238.74302631099999</v>
      </c>
      <c r="R2852" s="3" t="s">
        <v>59</v>
      </c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  <c r="AL2852" s="3"/>
      <c r="AM2852" s="3"/>
      <c r="AN2852" s="3"/>
      <c r="AO2852" s="3"/>
      <c r="AP2852" s="3"/>
      <c r="AQ2852" s="3">
        <v>156.37617652892604</v>
      </c>
      <c r="AR2852" s="3">
        <v>1409.2912663815264</v>
      </c>
    </row>
    <row r="2853" spans="1:44" x14ac:dyDescent="0.25">
      <c r="A2853" s="2">
        <v>2852</v>
      </c>
      <c r="B2853" s="3" t="s">
        <v>44</v>
      </c>
      <c r="C2853" s="3" t="s">
        <v>45</v>
      </c>
      <c r="D2853" s="3" t="s">
        <v>46</v>
      </c>
      <c r="E2853" s="3" t="s">
        <v>47</v>
      </c>
      <c r="F2853" s="3">
        <v>0.36</v>
      </c>
      <c r="G2853" s="3">
        <v>0.57999999999999996</v>
      </c>
      <c r="H2853" s="3">
        <v>0.37209504188294301</v>
      </c>
      <c r="I2853" s="3">
        <v>11.098739065733406</v>
      </c>
      <c r="J2853" s="3">
        <v>1.9187338261565525</v>
      </c>
      <c r="K2853" s="3">
        <v>4.1297857775119278</v>
      </c>
      <c r="L2853" s="3">
        <v>0.71395134340594191</v>
      </c>
      <c r="M2853" s="2">
        <v>1210</v>
      </c>
      <c r="N2853" s="3" t="s">
        <v>48</v>
      </c>
      <c r="O2853" s="3" t="s">
        <v>57</v>
      </c>
      <c r="P2853" s="3" t="s">
        <v>58</v>
      </c>
      <c r="Q2853" s="3">
        <v>238.74302631099999</v>
      </c>
      <c r="R2853" s="3" t="s">
        <v>59</v>
      </c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  <c r="AL2853" s="3"/>
      <c r="AM2853" s="3"/>
      <c r="AN2853" s="3"/>
      <c r="AO2853" s="3"/>
      <c r="AP2853" s="3"/>
      <c r="AQ2853" s="3">
        <v>200.15785732730799</v>
      </c>
      <c r="AR2853" s="3">
        <v>1505.8152099871829</v>
      </c>
    </row>
    <row r="2854" spans="1:44" x14ac:dyDescent="0.25">
      <c r="A2854" s="2">
        <v>2853</v>
      </c>
      <c r="B2854" s="3" t="s">
        <v>44</v>
      </c>
      <c r="C2854" s="3" t="s">
        <v>45</v>
      </c>
      <c r="D2854" s="3" t="s">
        <v>46</v>
      </c>
      <c r="E2854" s="3" t="s">
        <v>47</v>
      </c>
      <c r="F2854" s="3">
        <v>0.36</v>
      </c>
      <c r="G2854" s="3">
        <v>0.57999999999999996</v>
      </c>
      <c r="H2854" s="3">
        <v>8.3147111907284701E-2</v>
      </c>
      <c r="I2854" s="3">
        <v>11.098739065733406</v>
      </c>
      <c r="J2854" s="3">
        <v>1.9187338261565525</v>
      </c>
      <c r="K2854" s="3">
        <v>0.922828099128288</v>
      </c>
      <c r="L2854" s="3">
        <v>0.15953717616373142</v>
      </c>
      <c r="M2854" s="2">
        <v>1310</v>
      </c>
      <c r="N2854" s="3" t="s">
        <v>48</v>
      </c>
      <c r="O2854" s="3" t="s">
        <v>57</v>
      </c>
      <c r="P2854" s="3" t="s">
        <v>58</v>
      </c>
      <c r="Q2854" s="3">
        <v>238.74302631099999</v>
      </c>
      <c r="R2854" s="3" t="s">
        <v>59</v>
      </c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/>
      <c r="AN2854" s="3"/>
      <c r="AO2854" s="3"/>
      <c r="AP2854" s="3"/>
      <c r="AQ2854" s="3">
        <v>76.834392835425348</v>
      </c>
      <c r="AR2854" s="3">
        <v>336.48442382600649</v>
      </c>
    </row>
    <row r="2855" spans="1:44" x14ac:dyDescent="0.25">
      <c r="A2855" s="2">
        <v>2854</v>
      </c>
      <c r="B2855" s="3" t="s">
        <v>44</v>
      </c>
      <c r="C2855" s="3" t="s">
        <v>45</v>
      </c>
      <c r="D2855" s="3" t="s">
        <v>46</v>
      </c>
      <c r="E2855" s="3" t="s">
        <v>47</v>
      </c>
      <c r="F2855" s="3">
        <v>0.36</v>
      </c>
      <c r="G2855" s="3">
        <v>0.57999999999999996</v>
      </c>
      <c r="H2855" s="3">
        <v>3.4854491148655201E-2</v>
      </c>
      <c r="I2855" s="3">
        <v>11.098739065733406</v>
      </c>
      <c r="J2855" s="3">
        <v>1.9187338261565525</v>
      </c>
      <c r="K2855" s="3">
        <v>0.3868409025278387</v>
      </c>
      <c r="L2855" s="3">
        <v>6.6876491160398885E-2</v>
      </c>
      <c r="M2855" s="2">
        <v>1310</v>
      </c>
      <c r="N2855" s="3" t="s">
        <v>48</v>
      </c>
      <c r="O2855" s="3" t="s">
        <v>57</v>
      </c>
      <c r="P2855" s="3" t="s">
        <v>58</v>
      </c>
      <c r="Q2855" s="3">
        <v>238.74302631099999</v>
      </c>
      <c r="R2855" s="3" t="s">
        <v>59</v>
      </c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>
        <v>48.304749344761582</v>
      </c>
      <c r="AR2855" s="3">
        <v>141.05112135441945</v>
      </c>
    </row>
    <row r="2856" spans="1:44" x14ac:dyDescent="0.25">
      <c r="A2856" s="2">
        <v>2855</v>
      </c>
      <c r="B2856" s="3" t="s">
        <v>44</v>
      </c>
      <c r="C2856" s="3" t="s">
        <v>45</v>
      </c>
      <c r="D2856" s="3" t="s">
        <v>46</v>
      </c>
      <c r="E2856" s="3" t="s">
        <v>47</v>
      </c>
      <c r="F2856" s="3">
        <v>0.36</v>
      </c>
      <c r="G2856" s="3">
        <v>0.57999999999999996</v>
      </c>
      <c r="H2856" s="3">
        <v>0.12766680884409801</v>
      </c>
      <c r="I2856" s="3">
        <v>11.098739065733406</v>
      </c>
      <c r="J2856" s="3">
        <v>1.9187338261565525</v>
      </c>
      <c r="K2856" s="3">
        <v>1.4169405987155097</v>
      </c>
      <c r="L2856" s="3">
        <v>0.24495862460663337</v>
      </c>
      <c r="M2856" s="2">
        <v>1310</v>
      </c>
      <c r="N2856" s="3" t="s">
        <v>48</v>
      </c>
      <c r="O2856" s="3" t="s">
        <v>57</v>
      </c>
      <c r="P2856" s="3" t="s">
        <v>58</v>
      </c>
      <c r="Q2856" s="3">
        <v>238.74302631099999</v>
      </c>
      <c r="R2856" s="3" t="s">
        <v>59</v>
      </c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>
        <v>91.140726890606985</v>
      </c>
      <c r="AR2856" s="3">
        <v>516.64924529805239</v>
      </c>
    </row>
    <row r="2857" spans="1:44" x14ac:dyDescent="0.25">
      <c r="A2857" s="2">
        <v>2856</v>
      </c>
      <c r="B2857" s="3" t="s">
        <v>44</v>
      </c>
      <c r="C2857" s="3" t="s">
        <v>45</v>
      </c>
      <c r="D2857" s="3" t="s">
        <v>46</v>
      </c>
      <c r="E2857" s="3" t="s">
        <v>47</v>
      </c>
      <c r="F2857" s="3">
        <v>0.36</v>
      </c>
      <c r="G2857" s="3">
        <v>0.57999999999999996</v>
      </c>
      <c r="H2857" s="3">
        <v>0.2442943436924</v>
      </c>
      <c r="I2857" s="3">
        <v>11.492596253486761</v>
      </c>
      <c r="J2857" s="3">
        <v>2.1113391885423529</v>
      </c>
      <c r="K2857" s="3">
        <v>2.8075762590672833</v>
      </c>
      <c r="L2857" s="3">
        <v>0.51578822137699842</v>
      </c>
      <c r="M2857" s="2">
        <v>1210</v>
      </c>
      <c r="N2857" s="3" t="s">
        <v>48</v>
      </c>
      <c r="O2857" s="3" t="s">
        <v>57</v>
      </c>
      <c r="P2857" s="3" t="s">
        <v>58</v>
      </c>
      <c r="Q2857" s="3">
        <v>238.74302631099999</v>
      </c>
      <c r="R2857" s="3" t="s">
        <v>59</v>
      </c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  <c r="AN2857" s="3"/>
      <c r="AO2857" s="3"/>
      <c r="AP2857" s="3"/>
      <c r="AQ2857" s="3">
        <v>139.55788821333684</v>
      </c>
      <c r="AR2857" s="3">
        <v>988.62413372758283</v>
      </c>
    </row>
    <row r="2858" spans="1:44" x14ac:dyDescent="0.25">
      <c r="A2858" s="2">
        <v>2857</v>
      </c>
      <c r="B2858" s="3" t="s">
        <v>44</v>
      </c>
      <c r="C2858" s="3" t="s">
        <v>45</v>
      </c>
      <c r="D2858" s="3" t="s">
        <v>46</v>
      </c>
      <c r="E2858" s="3" t="s">
        <v>47</v>
      </c>
      <c r="F2858" s="3">
        <v>0.36</v>
      </c>
      <c r="G2858" s="3">
        <v>0.57999999999999996</v>
      </c>
      <c r="H2858" s="3">
        <v>0.109650771472837</v>
      </c>
      <c r="I2858" s="3">
        <v>11.492596253486761</v>
      </c>
      <c r="J2858" s="3">
        <v>2.1113391885423529</v>
      </c>
      <c r="K2858" s="3">
        <v>1.2601720454206595</v>
      </c>
      <c r="L2858" s="3">
        <v>0.23150997086450265</v>
      </c>
      <c r="M2858" s="2">
        <v>1310</v>
      </c>
      <c r="N2858" s="3" t="s">
        <v>48</v>
      </c>
      <c r="O2858" s="3" t="s">
        <v>57</v>
      </c>
      <c r="P2858" s="3" t="s">
        <v>58</v>
      </c>
      <c r="Q2858" s="3">
        <v>238.74302631099999</v>
      </c>
      <c r="R2858" s="3" t="s">
        <v>59</v>
      </c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>
        <v>84.73945358109016</v>
      </c>
      <c r="AR2858" s="3">
        <v>443.74092875596466</v>
      </c>
    </row>
    <row r="2859" spans="1:44" x14ac:dyDescent="0.25">
      <c r="A2859" s="2">
        <v>2858</v>
      </c>
      <c r="B2859" s="3" t="s">
        <v>44</v>
      </c>
      <c r="C2859" s="3" t="s">
        <v>45</v>
      </c>
      <c r="D2859" s="3" t="s">
        <v>46</v>
      </c>
      <c r="E2859" s="3" t="s">
        <v>47</v>
      </c>
      <c r="F2859" s="3">
        <v>0.36</v>
      </c>
      <c r="G2859" s="3">
        <v>0.57999999999999996</v>
      </c>
      <c r="H2859" s="3">
        <v>3.5638676178565497E-2</v>
      </c>
      <c r="I2859" s="3">
        <v>11.492596253486761</v>
      </c>
      <c r="J2859" s="3">
        <v>2.1113391885423529</v>
      </c>
      <c r="K2859" s="3">
        <v>0.40958091632900973</v>
      </c>
      <c r="L2859" s="3">
        <v>7.5245333643576162E-2</v>
      </c>
      <c r="M2859" s="2">
        <v>1310</v>
      </c>
      <c r="N2859" s="3" t="s">
        <v>48</v>
      </c>
      <c r="O2859" s="3" t="s">
        <v>57</v>
      </c>
      <c r="P2859" s="3" t="s">
        <v>58</v>
      </c>
      <c r="Q2859" s="3">
        <v>238.74302631099999</v>
      </c>
      <c r="R2859" s="3" t="s">
        <v>59</v>
      </c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>
        <v>55.917010727906991</v>
      </c>
      <c r="AR2859" s="3">
        <v>144.22460557906169</v>
      </c>
    </row>
    <row r="2860" spans="1:44" x14ac:dyDescent="0.25">
      <c r="A2860" s="2">
        <v>2859</v>
      </c>
      <c r="B2860" s="3" t="s">
        <v>44</v>
      </c>
      <c r="C2860" s="3" t="s">
        <v>45</v>
      </c>
      <c r="D2860" s="3" t="s">
        <v>46</v>
      </c>
      <c r="E2860" s="3" t="s">
        <v>47</v>
      </c>
      <c r="F2860" s="3">
        <v>0.36</v>
      </c>
      <c r="G2860" s="3">
        <v>0.57999999999999996</v>
      </c>
      <c r="H2860" s="3">
        <v>0.14895727353266799</v>
      </c>
      <c r="I2860" s="3">
        <v>11.492596253486761</v>
      </c>
      <c r="J2860" s="3">
        <v>2.1113391885423529</v>
      </c>
      <c r="K2860" s="3">
        <v>1.711905803731143</v>
      </c>
      <c r="L2860" s="3">
        <v>0.31449932902794453</v>
      </c>
      <c r="M2860" s="2">
        <v>1310</v>
      </c>
      <c r="N2860" s="3" t="s">
        <v>48</v>
      </c>
      <c r="O2860" s="3" t="s">
        <v>57</v>
      </c>
      <c r="P2860" s="3" t="s">
        <v>58</v>
      </c>
      <c r="Q2860" s="3">
        <v>238.74302631099999</v>
      </c>
      <c r="R2860" s="3" t="s">
        <v>59</v>
      </c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>
        <v>98.409112301618194</v>
      </c>
      <c r="AR2860" s="3">
        <v>602.80869905887312</v>
      </c>
    </row>
    <row r="2861" spans="1:44" x14ac:dyDescent="0.25">
      <c r="A2861" s="2">
        <v>2860</v>
      </c>
      <c r="B2861" s="3" t="s">
        <v>44</v>
      </c>
      <c r="C2861" s="3" t="s">
        <v>45</v>
      </c>
      <c r="D2861" s="3" t="s">
        <v>46</v>
      </c>
      <c r="E2861" s="3" t="s">
        <v>47</v>
      </c>
      <c r="F2861" s="3">
        <v>0.36</v>
      </c>
      <c r="G2861" s="3">
        <v>0.57999999999999996</v>
      </c>
      <c r="H2861" s="3">
        <v>5.1572064478752802E-2</v>
      </c>
      <c r="I2861" s="3">
        <v>11.492596253486761</v>
      </c>
      <c r="J2861" s="3">
        <v>2.1113391885423529</v>
      </c>
      <c r="K2861" s="3">
        <v>0.59269691501309218</v>
      </c>
      <c r="L2861" s="3">
        <v>0.10888612076802384</v>
      </c>
      <c r="M2861" s="2">
        <v>1310</v>
      </c>
      <c r="N2861" s="3" t="s">
        <v>48</v>
      </c>
      <c r="O2861" s="3" t="s">
        <v>57</v>
      </c>
      <c r="P2861" s="3" t="s">
        <v>58</v>
      </c>
      <c r="Q2861" s="3">
        <v>238.74302631099999</v>
      </c>
      <c r="R2861" s="3" t="s">
        <v>59</v>
      </c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>
        <v>72.198928356744261</v>
      </c>
      <c r="AR2861" s="3">
        <v>208.70474035226749</v>
      </c>
    </row>
    <row r="2862" spans="1:44" x14ac:dyDescent="0.25">
      <c r="A2862" s="2">
        <v>2861</v>
      </c>
      <c r="B2862" s="3" t="s">
        <v>44</v>
      </c>
      <c r="C2862" s="3" t="s">
        <v>45</v>
      </c>
      <c r="D2862" s="3" t="s">
        <v>46</v>
      </c>
      <c r="E2862" s="3" t="s">
        <v>47</v>
      </c>
      <c r="F2862" s="3">
        <v>0.36</v>
      </c>
      <c r="G2862" s="3">
        <v>0.57999999999999996</v>
      </c>
      <c r="H2862" s="3">
        <v>2.7650324243649001E-2</v>
      </c>
      <c r="I2862" s="3">
        <v>11.492596253486761</v>
      </c>
      <c r="J2862" s="3">
        <v>2.1113391885423529</v>
      </c>
      <c r="K2862" s="3">
        <v>0.31777401281025469</v>
      </c>
      <c r="L2862" s="3">
        <v>5.8379213151518831E-2</v>
      </c>
      <c r="M2862" s="2">
        <v>1310</v>
      </c>
      <c r="N2862" s="3" t="s">
        <v>48</v>
      </c>
      <c r="O2862" s="3" t="s">
        <v>57</v>
      </c>
      <c r="P2862" s="3" t="s">
        <v>58</v>
      </c>
      <c r="Q2862" s="3">
        <v>238.74302631099999</v>
      </c>
      <c r="R2862" s="3" t="s">
        <v>59</v>
      </c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>
        <v>55.422225583263646</v>
      </c>
      <c r="AR2862" s="3">
        <v>111.8968922468535</v>
      </c>
    </row>
    <row r="2863" spans="1:44" x14ac:dyDescent="0.25">
      <c r="A2863" s="2">
        <v>2862</v>
      </c>
      <c r="B2863" s="3" t="s">
        <v>44</v>
      </c>
      <c r="C2863" s="3" t="s">
        <v>45</v>
      </c>
      <c r="D2863" s="3" t="s">
        <v>46</v>
      </c>
      <c r="E2863" s="3" t="s">
        <v>47</v>
      </c>
      <c r="F2863" s="3">
        <v>0.36</v>
      </c>
      <c r="G2863" s="3">
        <v>0.57999999999999996</v>
      </c>
      <c r="H2863" s="3">
        <v>0.272894620026989</v>
      </c>
      <c r="I2863" s="3">
        <v>11.326516759159571</v>
      </c>
      <c r="J2863" s="3">
        <v>2.0546753419088297</v>
      </c>
      <c r="K2863" s="3">
        <v>3.090945487220174</v>
      </c>
      <c r="L2863" s="3">
        <v>0.56070984670903379</v>
      </c>
      <c r="M2863" s="2">
        <v>1210</v>
      </c>
      <c r="N2863" s="3" t="s">
        <v>48</v>
      </c>
      <c r="O2863" s="3" t="s">
        <v>57</v>
      </c>
      <c r="P2863" s="3" t="s">
        <v>58</v>
      </c>
      <c r="Q2863" s="3">
        <v>238.74302631099999</v>
      </c>
      <c r="R2863" s="3" t="s">
        <v>59</v>
      </c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>
        <v>199.40052723345357</v>
      </c>
      <c r="AR2863" s="3">
        <v>1104.3653456946297</v>
      </c>
    </row>
    <row r="2864" spans="1:44" x14ac:dyDescent="0.25">
      <c r="A2864" s="2">
        <v>2863</v>
      </c>
      <c r="B2864" s="3" t="s">
        <v>44</v>
      </c>
      <c r="C2864" s="3" t="s">
        <v>45</v>
      </c>
      <c r="D2864" s="3" t="s">
        <v>46</v>
      </c>
      <c r="E2864" s="3" t="s">
        <v>47</v>
      </c>
      <c r="F2864" s="3">
        <v>0.36</v>
      </c>
      <c r="G2864" s="3">
        <v>0.57999999999999996</v>
      </c>
      <c r="H2864" s="3">
        <v>0.34486883343380298</v>
      </c>
      <c r="I2864" s="3">
        <v>11.326516759159571</v>
      </c>
      <c r="J2864" s="3">
        <v>2.0546753419088297</v>
      </c>
      <c r="K2864" s="3">
        <v>3.9061626215997798</v>
      </c>
      <c r="L2864" s="3">
        <v>0.70859348824929835</v>
      </c>
      <c r="M2864" s="2">
        <v>1310</v>
      </c>
      <c r="N2864" s="3" t="s">
        <v>48</v>
      </c>
      <c r="O2864" s="3" t="s">
        <v>57</v>
      </c>
      <c r="P2864" s="3" t="s">
        <v>58</v>
      </c>
      <c r="Q2864" s="3">
        <v>238.74302631099999</v>
      </c>
      <c r="R2864" s="3" t="s">
        <v>59</v>
      </c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/>
      <c r="AN2864" s="3"/>
      <c r="AO2864" s="3"/>
      <c r="AP2864" s="3"/>
      <c r="AQ2864" s="3">
        <v>153.67340260204867</v>
      </c>
      <c r="AR2864" s="3">
        <v>1395.63465346718</v>
      </c>
    </row>
    <row r="2865" spans="1:44" x14ac:dyDescent="0.25">
      <c r="A2865" s="2">
        <v>2864</v>
      </c>
      <c r="B2865" s="3" t="s">
        <v>44</v>
      </c>
      <c r="C2865" s="3" t="s">
        <v>45</v>
      </c>
      <c r="D2865" s="3" t="s">
        <v>46</v>
      </c>
      <c r="E2865" s="3" t="s">
        <v>47</v>
      </c>
      <c r="F2865" s="3">
        <v>0.36</v>
      </c>
      <c r="G2865" s="3">
        <v>0.57999999999999996</v>
      </c>
      <c r="H2865" s="3">
        <v>0.33204287078026201</v>
      </c>
      <c r="I2865" s="3">
        <v>11.204170932071831</v>
      </c>
      <c r="J2865" s="3">
        <v>1.9760050699666905</v>
      </c>
      <c r="K2865" s="3">
        <v>3.7202650809978945</v>
      </c>
      <c r="L2865" s="3">
        <v>0.65611839610809242</v>
      </c>
      <c r="M2865" s="2">
        <v>1210</v>
      </c>
      <c r="N2865" s="3" t="s">
        <v>48</v>
      </c>
      <c r="O2865" s="3" t="s">
        <v>57</v>
      </c>
      <c r="P2865" s="3" t="s">
        <v>58</v>
      </c>
      <c r="Q2865" s="3">
        <v>238.74302631099999</v>
      </c>
      <c r="R2865" s="3" t="s">
        <v>59</v>
      </c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>
        <v>190.50241351258717</v>
      </c>
      <c r="AR2865" s="3">
        <v>1343.7298241292378</v>
      </c>
    </row>
    <row r="2866" spans="1:44" x14ac:dyDescent="0.25">
      <c r="A2866" s="2">
        <v>2865</v>
      </c>
      <c r="B2866" s="3" t="s">
        <v>44</v>
      </c>
      <c r="C2866" s="3" t="s">
        <v>45</v>
      </c>
      <c r="D2866" s="3" t="s">
        <v>46</v>
      </c>
      <c r="E2866" s="3" t="s">
        <v>47</v>
      </c>
      <c r="F2866" s="3">
        <v>0.36</v>
      </c>
      <c r="G2866" s="3">
        <v>0.57999999999999996</v>
      </c>
      <c r="H2866" s="3">
        <v>5.7206626412739298E-2</v>
      </c>
      <c r="I2866" s="3">
        <v>11.204170932071831</v>
      </c>
      <c r="J2866" s="3">
        <v>1.9760050699666905</v>
      </c>
      <c r="K2866" s="3">
        <v>0.6409528207755063</v>
      </c>
      <c r="L2866" s="3">
        <v>0.11304058382726324</v>
      </c>
      <c r="M2866" s="2">
        <v>1310</v>
      </c>
      <c r="N2866" s="3" t="s">
        <v>48</v>
      </c>
      <c r="O2866" s="3" t="s">
        <v>57</v>
      </c>
      <c r="P2866" s="3" t="s">
        <v>58</v>
      </c>
      <c r="Q2866" s="3">
        <v>238.74302631099999</v>
      </c>
      <c r="R2866" s="3" t="s">
        <v>59</v>
      </c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/>
      <c r="AN2866" s="3"/>
      <c r="AO2866" s="3"/>
      <c r="AP2866" s="3"/>
      <c r="AQ2866" s="3">
        <v>109.26683519286463</v>
      </c>
      <c r="AR2866" s="3">
        <v>231.50700350223136</v>
      </c>
    </row>
    <row r="2867" spans="1:44" x14ac:dyDescent="0.25">
      <c r="A2867" s="2">
        <v>2866</v>
      </c>
      <c r="B2867" s="3" t="s">
        <v>44</v>
      </c>
      <c r="C2867" s="3" t="s">
        <v>45</v>
      </c>
      <c r="D2867" s="3" t="s">
        <v>46</v>
      </c>
      <c r="E2867" s="3" t="s">
        <v>47</v>
      </c>
      <c r="F2867" s="3">
        <v>0.36</v>
      </c>
      <c r="G2867" s="3">
        <v>0.57999999999999996</v>
      </c>
      <c r="H2867" s="3">
        <v>0.22851395635984401</v>
      </c>
      <c r="I2867" s="3">
        <v>11.204170932071831</v>
      </c>
      <c r="J2867" s="3">
        <v>1.9760050699666905</v>
      </c>
      <c r="K2867" s="3">
        <v>2.5603094274196949</v>
      </c>
      <c r="L2867" s="3">
        <v>0.45154473632519881</v>
      </c>
      <c r="M2867" s="2">
        <v>1310</v>
      </c>
      <c r="N2867" s="3" t="s">
        <v>48</v>
      </c>
      <c r="O2867" s="3" t="s">
        <v>57</v>
      </c>
      <c r="P2867" s="3" t="s">
        <v>58</v>
      </c>
      <c r="Q2867" s="3">
        <v>238.74302631099999</v>
      </c>
      <c r="R2867" s="3" t="s">
        <v>59</v>
      </c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  <c r="AN2867" s="3"/>
      <c r="AO2867" s="3"/>
      <c r="AP2867" s="3"/>
      <c r="AQ2867" s="3">
        <v>123.36234917371883</v>
      </c>
      <c r="AR2867" s="3">
        <v>924.76317190286943</v>
      </c>
    </row>
    <row r="2868" spans="1:44" x14ac:dyDescent="0.25">
      <c r="A2868" s="2">
        <v>2867</v>
      </c>
      <c r="B2868" s="3" t="s">
        <v>44</v>
      </c>
      <c r="C2868" s="3" t="s">
        <v>45</v>
      </c>
      <c r="D2868" s="3" t="s">
        <v>46</v>
      </c>
      <c r="E2868" s="3" t="s">
        <v>47</v>
      </c>
      <c r="F2868" s="3">
        <v>0.36</v>
      </c>
      <c r="G2868" s="3">
        <v>0.57999999999999996</v>
      </c>
      <c r="H2868" s="3">
        <v>0.188726922456804</v>
      </c>
      <c r="I2868" s="3">
        <v>11.214061907781792</v>
      </c>
      <c r="J2868" s="3">
        <v>2.005804808847345</v>
      </c>
      <c r="K2868" s="3">
        <v>2.1163953920957339</v>
      </c>
      <c r="L2868" s="3">
        <v>0.37854936862281746</v>
      </c>
      <c r="M2868" s="2">
        <v>1210</v>
      </c>
      <c r="N2868" s="3" t="s">
        <v>48</v>
      </c>
      <c r="O2868" s="3" t="s">
        <v>57</v>
      </c>
      <c r="P2868" s="3" t="s">
        <v>58</v>
      </c>
      <c r="Q2868" s="3">
        <v>238.74302631099999</v>
      </c>
      <c r="R2868" s="3" t="s">
        <v>59</v>
      </c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>
        <v>130.56680315327387</v>
      </c>
      <c r="AR2868" s="3">
        <v>763.75075822410565</v>
      </c>
    </row>
    <row r="2869" spans="1:44" x14ac:dyDescent="0.25">
      <c r="A2869" s="2">
        <v>2868</v>
      </c>
      <c r="B2869" s="3" t="s">
        <v>44</v>
      </c>
      <c r="C2869" s="3" t="s">
        <v>45</v>
      </c>
      <c r="D2869" s="3" t="s">
        <v>46</v>
      </c>
      <c r="E2869" s="3" t="s">
        <v>47</v>
      </c>
      <c r="F2869" s="3">
        <v>0.36</v>
      </c>
      <c r="G2869" s="3">
        <v>0.57999999999999996</v>
      </c>
      <c r="H2869" s="3">
        <v>9.4670055377021001E-2</v>
      </c>
      <c r="I2869" s="3">
        <v>11.214061907781792</v>
      </c>
      <c r="J2869" s="3">
        <v>2.005804808847345</v>
      </c>
      <c r="K2869" s="3">
        <v>1.061635861811044</v>
      </c>
      <c r="L2869" s="3">
        <v>0.18988965232907318</v>
      </c>
      <c r="M2869" s="2">
        <v>1750</v>
      </c>
      <c r="N2869" s="3" t="s">
        <v>52</v>
      </c>
      <c r="O2869" s="3" t="s">
        <v>57</v>
      </c>
      <c r="P2869" s="3" t="s">
        <v>58</v>
      </c>
      <c r="Q2869" s="3">
        <v>238.74302631099999</v>
      </c>
      <c r="R2869" s="3" t="s">
        <v>59</v>
      </c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/>
      <c r="AN2869" s="3"/>
      <c r="AO2869" s="3"/>
      <c r="AP2869" s="3"/>
      <c r="AQ2869" s="3">
        <v>79.769378914081045</v>
      </c>
      <c r="AR2869" s="3">
        <v>383.11612161146104</v>
      </c>
    </row>
    <row r="2870" spans="1:44" x14ac:dyDescent="0.25">
      <c r="A2870" s="2">
        <v>2869</v>
      </c>
      <c r="B2870" s="3" t="s">
        <v>44</v>
      </c>
      <c r="C2870" s="3" t="s">
        <v>45</v>
      </c>
      <c r="D2870" s="3" t="s">
        <v>46</v>
      </c>
      <c r="E2870" s="3" t="s">
        <v>47</v>
      </c>
      <c r="F2870" s="3">
        <v>0.36</v>
      </c>
      <c r="G2870" s="3">
        <v>0.57999999999999996</v>
      </c>
      <c r="H2870" s="3">
        <v>0.107538582977577</v>
      </c>
      <c r="I2870" s="3">
        <v>11.214061907781792</v>
      </c>
      <c r="J2870" s="3">
        <v>2.005804808847345</v>
      </c>
      <c r="K2870" s="3">
        <v>1.2059443269856778</v>
      </c>
      <c r="L2870" s="3">
        <v>0.2157014068730532</v>
      </c>
      <c r="M2870" s="2">
        <v>1310</v>
      </c>
      <c r="N2870" s="3" t="s">
        <v>48</v>
      </c>
      <c r="O2870" s="3" t="s">
        <v>57</v>
      </c>
      <c r="P2870" s="3" t="s">
        <v>58</v>
      </c>
      <c r="Q2870" s="3">
        <v>238.74302631099999</v>
      </c>
      <c r="R2870" s="3" t="s">
        <v>59</v>
      </c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>
        <v>85.657166281075177</v>
      </c>
      <c r="AR2870" s="3">
        <v>435.19320517860484</v>
      </c>
    </row>
    <row r="2871" spans="1:44" x14ac:dyDescent="0.25">
      <c r="A2871" s="2">
        <v>2870</v>
      </c>
      <c r="B2871" s="3" t="s">
        <v>44</v>
      </c>
      <c r="C2871" s="3" t="s">
        <v>45</v>
      </c>
      <c r="D2871" s="3" t="s">
        <v>46</v>
      </c>
      <c r="E2871" s="3" t="s">
        <v>47</v>
      </c>
      <c r="F2871" s="3">
        <v>0.36</v>
      </c>
      <c r="G2871" s="3">
        <v>0.57999999999999996</v>
      </c>
      <c r="H2871" s="3">
        <v>0.121909153452984</v>
      </c>
      <c r="I2871" s="3">
        <v>11.214061907781792</v>
      </c>
      <c r="J2871" s="3">
        <v>2.005804808847345</v>
      </c>
      <c r="K2871" s="3">
        <v>1.3670967939470331</v>
      </c>
      <c r="L2871" s="3">
        <v>0.24452596623850423</v>
      </c>
      <c r="M2871" s="2">
        <v>1310</v>
      </c>
      <c r="N2871" s="3" t="s">
        <v>48</v>
      </c>
      <c r="O2871" s="3" t="s">
        <v>57</v>
      </c>
      <c r="P2871" s="3" t="s">
        <v>58</v>
      </c>
      <c r="Q2871" s="3">
        <v>238.74302631099999</v>
      </c>
      <c r="R2871" s="3" t="s">
        <v>59</v>
      </c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/>
      <c r="AN2871" s="3"/>
      <c r="AO2871" s="3"/>
      <c r="AP2871" s="3"/>
      <c r="AQ2871" s="3">
        <v>90.666434864276866</v>
      </c>
      <c r="AR2871" s="3">
        <v>493.34884060055356</v>
      </c>
    </row>
    <row r="2872" spans="1:44" x14ac:dyDescent="0.25">
      <c r="A2872" s="2">
        <v>2871</v>
      </c>
      <c r="B2872" s="3" t="s">
        <v>44</v>
      </c>
      <c r="C2872" s="3" t="s">
        <v>45</v>
      </c>
      <c r="D2872" s="3" t="s">
        <v>46</v>
      </c>
      <c r="E2872" s="3" t="s">
        <v>47</v>
      </c>
      <c r="F2872" s="3">
        <v>0.36</v>
      </c>
      <c r="G2872" s="3">
        <v>0.57999999999999996</v>
      </c>
      <c r="H2872" s="3">
        <v>0.104918739449554</v>
      </c>
      <c r="I2872" s="3">
        <v>11.214061907781792</v>
      </c>
      <c r="J2872" s="3">
        <v>2.005804808847345</v>
      </c>
      <c r="K2872" s="3">
        <v>1.1765652394737263</v>
      </c>
      <c r="L2872" s="3">
        <v>0.21044651212611706</v>
      </c>
      <c r="M2872" s="2">
        <v>1310</v>
      </c>
      <c r="N2872" s="3" t="s">
        <v>48</v>
      </c>
      <c r="O2872" s="3" t="s">
        <v>57</v>
      </c>
      <c r="P2872" s="3" t="s">
        <v>58</v>
      </c>
      <c r="Q2872" s="3">
        <v>238.74302631099999</v>
      </c>
      <c r="R2872" s="3" t="s">
        <v>59</v>
      </c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3"/>
      <c r="AM2872" s="3"/>
      <c r="AN2872" s="3"/>
      <c r="AO2872" s="3"/>
      <c r="AP2872" s="3"/>
      <c r="AQ2872" s="3">
        <v>82.855411235052969</v>
      </c>
      <c r="AR2872" s="3">
        <v>424.59107457153937</v>
      </c>
    </row>
    <row r="2873" spans="1:44" x14ac:dyDescent="0.25">
      <c r="A2873" s="2">
        <v>2872</v>
      </c>
      <c r="B2873" s="3" t="s">
        <v>44</v>
      </c>
      <c r="C2873" s="3" t="s">
        <v>45</v>
      </c>
      <c r="D2873" s="3" t="s">
        <v>46</v>
      </c>
      <c r="E2873" s="3" t="s">
        <v>47</v>
      </c>
      <c r="F2873" s="3">
        <v>0.36</v>
      </c>
      <c r="G2873" s="3">
        <v>0.57999999999999996</v>
      </c>
      <c r="H2873" s="3">
        <v>0.18341640133734299</v>
      </c>
      <c r="I2873" s="3">
        <v>11.717854463778146</v>
      </c>
      <c r="J2873" s="3">
        <v>2.2100112115090167</v>
      </c>
      <c r="K2873" s="3">
        <v>2.1492466971409083</v>
      </c>
      <c r="L2873" s="3">
        <v>0.40535230333016542</v>
      </c>
      <c r="M2873" s="2">
        <v>1210</v>
      </c>
      <c r="N2873" s="3" t="s">
        <v>48</v>
      </c>
      <c r="O2873" s="3" t="s">
        <v>57</v>
      </c>
      <c r="P2873" s="3" t="s">
        <v>58</v>
      </c>
      <c r="Q2873" s="3">
        <v>238.74302631099999</v>
      </c>
      <c r="R2873" s="3" t="s">
        <v>59</v>
      </c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  <c r="AL2873" s="3"/>
      <c r="AM2873" s="3"/>
      <c r="AN2873" s="3"/>
      <c r="AO2873" s="3"/>
      <c r="AP2873" s="3"/>
      <c r="AQ2873" s="3">
        <v>110.6108938996815</v>
      </c>
      <c r="AR2873" s="3">
        <v>742.25984172552342</v>
      </c>
    </row>
    <row r="2874" spans="1:44" x14ac:dyDescent="0.25">
      <c r="A2874" s="2">
        <v>2873</v>
      </c>
      <c r="B2874" s="3" t="s">
        <v>44</v>
      </c>
      <c r="C2874" s="3" t="s">
        <v>45</v>
      </c>
      <c r="D2874" s="3" t="s">
        <v>46</v>
      </c>
      <c r="E2874" s="3" t="s">
        <v>47</v>
      </c>
      <c r="F2874" s="3">
        <v>0.36</v>
      </c>
      <c r="G2874" s="3">
        <v>0.57999999999999996</v>
      </c>
      <c r="H2874" s="3">
        <v>0.15549610340502801</v>
      </c>
      <c r="I2874" s="3">
        <v>11.717854463778146</v>
      </c>
      <c r="J2874" s="3">
        <v>2.2100112115090167</v>
      </c>
      <c r="K2874" s="3">
        <v>1.8220807093847156</v>
      </c>
      <c r="L2874" s="3">
        <v>0.34364813187107729</v>
      </c>
      <c r="M2874" s="2">
        <v>1310</v>
      </c>
      <c r="N2874" s="3" t="s">
        <v>48</v>
      </c>
      <c r="O2874" s="3" t="s">
        <v>57</v>
      </c>
      <c r="P2874" s="3" t="s">
        <v>58</v>
      </c>
      <c r="Q2874" s="3">
        <v>238.74302631099999</v>
      </c>
      <c r="R2874" s="3" t="s">
        <v>59</v>
      </c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>
        <v>100.6628476757688</v>
      </c>
      <c r="AR2874" s="3">
        <v>629.27040472281374</v>
      </c>
    </row>
    <row r="2875" spans="1:44" x14ac:dyDescent="0.25">
      <c r="A2875" s="2">
        <v>2874</v>
      </c>
      <c r="B2875" s="3" t="s">
        <v>44</v>
      </c>
      <c r="C2875" s="3" t="s">
        <v>45</v>
      </c>
      <c r="D2875" s="3" t="s">
        <v>46</v>
      </c>
      <c r="E2875" s="3" t="s">
        <v>47</v>
      </c>
      <c r="F2875" s="3">
        <v>0.36</v>
      </c>
      <c r="G2875" s="3">
        <v>0.57999999999999996</v>
      </c>
      <c r="H2875" s="3">
        <v>0.17698072084508301</v>
      </c>
      <c r="I2875" s="3">
        <v>11.717854463778146</v>
      </c>
      <c r="J2875" s="3">
        <v>2.2100112115090167</v>
      </c>
      <c r="K2875" s="3">
        <v>2.0738343297572297</v>
      </c>
      <c r="L2875" s="3">
        <v>0.39112937728858099</v>
      </c>
      <c r="M2875" s="2">
        <v>1310</v>
      </c>
      <c r="N2875" s="3" t="s">
        <v>48</v>
      </c>
      <c r="O2875" s="3" t="s">
        <v>57</v>
      </c>
      <c r="P2875" s="3" t="s">
        <v>58</v>
      </c>
      <c r="Q2875" s="3">
        <v>238.74302631099999</v>
      </c>
      <c r="R2875" s="3" t="s">
        <v>59</v>
      </c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  <c r="AL2875" s="3"/>
      <c r="AM2875" s="3"/>
      <c r="AN2875" s="3"/>
      <c r="AO2875" s="3"/>
      <c r="AP2875" s="3"/>
      <c r="AQ2875" s="3">
        <v>107.05490535379519</v>
      </c>
      <c r="AR2875" s="3">
        <v>716.21556679290597</v>
      </c>
    </row>
    <row r="2876" spans="1:44" x14ac:dyDescent="0.25">
      <c r="A2876" s="2">
        <v>2875</v>
      </c>
      <c r="B2876" s="3" t="s">
        <v>44</v>
      </c>
      <c r="C2876" s="3" t="s">
        <v>45</v>
      </c>
      <c r="D2876" s="3" t="s">
        <v>46</v>
      </c>
      <c r="E2876" s="3" t="s">
        <v>47</v>
      </c>
      <c r="F2876" s="3">
        <v>0.36</v>
      </c>
      <c r="G2876" s="3">
        <v>0.57999999999999996</v>
      </c>
      <c r="H2876" s="3">
        <v>9.7915120377039699E-2</v>
      </c>
      <c r="I2876" s="3">
        <v>11.717854463778146</v>
      </c>
      <c r="J2876" s="3">
        <v>2.2100112115090167</v>
      </c>
      <c r="K2876" s="3">
        <v>1.1473551303814691</v>
      </c>
      <c r="L2876" s="3">
        <v>0.21639351380951272</v>
      </c>
      <c r="M2876" s="2">
        <v>1310</v>
      </c>
      <c r="N2876" s="3" t="s">
        <v>48</v>
      </c>
      <c r="O2876" s="3" t="s">
        <v>57</v>
      </c>
      <c r="P2876" s="3" t="s">
        <v>58</v>
      </c>
      <c r="Q2876" s="3">
        <v>238.74302631099999</v>
      </c>
      <c r="R2876" s="3" t="s">
        <v>59</v>
      </c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>
        <v>80.662220151084398</v>
      </c>
      <c r="AR2876" s="3">
        <v>396.24843374789231</v>
      </c>
    </row>
    <row r="2877" spans="1:44" x14ac:dyDescent="0.25">
      <c r="A2877" s="2">
        <v>2876</v>
      </c>
      <c r="B2877" s="3" t="s">
        <v>44</v>
      </c>
      <c r="C2877" s="3" t="s">
        <v>45</v>
      </c>
      <c r="D2877" s="3" t="s">
        <v>46</v>
      </c>
      <c r="E2877" s="3" t="s">
        <v>47</v>
      </c>
      <c r="F2877" s="3">
        <v>0.36</v>
      </c>
      <c r="G2877" s="3">
        <v>0.57999999999999996</v>
      </c>
      <c r="H2877" s="3">
        <v>3.9551078184863397E-3</v>
      </c>
      <c r="I2877" s="3">
        <v>11.717854463778146</v>
      </c>
      <c r="J2877" s="3">
        <v>2.2100112115090167</v>
      </c>
      <c r="K2877" s="3">
        <v>4.6345377805573996E-2</v>
      </c>
      <c r="L2877" s="3">
        <v>8.7408326215817796E-3</v>
      </c>
      <c r="M2877" s="2">
        <v>1310</v>
      </c>
      <c r="N2877" s="3" t="s">
        <v>48</v>
      </c>
      <c r="O2877" s="3" t="s">
        <v>57</v>
      </c>
      <c r="P2877" s="3" t="s">
        <v>58</v>
      </c>
      <c r="Q2877" s="3">
        <v>238.74302631099999</v>
      </c>
      <c r="R2877" s="3" t="s">
        <v>59</v>
      </c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  <c r="AM2877" s="3"/>
      <c r="AN2877" s="3"/>
      <c r="AO2877" s="3"/>
      <c r="AP2877" s="3"/>
      <c r="AQ2877" s="3">
        <v>48.455436133291215</v>
      </c>
      <c r="AR2877" s="3">
        <v>16.005753476525904</v>
      </c>
    </row>
    <row r="2878" spans="1:44" x14ac:dyDescent="0.25">
      <c r="A2878" s="2">
        <v>2877</v>
      </c>
      <c r="B2878" s="3" t="s">
        <v>44</v>
      </c>
      <c r="C2878" s="3" t="s">
        <v>45</v>
      </c>
      <c r="D2878" s="3" t="s">
        <v>46</v>
      </c>
      <c r="E2878" s="3" t="s">
        <v>47</v>
      </c>
      <c r="F2878" s="3">
        <v>0.36</v>
      </c>
      <c r="G2878" s="3">
        <v>0.57999999999999996</v>
      </c>
      <c r="H2878" s="3">
        <v>0.117629970971417</v>
      </c>
      <c r="I2878" s="3">
        <v>10.977151353790649</v>
      </c>
      <c r="J2878" s="3">
        <v>2.0351582761452294</v>
      </c>
      <c r="K2878" s="3">
        <v>1.291241995095245</v>
      </c>
      <c r="L2878" s="3">
        <v>0.2393956089452024</v>
      </c>
      <c r="M2878" s="2">
        <v>1210</v>
      </c>
      <c r="N2878" s="3" t="s">
        <v>48</v>
      </c>
      <c r="O2878" s="3" t="s">
        <v>57</v>
      </c>
      <c r="P2878" s="3" t="s">
        <v>58</v>
      </c>
      <c r="Q2878" s="3">
        <v>238.74302631099999</v>
      </c>
      <c r="R2878" s="3" t="s">
        <v>59</v>
      </c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>
        <v>90.541044355615469</v>
      </c>
      <c r="AR2878" s="3">
        <v>476.03160349240306</v>
      </c>
    </row>
    <row r="2879" spans="1:44" x14ac:dyDescent="0.25">
      <c r="A2879" s="2">
        <v>2878</v>
      </c>
      <c r="B2879" s="3" t="s">
        <v>44</v>
      </c>
      <c r="C2879" s="3" t="s">
        <v>45</v>
      </c>
      <c r="D2879" s="3" t="s">
        <v>46</v>
      </c>
      <c r="E2879" s="3" t="s">
        <v>47</v>
      </c>
      <c r="F2879" s="3">
        <v>0.36</v>
      </c>
      <c r="G2879" s="3">
        <v>0.57999999999999996</v>
      </c>
      <c r="H2879" s="3">
        <v>6.6744720118483702E-2</v>
      </c>
      <c r="I2879" s="3">
        <v>10.977151353790649</v>
      </c>
      <c r="J2879" s="3">
        <v>2.0351582761452294</v>
      </c>
      <c r="K2879" s="3">
        <v>0.73266689480699132</v>
      </c>
      <c r="L2879" s="3">
        <v>0.1358360695381291</v>
      </c>
      <c r="M2879" s="2">
        <v>1310</v>
      </c>
      <c r="N2879" s="3" t="s">
        <v>48</v>
      </c>
      <c r="O2879" s="3" t="s">
        <v>57</v>
      </c>
      <c r="P2879" s="3" t="s">
        <v>58</v>
      </c>
      <c r="Q2879" s="3">
        <v>238.74302631099999</v>
      </c>
      <c r="R2879" s="3" t="s">
        <v>59</v>
      </c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/>
      <c r="AN2879" s="3"/>
      <c r="AO2879" s="3"/>
      <c r="AP2879" s="3"/>
      <c r="AQ2879" s="3">
        <v>76.917215138202494</v>
      </c>
      <c r="AR2879" s="3">
        <v>270.10629927277643</v>
      </c>
    </row>
    <row r="2880" spans="1:44" x14ac:dyDescent="0.25">
      <c r="A2880" s="2">
        <v>2879</v>
      </c>
      <c r="B2880" s="3" t="s">
        <v>44</v>
      </c>
      <c r="C2880" s="3" t="s">
        <v>45</v>
      </c>
      <c r="D2880" s="3" t="s">
        <v>46</v>
      </c>
      <c r="E2880" s="3" t="s">
        <v>47</v>
      </c>
      <c r="F2880" s="3">
        <v>0.36</v>
      </c>
      <c r="G2880" s="3">
        <v>0.57999999999999996</v>
      </c>
      <c r="H2880" s="3">
        <v>0.121573207194518</v>
      </c>
      <c r="I2880" s="3">
        <v>10.977151353790649</v>
      </c>
      <c r="J2880" s="3">
        <v>2.0351582761452294</v>
      </c>
      <c r="K2880" s="3">
        <v>1.3345274959399744</v>
      </c>
      <c r="L2880" s="3">
        <v>0.24742071877944205</v>
      </c>
      <c r="M2880" s="2">
        <v>1310</v>
      </c>
      <c r="N2880" s="3" t="s">
        <v>48</v>
      </c>
      <c r="O2880" s="3" t="s">
        <v>57</v>
      </c>
      <c r="P2880" s="3" t="s">
        <v>58</v>
      </c>
      <c r="Q2880" s="3">
        <v>238.74302631099999</v>
      </c>
      <c r="R2880" s="3" t="s">
        <v>59</v>
      </c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>
        <v>91.907349151041231</v>
      </c>
      <c r="AR2880" s="3">
        <v>491.98931432690182</v>
      </c>
    </row>
    <row r="2881" spans="1:44" x14ac:dyDescent="0.25">
      <c r="A2881" s="2">
        <v>2880</v>
      </c>
      <c r="B2881" s="3" t="s">
        <v>44</v>
      </c>
      <c r="C2881" s="3" t="s">
        <v>45</v>
      </c>
      <c r="D2881" s="3" t="s">
        <v>46</v>
      </c>
      <c r="E2881" s="3" t="s">
        <v>47</v>
      </c>
      <c r="F2881" s="3">
        <v>0.36</v>
      </c>
      <c r="G2881" s="3">
        <v>0.57999999999999996</v>
      </c>
      <c r="H2881" s="3">
        <v>5.0337557001257097E-2</v>
      </c>
      <c r="I2881" s="3">
        <v>10.977151353790649</v>
      </c>
      <c r="J2881" s="3">
        <v>2.0351582761452294</v>
      </c>
      <c r="K2881" s="3">
        <v>0.55256298198286335</v>
      </c>
      <c r="L2881" s="3">
        <v>0.10244489573204062</v>
      </c>
      <c r="M2881" s="2">
        <v>1310</v>
      </c>
      <c r="N2881" s="3" t="s">
        <v>48</v>
      </c>
      <c r="O2881" s="3" t="s">
        <v>57</v>
      </c>
      <c r="P2881" s="3" t="s">
        <v>58</v>
      </c>
      <c r="Q2881" s="3">
        <v>238.74302631099999</v>
      </c>
      <c r="R2881" s="3" t="s">
        <v>59</v>
      </c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>
        <v>71.209873212980483</v>
      </c>
      <c r="AR2881" s="3">
        <v>203.70886583846334</v>
      </c>
    </row>
    <row r="2882" spans="1:44" x14ac:dyDescent="0.25">
      <c r="A2882" s="2">
        <v>2881</v>
      </c>
      <c r="B2882" s="3" t="s">
        <v>44</v>
      </c>
      <c r="C2882" s="3" t="s">
        <v>45</v>
      </c>
      <c r="D2882" s="3" t="s">
        <v>46</v>
      </c>
      <c r="E2882" s="3" t="s">
        <v>47</v>
      </c>
      <c r="F2882" s="3">
        <v>0.36</v>
      </c>
      <c r="G2882" s="3">
        <v>0.57999999999999996</v>
      </c>
      <c r="H2882" s="3">
        <v>0.137368945492751</v>
      </c>
      <c r="I2882" s="3">
        <v>10.977151353790649</v>
      </c>
      <c r="J2882" s="3">
        <v>2.0351582761452294</v>
      </c>
      <c r="K2882" s="3">
        <v>1.5079197059845455</v>
      </c>
      <c r="L2882" s="3">
        <v>0.27956754630491509</v>
      </c>
      <c r="M2882" s="2">
        <v>1310</v>
      </c>
      <c r="N2882" s="3" t="s">
        <v>48</v>
      </c>
      <c r="O2882" s="3" t="s">
        <v>57</v>
      </c>
      <c r="P2882" s="3" t="s">
        <v>58</v>
      </c>
      <c r="Q2882" s="3">
        <v>238.74302631099999</v>
      </c>
      <c r="R2882" s="3" t="s">
        <v>59</v>
      </c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>
        <v>94.975162171827165</v>
      </c>
      <c r="AR2882" s="3">
        <v>555.91239930565496</v>
      </c>
    </row>
    <row r="2883" spans="1:44" x14ac:dyDescent="0.25">
      <c r="A2883" s="2">
        <v>2882</v>
      </c>
      <c r="B2883" s="3" t="s">
        <v>44</v>
      </c>
      <c r="C2883" s="3" t="s">
        <v>45</v>
      </c>
      <c r="D2883" s="3" t="s">
        <v>46</v>
      </c>
      <c r="E2883" s="3" t="s">
        <v>47</v>
      </c>
      <c r="F2883" s="3">
        <v>0.36</v>
      </c>
      <c r="G2883" s="3">
        <v>0.57999999999999996</v>
      </c>
      <c r="H2883" s="3">
        <v>0.124109053096608</v>
      </c>
      <c r="I2883" s="3">
        <v>10.977151353790649</v>
      </c>
      <c r="J2883" s="3">
        <v>2.0351582761452294</v>
      </c>
      <c r="K2883" s="3">
        <v>1.362363860217106</v>
      </c>
      <c r="L2883" s="3">
        <v>0.25258156655410946</v>
      </c>
      <c r="M2883" s="2">
        <v>1310</v>
      </c>
      <c r="N2883" s="3" t="s">
        <v>48</v>
      </c>
      <c r="O2883" s="3" t="s">
        <v>57</v>
      </c>
      <c r="P2883" s="3" t="s">
        <v>58</v>
      </c>
      <c r="Q2883" s="3">
        <v>238.74302631099999</v>
      </c>
      <c r="R2883" s="3" t="s">
        <v>59</v>
      </c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/>
      <c r="AN2883" s="3"/>
      <c r="AO2883" s="3"/>
      <c r="AP2883" s="3"/>
      <c r="AQ2883" s="3">
        <v>89.741071583766242</v>
      </c>
      <c r="AR2883" s="3">
        <v>502.25151860199071</v>
      </c>
    </row>
    <row r="2884" spans="1:44" x14ac:dyDescent="0.25">
      <c r="A2884" s="2">
        <v>2883</v>
      </c>
      <c r="B2884" s="3" t="s">
        <v>44</v>
      </c>
      <c r="C2884" s="3" t="s">
        <v>45</v>
      </c>
      <c r="D2884" s="3" t="s">
        <v>46</v>
      </c>
      <c r="E2884" s="3" t="s">
        <v>47</v>
      </c>
      <c r="F2884" s="3">
        <v>0.36</v>
      </c>
      <c r="G2884" s="3">
        <v>0.57999999999999996</v>
      </c>
      <c r="H2884" s="3">
        <v>7.4897587767717303E-3</v>
      </c>
      <c r="I2884" s="3">
        <v>11.487014251286976</v>
      </c>
      <c r="J2884" s="3">
        <v>2.2499073182718732</v>
      </c>
      <c r="K2884" s="3">
        <v>8.6034965807478575E-2</v>
      </c>
      <c r="L2884" s="3">
        <v>1.685126308394971E-2</v>
      </c>
      <c r="M2884" s="2">
        <v>1210</v>
      </c>
      <c r="N2884" s="3" t="s">
        <v>48</v>
      </c>
      <c r="O2884" s="3" t="s">
        <v>57</v>
      </c>
      <c r="P2884" s="3" t="s">
        <v>58</v>
      </c>
      <c r="Q2884" s="3">
        <v>238.74302631099999</v>
      </c>
      <c r="R2884" s="3" t="s">
        <v>59</v>
      </c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/>
      <c r="AN2884" s="3"/>
      <c r="AO2884" s="3"/>
      <c r="AP2884" s="3"/>
      <c r="AQ2884" s="3">
        <v>101.21910238340368</v>
      </c>
      <c r="AR2884" s="3">
        <v>30.30997840800546</v>
      </c>
    </row>
    <row r="2885" spans="1:44" x14ac:dyDescent="0.25">
      <c r="A2885" s="2">
        <v>2884</v>
      </c>
      <c r="B2885" s="3" t="s">
        <v>44</v>
      </c>
      <c r="C2885" s="3" t="s">
        <v>45</v>
      </c>
      <c r="D2885" s="3" t="s">
        <v>46</v>
      </c>
      <c r="E2885" s="3" t="s">
        <v>47</v>
      </c>
      <c r="F2885" s="3">
        <v>0.36</v>
      </c>
      <c r="G2885" s="3">
        <v>0.57999999999999996</v>
      </c>
      <c r="H2885" s="3">
        <v>0.61027369505223605</v>
      </c>
      <c r="I2885" s="3">
        <v>11.487014251286976</v>
      </c>
      <c r="J2885" s="3">
        <v>2.2499073182718732</v>
      </c>
      <c r="K2885" s="3">
        <v>7.0102226322505974</v>
      </c>
      <c r="L2885" s="3">
        <v>1.3730592526468433</v>
      </c>
      <c r="M2885" s="2">
        <v>1310</v>
      </c>
      <c r="N2885" s="3" t="s">
        <v>48</v>
      </c>
      <c r="O2885" s="3" t="s">
        <v>57</v>
      </c>
      <c r="P2885" s="3" t="s">
        <v>58</v>
      </c>
      <c r="Q2885" s="3">
        <v>238.74302631099999</v>
      </c>
      <c r="R2885" s="3" t="s">
        <v>59</v>
      </c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>
        <v>198.79430413320532</v>
      </c>
      <c r="AR2885" s="3">
        <v>2469.6900222439203</v>
      </c>
    </row>
    <row r="2886" spans="1:44" x14ac:dyDescent="0.25">
      <c r="A2886" s="2">
        <v>2885</v>
      </c>
      <c r="B2886" s="3" t="s">
        <v>44</v>
      </c>
      <c r="C2886" s="3" t="s">
        <v>45</v>
      </c>
      <c r="D2886" s="3" t="s">
        <v>46</v>
      </c>
      <c r="E2886" s="3" t="s">
        <v>47</v>
      </c>
      <c r="F2886" s="3">
        <v>0.36</v>
      </c>
      <c r="G2886" s="3">
        <v>0.57999999999999996</v>
      </c>
      <c r="H2886" s="3">
        <v>0.45380796081920299</v>
      </c>
      <c r="I2886" s="3">
        <v>10.053369659437495</v>
      </c>
      <c r="J2886" s="3">
        <v>1.6156884117607537</v>
      </c>
      <c r="K2886" s="3">
        <v>4.5622991845109748</v>
      </c>
      <c r="L2886" s="3">
        <v>0.73321226346036439</v>
      </c>
      <c r="M2886" s="2">
        <v>1210</v>
      </c>
      <c r="N2886" s="3" t="s">
        <v>48</v>
      </c>
      <c r="O2886" s="3" t="s">
        <v>57</v>
      </c>
      <c r="P2886" s="3" t="s">
        <v>58</v>
      </c>
      <c r="Q2886" s="3">
        <v>238.74302631099999</v>
      </c>
      <c r="R2886" s="3" t="s">
        <v>59</v>
      </c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  <c r="AM2886" s="3"/>
      <c r="AN2886" s="3"/>
      <c r="AO2886" s="3"/>
      <c r="AP2886" s="3"/>
      <c r="AQ2886" s="3">
        <v>199.8340833573171</v>
      </c>
      <c r="AR2886" s="3">
        <v>1836.4956607774413</v>
      </c>
    </row>
    <row r="2887" spans="1:44" x14ac:dyDescent="0.25">
      <c r="A2887" s="2">
        <v>2886</v>
      </c>
      <c r="B2887" s="3" t="s">
        <v>44</v>
      </c>
      <c r="C2887" s="3" t="s">
        <v>45</v>
      </c>
      <c r="D2887" s="3" t="s">
        <v>46</v>
      </c>
      <c r="E2887" s="3" t="s">
        <v>47</v>
      </c>
      <c r="F2887" s="3">
        <v>0.36</v>
      </c>
      <c r="G2887" s="3">
        <v>0.57999999999999996</v>
      </c>
      <c r="H2887" s="3">
        <v>1.4154017899286501E-2</v>
      </c>
      <c r="I2887" s="3">
        <v>10.053369659437495</v>
      </c>
      <c r="J2887" s="3">
        <v>1.6156884117607537</v>
      </c>
      <c r="K2887" s="3">
        <v>0.14229557410782215</v>
      </c>
      <c r="L2887" s="3">
        <v>2.2868482699731487E-2</v>
      </c>
      <c r="M2887" s="2">
        <v>1310</v>
      </c>
      <c r="N2887" s="3" t="s">
        <v>48</v>
      </c>
      <c r="O2887" s="3" t="s">
        <v>57</v>
      </c>
      <c r="P2887" s="3" t="s">
        <v>58</v>
      </c>
      <c r="Q2887" s="3">
        <v>238.74302631099999</v>
      </c>
      <c r="R2887" s="3" t="s">
        <v>59</v>
      </c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>
        <v>38.730394060401252</v>
      </c>
      <c r="AR2887" s="3">
        <v>57.279278238492168</v>
      </c>
    </row>
    <row r="2888" spans="1:44" x14ac:dyDescent="0.25">
      <c r="A2888" s="2">
        <v>2887</v>
      </c>
      <c r="B2888" s="3" t="s">
        <v>44</v>
      </c>
      <c r="C2888" s="3" t="s">
        <v>45</v>
      </c>
      <c r="D2888" s="3" t="s">
        <v>46</v>
      </c>
      <c r="E2888" s="3" t="s">
        <v>47</v>
      </c>
      <c r="F2888" s="3">
        <v>0.36</v>
      </c>
      <c r="G2888" s="3">
        <v>0.57999999999999996</v>
      </c>
      <c r="H2888" s="3">
        <v>6.6124232502150103E-3</v>
      </c>
      <c r="I2888" s="3">
        <v>10.053369659437495</v>
      </c>
      <c r="J2888" s="3">
        <v>1.6156884117607537</v>
      </c>
      <c r="K2888" s="3">
        <v>6.6477135279070648E-2</v>
      </c>
      <c r="L2888" s="3">
        <v>1.0683615619029771E-2</v>
      </c>
      <c r="M2888" s="2">
        <v>1310</v>
      </c>
      <c r="N2888" s="3" t="s">
        <v>48</v>
      </c>
      <c r="O2888" s="3" t="s">
        <v>57</v>
      </c>
      <c r="P2888" s="3" t="s">
        <v>58</v>
      </c>
      <c r="Q2888" s="3">
        <v>238.74302631099999</v>
      </c>
      <c r="R2888" s="3" t="s">
        <v>59</v>
      </c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>
        <v>21.555812539893179</v>
      </c>
      <c r="AR2888" s="3">
        <v>26.759527497759677</v>
      </c>
    </row>
    <row r="2889" spans="1:44" x14ac:dyDescent="0.25">
      <c r="A2889" s="2">
        <v>2888</v>
      </c>
      <c r="B2889" s="3" t="s">
        <v>44</v>
      </c>
      <c r="C2889" s="3" t="s">
        <v>45</v>
      </c>
      <c r="D2889" s="3" t="s">
        <v>46</v>
      </c>
      <c r="E2889" s="3" t="s">
        <v>47</v>
      </c>
      <c r="F2889" s="3">
        <v>0.36</v>
      </c>
      <c r="G2889" s="3">
        <v>0.57999999999999996</v>
      </c>
      <c r="H2889" s="3">
        <v>7.7762887793473895E-4</v>
      </c>
      <c r="I2889" s="3">
        <v>10.053369659437495</v>
      </c>
      <c r="J2889" s="3">
        <v>1.6156884117607537</v>
      </c>
      <c r="K2889" s="3">
        <v>7.8177905677315283E-3</v>
      </c>
      <c r="L2889" s="3">
        <v>1.2564059667296754E-3</v>
      </c>
      <c r="M2889" s="2">
        <v>1310</v>
      </c>
      <c r="N2889" s="3" t="s">
        <v>48</v>
      </c>
      <c r="O2889" s="3" t="s">
        <v>57</v>
      </c>
      <c r="P2889" s="3" t="s">
        <v>58</v>
      </c>
      <c r="Q2889" s="3">
        <v>238.74302631099999</v>
      </c>
      <c r="R2889" s="3" t="s">
        <v>59</v>
      </c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>
        <v>13.251882902377215</v>
      </c>
      <c r="AR2889" s="3">
        <v>3.1469524189139055</v>
      </c>
    </row>
    <row r="2890" spans="1:44" x14ac:dyDescent="0.25">
      <c r="A2890" s="2">
        <v>2889</v>
      </c>
      <c r="B2890" s="3" t="s">
        <v>44</v>
      </c>
      <c r="C2890" s="3" t="s">
        <v>45</v>
      </c>
      <c r="D2890" s="3" t="s">
        <v>46</v>
      </c>
      <c r="E2890" s="3" t="s">
        <v>47</v>
      </c>
      <c r="F2890" s="3">
        <v>0.36</v>
      </c>
      <c r="G2890" s="3">
        <v>0.57999999999999996</v>
      </c>
      <c r="H2890" s="3">
        <v>0.14241142277524699</v>
      </c>
      <c r="I2890" s="3">
        <v>10.053369659437495</v>
      </c>
      <c r="J2890" s="3">
        <v>1.6156884117607537</v>
      </c>
      <c r="K2890" s="3">
        <v>1.4317146768859939</v>
      </c>
      <c r="L2890" s="3">
        <v>0.23009248548032804</v>
      </c>
      <c r="M2890" s="2">
        <v>1310</v>
      </c>
      <c r="N2890" s="3" t="s">
        <v>48</v>
      </c>
      <c r="O2890" s="3" t="s">
        <v>57</v>
      </c>
      <c r="P2890" s="3" t="s">
        <v>58</v>
      </c>
      <c r="Q2890" s="3">
        <v>238.74302631099999</v>
      </c>
      <c r="R2890" s="3" t="s">
        <v>59</v>
      </c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>
        <v>96.095112530709798</v>
      </c>
      <c r="AR2890" s="3">
        <v>576.31858088112836</v>
      </c>
    </row>
    <row r="2891" spans="1:44" x14ac:dyDescent="0.25">
      <c r="A2891" s="2">
        <v>2890</v>
      </c>
      <c r="B2891" s="3" t="s">
        <v>44</v>
      </c>
      <c r="C2891" s="3" t="s">
        <v>45</v>
      </c>
      <c r="D2891" s="3" t="s">
        <v>46</v>
      </c>
      <c r="E2891" s="3" t="s">
        <v>47</v>
      </c>
      <c r="F2891" s="3">
        <v>0.36</v>
      </c>
      <c r="G2891" s="3">
        <v>0.57999999999999996</v>
      </c>
      <c r="H2891" s="3">
        <v>0.30026277987301397</v>
      </c>
      <c r="I2891" s="3">
        <v>11.251533538692181</v>
      </c>
      <c r="J2891" s="3">
        <v>2.0151718846284346</v>
      </c>
      <c r="K2891" s="3">
        <v>3.3784167381621644</v>
      </c>
      <c r="L2891" s="3">
        <v>0.60508111200047432</v>
      </c>
      <c r="M2891" s="2">
        <v>1210</v>
      </c>
      <c r="N2891" s="3" t="s">
        <v>48</v>
      </c>
      <c r="O2891" s="3" t="s">
        <v>57</v>
      </c>
      <c r="P2891" s="3" t="s">
        <v>58</v>
      </c>
      <c r="Q2891" s="3">
        <v>238.74302631099999</v>
      </c>
      <c r="R2891" s="3" t="s">
        <v>59</v>
      </c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  <c r="AL2891" s="3"/>
      <c r="AM2891" s="3"/>
      <c r="AN2891" s="3"/>
      <c r="AO2891" s="3"/>
      <c r="AP2891" s="3"/>
      <c r="AQ2891" s="3">
        <v>150.13892508397012</v>
      </c>
      <c r="AR2891" s="3">
        <v>1215.1203591367851</v>
      </c>
    </row>
    <row r="2892" spans="1:44" x14ac:dyDescent="0.25">
      <c r="A2892" s="2">
        <v>2891</v>
      </c>
      <c r="B2892" s="3" t="s">
        <v>44</v>
      </c>
      <c r="C2892" s="3" t="s">
        <v>45</v>
      </c>
      <c r="D2892" s="3" t="s">
        <v>46</v>
      </c>
      <c r="E2892" s="3" t="s">
        <v>47</v>
      </c>
      <c r="F2892" s="3">
        <v>0.36</v>
      </c>
      <c r="G2892" s="3">
        <v>0.57999999999999996</v>
      </c>
      <c r="H2892" s="3">
        <v>8.2650280082511199E-2</v>
      </c>
      <c r="I2892" s="3">
        <v>11.251533538692181</v>
      </c>
      <c r="J2892" s="3">
        <v>2.0151718846284346</v>
      </c>
      <c r="K2892" s="3">
        <v>0.92994239833067716</v>
      </c>
      <c r="L2892" s="3">
        <v>0.16655452067894205</v>
      </c>
      <c r="M2892" s="2">
        <v>1310</v>
      </c>
      <c r="N2892" s="3" t="s">
        <v>48</v>
      </c>
      <c r="O2892" s="3" t="s">
        <v>57</v>
      </c>
      <c r="P2892" s="3" t="s">
        <v>58</v>
      </c>
      <c r="Q2892" s="3">
        <v>238.74302631099999</v>
      </c>
      <c r="R2892" s="3" t="s">
        <v>59</v>
      </c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>
        <v>73.842682677601545</v>
      </c>
      <c r="AR2892" s="3">
        <v>334.47381676506933</v>
      </c>
    </row>
    <row r="2893" spans="1:44" x14ac:dyDescent="0.25">
      <c r="A2893" s="2">
        <v>2892</v>
      </c>
      <c r="B2893" s="3" t="s">
        <v>44</v>
      </c>
      <c r="C2893" s="3" t="s">
        <v>45</v>
      </c>
      <c r="D2893" s="3" t="s">
        <v>46</v>
      </c>
      <c r="E2893" s="3" t="s">
        <v>47</v>
      </c>
      <c r="F2893" s="3">
        <v>0.36</v>
      </c>
      <c r="G2893" s="3">
        <v>0.57999999999999996</v>
      </c>
      <c r="H2893" s="3">
        <v>7.24810352014192E-2</v>
      </c>
      <c r="I2893" s="3">
        <v>11.251533538692181</v>
      </c>
      <c r="J2893" s="3">
        <v>2.0151718846284346</v>
      </c>
      <c r="K2893" s="3">
        <v>0.81552279848789666</v>
      </c>
      <c r="L2893" s="3">
        <v>0.14606174430666383</v>
      </c>
      <c r="M2893" s="2">
        <v>1310</v>
      </c>
      <c r="N2893" s="3" t="s">
        <v>48</v>
      </c>
      <c r="O2893" s="3" t="s">
        <v>57</v>
      </c>
      <c r="P2893" s="3" t="s">
        <v>58</v>
      </c>
      <c r="Q2893" s="3">
        <v>238.74302631099999</v>
      </c>
      <c r="R2893" s="3" t="s">
        <v>59</v>
      </c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>
        <v>68.706648652211328</v>
      </c>
      <c r="AR2893" s="3">
        <v>293.32034280706381</v>
      </c>
    </row>
    <row r="2894" spans="1:44" x14ac:dyDescent="0.25">
      <c r="A2894" s="2">
        <v>2893</v>
      </c>
      <c r="B2894" s="3" t="s">
        <v>44</v>
      </c>
      <c r="C2894" s="3" t="s">
        <v>45</v>
      </c>
      <c r="D2894" s="3" t="s">
        <v>46</v>
      </c>
      <c r="E2894" s="3" t="s">
        <v>47</v>
      </c>
      <c r="F2894" s="3">
        <v>0.36</v>
      </c>
      <c r="G2894" s="3">
        <v>0.57999999999999996</v>
      </c>
      <c r="H2894" s="3">
        <v>1.03065955011057E-2</v>
      </c>
      <c r="I2894" s="3">
        <v>11.251533538692181</v>
      </c>
      <c r="J2894" s="3">
        <v>2.0151718846284346</v>
      </c>
      <c r="K2894" s="3">
        <v>0.11596500495042474</v>
      </c>
      <c r="L2894" s="3">
        <v>2.0769561480066118E-2</v>
      </c>
      <c r="M2894" s="2">
        <v>1310</v>
      </c>
      <c r="N2894" s="3" t="s">
        <v>48</v>
      </c>
      <c r="O2894" s="3" t="s">
        <v>57</v>
      </c>
      <c r="P2894" s="3" t="s">
        <v>58</v>
      </c>
      <c r="Q2894" s="3">
        <v>238.74302631099999</v>
      </c>
      <c r="R2894" s="3" t="s">
        <v>59</v>
      </c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  <c r="AL2894" s="3"/>
      <c r="AM2894" s="3"/>
      <c r="AN2894" s="3"/>
      <c r="AO2894" s="3"/>
      <c r="AP2894" s="3"/>
      <c r="AQ2894" s="3">
        <v>28.423405235893689</v>
      </c>
      <c r="AR2894" s="3">
        <v>41.709312196728732</v>
      </c>
    </row>
    <row r="2895" spans="1:44" x14ac:dyDescent="0.25">
      <c r="A2895" s="2">
        <v>2894</v>
      </c>
      <c r="B2895" s="3" t="s">
        <v>44</v>
      </c>
      <c r="C2895" s="3" t="s">
        <v>45</v>
      </c>
      <c r="D2895" s="3" t="s">
        <v>46</v>
      </c>
      <c r="E2895" s="3" t="s">
        <v>47</v>
      </c>
      <c r="F2895" s="3">
        <v>0.36</v>
      </c>
      <c r="G2895" s="3">
        <v>0.57999999999999996</v>
      </c>
      <c r="H2895" s="3">
        <v>4.1426996268428697E-2</v>
      </c>
      <c r="I2895" s="3">
        <v>11.251533538692181</v>
      </c>
      <c r="J2895" s="3">
        <v>2.0151718846284346</v>
      </c>
      <c r="K2895" s="3">
        <v>0.46611723792150128</v>
      </c>
      <c r="L2895" s="3">
        <v>8.3482518144744583E-2</v>
      </c>
      <c r="M2895" s="2">
        <v>1310</v>
      </c>
      <c r="N2895" s="3" t="s">
        <v>48</v>
      </c>
      <c r="O2895" s="3" t="s">
        <v>57</v>
      </c>
      <c r="P2895" s="3" t="s">
        <v>58</v>
      </c>
      <c r="Q2895" s="3">
        <v>238.74302631099999</v>
      </c>
      <c r="R2895" s="3" t="s">
        <v>59</v>
      </c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>
        <v>52.851648542675662</v>
      </c>
      <c r="AR2895" s="3">
        <v>167.64910590963143</v>
      </c>
    </row>
    <row r="2896" spans="1:44" x14ac:dyDescent="0.25">
      <c r="A2896" s="2">
        <v>2895</v>
      </c>
      <c r="B2896" s="3" t="s">
        <v>44</v>
      </c>
      <c r="C2896" s="3" t="s">
        <v>45</v>
      </c>
      <c r="D2896" s="3" t="s">
        <v>46</v>
      </c>
      <c r="E2896" s="3" t="s">
        <v>47</v>
      </c>
      <c r="F2896" s="3">
        <v>0.36</v>
      </c>
      <c r="G2896" s="3">
        <v>0.57999999999999996</v>
      </c>
      <c r="H2896" s="3">
        <v>0.322891566225608</v>
      </c>
      <c r="I2896" s="3">
        <v>10.664578583821518</v>
      </c>
      <c r="J2896" s="3">
        <v>1.8484028946816899</v>
      </c>
      <c r="K2896" s="3">
        <v>3.4435024820662066</v>
      </c>
      <c r="L2896" s="3">
        <v>0.59683370567971838</v>
      </c>
      <c r="M2896" s="2">
        <v>1210</v>
      </c>
      <c r="N2896" s="3" t="s">
        <v>48</v>
      </c>
      <c r="O2896" s="3" t="s">
        <v>57</v>
      </c>
      <c r="P2896" s="3" t="s">
        <v>58</v>
      </c>
      <c r="Q2896" s="3">
        <v>238.74302631099999</v>
      </c>
      <c r="R2896" s="3" t="s">
        <v>59</v>
      </c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>
        <v>165.22568573401128</v>
      </c>
      <c r="AR2896" s="3">
        <v>1306.695808518896</v>
      </c>
    </row>
    <row r="2897" spans="1:44" x14ac:dyDescent="0.25">
      <c r="A2897" s="2">
        <v>2896</v>
      </c>
      <c r="B2897" s="3" t="s">
        <v>44</v>
      </c>
      <c r="C2897" s="3" t="s">
        <v>45</v>
      </c>
      <c r="D2897" s="3" t="s">
        <v>46</v>
      </c>
      <c r="E2897" s="3" t="s">
        <v>47</v>
      </c>
      <c r="F2897" s="3">
        <v>0.36</v>
      </c>
      <c r="G2897" s="3">
        <v>0.57999999999999996</v>
      </c>
      <c r="H2897" s="3">
        <v>8.2298584514666304E-2</v>
      </c>
      <c r="I2897" s="3">
        <v>10.664578583821518</v>
      </c>
      <c r="J2897" s="3">
        <v>1.8484028946816899</v>
      </c>
      <c r="K2897" s="3">
        <v>0.8776797218939355</v>
      </c>
      <c r="L2897" s="3">
        <v>0.1521209418451149</v>
      </c>
      <c r="M2897" s="2">
        <v>1310</v>
      </c>
      <c r="N2897" s="3" t="s">
        <v>48</v>
      </c>
      <c r="O2897" s="3" t="s">
        <v>57</v>
      </c>
      <c r="P2897" s="3" t="s">
        <v>58</v>
      </c>
      <c r="Q2897" s="3">
        <v>238.74302631099999</v>
      </c>
      <c r="R2897" s="3" t="s">
        <v>59</v>
      </c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>
        <v>80.588904317547332</v>
      </c>
      <c r="AR2897" s="3">
        <v>333.05055529760659</v>
      </c>
    </row>
    <row r="2898" spans="1:44" x14ac:dyDescent="0.25">
      <c r="A2898" s="2">
        <v>2897</v>
      </c>
      <c r="B2898" s="3" t="s">
        <v>44</v>
      </c>
      <c r="C2898" s="3" t="s">
        <v>45</v>
      </c>
      <c r="D2898" s="3" t="s">
        <v>46</v>
      </c>
      <c r="E2898" s="3" t="s">
        <v>47</v>
      </c>
      <c r="F2898" s="3">
        <v>0.36</v>
      </c>
      <c r="G2898" s="3">
        <v>0.57999999999999996</v>
      </c>
      <c r="H2898" s="3">
        <v>0.12417600428695801</v>
      </c>
      <c r="I2898" s="3">
        <v>10.664578583821518</v>
      </c>
      <c r="J2898" s="3">
        <v>1.8484028946816899</v>
      </c>
      <c r="K2898" s="3">
        <v>1.3242847559432214</v>
      </c>
      <c r="L2898" s="3">
        <v>0.22952728577401912</v>
      </c>
      <c r="M2898" s="2">
        <v>1310</v>
      </c>
      <c r="N2898" s="3" t="s">
        <v>48</v>
      </c>
      <c r="O2898" s="3" t="s">
        <v>57</v>
      </c>
      <c r="P2898" s="3" t="s">
        <v>58</v>
      </c>
      <c r="Q2898" s="3">
        <v>238.74302631099999</v>
      </c>
      <c r="R2898" s="3" t="s">
        <v>59</v>
      </c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  <c r="AN2898" s="3"/>
      <c r="AO2898" s="3"/>
      <c r="AP2898" s="3"/>
      <c r="AQ2898" s="3">
        <v>93.111337352667491</v>
      </c>
      <c r="AR2898" s="3">
        <v>502.52246045664475</v>
      </c>
    </row>
    <row r="2899" spans="1:44" x14ac:dyDescent="0.25">
      <c r="A2899" s="2">
        <v>2898</v>
      </c>
      <c r="B2899" s="3" t="s">
        <v>44</v>
      </c>
      <c r="C2899" s="3" t="s">
        <v>45</v>
      </c>
      <c r="D2899" s="3" t="s">
        <v>46</v>
      </c>
      <c r="E2899" s="3" t="s">
        <v>47</v>
      </c>
      <c r="F2899" s="3">
        <v>0.36</v>
      </c>
      <c r="G2899" s="3">
        <v>0.57999999999999996</v>
      </c>
      <c r="H2899" s="3">
        <v>8.8397298709721905E-2</v>
      </c>
      <c r="I2899" s="3">
        <v>10.664578583821518</v>
      </c>
      <c r="J2899" s="3">
        <v>1.8484028946816899</v>
      </c>
      <c r="K2899" s="3">
        <v>0.94271993868737369</v>
      </c>
      <c r="L2899" s="3">
        <v>0.163393822817092</v>
      </c>
      <c r="M2899" s="2">
        <v>1310</v>
      </c>
      <c r="N2899" s="3" t="s">
        <v>48</v>
      </c>
      <c r="O2899" s="3" t="s">
        <v>57</v>
      </c>
      <c r="P2899" s="3" t="s">
        <v>58</v>
      </c>
      <c r="Q2899" s="3">
        <v>238.74302631099999</v>
      </c>
      <c r="R2899" s="3" t="s">
        <v>59</v>
      </c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>
        <v>75.891461783329504</v>
      </c>
      <c r="AR2899" s="3">
        <v>357.73117600624937</v>
      </c>
    </row>
    <row r="2900" spans="1:44" x14ac:dyDescent="0.25">
      <c r="A2900" s="2">
        <v>2899</v>
      </c>
      <c r="B2900" s="3" t="s">
        <v>44</v>
      </c>
      <c r="C2900" s="3" t="s">
        <v>45</v>
      </c>
      <c r="D2900" s="3" t="s">
        <v>46</v>
      </c>
      <c r="E2900" s="3" t="s">
        <v>47</v>
      </c>
      <c r="F2900" s="3">
        <v>0.36</v>
      </c>
      <c r="G2900" s="3">
        <v>0.57999999999999996</v>
      </c>
      <c r="H2900" s="3">
        <v>0.12533740395361501</v>
      </c>
      <c r="I2900" s="3">
        <v>11.861022857240465</v>
      </c>
      <c r="J2900" s="3">
        <v>2.2913364518419339</v>
      </c>
      <c r="K2900" s="3">
        <v>1.4866298131610092</v>
      </c>
      <c r="L2900" s="3">
        <v>0.28719016245815537</v>
      </c>
      <c r="M2900" s="2">
        <v>1210</v>
      </c>
      <c r="N2900" s="3" t="s">
        <v>48</v>
      </c>
      <c r="O2900" s="3" t="s">
        <v>57</v>
      </c>
      <c r="P2900" s="3" t="s">
        <v>58</v>
      </c>
      <c r="Q2900" s="3">
        <v>238.74302631099999</v>
      </c>
      <c r="R2900" s="3" t="s">
        <v>59</v>
      </c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>
        <v>188.61924009403717</v>
      </c>
      <c r="AR2900" s="3">
        <v>507.22247815662968</v>
      </c>
    </row>
    <row r="2901" spans="1:44" x14ac:dyDescent="0.25">
      <c r="A2901" s="2">
        <v>2900</v>
      </c>
      <c r="B2901" s="3" t="s">
        <v>44</v>
      </c>
      <c r="C2901" s="3" t="s">
        <v>45</v>
      </c>
      <c r="D2901" s="3" t="s">
        <v>46</v>
      </c>
      <c r="E2901" s="3" t="s">
        <v>47</v>
      </c>
      <c r="F2901" s="3">
        <v>0.36</v>
      </c>
      <c r="G2901" s="3">
        <v>0.57999999999999996</v>
      </c>
      <c r="H2901" s="3">
        <v>0.12400493720542501</v>
      </c>
      <c r="I2901" s="3">
        <v>11.861022857240465</v>
      </c>
      <c r="J2901" s="3">
        <v>2.2913364518419339</v>
      </c>
      <c r="K2901" s="3">
        <v>1.4708253946042147</v>
      </c>
      <c r="L2901" s="3">
        <v>0.28413703282716035</v>
      </c>
      <c r="M2901" s="2">
        <v>1310</v>
      </c>
      <c r="N2901" s="3" t="s">
        <v>48</v>
      </c>
      <c r="O2901" s="3" t="s">
        <v>57</v>
      </c>
      <c r="P2901" s="3" t="s">
        <v>58</v>
      </c>
      <c r="Q2901" s="3">
        <v>238.74302631099999</v>
      </c>
      <c r="R2901" s="3" t="s">
        <v>59</v>
      </c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>
        <v>91.489031615678897</v>
      </c>
      <c r="AR2901" s="3">
        <v>501.83017653908354</v>
      </c>
    </row>
    <row r="2902" spans="1:44" x14ac:dyDescent="0.25">
      <c r="A2902" s="2">
        <v>2901</v>
      </c>
      <c r="B2902" s="3" t="s">
        <v>44</v>
      </c>
      <c r="C2902" s="3" t="s">
        <v>45</v>
      </c>
      <c r="D2902" s="3" t="s">
        <v>46</v>
      </c>
      <c r="E2902" s="3" t="s">
        <v>47</v>
      </c>
      <c r="F2902" s="3">
        <v>0.36</v>
      </c>
      <c r="G2902" s="3">
        <v>0.57999999999999996</v>
      </c>
      <c r="H2902" s="3">
        <v>9.8735801873337206E-2</v>
      </c>
      <c r="I2902" s="3">
        <v>11.861022857240465</v>
      </c>
      <c r="J2902" s="3">
        <v>2.2913364518419339</v>
      </c>
      <c r="K2902" s="3">
        <v>1.1711076028476186</v>
      </c>
      <c r="L2902" s="3">
        <v>0.22623694193422064</v>
      </c>
      <c r="M2902" s="2">
        <v>1310</v>
      </c>
      <c r="N2902" s="3" t="s">
        <v>48</v>
      </c>
      <c r="O2902" s="3" t="s">
        <v>57</v>
      </c>
      <c r="P2902" s="3" t="s">
        <v>58</v>
      </c>
      <c r="Q2902" s="3">
        <v>238.74302631099999</v>
      </c>
      <c r="R2902" s="3" t="s">
        <v>59</v>
      </c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>
        <v>83.853850256891263</v>
      </c>
      <c r="AR2902" s="3">
        <v>399.56961393192842</v>
      </c>
    </row>
    <row r="2903" spans="1:44" x14ac:dyDescent="0.25">
      <c r="A2903" s="2">
        <v>2902</v>
      </c>
      <c r="B2903" s="3" t="s">
        <v>44</v>
      </c>
      <c r="C2903" s="3" t="s">
        <v>45</v>
      </c>
      <c r="D2903" s="3" t="s">
        <v>46</v>
      </c>
      <c r="E2903" s="3" t="s">
        <v>47</v>
      </c>
      <c r="F2903" s="3">
        <v>0.36</v>
      </c>
      <c r="G2903" s="3">
        <v>0.57999999999999996</v>
      </c>
      <c r="H2903" s="3">
        <v>0.18392802231170399</v>
      </c>
      <c r="I2903" s="3">
        <v>11.861022857240465</v>
      </c>
      <c r="J2903" s="3">
        <v>2.2913364518419339</v>
      </c>
      <c r="K2903" s="3">
        <v>2.1815744767261553</v>
      </c>
      <c r="L2903" s="3">
        <v>0.4214409820380039</v>
      </c>
      <c r="M2903" s="2">
        <v>1310</v>
      </c>
      <c r="N2903" s="3" t="s">
        <v>48</v>
      </c>
      <c r="O2903" s="3" t="s">
        <v>57</v>
      </c>
      <c r="P2903" s="3" t="s">
        <v>58</v>
      </c>
      <c r="Q2903" s="3">
        <v>238.74302631099999</v>
      </c>
      <c r="R2903" s="3" t="s">
        <v>59</v>
      </c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>
        <v>111.06376067904822</v>
      </c>
      <c r="AR2903" s="3">
        <v>744.3302983514518</v>
      </c>
    </row>
    <row r="2904" spans="1:44" x14ac:dyDescent="0.25">
      <c r="A2904" s="2">
        <v>2903</v>
      </c>
      <c r="B2904" s="3" t="s">
        <v>44</v>
      </c>
      <c r="C2904" s="3" t="s">
        <v>45</v>
      </c>
      <c r="D2904" s="3" t="s">
        <v>46</v>
      </c>
      <c r="E2904" s="3" t="s">
        <v>47</v>
      </c>
      <c r="F2904" s="3">
        <v>0.36</v>
      </c>
      <c r="G2904" s="3">
        <v>0.57999999999999996</v>
      </c>
      <c r="H2904" s="3">
        <v>8.5757288438899001E-2</v>
      </c>
      <c r="I2904" s="3">
        <v>11.861022857240465</v>
      </c>
      <c r="J2904" s="3">
        <v>2.2913364518419339</v>
      </c>
      <c r="K2904" s="3">
        <v>1.0171691583487446</v>
      </c>
      <c r="L2904" s="3">
        <v>0.19649880101117215</v>
      </c>
      <c r="M2904" s="2">
        <v>1310</v>
      </c>
      <c r="N2904" s="3" t="s">
        <v>48</v>
      </c>
      <c r="O2904" s="3" t="s">
        <v>57</v>
      </c>
      <c r="P2904" s="3" t="s">
        <v>58</v>
      </c>
      <c r="Q2904" s="3">
        <v>238.74302631099999</v>
      </c>
      <c r="R2904" s="3" t="s">
        <v>59</v>
      </c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  <c r="AL2904" s="3"/>
      <c r="AM2904" s="3"/>
      <c r="AN2904" s="3"/>
      <c r="AO2904" s="3"/>
      <c r="AP2904" s="3"/>
      <c r="AQ2904" s="3">
        <v>76.11988327999174</v>
      </c>
      <c r="AR2904" s="3">
        <v>347.04743348656791</v>
      </c>
    </row>
    <row r="2905" spans="1:44" x14ac:dyDescent="0.25">
      <c r="A2905" s="2">
        <v>2904</v>
      </c>
      <c r="B2905" s="3" t="s">
        <v>44</v>
      </c>
      <c r="C2905" s="3" t="s">
        <v>45</v>
      </c>
      <c r="D2905" s="3" t="s">
        <v>46</v>
      </c>
      <c r="E2905" s="3" t="s">
        <v>47</v>
      </c>
      <c r="F2905" s="3">
        <v>0.36</v>
      </c>
      <c r="G2905" s="3">
        <v>0.57999999999999996</v>
      </c>
      <c r="H2905" s="3">
        <v>6.68597920197997E-3</v>
      </c>
      <c r="I2905" s="3">
        <v>8.1951954240420086</v>
      </c>
      <c r="J2905" s="3">
        <v>1.1052602616526626</v>
      </c>
      <c r="K2905" s="3">
        <v>5.479290616130629E-2</v>
      </c>
      <c r="L2905" s="3">
        <v>7.3897471221846412E-3</v>
      </c>
      <c r="M2905" s="2">
        <v>1210</v>
      </c>
      <c r="N2905" s="3" t="s">
        <v>48</v>
      </c>
      <c r="O2905" s="3" t="s">
        <v>57</v>
      </c>
      <c r="P2905" s="3" t="s">
        <v>58</v>
      </c>
      <c r="Q2905" s="3">
        <v>238.74302631099999</v>
      </c>
      <c r="R2905" s="3" t="s">
        <v>59</v>
      </c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  <c r="AM2905" s="3"/>
      <c r="AN2905" s="3"/>
      <c r="AO2905" s="3"/>
      <c r="AP2905" s="3"/>
      <c r="AQ2905" s="3">
        <v>101.08640929900469</v>
      </c>
      <c r="AR2905" s="3">
        <v>27.057197873565457</v>
      </c>
    </row>
    <row r="2906" spans="1:44" x14ac:dyDescent="0.25">
      <c r="A2906" s="2">
        <v>2905</v>
      </c>
      <c r="B2906" s="3" t="s">
        <v>44</v>
      </c>
      <c r="C2906" s="3" t="s">
        <v>45</v>
      </c>
      <c r="D2906" s="3" t="s">
        <v>46</v>
      </c>
      <c r="E2906" s="3" t="s">
        <v>47</v>
      </c>
      <c r="F2906" s="3">
        <v>0.36</v>
      </c>
      <c r="G2906" s="3">
        <v>0.57999999999999996</v>
      </c>
      <c r="H2906" s="3">
        <v>0.364179663252025</v>
      </c>
      <c r="I2906" s="3">
        <v>8.1951954240420086</v>
      </c>
      <c r="J2906" s="3">
        <v>1.1052602616526626</v>
      </c>
      <c r="K2906" s="3">
        <v>2.984523509812155</v>
      </c>
      <c r="L2906" s="3">
        <v>0.40251330989451167</v>
      </c>
      <c r="M2906" s="2">
        <v>1750</v>
      </c>
      <c r="N2906" s="3" t="s">
        <v>52</v>
      </c>
      <c r="O2906" s="3" t="s">
        <v>57</v>
      </c>
      <c r="P2906" s="3" t="s">
        <v>58</v>
      </c>
      <c r="Q2906" s="3">
        <v>238.74302631099999</v>
      </c>
      <c r="R2906" s="3" t="s">
        <v>59</v>
      </c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>
        <v>158.61833657991707</v>
      </c>
      <c r="AR2906" s="3">
        <v>1473.7828091389256</v>
      </c>
    </row>
    <row r="2907" spans="1:44" x14ac:dyDescent="0.25">
      <c r="A2907" s="2">
        <v>2906</v>
      </c>
      <c r="B2907" s="3" t="s">
        <v>44</v>
      </c>
      <c r="C2907" s="3" t="s">
        <v>45</v>
      </c>
      <c r="D2907" s="3" t="s">
        <v>46</v>
      </c>
      <c r="E2907" s="3" t="s">
        <v>47</v>
      </c>
      <c r="F2907" s="3">
        <v>0.36</v>
      </c>
      <c r="G2907" s="3">
        <v>0.57999999999999996</v>
      </c>
      <c r="H2907" s="3">
        <v>0.239844307704906</v>
      </c>
      <c r="I2907" s="3">
        <v>8.1951954240420086</v>
      </c>
      <c r="J2907" s="3">
        <v>1.1052602616526626</v>
      </c>
      <c r="K2907" s="3">
        <v>1.9655709729857691</v>
      </c>
      <c r="L2907" s="3">
        <v>0.26509038228982612</v>
      </c>
      <c r="M2907" s="2">
        <v>1750</v>
      </c>
      <c r="N2907" s="3" t="s">
        <v>52</v>
      </c>
      <c r="O2907" s="3" t="s">
        <v>57</v>
      </c>
      <c r="P2907" s="3" t="s">
        <v>58</v>
      </c>
      <c r="Q2907" s="3">
        <v>238.74302631099999</v>
      </c>
      <c r="R2907" s="3" t="s">
        <v>59</v>
      </c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  <c r="AL2907" s="3"/>
      <c r="AM2907" s="3"/>
      <c r="AN2907" s="3"/>
      <c r="AO2907" s="3"/>
      <c r="AP2907" s="3"/>
      <c r="AQ2907" s="3">
        <v>137.94511844206272</v>
      </c>
      <c r="AR2907" s="3">
        <v>970.61547701168024</v>
      </c>
    </row>
    <row r="2908" spans="1:44" x14ac:dyDescent="0.25">
      <c r="A2908" s="2">
        <v>2907</v>
      </c>
      <c r="B2908" s="3" t="s">
        <v>44</v>
      </c>
      <c r="C2908" s="3" t="s">
        <v>45</v>
      </c>
      <c r="D2908" s="3" t="s">
        <v>46</v>
      </c>
      <c r="E2908" s="3" t="s">
        <v>47</v>
      </c>
      <c r="F2908" s="3">
        <v>0.36</v>
      </c>
      <c r="G2908" s="3">
        <v>0.57999999999999996</v>
      </c>
      <c r="H2908" s="3">
        <v>7.0535034399622897E-3</v>
      </c>
      <c r="I2908" s="3">
        <v>8.1951954240420086</v>
      </c>
      <c r="J2908" s="3">
        <v>1.1052602616526626</v>
      </c>
      <c r="K2908" s="3">
        <v>5.7804839114643521E-2</v>
      </c>
      <c r="L2908" s="3">
        <v>7.7959570576206757E-3</v>
      </c>
      <c r="M2908" s="2">
        <v>1310</v>
      </c>
      <c r="N2908" s="3" t="s">
        <v>48</v>
      </c>
      <c r="O2908" s="3" t="s">
        <v>57</v>
      </c>
      <c r="P2908" s="3" t="s">
        <v>58</v>
      </c>
      <c r="Q2908" s="3">
        <v>238.74302631099999</v>
      </c>
      <c r="R2908" s="3" t="s">
        <v>59</v>
      </c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  <c r="AL2908" s="3"/>
      <c r="AM2908" s="3"/>
      <c r="AN2908" s="3"/>
      <c r="AO2908" s="3"/>
      <c r="AP2908" s="3"/>
      <c r="AQ2908" s="3">
        <v>99.451354058116365</v>
      </c>
      <c r="AR2908" s="3">
        <v>28.544515696431869</v>
      </c>
    </row>
    <row r="2909" spans="1:44" x14ac:dyDescent="0.25">
      <c r="A2909" s="2">
        <v>2908</v>
      </c>
      <c r="B2909" s="3" t="s">
        <v>44</v>
      </c>
      <c r="C2909" s="3" t="s">
        <v>45</v>
      </c>
      <c r="D2909" s="3" t="s">
        <v>46</v>
      </c>
      <c r="E2909" s="3" t="s">
        <v>47</v>
      </c>
      <c r="F2909" s="3">
        <v>0.36</v>
      </c>
      <c r="G2909" s="3">
        <v>0.57999999999999996</v>
      </c>
      <c r="H2909" s="3">
        <v>0.35037037631700302</v>
      </c>
      <c r="I2909" s="3">
        <v>11.16204962640456</v>
      </c>
      <c r="J2909" s="3">
        <v>1.9508020045253767</v>
      </c>
      <c r="K2909" s="3">
        <v>3.9108515280724285</v>
      </c>
      <c r="L2909" s="3">
        <v>0.68350323244552003</v>
      </c>
      <c r="M2909" s="2">
        <v>1210</v>
      </c>
      <c r="N2909" s="3" t="s">
        <v>48</v>
      </c>
      <c r="O2909" s="3" t="s">
        <v>57</v>
      </c>
      <c r="P2909" s="3" t="s">
        <v>58</v>
      </c>
      <c r="Q2909" s="3">
        <v>238.74302631099999</v>
      </c>
      <c r="R2909" s="3" t="s">
        <v>59</v>
      </c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>
        <v>187.2669322810066</v>
      </c>
      <c r="AR2909" s="3">
        <v>1417.8986076171682</v>
      </c>
    </row>
    <row r="2910" spans="1:44" x14ac:dyDescent="0.25">
      <c r="A2910" s="2">
        <v>2909</v>
      </c>
      <c r="B2910" s="3" t="s">
        <v>44</v>
      </c>
      <c r="C2910" s="3" t="s">
        <v>45</v>
      </c>
      <c r="D2910" s="3" t="s">
        <v>46</v>
      </c>
      <c r="E2910" s="3" t="s">
        <v>47</v>
      </c>
      <c r="F2910" s="3">
        <v>0.36</v>
      </c>
      <c r="G2910" s="3">
        <v>0.57999999999999996</v>
      </c>
      <c r="H2910" s="3">
        <v>0.13976980102696601</v>
      </c>
      <c r="I2910" s="3">
        <v>11.16204962640456</v>
      </c>
      <c r="J2910" s="3">
        <v>1.9508020045253767</v>
      </c>
      <c r="K2910" s="3">
        <v>1.5601174553356856</v>
      </c>
      <c r="L2910" s="3">
        <v>0.27266320801551835</v>
      </c>
      <c r="M2910" s="2">
        <v>1310</v>
      </c>
      <c r="N2910" s="3" t="s">
        <v>48</v>
      </c>
      <c r="O2910" s="3" t="s">
        <v>57</v>
      </c>
      <c r="P2910" s="3" t="s">
        <v>58</v>
      </c>
      <c r="Q2910" s="3">
        <v>238.74302631099999</v>
      </c>
      <c r="R2910" s="3" t="s">
        <v>59</v>
      </c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  <c r="AN2910" s="3"/>
      <c r="AO2910" s="3"/>
      <c r="AP2910" s="3"/>
      <c r="AQ2910" s="3">
        <v>95.173217600723845</v>
      </c>
      <c r="AR2910" s="3">
        <v>565.62831694354713</v>
      </c>
    </row>
    <row r="2911" spans="1:44" x14ac:dyDescent="0.25">
      <c r="A2911" s="2">
        <v>2910</v>
      </c>
      <c r="B2911" s="3" t="s">
        <v>44</v>
      </c>
      <c r="C2911" s="3" t="s">
        <v>45</v>
      </c>
      <c r="D2911" s="3" t="s">
        <v>46</v>
      </c>
      <c r="E2911" s="3" t="s">
        <v>47</v>
      </c>
      <c r="F2911" s="3">
        <v>0.36</v>
      </c>
      <c r="G2911" s="3">
        <v>0.57999999999999996</v>
      </c>
      <c r="H2911" s="3">
        <v>4.8258846112595601E-2</v>
      </c>
      <c r="I2911" s="3">
        <v>11.16204962640456</v>
      </c>
      <c r="J2911" s="3">
        <v>1.9508020045253767</v>
      </c>
      <c r="K2911" s="3">
        <v>0.53866763522181282</v>
      </c>
      <c r="L2911" s="3">
        <v>9.4143453732533175E-2</v>
      </c>
      <c r="M2911" s="2">
        <v>1310</v>
      </c>
      <c r="N2911" s="3" t="s">
        <v>48</v>
      </c>
      <c r="O2911" s="3" t="s">
        <v>57</v>
      </c>
      <c r="P2911" s="3" t="s">
        <v>58</v>
      </c>
      <c r="Q2911" s="3">
        <v>238.74302631099999</v>
      </c>
      <c r="R2911" s="3" t="s">
        <v>59</v>
      </c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>
        <v>65.468345736113065</v>
      </c>
      <c r="AR2911" s="3">
        <v>195.29662132837069</v>
      </c>
    </row>
    <row r="2912" spans="1:44" x14ac:dyDescent="0.25">
      <c r="A2912" s="2">
        <v>2911</v>
      </c>
      <c r="B2912" s="3" t="s">
        <v>44</v>
      </c>
      <c r="C2912" s="3" t="s">
        <v>45</v>
      </c>
      <c r="D2912" s="3" t="s">
        <v>46</v>
      </c>
      <c r="E2912" s="3" t="s">
        <v>47</v>
      </c>
      <c r="F2912" s="3">
        <v>0.36</v>
      </c>
      <c r="G2912" s="3">
        <v>0.57999999999999996</v>
      </c>
      <c r="H2912" s="3">
        <v>2.2888854768171901E-2</v>
      </c>
      <c r="I2912" s="3">
        <v>11.16204962640456</v>
      </c>
      <c r="J2912" s="3">
        <v>1.9508020045253767</v>
      </c>
      <c r="K2912" s="3">
        <v>0.25548653281390138</v>
      </c>
      <c r="L2912" s="3">
        <v>4.4651623763039973E-2</v>
      </c>
      <c r="M2912" s="2">
        <v>1310</v>
      </c>
      <c r="N2912" s="3" t="s">
        <v>48</v>
      </c>
      <c r="O2912" s="3" t="s">
        <v>57</v>
      </c>
      <c r="P2912" s="3" t="s">
        <v>58</v>
      </c>
      <c r="Q2912" s="3">
        <v>238.74302631099999</v>
      </c>
      <c r="R2912" s="3" t="s">
        <v>59</v>
      </c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>
        <v>41.190714378815656</v>
      </c>
      <c r="AR2912" s="3">
        <v>92.627908919957349</v>
      </c>
    </row>
    <row r="2913" spans="1:44" x14ac:dyDescent="0.25">
      <c r="A2913" s="2">
        <v>2912</v>
      </c>
      <c r="B2913" s="3" t="s">
        <v>44</v>
      </c>
      <c r="C2913" s="3" t="s">
        <v>45</v>
      </c>
      <c r="D2913" s="3" t="s">
        <v>46</v>
      </c>
      <c r="E2913" s="3" t="s">
        <v>47</v>
      </c>
      <c r="F2913" s="3">
        <v>0.36</v>
      </c>
      <c r="G2913" s="3">
        <v>0.57999999999999996</v>
      </c>
      <c r="H2913" s="3">
        <v>5.6475575466190503E-2</v>
      </c>
      <c r="I2913" s="3">
        <v>11.16204962640456</v>
      </c>
      <c r="J2913" s="3">
        <v>1.9508020045253767</v>
      </c>
      <c r="K2913" s="3">
        <v>0.63038317603337424</v>
      </c>
      <c r="L2913" s="3">
        <v>0.11017266582616862</v>
      </c>
      <c r="M2913" s="2">
        <v>1310</v>
      </c>
      <c r="N2913" s="3" t="s">
        <v>48</v>
      </c>
      <c r="O2913" s="3" t="s">
        <v>57</v>
      </c>
      <c r="P2913" s="3" t="s">
        <v>58</v>
      </c>
      <c r="Q2913" s="3">
        <v>238.74302631099999</v>
      </c>
      <c r="R2913" s="3" t="s">
        <v>59</v>
      </c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>
        <v>84.76644556027459</v>
      </c>
      <c r="AR2913" s="3">
        <v>228.54854528408887</v>
      </c>
    </row>
    <row r="2914" spans="1:44" x14ac:dyDescent="0.25">
      <c r="A2914" s="2">
        <v>2913</v>
      </c>
      <c r="B2914" s="3" t="s">
        <v>44</v>
      </c>
      <c r="C2914" s="3" t="s">
        <v>45</v>
      </c>
      <c r="D2914" s="3" t="s">
        <v>46</v>
      </c>
      <c r="E2914" s="3" t="s">
        <v>47</v>
      </c>
      <c r="F2914" s="3">
        <v>0.36</v>
      </c>
      <c r="G2914" s="3">
        <v>0.57999999999999996</v>
      </c>
      <c r="H2914" s="3">
        <v>0.30582244346015203</v>
      </c>
      <c r="I2914" s="3">
        <v>10.973495231273699</v>
      </c>
      <c r="J2914" s="3">
        <v>1.9391996434253445</v>
      </c>
      <c r="K2914" s="3">
        <v>3.3559411249264488</v>
      </c>
      <c r="L2914" s="3">
        <v>0.59305077330939437</v>
      </c>
      <c r="M2914" s="2">
        <v>1210</v>
      </c>
      <c r="N2914" s="3" t="s">
        <v>48</v>
      </c>
      <c r="O2914" s="3" t="s">
        <v>57</v>
      </c>
      <c r="P2914" s="3" t="s">
        <v>58</v>
      </c>
      <c r="Q2914" s="3">
        <v>238.74302631099999</v>
      </c>
      <c r="R2914" s="3" t="s">
        <v>59</v>
      </c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>
        <v>150.94386733348347</v>
      </c>
      <c r="AR2914" s="3">
        <v>1237.6195194307788</v>
      </c>
    </row>
    <row r="2915" spans="1:44" x14ac:dyDescent="0.25">
      <c r="A2915" s="2">
        <v>2914</v>
      </c>
      <c r="B2915" s="3" t="s">
        <v>44</v>
      </c>
      <c r="C2915" s="3" t="s">
        <v>45</v>
      </c>
      <c r="D2915" s="3" t="s">
        <v>46</v>
      </c>
      <c r="E2915" s="3" t="s">
        <v>47</v>
      </c>
      <c r="F2915" s="3">
        <v>0.36</v>
      </c>
      <c r="G2915" s="3">
        <v>0.57999999999999996</v>
      </c>
      <c r="H2915" s="3">
        <v>0.164383684574263</v>
      </c>
      <c r="I2915" s="3">
        <v>10.973495231273699</v>
      </c>
      <c r="J2915" s="3">
        <v>1.9391996434253445</v>
      </c>
      <c r="K2915" s="3">
        <v>1.8038635787748749</v>
      </c>
      <c r="L2915" s="3">
        <v>0.3187727825113551</v>
      </c>
      <c r="M2915" s="2">
        <v>1310</v>
      </c>
      <c r="N2915" s="3" t="s">
        <v>48</v>
      </c>
      <c r="O2915" s="3" t="s">
        <v>57</v>
      </c>
      <c r="P2915" s="3" t="s">
        <v>58</v>
      </c>
      <c r="Q2915" s="3">
        <v>238.74302631099999</v>
      </c>
      <c r="R2915" s="3" t="s">
        <v>59</v>
      </c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/>
      <c r="AN2915" s="3"/>
      <c r="AO2915" s="3"/>
      <c r="AP2915" s="3"/>
      <c r="AQ2915" s="3">
        <v>103.33850750163705</v>
      </c>
      <c r="AR2915" s="3">
        <v>665.23716965713174</v>
      </c>
    </row>
    <row r="2916" spans="1:44" x14ac:dyDescent="0.25">
      <c r="A2916" s="2">
        <v>2915</v>
      </c>
      <c r="B2916" s="3" t="s">
        <v>44</v>
      </c>
      <c r="C2916" s="3" t="s">
        <v>45</v>
      </c>
      <c r="D2916" s="3" t="s">
        <v>46</v>
      </c>
      <c r="E2916" s="3" t="s">
        <v>47</v>
      </c>
      <c r="F2916" s="3">
        <v>0.36</v>
      </c>
      <c r="G2916" s="3">
        <v>0.57999999999999996</v>
      </c>
      <c r="H2916" s="3">
        <v>0.13820670808780799</v>
      </c>
      <c r="I2916" s="3">
        <v>10.973495231273699</v>
      </c>
      <c r="J2916" s="3">
        <v>1.9391996434253445</v>
      </c>
      <c r="K2916" s="3">
        <v>1.5166106521315972</v>
      </c>
      <c r="L2916" s="3">
        <v>0.26801039904286794</v>
      </c>
      <c r="M2916" s="2">
        <v>1310</v>
      </c>
      <c r="N2916" s="3" t="s">
        <v>48</v>
      </c>
      <c r="O2916" s="3" t="s">
        <v>57</v>
      </c>
      <c r="P2916" s="3" t="s">
        <v>58</v>
      </c>
      <c r="Q2916" s="3">
        <v>238.74302631099999</v>
      </c>
      <c r="R2916" s="3" t="s">
        <v>59</v>
      </c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  <c r="AM2916" s="3"/>
      <c r="AN2916" s="3"/>
      <c r="AO2916" s="3"/>
      <c r="AP2916" s="3"/>
      <c r="AQ2916" s="3">
        <v>94.680310391985458</v>
      </c>
      <c r="AR2916" s="3">
        <v>559.30270424390972</v>
      </c>
    </row>
    <row r="2917" spans="1:44" x14ac:dyDescent="0.25">
      <c r="A2917" s="2">
        <v>2916</v>
      </c>
      <c r="B2917" s="3" t="s">
        <v>44</v>
      </c>
      <c r="C2917" s="3" t="s">
        <v>45</v>
      </c>
      <c r="D2917" s="3" t="s">
        <v>46</v>
      </c>
      <c r="E2917" s="3" t="s">
        <v>47</v>
      </c>
      <c r="F2917" s="3">
        <v>0.36</v>
      </c>
      <c r="G2917" s="3">
        <v>0.57999999999999996</v>
      </c>
      <c r="H2917" s="3">
        <v>9.3506174766490296E-3</v>
      </c>
      <c r="I2917" s="3">
        <v>10.973495231273699</v>
      </c>
      <c r="J2917" s="3">
        <v>1.9391996434253445</v>
      </c>
      <c r="K2917" s="3">
        <v>0.10260895628947263</v>
      </c>
      <c r="L2917" s="3">
        <v>1.8132714076524593E-2</v>
      </c>
      <c r="M2917" s="2">
        <v>1310</v>
      </c>
      <c r="N2917" s="3" t="s">
        <v>48</v>
      </c>
      <c r="O2917" s="3" t="s">
        <v>57</v>
      </c>
      <c r="P2917" s="3" t="s">
        <v>58</v>
      </c>
      <c r="Q2917" s="3">
        <v>238.74302631099999</v>
      </c>
      <c r="R2917" s="3" t="s">
        <v>59</v>
      </c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  <c r="AN2917" s="3"/>
      <c r="AO2917" s="3"/>
      <c r="AP2917" s="3"/>
      <c r="AQ2917" s="3">
        <v>24.686686230895486</v>
      </c>
      <c r="AR2917" s="3">
        <v>37.840606388782831</v>
      </c>
    </row>
    <row r="2918" spans="1:44" x14ac:dyDescent="0.25">
      <c r="A2918" s="2">
        <v>2917</v>
      </c>
      <c r="B2918" s="3" t="s">
        <v>44</v>
      </c>
      <c r="C2918" s="3" t="s">
        <v>45</v>
      </c>
      <c r="D2918" s="3" t="s">
        <v>46</v>
      </c>
      <c r="E2918" s="3" t="s">
        <v>47</v>
      </c>
      <c r="F2918" s="3">
        <v>0.36</v>
      </c>
      <c r="G2918" s="3">
        <v>0.57999999999999996</v>
      </c>
      <c r="H2918" s="3">
        <v>0.345891274492161</v>
      </c>
      <c r="I2918" s="3">
        <v>11.219830532190084</v>
      </c>
      <c r="J2918" s="3">
        <v>1.9649541222533831</v>
      </c>
      <c r="K2918" s="3">
        <v>3.8808414823652893</v>
      </c>
      <c r="L2918" s="3">
        <v>0.67966048566484827</v>
      </c>
      <c r="M2918" s="2">
        <v>1210</v>
      </c>
      <c r="N2918" s="3" t="s">
        <v>48</v>
      </c>
      <c r="O2918" s="3" t="s">
        <v>57</v>
      </c>
      <c r="P2918" s="3" t="s">
        <v>58</v>
      </c>
      <c r="Q2918" s="3">
        <v>238.74302631099999</v>
      </c>
      <c r="R2918" s="3" t="s">
        <v>59</v>
      </c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  <c r="AL2918" s="3"/>
      <c r="AM2918" s="3"/>
      <c r="AN2918" s="3"/>
      <c r="AO2918" s="3"/>
      <c r="AP2918" s="3"/>
      <c r="AQ2918" s="3">
        <v>229.8929155830219</v>
      </c>
      <c r="AR2918" s="3">
        <v>1399.7723256307215</v>
      </c>
    </row>
    <row r="2919" spans="1:44" x14ac:dyDescent="0.25">
      <c r="A2919" s="2">
        <v>2918</v>
      </c>
      <c r="B2919" s="3" t="s">
        <v>44</v>
      </c>
      <c r="C2919" s="3" t="s">
        <v>45</v>
      </c>
      <c r="D2919" s="3" t="s">
        <v>46</v>
      </c>
      <c r="E2919" s="3" t="s">
        <v>47</v>
      </c>
      <c r="F2919" s="3">
        <v>0.36</v>
      </c>
      <c r="G2919" s="3">
        <v>0.57999999999999996</v>
      </c>
      <c r="H2919" s="3">
        <v>6.6190042168287999E-2</v>
      </c>
      <c r="I2919" s="3">
        <v>11.219830532190084</v>
      </c>
      <c r="J2919" s="3">
        <v>1.9649541222533831</v>
      </c>
      <c r="K2919" s="3">
        <v>0.74264105604670683</v>
      </c>
      <c r="L2919" s="3">
        <v>0.13006039621070276</v>
      </c>
      <c r="M2919" s="2">
        <v>1310</v>
      </c>
      <c r="N2919" s="3" t="s">
        <v>48</v>
      </c>
      <c r="O2919" s="3" t="s">
        <v>57</v>
      </c>
      <c r="P2919" s="3" t="s">
        <v>58</v>
      </c>
      <c r="Q2919" s="3">
        <v>238.74302631099999</v>
      </c>
      <c r="R2919" s="3" t="s">
        <v>59</v>
      </c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>
        <v>65.846997548637532</v>
      </c>
      <c r="AR2919" s="3">
        <v>267.86159724766321</v>
      </c>
    </row>
    <row r="2920" spans="1:44" x14ac:dyDescent="0.25">
      <c r="A2920" s="2">
        <v>2919</v>
      </c>
      <c r="B2920" s="3" t="s">
        <v>44</v>
      </c>
      <c r="C2920" s="3" t="s">
        <v>45</v>
      </c>
      <c r="D2920" s="3" t="s">
        <v>46</v>
      </c>
      <c r="E2920" s="3" t="s">
        <v>47</v>
      </c>
      <c r="F2920" s="3">
        <v>0.36</v>
      </c>
      <c r="G2920" s="3">
        <v>0.57999999999999996</v>
      </c>
      <c r="H2920" s="3">
        <v>5.4152815922430798E-2</v>
      </c>
      <c r="I2920" s="3">
        <v>11.219830532190084</v>
      </c>
      <c r="J2920" s="3">
        <v>1.9649541222533831</v>
      </c>
      <c r="K2920" s="3">
        <v>0.60758541749055839</v>
      </c>
      <c r="L2920" s="3">
        <v>0.10640779887840904</v>
      </c>
      <c r="M2920" s="2">
        <v>1310</v>
      </c>
      <c r="N2920" s="3" t="s">
        <v>48</v>
      </c>
      <c r="O2920" s="3" t="s">
        <v>57</v>
      </c>
      <c r="P2920" s="3" t="s">
        <v>58</v>
      </c>
      <c r="Q2920" s="3">
        <v>238.74302631099999</v>
      </c>
      <c r="R2920" s="3" t="s">
        <v>59</v>
      </c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>
        <v>59.21847035708592</v>
      </c>
      <c r="AR2920" s="3">
        <v>219.14867090673425</v>
      </c>
    </row>
    <row r="2921" spans="1:44" x14ac:dyDescent="0.25">
      <c r="A2921" s="2">
        <v>2920</v>
      </c>
      <c r="B2921" s="3" t="s">
        <v>44</v>
      </c>
      <c r="C2921" s="3" t="s">
        <v>45</v>
      </c>
      <c r="D2921" s="3" t="s">
        <v>46</v>
      </c>
      <c r="E2921" s="3" t="s">
        <v>47</v>
      </c>
      <c r="F2921" s="3">
        <v>0.36</v>
      </c>
      <c r="G2921" s="3">
        <v>0.57999999999999996</v>
      </c>
      <c r="H2921" s="3">
        <v>0.151529321246128</v>
      </c>
      <c r="I2921" s="3">
        <v>11.219830532190084</v>
      </c>
      <c r="J2921" s="3">
        <v>1.9649541222533831</v>
      </c>
      <c r="K2921" s="3">
        <v>1.7001333050393466</v>
      </c>
      <c r="L2921" s="3">
        <v>0.29774816442483637</v>
      </c>
      <c r="M2921" s="2">
        <v>1310</v>
      </c>
      <c r="N2921" s="3" t="s">
        <v>48</v>
      </c>
      <c r="O2921" s="3" t="s">
        <v>57</v>
      </c>
      <c r="P2921" s="3" t="s">
        <v>58</v>
      </c>
      <c r="Q2921" s="3">
        <v>238.74302631099999</v>
      </c>
      <c r="R2921" s="3" t="s">
        <v>59</v>
      </c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>
        <v>101.62036980935152</v>
      </c>
      <c r="AR2921" s="3">
        <v>613.21740686680687</v>
      </c>
    </row>
    <row r="2922" spans="1:44" x14ac:dyDescent="0.25">
      <c r="A2922" s="2">
        <v>2921</v>
      </c>
      <c r="B2922" s="3" t="s">
        <v>44</v>
      </c>
      <c r="C2922" s="3" t="s">
        <v>45</v>
      </c>
      <c r="D2922" s="3" t="s">
        <v>46</v>
      </c>
      <c r="E2922" s="3" t="s">
        <v>47</v>
      </c>
      <c r="F2922" s="3">
        <v>0.36</v>
      </c>
      <c r="G2922" s="3">
        <v>0.57999999999999996</v>
      </c>
      <c r="H2922" s="3">
        <v>0.439151452886752</v>
      </c>
      <c r="I2922" s="3">
        <v>10.402474729250486</v>
      </c>
      <c r="J2922" s="3">
        <v>1.7050436636636341</v>
      </c>
      <c r="K2922" s="3">
        <v>4.5682618909680732</v>
      </c>
      <c r="L2922" s="3">
        <v>0.74877240213323548</v>
      </c>
      <c r="M2922" s="2">
        <v>1210</v>
      </c>
      <c r="N2922" s="3" t="s">
        <v>48</v>
      </c>
      <c r="O2922" s="3" t="s">
        <v>57</v>
      </c>
      <c r="P2922" s="3" t="s">
        <v>58</v>
      </c>
      <c r="Q2922" s="3">
        <v>238.74302631099999</v>
      </c>
      <c r="R2922" s="3" t="s">
        <v>59</v>
      </c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>
        <v>199.71267896300429</v>
      </c>
      <c r="AR2922" s="3">
        <v>1777.1828775210424</v>
      </c>
    </row>
    <row r="2923" spans="1:44" x14ac:dyDescent="0.25">
      <c r="A2923" s="2">
        <v>2922</v>
      </c>
      <c r="B2923" s="3" t="s">
        <v>44</v>
      </c>
      <c r="C2923" s="3" t="s">
        <v>45</v>
      </c>
      <c r="D2923" s="3" t="s">
        <v>46</v>
      </c>
      <c r="E2923" s="3" t="s">
        <v>47</v>
      </c>
      <c r="F2923" s="3">
        <v>0.36</v>
      </c>
      <c r="G2923" s="3">
        <v>0.57999999999999996</v>
      </c>
      <c r="H2923" s="3">
        <v>2.4208817236805898E-2</v>
      </c>
      <c r="I2923" s="3">
        <v>10.402474729250486</v>
      </c>
      <c r="J2923" s="3">
        <v>1.7050436636636341</v>
      </c>
      <c r="K2923" s="3">
        <v>0.25183160953091693</v>
      </c>
      <c r="L2923" s="3">
        <v>4.1277090434406867E-2</v>
      </c>
      <c r="M2923" s="2">
        <v>1310</v>
      </c>
      <c r="N2923" s="3" t="s">
        <v>48</v>
      </c>
      <c r="O2923" s="3" t="s">
        <v>57</v>
      </c>
      <c r="P2923" s="3" t="s">
        <v>58</v>
      </c>
      <c r="Q2923" s="3">
        <v>238.74302631099999</v>
      </c>
      <c r="R2923" s="3" t="s">
        <v>59</v>
      </c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>
        <v>39.658171163559075</v>
      </c>
      <c r="AR2923" s="3">
        <v>97.969607513475694</v>
      </c>
    </row>
    <row r="2924" spans="1:44" x14ac:dyDescent="0.25">
      <c r="A2924" s="2">
        <v>2923</v>
      </c>
      <c r="B2924" s="3" t="s">
        <v>44</v>
      </c>
      <c r="C2924" s="3" t="s">
        <v>45</v>
      </c>
      <c r="D2924" s="3" t="s">
        <v>46</v>
      </c>
      <c r="E2924" s="3" t="s">
        <v>47</v>
      </c>
      <c r="F2924" s="3">
        <v>0.36</v>
      </c>
      <c r="G2924" s="3">
        <v>0.57999999999999996</v>
      </c>
      <c r="H2924" s="3">
        <v>4.2995025622420503E-2</v>
      </c>
      <c r="I2924" s="3">
        <v>10.402474729250486</v>
      </c>
      <c r="J2924" s="3">
        <v>1.7050436636636341</v>
      </c>
      <c r="K2924" s="3">
        <v>0.44725466752070642</v>
      </c>
      <c r="L2924" s="3">
        <v>7.3308396006563678E-2</v>
      </c>
      <c r="M2924" s="2">
        <v>1310</v>
      </c>
      <c r="N2924" s="3" t="s">
        <v>48</v>
      </c>
      <c r="O2924" s="3" t="s">
        <v>57</v>
      </c>
      <c r="P2924" s="3" t="s">
        <v>58</v>
      </c>
      <c r="Q2924" s="3">
        <v>238.74302631099999</v>
      </c>
      <c r="R2924" s="3" t="s">
        <v>59</v>
      </c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>
        <v>54.548142410530346</v>
      </c>
      <c r="AR2924" s="3">
        <v>173.99469557134515</v>
      </c>
    </row>
    <row r="2925" spans="1:44" x14ac:dyDescent="0.25">
      <c r="A2925" s="2">
        <v>2924</v>
      </c>
      <c r="B2925" s="3" t="s">
        <v>44</v>
      </c>
      <c r="C2925" s="3" t="s">
        <v>45</v>
      </c>
      <c r="D2925" s="3" t="s">
        <v>46</v>
      </c>
      <c r="E2925" s="3" t="s">
        <v>47</v>
      </c>
      <c r="F2925" s="3">
        <v>0.36</v>
      </c>
      <c r="G2925" s="3">
        <v>0.57999999999999996</v>
      </c>
      <c r="H2925" s="3">
        <v>1.53088531150822E-2</v>
      </c>
      <c r="I2925" s="3">
        <v>10.402474729250486</v>
      </c>
      <c r="J2925" s="3">
        <v>1.7050436636636341</v>
      </c>
      <c r="K2925" s="3">
        <v>0.15924995766345015</v>
      </c>
      <c r="L2925" s="3">
        <v>2.6102263001828191E-2</v>
      </c>
      <c r="M2925" s="2">
        <v>1310</v>
      </c>
      <c r="N2925" s="3" t="s">
        <v>48</v>
      </c>
      <c r="O2925" s="3" t="s">
        <v>57</v>
      </c>
      <c r="P2925" s="3" t="s">
        <v>58</v>
      </c>
      <c r="Q2925" s="3">
        <v>238.74302631099999</v>
      </c>
      <c r="R2925" s="3" t="s">
        <v>59</v>
      </c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>
        <v>32.061175410330236</v>
      </c>
      <c r="AR2925" s="3">
        <v>61.952730548348484</v>
      </c>
    </row>
    <row r="2926" spans="1:44" x14ac:dyDescent="0.25">
      <c r="A2926" s="2">
        <v>2925</v>
      </c>
      <c r="B2926" s="3" t="s">
        <v>44</v>
      </c>
      <c r="C2926" s="3" t="s">
        <v>45</v>
      </c>
      <c r="D2926" s="3" t="s">
        <v>46</v>
      </c>
      <c r="E2926" s="3" t="s">
        <v>47</v>
      </c>
      <c r="F2926" s="3">
        <v>0.36</v>
      </c>
      <c r="G2926" s="3">
        <v>0.57999999999999996</v>
      </c>
      <c r="H2926" s="3">
        <v>9.6099304645758596E-2</v>
      </c>
      <c r="I2926" s="3">
        <v>10.402474729250486</v>
      </c>
      <c r="J2926" s="3">
        <v>1.7050436636636341</v>
      </c>
      <c r="K2926" s="3">
        <v>0.99967058807604758</v>
      </c>
      <c r="L2926" s="3">
        <v>0.16385351046873192</v>
      </c>
      <c r="M2926" s="2">
        <v>1310</v>
      </c>
      <c r="N2926" s="3" t="s">
        <v>48</v>
      </c>
      <c r="O2926" s="3" t="s">
        <v>57</v>
      </c>
      <c r="P2926" s="3" t="s">
        <v>58</v>
      </c>
      <c r="Q2926" s="3">
        <v>238.74302631099999</v>
      </c>
      <c r="R2926" s="3" t="s">
        <v>59</v>
      </c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>
        <v>79.117286776909438</v>
      </c>
      <c r="AR2926" s="3">
        <v>388.90008819386242</v>
      </c>
    </row>
    <row r="2927" spans="1:44" x14ac:dyDescent="0.25">
      <c r="A2927" s="2">
        <v>2926</v>
      </c>
      <c r="B2927" s="3" t="s">
        <v>44</v>
      </c>
      <c r="C2927" s="3" t="s">
        <v>45</v>
      </c>
      <c r="D2927" s="3" t="s">
        <v>46</v>
      </c>
      <c r="E2927" s="3" t="s">
        <v>47</v>
      </c>
      <c r="F2927" s="3">
        <v>0.36</v>
      </c>
      <c r="G2927" s="3">
        <v>0.57999999999999996</v>
      </c>
      <c r="H2927" s="3">
        <v>0.41482371921203798</v>
      </c>
      <c r="I2927" s="3">
        <v>10.926204513282759</v>
      </c>
      <c r="J2927" s="3">
        <v>1.8477622347178546</v>
      </c>
      <c r="K2927" s="3">
        <v>4.5324487930713095</v>
      </c>
      <c r="L2927" s="3">
        <v>0.76649560242520709</v>
      </c>
      <c r="M2927" s="2">
        <v>1210</v>
      </c>
      <c r="N2927" s="3" t="s">
        <v>48</v>
      </c>
      <c r="O2927" s="3" t="s">
        <v>57</v>
      </c>
      <c r="P2927" s="3" t="s">
        <v>58</v>
      </c>
      <c r="Q2927" s="3">
        <v>238.74302631099999</v>
      </c>
      <c r="R2927" s="3" t="s">
        <v>59</v>
      </c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>
        <v>200.04380691057673</v>
      </c>
      <c r="AR2927" s="3">
        <v>1678.7320322570902</v>
      </c>
    </row>
    <row r="2928" spans="1:44" x14ac:dyDescent="0.25">
      <c r="A2928" s="2">
        <v>2927</v>
      </c>
      <c r="B2928" s="3" t="s">
        <v>44</v>
      </c>
      <c r="C2928" s="3" t="s">
        <v>45</v>
      </c>
      <c r="D2928" s="3" t="s">
        <v>46</v>
      </c>
      <c r="E2928" s="3" t="s">
        <v>47</v>
      </c>
      <c r="F2928" s="3">
        <v>0.36</v>
      </c>
      <c r="G2928" s="3">
        <v>0.57999999999999996</v>
      </c>
      <c r="H2928" s="3">
        <v>0.133431086332503</v>
      </c>
      <c r="I2928" s="3">
        <v>10.926204513282759</v>
      </c>
      <c r="J2928" s="3">
        <v>1.8477622347178546</v>
      </c>
      <c r="K2928" s="3">
        <v>1.4578953376984156</v>
      </c>
      <c r="L2928" s="3">
        <v>0.24654892226257674</v>
      </c>
      <c r="M2928" s="2">
        <v>1310</v>
      </c>
      <c r="N2928" s="3" t="s">
        <v>48</v>
      </c>
      <c r="O2928" s="3" t="s">
        <v>57</v>
      </c>
      <c r="P2928" s="3" t="s">
        <v>58</v>
      </c>
      <c r="Q2928" s="3">
        <v>238.74302631099999</v>
      </c>
      <c r="R2928" s="3" t="s">
        <v>59</v>
      </c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>
        <v>94.739448316237883</v>
      </c>
      <c r="AR2928" s="3">
        <v>539.97644867249676</v>
      </c>
    </row>
    <row r="2929" spans="1:44" x14ac:dyDescent="0.25">
      <c r="A2929" s="2">
        <v>2928</v>
      </c>
      <c r="B2929" s="3" t="s">
        <v>44</v>
      </c>
      <c r="C2929" s="3" t="s">
        <v>45</v>
      </c>
      <c r="D2929" s="3" t="s">
        <v>46</v>
      </c>
      <c r="E2929" s="3" t="s">
        <v>47</v>
      </c>
      <c r="F2929" s="3">
        <v>0.36</v>
      </c>
      <c r="G2929" s="3">
        <v>0.57999999999999996</v>
      </c>
      <c r="H2929" s="3">
        <v>3.3853840848671497E-2</v>
      </c>
      <c r="I2929" s="3">
        <v>10.926204513282759</v>
      </c>
      <c r="J2929" s="3">
        <v>1.8477622347178546</v>
      </c>
      <c r="K2929" s="3">
        <v>0.36989398867271073</v>
      </c>
      <c r="L2929" s="3">
        <v>6.2553848620323843E-2</v>
      </c>
      <c r="M2929" s="2">
        <v>1310</v>
      </c>
      <c r="N2929" s="3" t="s">
        <v>48</v>
      </c>
      <c r="O2929" s="3" t="s">
        <v>57</v>
      </c>
      <c r="P2929" s="3" t="s">
        <v>58</v>
      </c>
      <c r="Q2929" s="3">
        <v>238.74302631099999</v>
      </c>
      <c r="R2929" s="3" t="s">
        <v>59</v>
      </c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/>
      <c r="AN2929" s="3"/>
      <c r="AO2929" s="3"/>
      <c r="AP2929" s="3"/>
      <c r="AQ2929" s="3">
        <v>65.406996072497989</v>
      </c>
      <c r="AR2929" s="3">
        <v>137.00163326135379</v>
      </c>
    </row>
    <row r="2930" spans="1:44" x14ac:dyDescent="0.25">
      <c r="A2930" s="2">
        <v>2929</v>
      </c>
      <c r="B2930" s="3" t="s">
        <v>44</v>
      </c>
      <c r="C2930" s="3" t="s">
        <v>45</v>
      </c>
      <c r="D2930" s="3" t="s">
        <v>46</v>
      </c>
      <c r="E2930" s="3" t="s">
        <v>47</v>
      </c>
      <c r="F2930" s="3">
        <v>0.36</v>
      </c>
      <c r="G2930" s="3">
        <v>0.57999999999999996</v>
      </c>
      <c r="H2930" s="3">
        <v>3.2152444327789201E-2</v>
      </c>
      <c r="I2930" s="3">
        <v>10.926204513282759</v>
      </c>
      <c r="J2930" s="3">
        <v>1.8477622347178546</v>
      </c>
      <c r="K2930" s="3">
        <v>0.35130418232736299</v>
      </c>
      <c r="L2930" s="3">
        <v>5.9410072382757181E-2</v>
      </c>
      <c r="M2930" s="2">
        <v>1310</v>
      </c>
      <c r="N2930" s="3" t="s">
        <v>48</v>
      </c>
      <c r="O2930" s="3" t="s">
        <v>57</v>
      </c>
      <c r="P2930" s="3" t="s">
        <v>58</v>
      </c>
      <c r="Q2930" s="3">
        <v>238.74302631099999</v>
      </c>
      <c r="R2930" s="3" t="s">
        <v>59</v>
      </c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>
        <v>66.021211018583898</v>
      </c>
      <c r="AR2930" s="3">
        <v>130.11632582377237</v>
      </c>
    </row>
    <row r="2931" spans="1:44" x14ac:dyDescent="0.25">
      <c r="A2931" s="2">
        <v>2930</v>
      </c>
      <c r="B2931" s="3" t="s">
        <v>44</v>
      </c>
      <c r="C2931" s="3" t="s">
        <v>45</v>
      </c>
      <c r="D2931" s="3" t="s">
        <v>46</v>
      </c>
      <c r="E2931" s="3" t="s">
        <v>47</v>
      </c>
      <c r="F2931" s="3">
        <v>0.36</v>
      </c>
      <c r="G2931" s="3">
        <v>0.57999999999999996</v>
      </c>
      <c r="H2931" s="3">
        <v>2.52481124890276E-3</v>
      </c>
      <c r="I2931" s="3">
        <v>10.926204513282759</v>
      </c>
      <c r="J2931" s="3">
        <v>1.8477622347178546</v>
      </c>
      <c r="K2931" s="3">
        <v>2.7586604062948415E-2</v>
      </c>
      <c r="L2931" s="3">
        <v>4.6652508755133416E-3</v>
      </c>
      <c r="M2931" s="2">
        <v>1310</v>
      </c>
      <c r="N2931" s="3" t="s">
        <v>48</v>
      </c>
      <c r="O2931" s="3" t="s">
        <v>57</v>
      </c>
      <c r="P2931" s="3" t="s">
        <v>58</v>
      </c>
      <c r="Q2931" s="3">
        <v>238.74302631099999</v>
      </c>
      <c r="R2931" s="3" t="s">
        <v>59</v>
      </c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>
        <v>49.682830852950055</v>
      </c>
      <c r="AR2931" s="3">
        <v>10.217548617969905</v>
      </c>
    </row>
    <row r="2932" spans="1:44" x14ac:dyDescent="0.25">
      <c r="A2932" s="2">
        <v>2931</v>
      </c>
      <c r="B2932" s="3" t="s">
        <v>44</v>
      </c>
      <c r="C2932" s="3" t="s">
        <v>45</v>
      </c>
      <c r="D2932" s="3" t="s">
        <v>46</v>
      </c>
      <c r="E2932" s="3" t="s">
        <v>47</v>
      </c>
      <c r="F2932" s="3">
        <v>0.36</v>
      </c>
      <c r="G2932" s="3">
        <v>0.57999999999999996</v>
      </c>
      <c r="H2932" s="3">
        <v>9.7755162896883698E-4</v>
      </c>
      <c r="I2932" s="3">
        <v>10.926204513282759</v>
      </c>
      <c r="J2932" s="3">
        <v>1.8477622347178546</v>
      </c>
      <c r="K2932" s="3">
        <v>1.0680929020406219E-2</v>
      </c>
      <c r="L2932" s="3">
        <v>1.8062829824955374E-3</v>
      </c>
      <c r="M2932" s="2">
        <v>1310</v>
      </c>
      <c r="N2932" s="3" t="s">
        <v>48</v>
      </c>
      <c r="O2932" s="3" t="s">
        <v>57</v>
      </c>
      <c r="P2932" s="3" t="s">
        <v>58</v>
      </c>
      <c r="Q2932" s="3">
        <v>238.74302631099999</v>
      </c>
      <c r="R2932" s="3" t="s">
        <v>59</v>
      </c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  <c r="AM2932" s="3"/>
      <c r="AN2932" s="3"/>
      <c r="AO2932" s="3"/>
      <c r="AP2932" s="3"/>
      <c r="AQ2932" s="3">
        <v>10.277367666361961</v>
      </c>
      <c r="AR2932" s="3">
        <v>3.9560110879201185</v>
      </c>
    </row>
    <row r="2933" spans="1:44" x14ac:dyDescent="0.25">
      <c r="A2933" s="2">
        <v>2932</v>
      </c>
      <c r="B2933" s="3" t="s">
        <v>44</v>
      </c>
      <c r="C2933" s="3" t="s">
        <v>45</v>
      </c>
      <c r="D2933" s="3" t="s">
        <v>46</v>
      </c>
      <c r="E2933" s="3" t="s">
        <v>47</v>
      </c>
      <c r="F2933" s="3">
        <v>0.36</v>
      </c>
      <c r="G2933" s="3">
        <v>0.57999999999999996</v>
      </c>
      <c r="H2933" s="3">
        <v>0.45411756337778297</v>
      </c>
      <c r="I2933" s="3">
        <v>10.156008549338466</v>
      </c>
      <c r="J2933" s="3">
        <v>1.6344708911483088</v>
      </c>
      <c r="K2933" s="3">
        <v>4.612021856069517</v>
      </c>
      <c r="L2933" s="3">
        <v>0.7422419385001835</v>
      </c>
      <c r="M2933" s="2">
        <v>1210</v>
      </c>
      <c r="N2933" s="3" t="s">
        <v>48</v>
      </c>
      <c r="O2933" s="3" t="s">
        <v>57</v>
      </c>
      <c r="P2933" s="3" t="s">
        <v>58</v>
      </c>
      <c r="Q2933" s="3">
        <v>238.74302631099999</v>
      </c>
      <c r="R2933" s="3" t="s">
        <v>59</v>
      </c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>
        <v>200.35955561503761</v>
      </c>
      <c r="AR2933" s="3">
        <v>1837.7485778800221</v>
      </c>
    </row>
    <row r="2934" spans="1:44" x14ac:dyDescent="0.25">
      <c r="A2934" s="2">
        <v>2933</v>
      </c>
      <c r="B2934" s="3" t="s">
        <v>44</v>
      </c>
      <c r="C2934" s="3" t="s">
        <v>45</v>
      </c>
      <c r="D2934" s="3" t="s">
        <v>46</v>
      </c>
      <c r="E2934" s="3" t="s">
        <v>47</v>
      </c>
      <c r="F2934" s="3">
        <v>0.36</v>
      </c>
      <c r="G2934" s="3">
        <v>0.57999999999999996</v>
      </c>
      <c r="H2934" s="3">
        <v>9.6967364054848307E-2</v>
      </c>
      <c r="I2934" s="3">
        <v>10.156008549338466</v>
      </c>
      <c r="J2934" s="3">
        <v>1.6344708911483088</v>
      </c>
      <c r="K2934" s="3">
        <v>0.98480137834785486</v>
      </c>
      <c r="L2934" s="3">
        <v>0.15849033393903039</v>
      </c>
      <c r="M2934" s="2">
        <v>1310</v>
      </c>
      <c r="N2934" s="3" t="s">
        <v>48</v>
      </c>
      <c r="O2934" s="3" t="s">
        <v>57</v>
      </c>
      <c r="P2934" s="3" t="s">
        <v>58</v>
      </c>
      <c r="Q2934" s="3">
        <v>238.74302631099999</v>
      </c>
      <c r="R2934" s="3" t="s">
        <v>59</v>
      </c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>
        <v>79.327005502591078</v>
      </c>
      <c r="AR2934" s="3">
        <v>392.41299998856175</v>
      </c>
    </row>
    <row r="2935" spans="1:44" x14ac:dyDescent="0.25">
      <c r="A2935" s="2">
        <v>2934</v>
      </c>
      <c r="B2935" s="3" t="s">
        <v>44</v>
      </c>
      <c r="C2935" s="3" t="s">
        <v>45</v>
      </c>
      <c r="D2935" s="3" t="s">
        <v>46</v>
      </c>
      <c r="E2935" s="3" t="s">
        <v>47</v>
      </c>
      <c r="F2935" s="3">
        <v>0.36</v>
      </c>
      <c r="G2935" s="3">
        <v>0.57999999999999996</v>
      </c>
      <c r="H2935" s="3">
        <v>6.6678526304322E-2</v>
      </c>
      <c r="I2935" s="3">
        <v>10.156008549338466</v>
      </c>
      <c r="J2935" s="3">
        <v>1.6344708911483088</v>
      </c>
      <c r="K2935" s="3">
        <v>0.67718768320398404</v>
      </c>
      <c r="L2935" s="3">
        <v>0.10898411030908113</v>
      </c>
      <c r="M2935" s="2">
        <v>1310</v>
      </c>
      <c r="N2935" s="3" t="s">
        <v>48</v>
      </c>
      <c r="O2935" s="3" t="s">
        <v>57</v>
      </c>
      <c r="P2935" s="3" t="s">
        <v>58</v>
      </c>
      <c r="Q2935" s="3">
        <v>238.74302631099999</v>
      </c>
      <c r="R2935" s="3" t="s">
        <v>59</v>
      </c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  <c r="AL2935" s="3"/>
      <c r="AM2935" s="3"/>
      <c r="AN2935" s="3"/>
      <c r="AO2935" s="3"/>
      <c r="AP2935" s="3"/>
      <c r="AQ2935" s="3">
        <v>83.180671912720186</v>
      </c>
      <c r="AR2935" s="3">
        <v>269.83842241081283</v>
      </c>
    </row>
    <row r="2936" spans="1:44" x14ac:dyDescent="0.25">
      <c r="A2936" s="2">
        <v>2935</v>
      </c>
      <c r="B2936" s="3" t="s">
        <v>44</v>
      </c>
      <c r="C2936" s="3" t="s">
        <v>45</v>
      </c>
      <c r="D2936" s="3" t="s">
        <v>46</v>
      </c>
      <c r="E2936" s="3" t="s">
        <v>47</v>
      </c>
      <c r="F2936" s="3">
        <v>0.36</v>
      </c>
      <c r="G2936" s="3">
        <v>0.57999999999999996</v>
      </c>
      <c r="H2936" s="3">
        <v>0.50287653799483101</v>
      </c>
      <c r="I2936" s="3">
        <v>10.771234990988733</v>
      </c>
      <c r="J2936" s="3">
        <v>1.732700137371177</v>
      </c>
      <c r="K2936" s="3">
        <v>5.4166013621971985</v>
      </c>
      <c r="L2936" s="3">
        <v>0.87133424646438562</v>
      </c>
      <c r="M2936" s="2">
        <v>1210</v>
      </c>
      <c r="N2936" s="3" t="s">
        <v>48</v>
      </c>
      <c r="O2936" s="3" t="s">
        <v>57</v>
      </c>
      <c r="P2936" s="3" t="s">
        <v>58</v>
      </c>
      <c r="Q2936" s="3">
        <v>238.74302631099999</v>
      </c>
      <c r="R2936" s="3" t="s">
        <v>59</v>
      </c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>
        <v>201.39320293464266</v>
      </c>
      <c r="AR2936" s="3">
        <v>2035.0691474586579</v>
      </c>
    </row>
    <row r="2937" spans="1:44" x14ac:dyDescent="0.25">
      <c r="A2937" s="2">
        <v>2936</v>
      </c>
      <c r="B2937" s="3" t="s">
        <v>44</v>
      </c>
      <c r="C2937" s="3" t="s">
        <v>45</v>
      </c>
      <c r="D2937" s="3" t="s">
        <v>46</v>
      </c>
      <c r="E2937" s="3" t="s">
        <v>47</v>
      </c>
      <c r="F2937" s="3">
        <v>0.36</v>
      </c>
      <c r="G2937" s="3">
        <v>0.57999999999999996</v>
      </c>
      <c r="H2937" s="3">
        <v>0.11488691578815</v>
      </c>
      <c r="I2937" s="3">
        <v>10.771234990988733</v>
      </c>
      <c r="J2937" s="3">
        <v>1.732700137371177</v>
      </c>
      <c r="K2937" s="3">
        <v>1.2374739673440971</v>
      </c>
      <c r="L2937" s="3">
        <v>0.19906457476827835</v>
      </c>
      <c r="M2937" s="2">
        <v>1310</v>
      </c>
      <c r="N2937" s="3" t="s">
        <v>48</v>
      </c>
      <c r="O2937" s="3" t="s">
        <v>57</v>
      </c>
      <c r="P2937" s="3" t="s">
        <v>58</v>
      </c>
      <c r="Q2937" s="3">
        <v>238.74302631099999</v>
      </c>
      <c r="R2937" s="3" t="s">
        <v>59</v>
      </c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3"/>
      <c r="AM2937" s="3"/>
      <c r="AN2937" s="3"/>
      <c r="AO2937" s="3"/>
      <c r="AP2937" s="3"/>
      <c r="AQ2937" s="3">
        <v>88.14583138771853</v>
      </c>
      <c r="AR2937" s="3">
        <v>464.93085300700324</v>
      </c>
    </row>
    <row r="2938" spans="1:44" x14ac:dyDescent="0.25">
      <c r="A2938" s="2">
        <v>2937</v>
      </c>
      <c r="B2938" s="3" t="s">
        <v>60</v>
      </c>
      <c r="C2938" s="3" t="s">
        <v>45</v>
      </c>
      <c r="D2938" s="3" t="s">
        <v>46</v>
      </c>
      <c r="E2938" s="3" t="s">
        <v>47</v>
      </c>
      <c r="F2938" s="3">
        <v>0.36</v>
      </c>
      <c r="G2938" s="3">
        <v>0.57999999999999996</v>
      </c>
      <c r="H2938" s="3">
        <v>1.09382153009562E-3</v>
      </c>
      <c r="I2938" s="3">
        <v>9.9619018625994631</v>
      </c>
      <c r="J2938" s="3">
        <v>1.5492946945471033</v>
      </c>
      <c r="K2938" s="3">
        <v>1.0896542738010951E-2</v>
      </c>
      <c r="L2938" s="3">
        <v>1.6946518933585388E-3</v>
      </c>
      <c r="M2938" s="2">
        <v>4110</v>
      </c>
      <c r="N2938" s="3" t="s">
        <v>61</v>
      </c>
      <c r="O2938" s="3" t="s">
        <v>57</v>
      </c>
      <c r="P2938" s="3" t="s">
        <v>58</v>
      </c>
      <c r="Q2938" s="3">
        <v>238.74302631099999</v>
      </c>
      <c r="R2938" s="3" t="s">
        <v>59</v>
      </c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>
        <v>38.540029949028806</v>
      </c>
      <c r="AR2938" s="3">
        <v>4.4265386840268413</v>
      </c>
    </row>
    <row r="2939" spans="1:44" x14ac:dyDescent="0.25">
      <c r="A2939" s="2">
        <v>2938</v>
      </c>
      <c r="B2939" s="3" t="s">
        <v>44</v>
      </c>
      <c r="C2939" s="3" t="s">
        <v>45</v>
      </c>
      <c r="D2939" s="3" t="s">
        <v>46</v>
      </c>
      <c r="E2939" s="3" t="s">
        <v>47</v>
      </c>
      <c r="F2939" s="3">
        <v>0.36</v>
      </c>
      <c r="G2939" s="3">
        <v>0.57999999999999996</v>
      </c>
      <c r="H2939" s="3">
        <v>0.25533102237619698</v>
      </c>
      <c r="I2939" s="3">
        <v>9.9619018625994631</v>
      </c>
      <c r="J2939" s="3">
        <v>1.5492946945471033</v>
      </c>
      <c r="K2939" s="3">
        <v>2.5435825873888618</v>
      </c>
      <c r="L2939" s="3">
        <v>0.39558299832072968</v>
      </c>
      <c r="M2939" s="2">
        <v>1210</v>
      </c>
      <c r="N2939" s="3" t="s">
        <v>48</v>
      </c>
      <c r="O2939" s="3" t="s">
        <v>57</v>
      </c>
      <c r="P2939" s="3" t="s">
        <v>58</v>
      </c>
      <c r="Q2939" s="3">
        <v>238.74302631099999</v>
      </c>
      <c r="R2939" s="3" t="s">
        <v>59</v>
      </c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>
        <v>163.18766757980146</v>
      </c>
      <c r="AR2939" s="3">
        <v>1033.2879877410694</v>
      </c>
    </row>
    <row r="2940" spans="1:44" x14ac:dyDescent="0.25">
      <c r="A2940" s="2">
        <v>2939</v>
      </c>
      <c r="B2940" s="3" t="s">
        <v>44</v>
      </c>
      <c r="C2940" s="3" t="s">
        <v>45</v>
      </c>
      <c r="D2940" s="3" t="s">
        <v>46</v>
      </c>
      <c r="E2940" s="3" t="s">
        <v>47</v>
      </c>
      <c r="F2940" s="3">
        <v>0.36</v>
      </c>
      <c r="G2940" s="3">
        <v>0.57999999999999996</v>
      </c>
      <c r="H2940" s="3">
        <v>0.134924385325942</v>
      </c>
      <c r="I2940" s="3">
        <v>9.9619018625994631</v>
      </c>
      <c r="J2940" s="3">
        <v>1.5492946945471033</v>
      </c>
      <c r="K2940" s="3">
        <v>1.3441034854885894</v>
      </c>
      <c r="L2940" s="3">
        <v>0.20903763435051098</v>
      </c>
      <c r="M2940" s="2">
        <v>1310</v>
      </c>
      <c r="N2940" s="3" t="s">
        <v>48</v>
      </c>
      <c r="O2940" s="3" t="s">
        <v>57</v>
      </c>
      <c r="P2940" s="3" t="s">
        <v>58</v>
      </c>
      <c r="Q2940" s="3">
        <v>238.74302631099999</v>
      </c>
      <c r="R2940" s="3" t="s">
        <v>59</v>
      </c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>
        <v>96.982854059308238</v>
      </c>
      <c r="AR2940" s="3">
        <v>546.01961529465939</v>
      </c>
    </row>
    <row r="2941" spans="1:44" x14ac:dyDescent="0.25">
      <c r="A2941" s="2">
        <v>2940</v>
      </c>
      <c r="B2941" s="3" t="s">
        <v>44</v>
      </c>
      <c r="C2941" s="3" t="s">
        <v>45</v>
      </c>
      <c r="D2941" s="3" t="s">
        <v>46</v>
      </c>
      <c r="E2941" s="3" t="s">
        <v>47</v>
      </c>
      <c r="F2941" s="3">
        <v>0.36</v>
      </c>
      <c r="G2941" s="3">
        <v>0.57999999999999996</v>
      </c>
      <c r="H2941" s="3">
        <v>0.102235659178163</v>
      </c>
      <c r="I2941" s="3">
        <v>10.348846279572713</v>
      </c>
      <c r="J2941" s="3">
        <v>1.5453124841446031</v>
      </c>
      <c r="K2941" s="3">
        <v>1.0580211211255961</v>
      </c>
      <c r="L2941" s="3">
        <v>0.15798604045276807</v>
      </c>
      <c r="M2941" s="2">
        <v>1210</v>
      </c>
      <c r="N2941" s="3" t="s">
        <v>48</v>
      </c>
      <c r="O2941" s="3" t="s">
        <v>57</v>
      </c>
      <c r="P2941" s="3" t="s">
        <v>58</v>
      </c>
      <c r="Q2941" s="3">
        <v>238.74302631099999</v>
      </c>
      <c r="R2941" s="3" t="s">
        <v>59</v>
      </c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>
        <v>117.3088573098259</v>
      </c>
      <c r="AR2941" s="3">
        <v>413.73303394344634</v>
      </c>
    </row>
    <row r="2942" spans="1:44" x14ac:dyDescent="0.25">
      <c r="A2942" s="2">
        <v>2941</v>
      </c>
      <c r="B2942" s="3" t="s">
        <v>44</v>
      </c>
      <c r="C2942" s="3" t="s">
        <v>45</v>
      </c>
      <c r="D2942" s="3" t="s">
        <v>46</v>
      </c>
      <c r="E2942" s="3" t="s">
        <v>47</v>
      </c>
      <c r="F2942" s="3">
        <v>0.36</v>
      </c>
      <c r="G2942" s="3">
        <v>0.57999999999999996</v>
      </c>
      <c r="H2942" s="3">
        <v>0.36280002967654501</v>
      </c>
      <c r="I2942" s="3">
        <v>11.111140446754739</v>
      </c>
      <c r="J2942" s="3">
        <v>1.9287048610979456</v>
      </c>
      <c r="K2942" s="3">
        <v>4.0311220838228792</v>
      </c>
      <c r="L2942" s="3">
        <v>0.69973418084363126</v>
      </c>
      <c r="M2942" s="2">
        <v>1210</v>
      </c>
      <c r="N2942" s="3" t="s">
        <v>48</v>
      </c>
      <c r="O2942" s="3" t="s">
        <v>57</v>
      </c>
      <c r="P2942" s="3" t="s">
        <v>58</v>
      </c>
      <c r="Q2942" s="3">
        <v>238.74302631099999</v>
      </c>
      <c r="R2942" s="3" t="s">
        <v>59</v>
      </c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>
        <v>199.46342240677748</v>
      </c>
      <c r="AR2942" s="3">
        <v>1468.1996301434376</v>
      </c>
    </row>
    <row r="2943" spans="1:44" x14ac:dyDescent="0.25">
      <c r="A2943" s="2">
        <v>2942</v>
      </c>
      <c r="B2943" s="3" t="s">
        <v>44</v>
      </c>
      <c r="C2943" s="3" t="s">
        <v>45</v>
      </c>
      <c r="D2943" s="3" t="s">
        <v>46</v>
      </c>
      <c r="E2943" s="3" t="s">
        <v>47</v>
      </c>
      <c r="F2943" s="3">
        <v>0.36</v>
      </c>
      <c r="G2943" s="3">
        <v>0.57999999999999996</v>
      </c>
      <c r="H2943" s="3">
        <v>1.2293217137362899E-2</v>
      </c>
      <c r="I2943" s="3">
        <v>11.111140446754739</v>
      </c>
      <c r="J2943" s="3">
        <v>1.9287048610979456</v>
      </c>
      <c r="K2943" s="3">
        <v>0.13659166215569141</v>
      </c>
      <c r="L2943" s="3">
        <v>2.3709987651364395E-2</v>
      </c>
      <c r="M2943" s="2">
        <v>1310</v>
      </c>
      <c r="N2943" s="3" t="s">
        <v>48</v>
      </c>
      <c r="O2943" s="3" t="s">
        <v>57</v>
      </c>
      <c r="P2943" s="3" t="s">
        <v>58</v>
      </c>
      <c r="Q2943" s="3">
        <v>238.74302631099999</v>
      </c>
      <c r="R2943" s="3" t="s">
        <v>59</v>
      </c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>
        <v>35.20589798144092</v>
      </c>
      <c r="AR2943" s="3">
        <v>49.748884724294832</v>
      </c>
    </row>
    <row r="2944" spans="1:44" x14ac:dyDescent="0.25">
      <c r="A2944" s="2">
        <v>2943</v>
      </c>
      <c r="B2944" s="3" t="s">
        <v>44</v>
      </c>
      <c r="C2944" s="3" t="s">
        <v>45</v>
      </c>
      <c r="D2944" s="3" t="s">
        <v>46</v>
      </c>
      <c r="E2944" s="3" t="s">
        <v>47</v>
      </c>
      <c r="F2944" s="3">
        <v>0.36</v>
      </c>
      <c r="G2944" s="3">
        <v>0.57999999999999996</v>
      </c>
      <c r="H2944" s="3">
        <v>0.119276230634952</v>
      </c>
      <c r="I2944" s="3">
        <v>11.111140446754739</v>
      </c>
      <c r="J2944" s="3">
        <v>1.9287048610979456</v>
      </c>
      <c r="K2944" s="3">
        <v>1.3252949505444618</v>
      </c>
      <c r="L2944" s="3">
        <v>0.23004864583907164</v>
      </c>
      <c r="M2944" s="2">
        <v>1310</v>
      </c>
      <c r="N2944" s="3" t="s">
        <v>48</v>
      </c>
      <c r="O2944" s="3" t="s">
        <v>57</v>
      </c>
      <c r="P2944" s="3" t="s">
        <v>58</v>
      </c>
      <c r="Q2944" s="3">
        <v>238.74302631099999</v>
      </c>
      <c r="R2944" s="3" t="s">
        <v>59</v>
      </c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>
        <v>89.454916789036076</v>
      </c>
      <c r="AR2944" s="3">
        <v>482.69377998471975</v>
      </c>
    </row>
    <row r="2945" spans="1:44" x14ac:dyDescent="0.25">
      <c r="A2945" s="2">
        <v>2944</v>
      </c>
      <c r="B2945" s="3" t="s">
        <v>44</v>
      </c>
      <c r="C2945" s="3" t="s">
        <v>45</v>
      </c>
      <c r="D2945" s="3" t="s">
        <v>46</v>
      </c>
      <c r="E2945" s="3" t="s">
        <v>47</v>
      </c>
      <c r="F2945" s="3">
        <v>0.36</v>
      </c>
      <c r="G2945" s="3">
        <v>0.57999999999999996</v>
      </c>
      <c r="H2945" s="3">
        <v>1.4319099495306501E-2</v>
      </c>
      <c r="I2945" s="3">
        <v>11.111140446754739</v>
      </c>
      <c r="J2945" s="3">
        <v>1.9287048610979456</v>
      </c>
      <c r="K2945" s="3">
        <v>0.15910152556340543</v>
      </c>
      <c r="L2945" s="3">
        <v>2.7617316803142788E-2</v>
      </c>
      <c r="M2945" s="2">
        <v>1310</v>
      </c>
      <c r="N2945" s="3" t="s">
        <v>48</v>
      </c>
      <c r="O2945" s="3" t="s">
        <v>57</v>
      </c>
      <c r="P2945" s="3" t="s">
        <v>58</v>
      </c>
      <c r="Q2945" s="3">
        <v>238.74302631099999</v>
      </c>
      <c r="R2945" s="3" t="s">
        <v>59</v>
      </c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>
        <v>36.414424083542578</v>
      </c>
      <c r="AR2945" s="3">
        <v>57.94733975556565</v>
      </c>
    </row>
    <row r="2946" spans="1:44" x14ac:dyDescent="0.25">
      <c r="A2946" s="2">
        <v>2945</v>
      </c>
      <c r="B2946" s="3" t="s">
        <v>44</v>
      </c>
      <c r="C2946" s="3" t="s">
        <v>45</v>
      </c>
      <c r="D2946" s="3" t="s">
        <v>46</v>
      </c>
      <c r="E2946" s="3" t="s">
        <v>47</v>
      </c>
      <c r="F2946" s="3">
        <v>0.36</v>
      </c>
      <c r="G2946" s="3">
        <v>0.57999999999999996</v>
      </c>
      <c r="H2946" s="3">
        <v>0.107270218732815</v>
      </c>
      <c r="I2946" s="3">
        <v>11.111140446754739</v>
      </c>
      <c r="J2946" s="3">
        <v>1.9287048610979456</v>
      </c>
      <c r="K2946" s="3">
        <v>1.1918944660944086</v>
      </c>
      <c r="L2946" s="3">
        <v>0.2068925923210202</v>
      </c>
      <c r="M2946" s="2">
        <v>1310</v>
      </c>
      <c r="N2946" s="3" t="s">
        <v>48</v>
      </c>
      <c r="O2946" s="3" t="s">
        <v>57</v>
      </c>
      <c r="P2946" s="3" t="s">
        <v>58</v>
      </c>
      <c r="Q2946" s="3">
        <v>238.74302631099999</v>
      </c>
      <c r="R2946" s="3" t="s">
        <v>59</v>
      </c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>
        <v>85.495378725872257</v>
      </c>
      <c r="AR2946" s="3">
        <v>434.10717361114325</v>
      </c>
    </row>
    <row r="2947" spans="1:44" x14ac:dyDescent="0.25">
      <c r="A2947" s="2">
        <v>2946</v>
      </c>
      <c r="B2947" s="3" t="s">
        <v>44</v>
      </c>
      <c r="C2947" s="3" t="s">
        <v>45</v>
      </c>
      <c r="D2947" s="3" t="s">
        <v>46</v>
      </c>
      <c r="E2947" s="3" t="s">
        <v>47</v>
      </c>
      <c r="F2947" s="3">
        <v>0.36</v>
      </c>
      <c r="G2947" s="3">
        <v>0.57999999999999996</v>
      </c>
      <c r="H2947" s="3">
        <v>0.41881249111274099</v>
      </c>
      <c r="I2947" s="3">
        <v>10.832428112308238</v>
      </c>
      <c r="J2947" s="3">
        <v>1.7770519223122385</v>
      </c>
      <c r="K2947" s="3">
        <v>4.536756202515499</v>
      </c>
      <c r="L2947" s="3">
        <v>0.74425154242027369</v>
      </c>
      <c r="M2947" s="2">
        <v>1210</v>
      </c>
      <c r="N2947" s="3" t="s">
        <v>48</v>
      </c>
      <c r="O2947" s="3" t="s">
        <v>57</v>
      </c>
      <c r="P2947" s="3" t="s">
        <v>58</v>
      </c>
      <c r="Q2947" s="3">
        <v>238.74302631099999</v>
      </c>
      <c r="R2947" s="3" t="s">
        <v>59</v>
      </c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>
        <v>169.29343452689892</v>
      </c>
      <c r="AR2947" s="3">
        <v>1694.8740194409402</v>
      </c>
    </row>
    <row r="2948" spans="1:44" x14ac:dyDescent="0.25">
      <c r="A2948" s="2">
        <v>2947</v>
      </c>
      <c r="B2948" s="3" t="s">
        <v>44</v>
      </c>
      <c r="C2948" s="3" t="s">
        <v>45</v>
      </c>
      <c r="D2948" s="3" t="s">
        <v>46</v>
      </c>
      <c r="E2948" s="3" t="s">
        <v>47</v>
      </c>
      <c r="F2948" s="3">
        <v>0.36</v>
      </c>
      <c r="G2948" s="3">
        <v>0.57999999999999996</v>
      </c>
      <c r="H2948" s="3">
        <v>1.05965780322825E-2</v>
      </c>
      <c r="I2948" s="3">
        <v>10.832428112308238</v>
      </c>
      <c r="J2948" s="3">
        <v>1.7770519223122385</v>
      </c>
      <c r="K2948" s="3">
        <v>0.11478666977116486</v>
      </c>
      <c r="L2948" s="3">
        <v>1.8830669362199254E-2</v>
      </c>
      <c r="M2948" s="2">
        <v>1310</v>
      </c>
      <c r="N2948" s="3" t="s">
        <v>48</v>
      </c>
      <c r="O2948" s="3" t="s">
        <v>57</v>
      </c>
      <c r="P2948" s="3" t="s">
        <v>58</v>
      </c>
      <c r="Q2948" s="3">
        <v>238.74302631099999</v>
      </c>
      <c r="R2948" s="3" t="s">
        <v>59</v>
      </c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>
        <v>41.989850860504006</v>
      </c>
      <c r="AR2948" s="3">
        <v>42.882829865405157</v>
      </c>
    </row>
    <row r="2949" spans="1:44" x14ac:dyDescent="0.25">
      <c r="A2949" s="2">
        <v>2948</v>
      </c>
      <c r="B2949" s="3" t="s">
        <v>44</v>
      </c>
      <c r="C2949" s="3" t="s">
        <v>45</v>
      </c>
      <c r="D2949" s="3" t="s">
        <v>46</v>
      </c>
      <c r="E2949" s="3" t="s">
        <v>47</v>
      </c>
      <c r="F2949" s="3">
        <v>0.36</v>
      </c>
      <c r="G2949" s="3">
        <v>0.57999999999999996</v>
      </c>
      <c r="H2949" s="3">
        <v>7.66817603044712E-2</v>
      </c>
      <c r="I2949" s="3">
        <v>10.832428112308238</v>
      </c>
      <c r="J2949" s="3">
        <v>1.7770519223122385</v>
      </c>
      <c r="K2949" s="3">
        <v>0.83064965602343566</v>
      </c>
      <c r="L2949" s="3">
        <v>0.13626746955534685</v>
      </c>
      <c r="M2949" s="2">
        <v>1310</v>
      </c>
      <c r="N2949" s="3" t="s">
        <v>48</v>
      </c>
      <c r="O2949" s="3" t="s">
        <v>57</v>
      </c>
      <c r="P2949" s="3" t="s">
        <v>58</v>
      </c>
      <c r="Q2949" s="3">
        <v>238.74302631099999</v>
      </c>
      <c r="R2949" s="3" t="s">
        <v>59</v>
      </c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>
        <v>71.070686002774522</v>
      </c>
      <c r="AR2949" s="3">
        <v>310.32007416908664</v>
      </c>
    </row>
    <row r="2950" spans="1:44" x14ac:dyDescent="0.25">
      <c r="A2950" s="2">
        <v>2949</v>
      </c>
      <c r="B2950" s="3" t="s">
        <v>44</v>
      </c>
      <c r="C2950" s="3" t="s">
        <v>45</v>
      </c>
      <c r="D2950" s="3" t="s">
        <v>46</v>
      </c>
      <c r="E2950" s="3" t="s">
        <v>47</v>
      </c>
      <c r="F2950" s="3">
        <v>0.36</v>
      </c>
      <c r="G2950" s="3">
        <v>0.57999999999999996</v>
      </c>
      <c r="H2950" s="3">
        <v>7.0265203626003095E-2</v>
      </c>
      <c r="I2950" s="3">
        <v>10.832428112308238</v>
      </c>
      <c r="J2950" s="3">
        <v>1.7770519223122385</v>
      </c>
      <c r="K2950" s="3">
        <v>0.76114276707537865</v>
      </c>
      <c r="L2950" s="3">
        <v>0.12486491517524967</v>
      </c>
      <c r="M2950" s="2">
        <v>1310</v>
      </c>
      <c r="N2950" s="3" t="s">
        <v>48</v>
      </c>
      <c r="O2950" s="3" t="s">
        <v>57</v>
      </c>
      <c r="P2950" s="3" t="s">
        <v>58</v>
      </c>
      <c r="Q2950" s="3">
        <v>238.74302631099999</v>
      </c>
      <c r="R2950" s="3" t="s">
        <v>59</v>
      </c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>
        <v>67.825004814814264</v>
      </c>
      <c r="AR2950" s="3">
        <v>284.35319056513447</v>
      </c>
    </row>
    <row r="2951" spans="1:44" x14ac:dyDescent="0.25">
      <c r="A2951" s="2">
        <v>2950</v>
      </c>
      <c r="B2951" s="3" t="s">
        <v>44</v>
      </c>
      <c r="C2951" s="3" t="s">
        <v>45</v>
      </c>
      <c r="D2951" s="3" t="s">
        <v>46</v>
      </c>
      <c r="E2951" s="3" t="s">
        <v>47</v>
      </c>
      <c r="F2951" s="3">
        <v>0.36</v>
      </c>
      <c r="G2951" s="3">
        <v>0.57999999999999996</v>
      </c>
      <c r="H2951" s="3">
        <v>4.1407420707482601E-2</v>
      </c>
      <c r="I2951" s="3">
        <v>10.832428112308238</v>
      </c>
      <c r="J2951" s="3">
        <v>1.7770519223122385</v>
      </c>
      <c r="K2951" s="3">
        <v>0.44854290812990877</v>
      </c>
      <c r="L2951" s="3">
        <v>7.3583136566223548E-2</v>
      </c>
      <c r="M2951" s="2">
        <v>1750</v>
      </c>
      <c r="N2951" s="3" t="s">
        <v>52</v>
      </c>
      <c r="O2951" s="3" t="s">
        <v>57</v>
      </c>
      <c r="P2951" s="3" t="s">
        <v>58</v>
      </c>
      <c r="Q2951" s="3">
        <v>238.74302631099999</v>
      </c>
      <c r="R2951" s="3" t="s">
        <v>59</v>
      </c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  <c r="AL2951" s="3"/>
      <c r="AM2951" s="3"/>
      <c r="AN2951" s="3"/>
      <c r="AO2951" s="3"/>
      <c r="AP2951" s="3"/>
      <c r="AQ2951" s="3">
        <v>52.33113927259825</v>
      </c>
      <c r="AR2951" s="3">
        <v>167.56988642509475</v>
      </c>
    </row>
    <row r="2952" spans="1:44" x14ac:dyDescent="0.25">
      <c r="A2952" s="2">
        <v>2951</v>
      </c>
      <c r="B2952" s="3" t="s">
        <v>44</v>
      </c>
      <c r="C2952" s="3" t="s">
        <v>45</v>
      </c>
      <c r="D2952" s="3" t="s">
        <v>46</v>
      </c>
      <c r="E2952" s="3" t="s">
        <v>47</v>
      </c>
      <c r="F2952" s="3">
        <v>0.36</v>
      </c>
      <c r="G2952" s="3">
        <v>0.57999999999999996</v>
      </c>
      <c r="H2952" s="3">
        <v>0.23001467777394999</v>
      </c>
      <c r="I2952" s="3">
        <v>10.632354363293617</v>
      </c>
      <c r="J2952" s="3">
        <v>1.8887523945804059</v>
      </c>
      <c r="K2952" s="3">
        <v>2.4455975628514324</v>
      </c>
      <c r="L2952" s="3">
        <v>0.43444077343418852</v>
      </c>
      <c r="M2952" s="2">
        <v>1210</v>
      </c>
      <c r="N2952" s="3" t="s">
        <v>48</v>
      </c>
      <c r="O2952" s="3" t="s">
        <v>57</v>
      </c>
      <c r="P2952" s="3" t="s">
        <v>58</v>
      </c>
      <c r="Q2952" s="3">
        <v>238.74302631099999</v>
      </c>
      <c r="R2952" s="3" t="s">
        <v>59</v>
      </c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>
        <v>137.24073484474721</v>
      </c>
      <c r="AR2952" s="3">
        <v>930.83637599577753</v>
      </c>
    </row>
    <row r="2953" spans="1:44" x14ac:dyDescent="0.25">
      <c r="A2953" s="2">
        <v>2952</v>
      </c>
      <c r="B2953" s="3" t="s">
        <v>44</v>
      </c>
      <c r="C2953" s="3" t="s">
        <v>45</v>
      </c>
      <c r="D2953" s="3" t="s">
        <v>46</v>
      </c>
      <c r="E2953" s="3" t="s">
        <v>47</v>
      </c>
      <c r="F2953" s="3">
        <v>0.36</v>
      </c>
      <c r="G2953" s="3">
        <v>0.57999999999999996</v>
      </c>
      <c r="H2953" s="3">
        <v>7.5219876837698402E-2</v>
      </c>
      <c r="I2953" s="3">
        <v>10.632354363293617</v>
      </c>
      <c r="J2953" s="3">
        <v>1.8887523945804059</v>
      </c>
      <c r="K2953" s="3">
        <v>0.79976438570171104</v>
      </c>
      <c r="L2953" s="3">
        <v>0.14207172249724606</v>
      </c>
      <c r="M2953" s="2">
        <v>1310</v>
      </c>
      <c r="N2953" s="3" t="s">
        <v>48</v>
      </c>
      <c r="O2953" s="3" t="s">
        <v>57</v>
      </c>
      <c r="P2953" s="3" t="s">
        <v>58</v>
      </c>
      <c r="Q2953" s="3">
        <v>238.74302631099999</v>
      </c>
      <c r="R2953" s="3" t="s">
        <v>59</v>
      </c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>
        <v>74.198817377354302</v>
      </c>
      <c r="AR2953" s="3">
        <v>304.40404167277688</v>
      </c>
    </row>
    <row r="2954" spans="1:44" x14ac:dyDescent="0.25">
      <c r="A2954" s="2">
        <v>2953</v>
      </c>
      <c r="B2954" s="3" t="s">
        <v>44</v>
      </c>
      <c r="C2954" s="3" t="s">
        <v>45</v>
      </c>
      <c r="D2954" s="3" t="s">
        <v>46</v>
      </c>
      <c r="E2954" s="3" t="s">
        <v>47</v>
      </c>
      <c r="F2954" s="3">
        <v>0.36</v>
      </c>
      <c r="G2954" s="3">
        <v>0.57999999999999996</v>
      </c>
      <c r="H2954" s="3">
        <v>7.8051213187786697E-2</v>
      </c>
      <c r="I2954" s="3">
        <v>10.632354363293617</v>
      </c>
      <c r="J2954" s="3">
        <v>1.8887523945804059</v>
      </c>
      <c r="K2954" s="3">
        <v>0.82986815709752415</v>
      </c>
      <c r="L2954" s="3">
        <v>0.14741941580833787</v>
      </c>
      <c r="M2954" s="2">
        <v>1310</v>
      </c>
      <c r="N2954" s="3" t="s">
        <v>48</v>
      </c>
      <c r="O2954" s="3" t="s">
        <v>57</v>
      </c>
      <c r="P2954" s="3" t="s">
        <v>58</v>
      </c>
      <c r="Q2954" s="3">
        <v>238.74302631099999</v>
      </c>
      <c r="R2954" s="3" t="s">
        <v>59</v>
      </c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>
        <v>112.63841921147156</v>
      </c>
      <c r="AR2954" s="3">
        <v>315.86205336510625</v>
      </c>
    </row>
    <row r="2955" spans="1:44" x14ac:dyDescent="0.25">
      <c r="A2955" s="2">
        <v>2954</v>
      </c>
      <c r="B2955" s="3" t="s">
        <v>44</v>
      </c>
      <c r="C2955" s="3" t="s">
        <v>45</v>
      </c>
      <c r="D2955" s="3" t="s">
        <v>46</v>
      </c>
      <c r="E2955" s="3" t="s">
        <v>47</v>
      </c>
      <c r="F2955" s="3">
        <v>0.36</v>
      </c>
      <c r="G2955" s="3">
        <v>0.57999999999999996</v>
      </c>
      <c r="H2955" s="3">
        <v>0.22376787247421501</v>
      </c>
      <c r="I2955" s="3">
        <v>10.632354363293617</v>
      </c>
      <c r="J2955" s="3">
        <v>1.8887523945804059</v>
      </c>
      <c r="K2955" s="3">
        <v>2.3791793152661493</v>
      </c>
      <c r="L2955" s="3">
        <v>0.42264210496583648</v>
      </c>
      <c r="M2955" s="2">
        <v>1310</v>
      </c>
      <c r="N2955" s="3" t="s">
        <v>48</v>
      </c>
      <c r="O2955" s="3" t="s">
        <v>57</v>
      </c>
      <c r="P2955" s="3" t="s">
        <v>58</v>
      </c>
      <c r="Q2955" s="3">
        <v>238.74302631099999</v>
      </c>
      <c r="R2955" s="3" t="s">
        <v>59</v>
      </c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/>
      <c r="AN2955" s="3"/>
      <c r="AO2955" s="3"/>
      <c r="AP2955" s="3"/>
      <c r="AQ2955" s="3">
        <v>122.33506001902353</v>
      </c>
      <c r="AR2955" s="3">
        <v>905.55645184905939</v>
      </c>
    </row>
    <row r="2956" spans="1:44" x14ac:dyDescent="0.25">
      <c r="A2956" s="2">
        <v>2955</v>
      </c>
      <c r="B2956" s="3" t="s">
        <v>44</v>
      </c>
      <c r="C2956" s="3" t="s">
        <v>45</v>
      </c>
      <c r="D2956" s="3" t="s">
        <v>46</v>
      </c>
      <c r="E2956" s="3" t="s">
        <v>47</v>
      </c>
      <c r="F2956" s="3">
        <v>0.36</v>
      </c>
      <c r="G2956" s="3">
        <v>0.57999999999999996</v>
      </c>
      <c r="H2956" s="3">
        <v>1.07098134172767E-2</v>
      </c>
      <c r="I2956" s="3">
        <v>10.632354363293617</v>
      </c>
      <c r="J2956" s="3">
        <v>1.8887523945804059</v>
      </c>
      <c r="K2956" s="3">
        <v>0.11387053141724243</v>
      </c>
      <c r="L2956" s="3">
        <v>2.0228185737390728E-2</v>
      </c>
      <c r="M2956" s="2">
        <v>1310</v>
      </c>
      <c r="N2956" s="3" t="s">
        <v>48</v>
      </c>
      <c r="O2956" s="3" t="s">
        <v>57</v>
      </c>
      <c r="P2956" s="3" t="s">
        <v>58</v>
      </c>
      <c r="Q2956" s="3">
        <v>238.74302631099999</v>
      </c>
      <c r="R2956" s="3" t="s">
        <v>59</v>
      </c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  <c r="AN2956" s="3"/>
      <c r="AO2956" s="3"/>
      <c r="AP2956" s="3"/>
      <c r="AQ2956" s="3">
        <v>54.108147044591789</v>
      </c>
      <c r="AR2956" s="3">
        <v>43.341077210412088</v>
      </c>
    </row>
    <row r="2957" spans="1:44" x14ac:dyDescent="0.25">
      <c r="A2957" s="2">
        <v>2956</v>
      </c>
      <c r="B2957" s="3" t="s">
        <v>44</v>
      </c>
      <c r="C2957" s="3" t="s">
        <v>45</v>
      </c>
      <c r="D2957" s="3" t="s">
        <v>46</v>
      </c>
      <c r="E2957" s="3" t="s">
        <v>47</v>
      </c>
      <c r="F2957" s="3">
        <v>0.36</v>
      </c>
      <c r="G2957" s="3">
        <v>0.57999999999999996</v>
      </c>
      <c r="H2957" s="3">
        <v>0.29338009731119602</v>
      </c>
      <c r="I2957" s="3">
        <v>10.477641992225054</v>
      </c>
      <c r="J2957" s="3">
        <v>1.8130662937568098</v>
      </c>
      <c r="K2957" s="3">
        <v>3.0739316272708601</v>
      </c>
      <c r="L2957" s="3">
        <v>0.53191756569402238</v>
      </c>
      <c r="M2957" s="2">
        <v>1210</v>
      </c>
      <c r="N2957" s="3" t="s">
        <v>48</v>
      </c>
      <c r="O2957" s="3" t="s">
        <v>57</v>
      </c>
      <c r="P2957" s="3" t="s">
        <v>58</v>
      </c>
      <c r="Q2957" s="3">
        <v>238.74302631099999</v>
      </c>
      <c r="R2957" s="3" t="s">
        <v>59</v>
      </c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  <c r="AN2957" s="3"/>
      <c r="AO2957" s="3"/>
      <c r="AP2957" s="3"/>
      <c r="AQ2957" s="3">
        <v>137.84536075107206</v>
      </c>
      <c r="AR2957" s="3">
        <v>1187.26713100815</v>
      </c>
    </row>
    <row r="2958" spans="1:44" x14ac:dyDescent="0.25">
      <c r="A2958" s="2">
        <v>2957</v>
      </c>
      <c r="B2958" s="3" t="s">
        <v>44</v>
      </c>
      <c r="C2958" s="3" t="s">
        <v>45</v>
      </c>
      <c r="D2958" s="3" t="s">
        <v>46</v>
      </c>
      <c r="E2958" s="3" t="s">
        <v>47</v>
      </c>
      <c r="F2958" s="3">
        <v>0.36</v>
      </c>
      <c r="G2958" s="3">
        <v>0.57999999999999996</v>
      </c>
      <c r="H2958" s="3">
        <v>3.1104335115994999E-2</v>
      </c>
      <c r="I2958" s="3">
        <v>10.477641992225054</v>
      </c>
      <c r="J2958" s="3">
        <v>1.8130662937568098</v>
      </c>
      <c r="K2958" s="3">
        <v>0.32590008775158957</v>
      </c>
      <c r="L2958" s="3">
        <v>5.6394221588526847E-2</v>
      </c>
      <c r="M2958" s="2">
        <v>1310</v>
      </c>
      <c r="N2958" s="3" t="s">
        <v>48</v>
      </c>
      <c r="O2958" s="3" t="s">
        <v>57</v>
      </c>
      <c r="P2958" s="3" t="s">
        <v>58</v>
      </c>
      <c r="Q2958" s="3">
        <v>238.74302631099999</v>
      </c>
      <c r="R2958" s="3" t="s">
        <v>59</v>
      </c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>
        <v>47.155909863058362</v>
      </c>
      <c r="AR2958" s="3">
        <v>125.87477832864619</v>
      </c>
    </row>
    <row r="2959" spans="1:44" x14ac:dyDescent="0.25">
      <c r="A2959" s="2">
        <v>2958</v>
      </c>
      <c r="B2959" s="3" t="s">
        <v>44</v>
      </c>
      <c r="C2959" s="3" t="s">
        <v>45</v>
      </c>
      <c r="D2959" s="3" t="s">
        <v>46</v>
      </c>
      <c r="E2959" s="3" t="s">
        <v>47</v>
      </c>
      <c r="F2959" s="3">
        <v>0.36</v>
      </c>
      <c r="G2959" s="3">
        <v>0.57999999999999996</v>
      </c>
      <c r="H2959" s="3">
        <v>6.6133905779035301E-2</v>
      </c>
      <c r="I2959" s="3">
        <v>10.477641992225054</v>
      </c>
      <c r="J2959" s="3">
        <v>1.8130662937568098</v>
      </c>
      <c r="K2959" s="3">
        <v>0.69292738830027545</v>
      </c>
      <c r="L2959" s="3">
        <v>0.1199051554424576</v>
      </c>
      <c r="M2959" s="2">
        <v>1310</v>
      </c>
      <c r="N2959" s="3" t="s">
        <v>48</v>
      </c>
      <c r="O2959" s="3" t="s">
        <v>57</v>
      </c>
      <c r="P2959" s="3" t="s">
        <v>58</v>
      </c>
      <c r="Q2959" s="3">
        <v>238.74302631099999</v>
      </c>
      <c r="R2959" s="3" t="s">
        <v>59</v>
      </c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/>
      <c r="AN2959" s="3"/>
      <c r="AO2959" s="3"/>
      <c r="AP2959" s="3"/>
      <c r="AQ2959" s="3">
        <v>85.841598772693928</v>
      </c>
      <c r="AR2959" s="3">
        <v>267.63442134028548</v>
      </c>
    </row>
    <row r="2960" spans="1:44" x14ac:dyDescent="0.25">
      <c r="A2960" s="2">
        <v>2959</v>
      </c>
      <c r="B2960" s="3" t="s">
        <v>44</v>
      </c>
      <c r="C2960" s="3" t="s">
        <v>45</v>
      </c>
      <c r="D2960" s="3" t="s">
        <v>46</v>
      </c>
      <c r="E2960" s="3" t="s">
        <v>47</v>
      </c>
      <c r="F2960" s="3">
        <v>0.36</v>
      </c>
      <c r="G2960" s="3">
        <v>0.57999999999999996</v>
      </c>
      <c r="H2960" s="3">
        <v>7.2526830491048397E-2</v>
      </c>
      <c r="I2960" s="3">
        <v>10.477641992225054</v>
      </c>
      <c r="J2960" s="3">
        <v>1.8130662937568098</v>
      </c>
      <c r="K2960" s="3">
        <v>0.75991016471599715</v>
      </c>
      <c r="L2960" s="3">
        <v>0.1314959517563335</v>
      </c>
      <c r="M2960" s="2">
        <v>1310</v>
      </c>
      <c r="N2960" s="3" t="s">
        <v>48</v>
      </c>
      <c r="O2960" s="3" t="s">
        <v>57</v>
      </c>
      <c r="P2960" s="3" t="s">
        <v>58</v>
      </c>
      <c r="Q2960" s="3">
        <v>238.74302631099999</v>
      </c>
      <c r="R2960" s="3" t="s">
        <v>59</v>
      </c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/>
      <c r="AN2960" s="3"/>
      <c r="AO2960" s="3"/>
      <c r="AP2960" s="3"/>
      <c r="AQ2960" s="3">
        <v>86.1576814431548</v>
      </c>
      <c r="AR2960" s="3">
        <v>293.5056697690153</v>
      </c>
    </row>
    <row r="2961" spans="1:44" x14ac:dyDescent="0.25">
      <c r="A2961" s="2">
        <v>2960</v>
      </c>
      <c r="B2961" s="3" t="s">
        <v>44</v>
      </c>
      <c r="C2961" s="3" t="s">
        <v>45</v>
      </c>
      <c r="D2961" s="3" t="s">
        <v>46</v>
      </c>
      <c r="E2961" s="3" t="s">
        <v>47</v>
      </c>
      <c r="F2961" s="3">
        <v>0.36</v>
      </c>
      <c r="G2961" s="3">
        <v>0.57999999999999996</v>
      </c>
      <c r="H2961" s="3">
        <v>2.8554543495383999E-2</v>
      </c>
      <c r="I2961" s="3">
        <v>10.477641992225054</v>
      </c>
      <c r="J2961" s="3">
        <v>1.8130662937568098</v>
      </c>
      <c r="K2961" s="3">
        <v>0.29918428399605218</v>
      </c>
      <c r="L2961" s="3">
        <v>5.1771280345093491E-2</v>
      </c>
      <c r="M2961" s="2">
        <v>1310</v>
      </c>
      <c r="N2961" s="3" t="s">
        <v>48</v>
      </c>
      <c r="O2961" s="3" t="s">
        <v>57</v>
      </c>
      <c r="P2961" s="3" t="s">
        <v>58</v>
      </c>
      <c r="Q2961" s="3">
        <v>238.74302631099999</v>
      </c>
      <c r="R2961" s="3" t="s">
        <v>59</v>
      </c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/>
      <c r="AN2961" s="3"/>
      <c r="AO2961" s="3"/>
      <c r="AP2961" s="3"/>
      <c r="AQ2961" s="3">
        <v>45.07921481917699</v>
      </c>
      <c r="AR2961" s="3">
        <v>115.55613773299493</v>
      </c>
    </row>
    <row r="2962" spans="1:44" x14ac:dyDescent="0.25">
      <c r="A2962" s="2">
        <v>2961</v>
      </c>
      <c r="B2962" s="3" t="s">
        <v>44</v>
      </c>
      <c r="C2962" s="3" t="s">
        <v>45</v>
      </c>
      <c r="D2962" s="3" t="s">
        <v>46</v>
      </c>
      <c r="E2962" s="3" t="s">
        <v>47</v>
      </c>
      <c r="F2962" s="3">
        <v>0.36</v>
      </c>
      <c r="G2962" s="3">
        <v>0.57999999999999996</v>
      </c>
      <c r="H2962" s="3">
        <v>0.12606374163634901</v>
      </c>
      <c r="I2962" s="3">
        <v>10.477641992225054</v>
      </c>
      <c r="J2962" s="3">
        <v>1.8130662937568098</v>
      </c>
      <c r="K2962" s="3">
        <v>1.3208507530660203</v>
      </c>
      <c r="L2962" s="3">
        <v>0.22856192082573132</v>
      </c>
      <c r="M2962" s="2">
        <v>1310</v>
      </c>
      <c r="N2962" s="3" t="s">
        <v>48</v>
      </c>
      <c r="O2962" s="3" t="s">
        <v>57</v>
      </c>
      <c r="P2962" s="3" t="s">
        <v>58</v>
      </c>
      <c r="Q2962" s="3">
        <v>238.74302631099999</v>
      </c>
      <c r="R2962" s="3" t="s">
        <v>59</v>
      </c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  <c r="AL2962" s="3"/>
      <c r="AM2962" s="3"/>
      <c r="AN2962" s="3"/>
      <c r="AO2962" s="3"/>
      <c r="AP2962" s="3"/>
      <c r="AQ2962" s="3">
        <v>97.952291095920302</v>
      </c>
      <c r="AR2962" s="3">
        <v>510.16186247283383</v>
      </c>
    </row>
    <row r="2963" spans="1:44" x14ac:dyDescent="0.25">
      <c r="A2963" s="2">
        <v>2962</v>
      </c>
      <c r="B2963" s="3" t="s">
        <v>44</v>
      </c>
      <c r="C2963" s="3" t="s">
        <v>45</v>
      </c>
      <c r="D2963" s="3" t="s">
        <v>46</v>
      </c>
      <c r="E2963" s="3" t="s">
        <v>47</v>
      </c>
      <c r="F2963" s="3">
        <v>0.36</v>
      </c>
      <c r="G2963" s="3">
        <v>0.57999999999999996</v>
      </c>
      <c r="H2963" s="3">
        <v>0.24300258658600701</v>
      </c>
      <c r="I2963" s="3">
        <v>9.8445104834693336</v>
      </c>
      <c r="J2963" s="3">
        <v>1.4531764501935593</v>
      </c>
      <c r="K2963" s="3">
        <v>2.3922415111561106</v>
      </c>
      <c r="L2963" s="3">
        <v>0.35312563616290671</v>
      </c>
      <c r="M2963" s="2">
        <v>1210</v>
      </c>
      <c r="N2963" s="3" t="s">
        <v>48</v>
      </c>
      <c r="O2963" s="3" t="s">
        <v>57</v>
      </c>
      <c r="P2963" s="3" t="s">
        <v>58</v>
      </c>
      <c r="Q2963" s="3">
        <v>238.74302631099999</v>
      </c>
      <c r="R2963" s="3" t="s">
        <v>59</v>
      </c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>
        <v>138.50010846639051</v>
      </c>
      <c r="AR2963" s="3">
        <v>983.39657818539376</v>
      </c>
    </row>
    <row r="2964" spans="1:44" x14ac:dyDescent="0.25">
      <c r="A2964" s="2">
        <v>2963</v>
      </c>
      <c r="B2964" s="3" t="s">
        <v>44</v>
      </c>
      <c r="C2964" s="3" t="s">
        <v>45</v>
      </c>
      <c r="D2964" s="3" t="s">
        <v>46</v>
      </c>
      <c r="E2964" s="3" t="s">
        <v>47</v>
      </c>
      <c r="F2964" s="3">
        <v>0.36</v>
      </c>
      <c r="G2964" s="3">
        <v>0.57999999999999996</v>
      </c>
      <c r="H2964" s="3">
        <v>0.37855948165845899</v>
      </c>
      <c r="I2964" s="3">
        <v>10.172987986122463</v>
      </c>
      <c r="J2964" s="3">
        <v>1.6955171497684973</v>
      </c>
      <c r="K2964" s="3">
        <v>3.8510810589442501</v>
      </c>
      <c r="L2964" s="3">
        <v>0.64185409335939014</v>
      </c>
      <c r="M2964" s="2">
        <v>1210</v>
      </c>
      <c r="N2964" s="3" t="s">
        <v>48</v>
      </c>
      <c r="O2964" s="3" t="s">
        <v>57</v>
      </c>
      <c r="P2964" s="3" t="s">
        <v>58</v>
      </c>
      <c r="Q2964" s="3">
        <v>238.74302631099999</v>
      </c>
      <c r="R2964" s="3" t="s">
        <v>59</v>
      </c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  <c r="AL2964" s="3"/>
      <c r="AM2964" s="3"/>
      <c r="AN2964" s="3"/>
      <c r="AO2964" s="3"/>
      <c r="AP2964" s="3"/>
      <c r="AQ2964" s="3">
        <v>192.71258806328143</v>
      </c>
      <c r="AR2964" s="3">
        <v>1531.9758696099495</v>
      </c>
    </row>
    <row r="2965" spans="1:44" x14ac:dyDescent="0.25">
      <c r="A2965" s="2">
        <v>2964</v>
      </c>
      <c r="B2965" s="3" t="s">
        <v>44</v>
      </c>
      <c r="C2965" s="3" t="s">
        <v>45</v>
      </c>
      <c r="D2965" s="3" t="s">
        <v>46</v>
      </c>
      <c r="E2965" s="3" t="s">
        <v>47</v>
      </c>
      <c r="F2965" s="3">
        <v>0.36</v>
      </c>
      <c r="G2965" s="3">
        <v>0.57999999999999996</v>
      </c>
      <c r="H2965" s="3">
        <v>2.0648053472968698E-2</v>
      </c>
      <c r="I2965" s="3">
        <v>10.172987986122463</v>
      </c>
      <c r="J2965" s="3">
        <v>1.6955171497684973</v>
      </c>
      <c r="K2965" s="3">
        <v>0.21005239991732477</v>
      </c>
      <c r="L2965" s="3">
        <v>3.5009128772755409E-2</v>
      </c>
      <c r="M2965" s="2">
        <v>1310</v>
      </c>
      <c r="N2965" s="3" t="s">
        <v>48</v>
      </c>
      <c r="O2965" s="3" t="s">
        <v>57</v>
      </c>
      <c r="P2965" s="3" t="s">
        <v>58</v>
      </c>
      <c r="Q2965" s="3">
        <v>238.74302631099999</v>
      </c>
      <c r="R2965" s="3" t="s">
        <v>59</v>
      </c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/>
      <c r="AP2965" s="3"/>
      <c r="AQ2965" s="3">
        <v>51.940067171849137</v>
      </c>
      <c r="AR2965" s="3">
        <v>83.559707807142161</v>
      </c>
    </row>
    <row r="2966" spans="1:44" x14ac:dyDescent="0.25">
      <c r="A2966" s="2">
        <v>2965</v>
      </c>
      <c r="B2966" s="3" t="s">
        <v>44</v>
      </c>
      <c r="C2966" s="3" t="s">
        <v>45</v>
      </c>
      <c r="D2966" s="3" t="s">
        <v>46</v>
      </c>
      <c r="E2966" s="3" t="s">
        <v>47</v>
      </c>
      <c r="F2966" s="3">
        <v>0.36</v>
      </c>
      <c r="G2966" s="3">
        <v>0.57999999999999996</v>
      </c>
      <c r="H2966" s="3">
        <v>9.2629059680399806E-2</v>
      </c>
      <c r="I2966" s="3">
        <v>10.172987986122463</v>
      </c>
      <c r="J2966" s="3">
        <v>1.6955171497684973</v>
      </c>
      <c r="K2966" s="3">
        <v>0.94231431129452781</v>
      </c>
      <c r="L2966" s="3">
        <v>0.15705415925504751</v>
      </c>
      <c r="M2966" s="2">
        <v>1310</v>
      </c>
      <c r="N2966" s="3" t="s">
        <v>48</v>
      </c>
      <c r="O2966" s="3" t="s">
        <v>57</v>
      </c>
      <c r="P2966" s="3" t="s">
        <v>58</v>
      </c>
      <c r="Q2966" s="3">
        <v>238.74302631099999</v>
      </c>
      <c r="R2966" s="3" t="s">
        <v>59</v>
      </c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/>
      <c r="AN2966" s="3"/>
      <c r="AO2966" s="3"/>
      <c r="AP2966" s="3"/>
      <c r="AQ2966" s="3">
        <v>82.634025179550378</v>
      </c>
      <c r="AR2966" s="3">
        <v>374.85650506849868</v>
      </c>
    </row>
    <row r="2967" spans="1:44" x14ac:dyDescent="0.25">
      <c r="A2967" s="2">
        <v>2966</v>
      </c>
      <c r="B2967" s="3" t="s">
        <v>44</v>
      </c>
      <c r="C2967" s="3" t="s">
        <v>45</v>
      </c>
      <c r="D2967" s="3" t="s">
        <v>46</v>
      </c>
      <c r="E2967" s="3" t="s">
        <v>47</v>
      </c>
      <c r="F2967" s="3">
        <v>0.36</v>
      </c>
      <c r="G2967" s="3">
        <v>0.57999999999999996</v>
      </c>
      <c r="H2967" s="3">
        <v>0.125926858902113</v>
      </c>
      <c r="I2967" s="3">
        <v>10.172987986122463</v>
      </c>
      <c r="J2967" s="3">
        <v>1.6955171497684973</v>
      </c>
      <c r="K2967" s="3">
        <v>1.281052422741334</v>
      </c>
      <c r="L2967" s="3">
        <v>0.21351114888501035</v>
      </c>
      <c r="M2967" s="2">
        <v>1310</v>
      </c>
      <c r="N2967" s="3" t="s">
        <v>48</v>
      </c>
      <c r="O2967" s="3" t="s">
        <v>57</v>
      </c>
      <c r="P2967" s="3" t="s">
        <v>58</v>
      </c>
      <c r="Q2967" s="3">
        <v>238.74302631099999</v>
      </c>
      <c r="R2967" s="3" t="s">
        <v>59</v>
      </c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/>
      <c r="AN2967" s="3"/>
      <c r="AO2967" s="3"/>
      <c r="AP2967" s="3"/>
      <c r="AQ2967" s="3">
        <v>92.662714430860973</v>
      </c>
      <c r="AR2967" s="3">
        <v>509.60791770067431</v>
      </c>
    </row>
    <row r="2968" spans="1:44" x14ac:dyDescent="0.25">
      <c r="A2968" s="2">
        <v>2967</v>
      </c>
      <c r="B2968" s="3" t="s">
        <v>44</v>
      </c>
      <c r="C2968" s="3" t="s">
        <v>45</v>
      </c>
      <c r="D2968" s="3" t="s">
        <v>46</v>
      </c>
      <c r="E2968" s="3" t="s">
        <v>47</v>
      </c>
      <c r="F2968" s="3">
        <v>0.36</v>
      </c>
      <c r="G2968" s="3">
        <v>0.57999999999999996</v>
      </c>
      <c r="H2968" s="3">
        <v>0.32932897385253002</v>
      </c>
      <c r="I2968" s="3">
        <v>10.297181655697655</v>
      </c>
      <c r="J2968" s="3">
        <v>1.75483394376033</v>
      </c>
      <c r="K2968" s="3">
        <v>3.3911602682440045</v>
      </c>
      <c r="L2968" s="3">
        <v>0.5779176619801778</v>
      </c>
      <c r="M2968" s="2">
        <v>1210</v>
      </c>
      <c r="N2968" s="3" t="s">
        <v>48</v>
      </c>
      <c r="O2968" s="3" t="s">
        <v>57</v>
      </c>
      <c r="P2968" s="3" t="s">
        <v>58</v>
      </c>
      <c r="Q2968" s="3">
        <v>238.74302631099999</v>
      </c>
      <c r="R2968" s="3" t="s">
        <v>59</v>
      </c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>
        <v>247.41595190251206</v>
      </c>
      <c r="AR2968" s="3">
        <v>1332.7470729175132</v>
      </c>
    </row>
    <row r="2969" spans="1:44" x14ac:dyDescent="0.25">
      <c r="A2969" s="2">
        <v>2968</v>
      </c>
      <c r="B2969" s="3" t="s">
        <v>44</v>
      </c>
      <c r="C2969" s="3" t="s">
        <v>45</v>
      </c>
      <c r="D2969" s="3" t="s">
        <v>46</v>
      </c>
      <c r="E2969" s="3" t="s">
        <v>47</v>
      </c>
      <c r="F2969" s="3">
        <v>0.36</v>
      </c>
      <c r="G2969" s="3">
        <v>0.57999999999999996</v>
      </c>
      <c r="H2969" s="3">
        <v>5.5407961933987698E-2</v>
      </c>
      <c r="I2969" s="3">
        <v>10.297181655697655</v>
      </c>
      <c r="J2969" s="3">
        <v>1.75483394376033</v>
      </c>
      <c r="K2969" s="3">
        <v>0.57054584920625206</v>
      </c>
      <c r="L2969" s="3">
        <v>9.7231772356341867E-2</v>
      </c>
      <c r="M2969" s="2">
        <v>1310</v>
      </c>
      <c r="N2969" s="3" t="s">
        <v>48</v>
      </c>
      <c r="O2969" s="3" t="s">
        <v>57</v>
      </c>
      <c r="P2969" s="3" t="s">
        <v>58</v>
      </c>
      <c r="Q2969" s="3">
        <v>238.74302631099999</v>
      </c>
      <c r="R2969" s="3" t="s">
        <v>59</v>
      </c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>
        <v>74.924844788968414</v>
      </c>
      <c r="AR2969" s="3">
        <v>224.22806660465278</v>
      </c>
    </row>
    <row r="2970" spans="1:44" x14ac:dyDescent="0.25">
      <c r="A2970" s="2">
        <v>2969</v>
      </c>
      <c r="B2970" s="3" t="s">
        <v>44</v>
      </c>
      <c r="C2970" s="3" t="s">
        <v>45</v>
      </c>
      <c r="D2970" s="3" t="s">
        <v>46</v>
      </c>
      <c r="E2970" s="3" t="s">
        <v>47</v>
      </c>
      <c r="F2970" s="3">
        <v>0.36</v>
      </c>
      <c r="G2970" s="3">
        <v>0.57999999999999996</v>
      </c>
      <c r="H2970" s="3">
        <v>3.3512924069616298E-2</v>
      </c>
      <c r="I2970" s="3">
        <v>10.297181655697655</v>
      </c>
      <c r="J2970" s="3">
        <v>1.75483394376033</v>
      </c>
      <c r="K2970" s="3">
        <v>0.34508866695844131</v>
      </c>
      <c r="L2970" s="3">
        <v>5.8809616712025253E-2</v>
      </c>
      <c r="M2970" s="2">
        <v>1310</v>
      </c>
      <c r="N2970" s="3" t="s">
        <v>48</v>
      </c>
      <c r="O2970" s="3" t="s">
        <v>57</v>
      </c>
      <c r="P2970" s="3" t="s">
        <v>58</v>
      </c>
      <c r="Q2970" s="3">
        <v>238.74302631099999</v>
      </c>
      <c r="R2970" s="3" t="s">
        <v>59</v>
      </c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  <c r="AL2970" s="3"/>
      <c r="AM2970" s="3"/>
      <c r="AN2970" s="3"/>
      <c r="AO2970" s="3"/>
      <c r="AP2970" s="3"/>
      <c r="AQ2970" s="3">
        <v>52.140061267640561</v>
      </c>
      <c r="AR2970" s="3">
        <v>135.62199200453023</v>
      </c>
    </row>
    <row r="2971" spans="1:44" x14ac:dyDescent="0.25">
      <c r="A2971" s="2">
        <v>2970</v>
      </c>
      <c r="B2971" s="3" t="s">
        <v>44</v>
      </c>
      <c r="C2971" s="3" t="s">
        <v>45</v>
      </c>
      <c r="D2971" s="3" t="s">
        <v>46</v>
      </c>
      <c r="E2971" s="3" t="s">
        <v>47</v>
      </c>
      <c r="F2971" s="3">
        <v>0.36</v>
      </c>
      <c r="G2971" s="3">
        <v>0.57999999999999996</v>
      </c>
      <c r="H2971" s="3">
        <v>0.199513593903833</v>
      </c>
      <c r="I2971" s="3">
        <v>10.297181655697655</v>
      </c>
      <c r="J2971" s="3">
        <v>1.75483394376033</v>
      </c>
      <c r="K2971" s="3">
        <v>2.0544277192088605</v>
      </c>
      <c r="L2971" s="3">
        <v>0.35011322682406021</v>
      </c>
      <c r="M2971" s="2">
        <v>1310</v>
      </c>
      <c r="N2971" s="3" t="s">
        <v>48</v>
      </c>
      <c r="O2971" s="3" t="s">
        <v>57</v>
      </c>
      <c r="P2971" s="3" t="s">
        <v>58</v>
      </c>
      <c r="Q2971" s="3">
        <v>238.74302631099999</v>
      </c>
      <c r="R2971" s="3" t="s">
        <v>59</v>
      </c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>
        <v>123.35634513717913</v>
      </c>
      <c r="AR2971" s="3">
        <v>807.40286884583293</v>
      </c>
    </row>
    <row r="2972" spans="1:44" x14ac:dyDescent="0.25">
      <c r="A2972" s="2">
        <v>2971</v>
      </c>
      <c r="B2972" s="3" t="s">
        <v>44</v>
      </c>
      <c r="C2972" s="3" t="s">
        <v>45</v>
      </c>
      <c r="D2972" s="3" t="s">
        <v>46</v>
      </c>
      <c r="E2972" s="3" t="s">
        <v>47</v>
      </c>
      <c r="F2972" s="3">
        <v>0.36</v>
      </c>
      <c r="G2972" s="3">
        <v>0.57999999999999996</v>
      </c>
      <c r="H2972" s="3">
        <v>0.20447962088414601</v>
      </c>
      <c r="I2972" s="3">
        <v>10.677685063182389</v>
      </c>
      <c r="J2972" s="3">
        <v>1.9162977261920293</v>
      </c>
      <c r="K2972" s="3">
        <v>2.1833689936398435</v>
      </c>
      <c r="L2972" s="3">
        <v>0.39184383255289718</v>
      </c>
      <c r="M2972" s="2">
        <v>1210</v>
      </c>
      <c r="N2972" s="3" t="s">
        <v>48</v>
      </c>
      <c r="O2972" s="3" t="s">
        <v>57</v>
      </c>
      <c r="P2972" s="3" t="s">
        <v>58</v>
      </c>
      <c r="Q2972" s="3">
        <v>238.74302631099999</v>
      </c>
      <c r="R2972" s="3" t="s">
        <v>59</v>
      </c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>
        <v>115.13575091098653</v>
      </c>
      <c r="AR2972" s="3">
        <v>827.49966702492145</v>
      </c>
    </row>
    <row r="2973" spans="1:44" x14ac:dyDescent="0.25">
      <c r="A2973" s="2">
        <v>2972</v>
      </c>
      <c r="B2973" s="3" t="s">
        <v>44</v>
      </c>
      <c r="C2973" s="3" t="s">
        <v>45</v>
      </c>
      <c r="D2973" s="3" t="s">
        <v>46</v>
      </c>
      <c r="E2973" s="3" t="s">
        <v>47</v>
      </c>
      <c r="F2973" s="3">
        <v>0.36</v>
      </c>
      <c r="G2973" s="3">
        <v>0.57999999999999996</v>
      </c>
      <c r="H2973" s="3">
        <v>0.164972618023251</v>
      </c>
      <c r="I2973" s="3">
        <v>10.677685063182389</v>
      </c>
      <c r="J2973" s="3">
        <v>1.9162977261920293</v>
      </c>
      <c r="K2973" s="3">
        <v>1.7615256593009609</v>
      </c>
      <c r="L2973" s="3">
        <v>0.31613665280190206</v>
      </c>
      <c r="M2973" s="2">
        <v>1310</v>
      </c>
      <c r="N2973" s="3" t="s">
        <v>48</v>
      </c>
      <c r="O2973" s="3" t="s">
        <v>57</v>
      </c>
      <c r="P2973" s="3" t="s">
        <v>58</v>
      </c>
      <c r="Q2973" s="3">
        <v>238.74302631099999</v>
      </c>
      <c r="R2973" s="3" t="s">
        <v>59</v>
      </c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>
        <v>104.55660190452527</v>
      </c>
      <c r="AR2973" s="3">
        <v>667.62049876753417</v>
      </c>
    </row>
    <row r="2974" spans="1:44" x14ac:dyDescent="0.25">
      <c r="A2974" s="2">
        <v>2973</v>
      </c>
      <c r="B2974" s="3" t="s">
        <v>44</v>
      </c>
      <c r="C2974" s="3" t="s">
        <v>45</v>
      </c>
      <c r="D2974" s="3" t="s">
        <v>46</v>
      </c>
      <c r="E2974" s="3" t="s">
        <v>47</v>
      </c>
      <c r="F2974" s="3">
        <v>0.36</v>
      </c>
      <c r="G2974" s="3">
        <v>0.57999999999999996</v>
      </c>
      <c r="H2974" s="3">
        <v>0.24831121492161101</v>
      </c>
      <c r="I2974" s="3">
        <v>10.677685063182389</v>
      </c>
      <c r="J2974" s="3">
        <v>1.9162977261920293</v>
      </c>
      <c r="K2974" s="3">
        <v>2.6513889505891579</v>
      </c>
      <c r="L2974" s="3">
        <v>0.47583821654226349</v>
      </c>
      <c r="M2974" s="2">
        <v>1310</v>
      </c>
      <c r="N2974" s="3" t="s">
        <v>48</v>
      </c>
      <c r="O2974" s="3" t="s">
        <v>57</v>
      </c>
      <c r="P2974" s="3" t="s">
        <v>58</v>
      </c>
      <c r="Q2974" s="3">
        <v>238.74302631099999</v>
      </c>
      <c r="R2974" s="3" t="s">
        <v>59</v>
      </c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/>
      <c r="AN2974" s="3"/>
      <c r="AO2974" s="3"/>
      <c r="AP2974" s="3"/>
      <c r="AQ2974" s="3">
        <v>140.19956463700646</v>
      </c>
      <c r="AR2974" s="3">
        <v>1004.8798348594701</v>
      </c>
    </row>
    <row r="2975" spans="1:44" x14ac:dyDescent="0.25">
      <c r="A2975" s="2">
        <v>2974</v>
      </c>
      <c r="B2975" s="3" t="s">
        <v>44</v>
      </c>
      <c r="C2975" s="3" t="s">
        <v>45</v>
      </c>
      <c r="D2975" s="3" t="s">
        <v>46</v>
      </c>
      <c r="E2975" s="3" t="s">
        <v>47</v>
      </c>
      <c r="F2975" s="3">
        <v>0.36</v>
      </c>
      <c r="G2975" s="3">
        <v>0.57999999999999996</v>
      </c>
      <c r="H2975" s="3">
        <v>0.23645120712718101</v>
      </c>
      <c r="I2975" s="3">
        <v>9.6091172540538068</v>
      </c>
      <c r="J2975" s="3">
        <v>1.4120457464278138</v>
      </c>
      <c r="K2975" s="3">
        <v>2.2720873741476457</v>
      </c>
      <c r="L2975" s="3">
        <v>0.33387992126165789</v>
      </c>
      <c r="M2975" s="2">
        <v>1210</v>
      </c>
      <c r="N2975" s="3" t="s">
        <v>48</v>
      </c>
      <c r="O2975" s="3" t="s">
        <v>57</v>
      </c>
      <c r="P2975" s="3" t="s">
        <v>58</v>
      </c>
      <c r="Q2975" s="3">
        <v>238.74302631099999</v>
      </c>
      <c r="R2975" s="3" t="s">
        <v>59</v>
      </c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3"/>
      <c r="AM2975" s="3"/>
      <c r="AN2975" s="3"/>
      <c r="AO2975" s="3"/>
      <c r="AP2975" s="3"/>
      <c r="AQ2975" s="3">
        <v>138.17573524353827</v>
      </c>
      <c r="AR2975" s="3">
        <v>956.88408614686546</v>
      </c>
    </row>
    <row r="2976" spans="1:44" x14ac:dyDescent="0.25">
      <c r="A2976" s="2">
        <v>2975</v>
      </c>
      <c r="B2976" s="3" t="s">
        <v>44</v>
      </c>
      <c r="C2976" s="3" t="s">
        <v>45</v>
      </c>
      <c r="D2976" s="3" t="s">
        <v>46</v>
      </c>
      <c r="E2976" s="3" t="s">
        <v>47</v>
      </c>
      <c r="F2976" s="3">
        <v>0.36</v>
      </c>
      <c r="G2976" s="3">
        <v>0.57999999999999996</v>
      </c>
      <c r="H2976" s="3">
        <v>0.49244003627127397</v>
      </c>
      <c r="I2976" s="3">
        <v>10.738880638439412</v>
      </c>
      <c r="J2976" s="3">
        <v>1.7394830088237025</v>
      </c>
      <c r="K2976" s="3">
        <v>5.2882547711059855</v>
      </c>
      <c r="L2976" s="3">
        <v>0.85659107595840889</v>
      </c>
      <c r="M2976" s="2">
        <v>1210</v>
      </c>
      <c r="N2976" s="3" t="s">
        <v>48</v>
      </c>
      <c r="O2976" s="3" t="s">
        <v>57</v>
      </c>
      <c r="P2976" s="3" t="s">
        <v>58</v>
      </c>
      <c r="Q2976" s="3">
        <v>238.74302631099999</v>
      </c>
      <c r="R2976" s="3" t="s">
        <v>59</v>
      </c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/>
      <c r="AN2976" s="3"/>
      <c r="AO2976" s="3"/>
      <c r="AP2976" s="3"/>
      <c r="AQ2976" s="3">
        <v>200.59908295399237</v>
      </c>
      <c r="AR2976" s="3">
        <v>1992.834123431295</v>
      </c>
    </row>
    <row r="2977" spans="1:44" x14ac:dyDescent="0.25">
      <c r="A2977" s="2">
        <v>2976</v>
      </c>
      <c r="B2977" s="3" t="s">
        <v>44</v>
      </c>
      <c r="C2977" s="3" t="s">
        <v>45</v>
      </c>
      <c r="D2977" s="3" t="s">
        <v>46</v>
      </c>
      <c r="E2977" s="3" t="s">
        <v>47</v>
      </c>
      <c r="F2977" s="3">
        <v>0.36</v>
      </c>
      <c r="G2977" s="3">
        <v>0.57999999999999996</v>
      </c>
      <c r="H2977" s="3">
        <v>0.12532341723554499</v>
      </c>
      <c r="I2977" s="3">
        <v>10.738880638439412</v>
      </c>
      <c r="J2977" s="3">
        <v>1.7394830088237025</v>
      </c>
      <c r="K2977" s="3">
        <v>1.3458332188938582</v>
      </c>
      <c r="L2977" s="3">
        <v>0.21799795488895407</v>
      </c>
      <c r="M2977" s="2">
        <v>1310</v>
      </c>
      <c r="N2977" s="3" t="s">
        <v>48</v>
      </c>
      <c r="O2977" s="3" t="s">
        <v>57</v>
      </c>
      <c r="P2977" s="3" t="s">
        <v>58</v>
      </c>
      <c r="Q2977" s="3">
        <v>238.74302631099999</v>
      </c>
      <c r="R2977" s="3" t="s">
        <v>59</v>
      </c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  <c r="AL2977" s="3"/>
      <c r="AM2977" s="3"/>
      <c r="AN2977" s="3"/>
      <c r="AO2977" s="3"/>
      <c r="AP2977" s="3"/>
      <c r="AQ2977" s="3">
        <v>98.230686936291931</v>
      </c>
      <c r="AR2977" s="3">
        <v>507.16587591677921</v>
      </c>
    </row>
    <row r="2978" spans="1:44" x14ac:dyDescent="0.25">
      <c r="A2978" s="2">
        <v>2977</v>
      </c>
      <c r="B2978" s="3" t="s">
        <v>44</v>
      </c>
      <c r="C2978" s="3" t="s">
        <v>45</v>
      </c>
      <c r="D2978" s="3" t="s">
        <v>46</v>
      </c>
      <c r="E2978" s="3" t="s">
        <v>47</v>
      </c>
      <c r="F2978" s="3">
        <v>0.36</v>
      </c>
      <c r="G2978" s="3">
        <v>0.57999999999999996</v>
      </c>
      <c r="H2978" s="3">
        <v>0.32232284082989598</v>
      </c>
      <c r="I2978" s="3">
        <v>11.114489204992603</v>
      </c>
      <c r="J2978" s="3">
        <v>1.9434292134878797</v>
      </c>
      <c r="K2978" s="3">
        <v>3.5824537349264278</v>
      </c>
      <c r="L2978" s="3">
        <v>0.62641162504322379</v>
      </c>
      <c r="M2978" s="2">
        <v>1210</v>
      </c>
      <c r="N2978" s="3" t="s">
        <v>48</v>
      </c>
      <c r="O2978" s="3" t="s">
        <v>57</v>
      </c>
      <c r="P2978" s="3" t="s">
        <v>58</v>
      </c>
      <c r="Q2978" s="3">
        <v>238.74302631099999</v>
      </c>
      <c r="R2978" s="3" t="s">
        <v>59</v>
      </c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>
        <v>217.48879821139843</v>
      </c>
      <c r="AR2978" s="3">
        <v>1304.3942584986783</v>
      </c>
    </row>
    <row r="2979" spans="1:44" x14ac:dyDescent="0.25">
      <c r="A2979" s="2">
        <v>2978</v>
      </c>
      <c r="B2979" s="3" t="s">
        <v>44</v>
      </c>
      <c r="C2979" s="3" t="s">
        <v>45</v>
      </c>
      <c r="D2979" s="3" t="s">
        <v>46</v>
      </c>
      <c r="E2979" s="3" t="s">
        <v>47</v>
      </c>
      <c r="F2979" s="3">
        <v>0.36</v>
      </c>
      <c r="G2979" s="3">
        <v>0.57999999999999996</v>
      </c>
      <c r="H2979" s="3">
        <v>0.136094545547299</v>
      </c>
      <c r="I2979" s="3">
        <v>11.114489204992603</v>
      </c>
      <c r="J2979" s="3">
        <v>1.9434292134878797</v>
      </c>
      <c r="K2979" s="3">
        <v>1.5126213573438287</v>
      </c>
      <c r="L2979" s="3">
        <v>0.26449011561297769</v>
      </c>
      <c r="M2979" s="2">
        <v>1310</v>
      </c>
      <c r="N2979" s="3" t="s">
        <v>48</v>
      </c>
      <c r="O2979" s="3" t="s">
        <v>57</v>
      </c>
      <c r="P2979" s="3" t="s">
        <v>58</v>
      </c>
      <c r="Q2979" s="3">
        <v>238.74302631099999</v>
      </c>
      <c r="R2979" s="3" t="s">
        <v>59</v>
      </c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>
        <v>101.97179211849</v>
      </c>
      <c r="AR2979" s="3">
        <v>550.75508570169791</v>
      </c>
    </row>
    <row r="2980" spans="1:44" x14ac:dyDescent="0.25">
      <c r="A2980" s="2">
        <v>2979</v>
      </c>
      <c r="B2980" s="3" t="s">
        <v>44</v>
      </c>
      <c r="C2980" s="3" t="s">
        <v>45</v>
      </c>
      <c r="D2980" s="3" t="s">
        <v>46</v>
      </c>
      <c r="E2980" s="3" t="s">
        <v>47</v>
      </c>
      <c r="F2980" s="3">
        <v>0.36</v>
      </c>
      <c r="G2980" s="3">
        <v>0.57999999999999996</v>
      </c>
      <c r="H2980" s="3">
        <v>6.8641417471845503E-2</v>
      </c>
      <c r="I2980" s="3">
        <v>11.114489204992603</v>
      </c>
      <c r="J2980" s="3">
        <v>1.9434292134878797</v>
      </c>
      <c r="K2980" s="3">
        <v>0.76291429350621753</v>
      </c>
      <c r="L2980" s="3">
        <v>0.1333997359700019</v>
      </c>
      <c r="M2980" s="2">
        <v>1310</v>
      </c>
      <c r="N2980" s="3" t="s">
        <v>48</v>
      </c>
      <c r="O2980" s="3" t="s">
        <v>57</v>
      </c>
      <c r="P2980" s="3" t="s">
        <v>58</v>
      </c>
      <c r="Q2980" s="3">
        <v>238.74302631099999</v>
      </c>
      <c r="R2980" s="3" t="s">
        <v>59</v>
      </c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>
        <v>108.86134608092999</v>
      </c>
      <c r="AR2980" s="3">
        <v>277.78196113857774</v>
      </c>
    </row>
    <row r="2981" spans="1:44" x14ac:dyDescent="0.25">
      <c r="A2981" s="2">
        <v>2980</v>
      </c>
      <c r="B2981" s="3" t="s">
        <v>44</v>
      </c>
      <c r="C2981" s="3" t="s">
        <v>45</v>
      </c>
      <c r="D2981" s="3" t="s">
        <v>46</v>
      </c>
      <c r="E2981" s="3" t="s">
        <v>47</v>
      </c>
      <c r="F2981" s="3">
        <v>0.36</v>
      </c>
      <c r="G2981" s="3">
        <v>0.57999999999999996</v>
      </c>
      <c r="H2981" s="3">
        <v>0.46831135505510102</v>
      </c>
      <c r="I2981" s="3">
        <v>10.808894994738974</v>
      </c>
      <c r="J2981" s="3">
        <v>1.7750657477749208</v>
      </c>
      <c r="K2981" s="3">
        <v>5.0619282616345078</v>
      </c>
      <c r="L2981" s="3">
        <v>0.83128344565236933</v>
      </c>
      <c r="M2981" s="2">
        <v>1210</v>
      </c>
      <c r="N2981" s="3" t="s">
        <v>48</v>
      </c>
      <c r="O2981" s="3" t="s">
        <v>57</v>
      </c>
      <c r="P2981" s="3" t="s">
        <v>58</v>
      </c>
      <c r="Q2981" s="3">
        <v>238.74302631099999</v>
      </c>
      <c r="R2981" s="3" t="s">
        <v>59</v>
      </c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3"/>
      <c r="AM2981" s="3"/>
      <c r="AN2981" s="3"/>
      <c r="AO2981" s="3"/>
      <c r="AP2981" s="3"/>
      <c r="AQ2981" s="3">
        <v>196.322456064547</v>
      </c>
      <c r="AR2981" s="3">
        <v>1895.1888148875842</v>
      </c>
    </row>
    <row r="2982" spans="1:44" x14ac:dyDescent="0.25">
      <c r="A2982" s="2">
        <v>2981</v>
      </c>
      <c r="B2982" s="3" t="s">
        <v>44</v>
      </c>
      <c r="C2982" s="3" t="s">
        <v>45</v>
      </c>
      <c r="D2982" s="3" t="s">
        <v>46</v>
      </c>
      <c r="E2982" s="3" t="s">
        <v>47</v>
      </c>
      <c r="F2982" s="3">
        <v>0.36</v>
      </c>
      <c r="G2982" s="3">
        <v>0.57999999999999996</v>
      </c>
      <c r="H2982" s="3">
        <v>6.4722232159396195E-2</v>
      </c>
      <c r="I2982" s="3">
        <v>10.808894994738974</v>
      </c>
      <c r="J2982" s="3">
        <v>1.7750657477749208</v>
      </c>
      <c r="K2982" s="3">
        <v>0.69957581123603141</v>
      </c>
      <c r="L2982" s="3">
        <v>0.11488621742568063</v>
      </c>
      <c r="M2982" s="2">
        <v>1310</v>
      </c>
      <c r="N2982" s="3" t="s">
        <v>48</v>
      </c>
      <c r="O2982" s="3" t="s">
        <v>57</v>
      </c>
      <c r="P2982" s="3" t="s">
        <v>58</v>
      </c>
      <c r="Q2982" s="3">
        <v>238.74302631099999</v>
      </c>
      <c r="R2982" s="3" t="s">
        <v>59</v>
      </c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>
        <v>64.980941379765341</v>
      </c>
      <c r="AR2982" s="3">
        <v>261.92158088631646</v>
      </c>
    </row>
    <row r="2983" spans="1:44" x14ac:dyDescent="0.25">
      <c r="A2983" s="2">
        <v>2982</v>
      </c>
      <c r="B2983" s="3" t="s">
        <v>44</v>
      </c>
      <c r="C2983" s="3" t="s">
        <v>45</v>
      </c>
      <c r="D2983" s="3" t="s">
        <v>46</v>
      </c>
      <c r="E2983" s="3" t="s">
        <v>47</v>
      </c>
      <c r="F2983" s="3">
        <v>0.36</v>
      </c>
      <c r="G2983" s="3">
        <v>0.57999999999999996</v>
      </c>
      <c r="H2983" s="3">
        <v>1.6265808817063999E-2</v>
      </c>
      <c r="I2983" s="3">
        <v>10.808894994738974</v>
      </c>
      <c r="J2983" s="3">
        <v>1.7750657477749208</v>
      </c>
      <c r="K2983" s="3">
        <v>0.17581541950814414</v>
      </c>
      <c r="L2983" s="3">
        <v>2.8872880091025607E-2</v>
      </c>
      <c r="M2983" s="2">
        <v>1310</v>
      </c>
      <c r="N2983" s="3" t="s">
        <v>48</v>
      </c>
      <c r="O2983" s="3" t="s">
        <v>57</v>
      </c>
      <c r="P2983" s="3" t="s">
        <v>58</v>
      </c>
      <c r="Q2983" s="3">
        <v>238.74302631099999</v>
      </c>
      <c r="R2983" s="3" t="s">
        <v>59</v>
      </c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  <c r="AM2983" s="3"/>
      <c r="AN2983" s="3"/>
      <c r="AO2983" s="3"/>
      <c r="AP2983" s="3"/>
      <c r="AQ2983" s="3">
        <v>74.376734397379636</v>
      </c>
      <c r="AR2983" s="3">
        <v>65.825392876866019</v>
      </c>
    </row>
    <row r="2984" spans="1:44" x14ac:dyDescent="0.25">
      <c r="A2984" s="2">
        <v>2983</v>
      </c>
      <c r="B2984" s="3" t="s">
        <v>44</v>
      </c>
      <c r="C2984" s="3" t="s">
        <v>45</v>
      </c>
      <c r="D2984" s="3" t="s">
        <v>46</v>
      </c>
      <c r="E2984" s="3" t="s">
        <v>47</v>
      </c>
      <c r="F2984" s="3">
        <v>0.36</v>
      </c>
      <c r="G2984" s="3">
        <v>0.57999999999999996</v>
      </c>
      <c r="H2984" s="3">
        <v>6.8464057751419102E-2</v>
      </c>
      <c r="I2984" s="3">
        <v>10.808894994738974</v>
      </c>
      <c r="J2984" s="3">
        <v>1.7750657477749208</v>
      </c>
      <c r="K2984" s="3">
        <v>0.740020811148834</v>
      </c>
      <c r="L2984" s="3">
        <v>0.12152820386822812</v>
      </c>
      <c r="M2984" s="2">
        <v>1310</v>
      </c>
      <c r="N2984" s="3" t="s">
        <v>48</v>
      </c>
      <c r="O2984" s="3" t="s">
        <v>57</v>
      </c>
      <c r="P2984" s="3" t="s">
        <v>58</v>
      </c>
      <c r="Q2984" s="3">
        <v>238.74302631099999</v>
      </c>
      <c r="R2984" s="3" t="s">
        <v>59</v>
      </c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  <c r="AN2984" s="3"/>
      <c r="AO2984" s="3"/>
      <c r="AP2984" s="3"/>
      <c r="AQ2984" s="3">
        <v>66.608409303224121</v>
      </c>
      <c r="AR2984" s="3">
        <v>277.06421181489475</v>
      </c>
    </row>
    <row r="2985" spans="1:44" x14ac:dyDescent="0.25">
      <c r="A2985" s="2">
        <v>2984</v>
      </c>
      <c r="B2985" s="3" t="s">
        <v>44</v>
      </c>
      <c r="C2985" s="3" t="s">
        <v>45</v>
      </c>
      <c r="D2985" s="3" t="s">
        <v>46</v>
      </c>
      <c r="E2985" s="3" t="s">
        <v>47</v>
      </c>
      <c r="F2985" s="3">
        <v>0.36</v>
      </c>
      <c r="G2985" s="3">
        <v>0.57999999999999996</v>
      </c>
      <c r="H2985" s="3">
        <v>0.48710712438364201</v>
      </c>
      <c r="I2985" s="3">
        <v>9.6665407609664324</v>
      </c>
      <c r="J2985" s="3">
        <v>1.462681335888121</v>
      </c>
      <c r="K2985" s="3">
        <v>4.7086408728116211</v>
      </c>
      <c r="L2985" s="3">
        <v>0.71248249941408659</v>
      </c>
      <c r="M2985" s="2">
        <v>1210</v>
      </c>
      <c r="N2985" s="3" t="s">
        <v>48</v>
      </c>
      <c r="O2985" s="3" t="s">
        <v>57</v>
      </c>
      <c r="P2985" s="3" t="s">
        <v>58</v>
      </c>
      <c r="Q2985" s="3">
        <v>238.74302631099999</v>
      </c>
      <c r="R2985" s="3" t="s">
        <v>59</v>
      </c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>
        <v>186.95646833822968</v>
      </c>
      <c r="AR2985" s="3">
        <v>1971.2525947087358</v>
      </c>
    </row>
    <row r="2986" spans="1:44" x14ac:dyDescent="0.25">
      <c r="A2986" s="2">
        <v>2985</v>
      </c>
      <c r="B2986" s="3" t="s">
        <v>44</v>
      </c>
      <c r="C2986" s="3" t="s">
        <v>45</v>
      </c>
      <c r="D2986" s="3" t="s">
        <v>46</v>
      </c>
      <c r="E2986" s="3" t="s">
        <v>47</v>
      </c>
      <c r="F2986" s="3">
        <v>0.36</v>
      </c>
      <c r="G2986" s="3">
        <v>0.57999999999999996</v>
      </c>
      <c r="H2986" s="3">
        <v>4.96418805875403E-2</v>
      </c>
      <c r="I2986" s="3">
        <v>9.6665407609664324</v>
      </c>
      <c r="J2986" s="3">
        <v>1.462681335888121</v>
      </c>
      <c r="K2986" s="3">
        <v>0.47986526215048658</v>
      </c>
      <c r="L2986" s="3">
        <v>7.2610252213782034E-2</v>
      </c>
      <c r="M2986" s="2">
        <v>1310</v>
      </c>
      <c r="N2986" s="3" t="s">
        <v>48</v>
      </c>
      <c r="O2986" s="3" t="s">
        <v>57</v>
      </c>
      <c r="P2986" s="3" t="s">
        <v>58</v>
      </c>
      <c r="Q2986" s="3">
        <v>238.74302631099999</v>
      </c>
      <c r="R2986" s="3" t="s">
        <v>59</v>
      </c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>
        <v>62.839530732919144</v>
      </c>
      <c r="AR2986" s="3">
        <v>200.89356327570118</v>
      </c>
    </row>
    <row r="2987" spans="1:44" x14ac:dyDescent="0.25">
      <c r="A2987" s="2">
        <v>2986</v>
      </c>
      <c r="B2987" s="3" t="s">
        <v>44</v>
      </c>
      <c r="C2987" s="3" t="s">
        <v>45</v>
      </c>
      <c r="D2987" s="3" t="s">
        <v>46</v>
      </c>
      <c r="E2987" s="3" t="s">
        <v>47</v>
      </c>
      <c r="F2987" s="3">
        <v>0.36</v>
      </c>
      <c r="G2987" s="3">
        <v>0.57999999999999996</v>
      </c>
      <c r="H2987" s="3">
        <v>1.4369918376605499E-2</v>
      </c>
      <c r="I2987" s="3">
        <v>9.6665407609664324</v>
      </c>
      <c r="J2987" s="3">
        <v>1.462681335888121</v>
      </c>
      <c r="K2987" s="3">
        <v>0.13890740171921764</v>
      </c>
      <c r="L2987" s="3">
        <v>2.1018611407696591E-2</v>
      </c>
      <c r="M2987" s="2">
        <v>1310</v>
      </c>
      <c r="N2987" s="3" t="s">
        <v>48</v>
      </c>
      <c r="O2987" s="3" t="s">
        <v>57</v>
      </c>
      <c r="P2987" s="3" t="s">
        <v>58</v>
      </c>
      <c r="Q2987" s="3">
        <v>238.74302631099999</v>
      </c>
      <c r="R2987" s="3" t="s">
        <v>59</v>
      </c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  <c r="AN2987" s="3"/>
      <c r="AO2987" s="3"/>
      <c r="AP2987" s="3"/>
      <c r="AQ2987" s="3">
        <v>31.229706920301748</v>
      </c>
      <c r="AR2987" s="3">
        <v>58.152996471729921</v>
      </c>
    </row>
    <row r="2988" spans="1:44" x14ac:dyDescent="0.25">
      <c r="A2988" s="2">
        <v>2987</v>
      </c>
      <c r="B2988" s="3" t="s">
        <v>44</v>
      </c>
      <c r="C2988" s="3" t="s">
        <v>45</v>
      </c>
      <c r="D2988" s="3" t="s">
        <v>46</v>
      </c>
      <c r="E2988" s="3" t="s">
        <v>47</v>
      </c>
      <c r="F2988" s="3">
        <v>0.36</v>
      </c>
      <c r="G2988" s="3">
        <v>0.57999999999999996</v>
      </c>
      <c r="H2988" s="3">
        <v>2.6820468155692299E-2</v>
      </c>
      <c r="I2988" s="3">
        <v>9.6665407609664324</v>
      </c>
      <c r="J2988" s="3">
        <v>1.462681335888121</v>
      </c>
      <c r="K2988" s="3">
        <v>0.25926114865520183</v>
      </c>
      <c r="L2988" s="3">
        <v>3.9229798191112823E-2</v>
      </c>
      <c r="M2988" s="2">
        <v>1750</v>
      </c>
      <c r="N2988" s="3" t="s">
        <v>52</v>
      </c>
      <c r="O2988" s="3" t="s">
        <v>57</v>
      </c>
      <c r="P2988" s="3" t="s">
        <v>58</v>
      </c>
      <c r="Q2988" s="3">
        <v>238.74302631099999</v>
      </c>
      <c r="R2988" s="3" t="s">
        <v>59</v>
      </c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>
        <v>45.226209531240386</v>
      </c>
      <c r="AR2988" s="3">
        <v>108.53858380763809</v>
      </c>
    </row>
    <row r="2989" spans="1:44" x14ac:dyDescent="0.25">
      <c r="A2989" s="2">
        <v>2988</v>
      </c>
      <c r="B2989" s="3" t="s">
        <v>44</v>
      </c>
      <c r="C2989" s="3" t="s">
        <v>45</v>
      </c>
      <c r="D2989" s="3" t="s">
        <v>46</v>
      </c>
      <c r="E2989" s="3" t="s">
        <v>47</v>
      </c>
      <c r="F2989" s="3">
        <v>0.36</v>
      </c>
      <c r="G2989" s="3">
        <v>0.57999999999999996</v>
      </c>
      <c r="H2989" s="3">
        <v>3.9824061980325703E-2</v>
      </c>
      <c r="I2989" s="3">
        <v>9.6665407609664324</v>
      </c>
      <c r="J2989" s="3">
        <v>1.462681335888121</v>
      </c>
      <c r="K2989" s="3">
        <v>0.38496091840007202</v>
      </c>
      <c r="L2989" s="3">
        <v>5.8249912177874126E-2</v>
      </c>
      <c r="M2989" s="2">
        <v>1750</v>
      </c>
      <c r="N2989" s="3" t="s">
        <v>52</v>
      </c>
      <c r="O2989" s="3" t="s">
        <v>57</v>
      </c>
      <c r="P2989" s="3" t="s">
        <v>58</v>
      </c>
      <c r="Q2989" s="3">
        <v>238.74302631099999</v>
      </c>
      <c r="R2989" s="3" t="s">
        <v>59</v>
      </c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>
        <v>62.637215119152678</v>
      </c>
      <c r="AR2989" s="3">
        <v>161.16226099113689</v>
      </c>
    </row>
    <row r="2990" spans="1:44" x14ac:dyDescent="0.25">
      <c r="A2990" s="2">
        <v>2989</v>
      </c>
      <c r="B2990" s="3" t="s">
        <v>44</v>
      </c>
      <c r="C2990" s="3" t="s">
        <v>45</v>
      </c>
      <c r="D2990" s="3" t="s">
        <v>46</v>
      </c>
      <c r="E2990" s="3" t="s">
        <v>47</v>
      </c>
      <c r="F2990" s="3">
        <v>0.36</v>
      </c>
      <c r="G2990" s="3">
        <v>0.57999999999999996</v>
      </c>
      <c r="H2990" s="3">
        <v>0.226604470635522</v>
      </c>
      <c r="I2990" s="3">
        <v>11.460353272671744</v>
      </c>
      <c r="J2990" s="3">
        <v>2.1226961615742854</v>
      </c>
      <c r="K2990" s="3">
        <v>2.5969672866498525</v>
      </c>
      <c r="L2990" s="3">
        <v>0.48101244001359544</v>
      </c>
      <c r="M2990" s="2">
        <v>1210</v>
      </c>
      <c r="N2990" s="3" t="s">
        <v>48</v>
      </c>
      <c r="O2990" s="3" t="s">
        <v>57</v>
      </c>
      <c r="P2990" s="3" t="s">
        <v>58</v>
      </c>
      <c r="Q2990" s="3">
        <v>238.74302631099999</v>
      </c>
      <c r="R2990" s="3" t="s">
        <v>59</v>
      </c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>
        <v>136.69376967035464</v>
      </c>
      <c r="AR2990" s="3">
        <v>917.03575733591299</v>
      </c>
    </row>
    <row r="2991" spans="1:44" x14ac:dyDescent="0.25">
      <c r="A2991" s="2">
        <v>2990</v>
      </c>
      <c r="B2991" s="3" t="s">
        <v>44</v>
      </c>
      <c r="C2991" s="3" t="s">
        <v>45</v>
      </c>
      <c r="D2991" s="3" t="s">
        <v>46</v>
      </c>
      <c r="E2991" s="3" t="s">
        <v>47</v>
      </c>
      <c r="F2991" s="3">
        <v>0.36</v>
      </c>
      <c r="G2991" s="3">
        <v>0.57999999999999996</v>
      </c>
      <c r="H2991" s="3">
        <v>0.22678769698083601</v>
      </c>
      <c r="I2991" s="3">
        <v>11.460353272671744</v>
      </c>
      <c r="J2991" s="3">
        <v>2.1226961615742854</v>
      </c>
      <c r="K2991" s="3">
        <v>2.5990671252960116</v>
      </c>
      <c r="L2991" s="3">
        <v>0.48140137387349274</v>
      </c>
      <c r="M2991" s="2">
        <v>1310</v>
      </c>
      <c r="N2991" s="3" t="s">
        <v>48</v>
      </c>
      <c r="O2991" s="3" t="s">
        <v>57</v>
      </c>
      <c r="P2991" s="3" t="s">
        <v>58</v>
      </c>
      <c r="Q2991" s="3">
        <v>238.74302631099999</v>
      </c>
      <c r="R2991" s="3" t="s">
        <v>59</v>
      </c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>
        <v>121.26676974179824</v>
      </c>
      <c r="AR2991" s="3">
        <v>917.77724804820025</v>
      </c>
    </row>
    <row r="2992" spans="1:44" x14ac:dyDescent="0.25">
      <c r="A2992" s="2">
        <v>2991</v>
      </c>
      <c r="B2992" s="3" t="s">
        <v>44</v>
      </c>
      <c r="C2992" s="3" t="s">
        <v>45</v>
      </c>
      <c r="D2992" s="3" t="s">
        <v>46</v>
      </c>
      <c r="E2992" s="3" t="s">
        <v>47</v>
      </c>
      <c r="F2992" s="3">
        <v>0.36</v>
      </c>
      <c r="G2992" s="3">
        <v>0.57999999999999996</v>
      </c>
      <c r="H2992" s="3">
        <v>0.16437128598251499</v>
      </c>
      <c r="I2992" s="3">
        <v>11.460353272671744</v>
      </c>
      <c r="J2992" s="3">
        <v>2.1226961615742854</v>
      </c>
      <c r="K2992" s="3">
        <v>1.883753005242979</v>
      </c>
      <c r="L2992" s="3">
        <v>0.34891029782811372</v>
      </c>
      <c r="M2992" s="2">
        <v>1310</v>
      </c>
      <c r="N2992" s="3" t="s">
        <v>48</v>
      </c>
      <c r="O2992" s="3" t="s">
        <v>57</v>
      </c>
      <c r="P2992" s="3" t="s">
        <v>58</v>
      </c>
      <c r="Q2992" s="3">
        <v>238.74302631099999</v>
      </c>
      <c r="R2992" s="3" t="s">
        <v>59</v>
      </c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  <c r="AL2992" s="3"/>
      <c r="AM2992" s="3"/>
      <c r="AN2992" s="3"/>
      <c r="AO2992" s="3"/>
      <c r="AP2992" s="3"/>
      <c r="AQ2992" s="3">
        <v>105.56608672449384</v>
      </c>
      <c r="AR2992" s="3">
        <v>665.18699433648999</v>
      </c>
    </row>
    <row r="2993" spans="1:44" x14ac:dyDescent="0.25">
      <c r="A2993" s="2">
        <v>2992</v>
      </c>
      <c r="B2993" s="3" t="s">
        <v>44</v>
      </c>
      <c r="C2993" s="3" t="s">
        <v>45</v>
      </c>
      <c r="D2993" s="3" t="s">
        <v>46</v>
      </c>
      <c r="E2993" s="3" t="s">
        <v>47</v>
      </c>
      <c r="F2993" s="3">
        <v>0.36</v>
      </c>
      <c r="G2993" s="3">
        <v>0.57999999999999996</v>
      </c>
      <c r="H2993" s="3">
        <v>0.12737491628810299</v>
      </c>
      <c r="I2993" s="3">
        <v>11.909399386187484</v>
      </c>
      <c r="J2993" s="3">
        <v>2.2982619036372101</v>
      </c>
      <c r="K2993" s="3">
        <v>1.5169587498572159</v>
      </c>
      <c r="L2993" s="3">
        <v>0.29274091758392584</v>
      </c>
      <c r="M2993" s="2">
        <v>1210</v>
      </c>
      <c r="N2993" s="3" t="s">
        <v>48</v>
      </c>
      <c r="O2993" s="3" t="s">
        <v>57</v>
      </c>
      <c r="P2993" s="3" t="s">
        <v>58</v>
      </c>
      <c r="Q2993" s="3">
        <v>238.74302631099999</v>
      </c>
      <c r="R2993" s="3" t="s">
        <v>59</v>
      </c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>
        <v>90.904593623191175</v>
      </c>
      <c r="AR2993" s="3">
        <v>515.46799803317231</v>
      </c>
    </row>
    <row r="2994" spans="1:44" x14ac:dyDescent="0.25">
      <c r="A2994" s="2">
        <v>2993</v>
      </c>
      <c r="B2994" s="3" t="s">
        <v>44</v>
      </c>
      <c r="C2994" s="3" t="s">
        <v>45</v>
      </c>
      <c r="D2994" s="3" t="s">
        <v>46</v>
      </c>
      <c r="E2994" s="3" t="s">
        <v>47</v>
      </c>
      <c r="F2994" s="3">
        <v>0.36</v>
      </c>
      <c r="G2994" s="3">
        <v>0.57999999999999996</v>
      </c>
      <c r="H2994" s="3">
        <v>2.1404050590411599E-2</v>
      </c>
      <c r="I2994" s="3">
        <v>11.909399386187484</v>
      </c>
      <c r="J2994" s="3">
        <v>2.2982619036372101</v>
      </c>
      <c r="K2994" s="3">
        <v>0.25490938696337373</v>
      </c>
      <c r="L2994" s="3">
        <v>4.9192114055466508E-2</v>
      </c>
      <c r="M2994" s="2">
        <v>1310</v>
      </c>
      <c r="N2994" s="3" t="s">
        <v>48</v>
      </c>
      <c r="O2994" s="3" t="s">
        <v>57</v>
      </c>
      <c r="P2994" s="3" t="s">
        <v>58</v>
      </c>
      <c r="Q2994" s="3">
        <v>238.74302631099999</v>
      </c>
      <c r="R2994" s="3" t="s">
        <v>59</v>
      </c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>
        <v>59.359839925753597</v>
      </c>
      <c r="AR2994" s="3">
        <v>86.619119597181708</v>
      </c>
    </row>
    <row r="2995" spans="1:44" x14ac:dyDescent="0.25">
      <c r="A2995" s="2">
        <v>2994</v>
      </c>
      <c r="B2995" s="3" t="s">
        <v>44</v>
      </c>
      <c r="C2995" s="3" t="s">
        <v>45</v>
      </c>
      <c r="D2995" s="3" t="s">
        <v>46</v>
      </c>
      <c r="E2995" s="3" t="s">
        <v>47</v>
      </c>
      <c r="F2995" s="3">
        <v>0.36</v>
      </c>
      <c r="G2995" s="3">
        <v>0.57999999999999996</v>
      </c>
      <c r="H2995" s="3">
        <v>6.4154730521377407E-2</v>
      </c>
      <c r="I2995" s="3">
        <v>11.909399386187484</v>
      </c>
      <c r="J2995" s="3">
        <v>2.2982619036372101</v>
      </c>
      <c r="K2995" s="3">
        <v>0.76404430829231551</v>
      </c>
      <c r="L2995" s="3">
        <v>0.14744437309539307</v>
      </c>
      <c r="M2995" s="2">
        <v>1310</v>
      </c>
      <c r="N2995" s="3" t="s">
        <v>48</v>
      </c>
      <c r="O2995" s="3" t="s">
        <v>57</v>
      </c>
      <c r="P2995" s="3" t="s">
        <v>58</v>
      </c>
      <c r="Q2995" s="3">
        <v>238.74302631099999</v>
      </c>
      <c r="R2995" s="3" t="s">
        <v>59</v>
      </c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>
        <v>71.765806041549126</v>
      </c>
      <c r="AR2995" s="3">
        <v>259.62498323777754</v>
      </c>
    </row>
    <row r="2996" spans="1:44" x14ac:dyDescent="0.25">
      <c r="A2996" s="2">
        <v>2995</v>
      </c>
      <c r="B2996" s="3" t="s">
        <v>44</v>
      </c>
      <c r="C2996" s="3" t="s">
        <v>45</v>
      </c>
      <c r="D2996" s="3" t="s">
        <v>46</v>
      </c>
      <c r="E2996" s="3" t="s">
        <v>47</v>
      </c>
      <c r="F2996" s="3">
        <v>0.36</v>
      </c>
      <c r="G2996" s="3">
        <v>0.57999999999999996</v>
      </c>
      <c r="H2996" s="3">
        <v>5.9234796768576799E-2</v>
      </c>
      <c r="I2996" s="3">
        <v>11.909399386187484</v>
      </c>
      <c r="J2996" s="3">
        <v>2.2982619036372101</v>
      </c>
      <c r="K2996" s="3">
        <v>0.70545085227662896</v>
      </c>
      <c r="L2996" s="3">
        <v>0.13613707678291256</v>
      </c>
      <c r="M2996" s="2">
        <v>1310</v>
      </c>
      <c r="N2996" s="3" t="s">
        <v>48</v>
      </c>
      <c r="O2996" s="3" t="s">
        <v>57</v>
      </c>
      <c r="P2996" s="3" t="s">
        <v>58</v>
      </c>
      <c r="Q2996" s="3">
        <v>238.74302631099999</v>
      </c>
      <c r="R2996" s="3" t="s">
        <v>59</v>
      </c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>
        <v>68.174299344381268</v>
      </c>
      <c r="AR2996" s="3">
        <v>239.71471773247379</v>
      </c>
    </row>
    <row r="2997" spans="1:44" x14ac:dyDescent="0.25">
      <c r="A2997" s="2">
        <v>2996</v>
      </c>
      <c r="B2997" s="3" t="s">
        <v>44</v>
      </c>
      <c r="C2997" s="3" t="s">
        <v>45</v>
      </c>
      <c r="D2997" s="3" t="s">
        <v>46</v>
      </c>
      <c r="E2997" s="3" t="s">
        <v>47</v>
      </c>
      <c r="F2997" s="3">
        <v>0.36</v>
      </c>
      <c r="G2997" s="3">
        <v>0.57999999999999996</v>
      </c>
      <c r="H2997" s="3">
        <v>0.23683415124413601</v>
      </c>
      <c r="I2997" s="3">
        <v>11.909399386187484</v>
      </c>
      <c r="J2997" s="3">
        <v>2.2982619036372101</v>
      </c>
      <c r="K2997" s="3">
        <v>2.8205524954551473</v>
      </c>
      <c r="L2997" s="3">
        <v>0.54430690728465092</v>
      </c>
      <c r="M2997" s="2">
        <v>1310</v>
      </c>
      <c r="N2997" s="3" t="s">
        <v>48</v>
      </c>
      <c r="O2997" s="3" t="s">
        <v>57</v>
      </c>
      <c r="P2997" s="3" t="s">
        <v>58</v>
      </c>
      <c r="Q2997" s="3">
        <v>238.74302631099999</v>
      </c>
      <c r="R2997" s="3" t="s">
        <v>59</v>
      </c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>
        <v>125.61435752472909</v>
      </c>
      <c r="AR2997" s="3">
        <v>958.43380600598653</v>
      </c>
    </row>
    <row r="2998" spans="1:44" x14ac:dyDescent="0.25">
      <c r="A2998" s="2">
        <v>2997</v>
      </c>
      <c r="B2998" s="3" t="s">
        <v>44</v>
      </c>
      <c r="C2998" s="3" t="s">
        <v>45</v>
      </c>
      <c r="D2998" s="3" t="s">
        <v>46</v>
      </c>
      <c r="E2998" s="3" t="s">
        <v>47</v>
      </c>
      <c r="F2998" s="3">
        <v>0.36</v>
      </c>
      <c r="G2998" s="3">
        <v>0.57999999999999996</v>
      </c>
      <c r="H2998" s="3">
        <v>0.108760808232295</v>
      </c>
      <c r="I2998" s="3">
        <v>11.909399386187484</v>
      </c>
      <c r="J2998" s="3">
        <v>2.2982619036372101</v>
      </c>
      <c r="K2998" s="3">
        <v>1.2952759028029488</v>
      </c>
      <c r="L2998" s="3">
        <v>0.24996082216907586</v>
      </c>
      <c r="M2998" s="2">
        <v>1310</v>
      </c>
      <c r="N2998" s="3" t="s">
        <v>48</v>
      </c>
      <c r="O2998" s="3" t="s">
        <v>57</v>
      </c>
      <c r="P2998" s="3" t="s">
        <v>58</v>
      </c>
      <c r="Q2998" s="3">
        <v>238.74302631099999</v>
      </c>
      <c r="R2998" s="3" t="s">
        <v>59</v>
      </c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>
        <v>84.67145397595975</v>
      </c>
      <c r="AR2998" s="3">
        <v>440.13937530027596</v>
      </c>
    </row>
    <row r="2999" spans="1:44" x14ac:dyDescent="0.25">
      <c r="A2999" s="2">
        <v>2998</v>
      </c>
      <c r="B2999" s="3" t="s">
        <v>60</v>
      </c>
      <c r="C2999" s="3" t="s">
        <v>45</v>
      </c>
      <c r="D2999" s="3" t="s">
        <v>46</v>
      </c>
      <c r="E2999" s="3" t="s">
        <v>47</v>
      </c>
      <c r="F2999" s="3">
        <v>0.36</v>
      </c>
      <c r="G2999" s="3">
        <v>0.57999999999999996</v>
      </c>
      <c r="H2999" s="3">
        <v>2.2162364964552698E-2</v>
      </c>
      <c r="I2999" s="3">
        <v>10.994956918753614</v>
      </c>
      <c r="J2999" s="3">
        <v>1.9600707199503735</v>
      </c>
      <c r="K2999" s="3">
        <v>0.24367424800295137</v>
      </c>
      <c r="L2999" s="3">
        <v>4.3439802651873742E-2</v>
      </c>
      <c r="M2999" s="2">
        <v>4110</v>
      </c>
      <c r="N2999" s="3" t="s">
        <v>61</v>
      </c>
      <c r="O2999" s="3" t="s">
        <v>57</v>
      </c>
      <c r="P2999" s="3" t="s">
        <v>58</v>
      </c>
      <c r="Q2999" s="3">
        <v>238.74302631099999</v>
      </c>
      <c r="R2999" s="3" t="s">
        <v>59</v>
      </c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>
        <v>53.872378018015553</v>
      </c>
      <c r="AR2999" s="3">
        <v>89.68790899237284</v>
      </c>
    </row>
    <row r="3000" spans="1:44" x14ac:dyDescent="0.25">
      <c r="A3000" s="2">
        <v>2999</v>
      </c>
      <c r="B3000" s="3" t="s">
        <v>44</v>
      </c>
      <c r="C3000" s="3" t="s">
        <v>45</v>
      </c>
      <c r="D3000" s="3" t="s">
        <v>46</v>
      </c>
      <c r="E3000" s="3" t="s">
        <v>47</v>
      </c>
      <c r="F3000" s="3">
        <v>0.36</v>
      </c>
      <c r="G3000" s="3">
        <v>0.57999999999999996</v>
      </c>
      <c r="H3000" s="3">
        <v>0.24938196150941599</v>
      </c>
      <c r="I3000" s="3">
        <v>10.994956918753614</v>
      </c>
      <c r="J3000" s="3">
        <v>1.9600707199503735</v>
      </c>
      <c r="K3000" s="3">
        <v>2.7419439231103007</v>
      </c>
      <c r="L3000" s="3">
        <v>0.48880628083839733</v>
      </c>
      <c r="M3000" s="2">
        <v>1210</v>
      </c>
      <c r="N3000" s="3" t="s">
        <v>48</v>
      </c>
      <c r="O3000" s="3" t="s">
        <v>57</v>
      </c>
      <c r="P3000" s="3" t="s">
        <v>58</v>
      </c>
      <c r="Q3000" s="3">
        <v>238.74302631099999</v>
      </c>
      <c r="R3000" s="3" t="s">
        <v>59</v>
      </c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>
        <v>210.07243780486056</v>
      </c>
      <c r="AR3000" s="3">
        <v>1009.2129925650889</v>
      </c>
    </row>
    <row r="3001" spans="1:44" x14ac:dyDescent="0.25">
      <c r="A3001" s="2">
        <v>3000</v>
      </c>
      <c r="B3001" s="3" t="s">
        <v>44</v>
      </c>
      <c r="C3001" s="3" t="s">
        <v>45</v>
      </c>
      <c r="D3001" s="3" t="s">
        <v>46</v>
      </c>
      <c r="E3001" s="3" t="s">
        <v>47</v>
      </c>
      <c r="F3001" s="3">
        <v>0.36</v>
      </c>
      <c r="G3001" s="3">
        <v>0.57999999999999996</v>
      </c>
      <c r="H3001" s="3">
        <v>0.185755568416959</v>
      </c>
      <c r="I3001" s="3">
        <v>10.994956918753614</v>
      </c>
      <c r="J3001" s="3">
        <v>1.9600707199503735</v>
      </c>
      <c r="K3001" s="3">
        <v>2.0423744721630537</v>
      </c>
      <c r="L3001" s="3">
        <v>0.36409405072181972</v>
      </c>
      <c r="M3001" s="2">
        <v>1310</v>
      </c>
      <c r="N3001" s="3" t="s">
        <v>48</v>
      </c>
      <c r="O3001" s="3" t="s">
        <v>57</v>
      </c>
      <c r="P3001" s="3" t="s">
        <v>58</v>
      </c>
      <c r="Q3001" s="3">
        <v>238.74302631099999</v>
      </c>
      <c r="R3001" s="3" t="s">
        <v>59</v>
      </c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>
        <v>123.1906056829158</v>
      </c>
      <c r="AR3001" s="3">
        <v>751.72611504473502</v>
      </c>
    </row>
    <row r="3002" spans="1:44" x14ac:dyDescent="0.25">
      <c r="A3002" s="2">
        <v>3001</v>
      </c>
      <c r="B3002" s="3" t="s">
        <v>44</v>
      </c>
      <c r="C3002" s="3" t="s">
        <v>45</v>
      </c>
      <c r="D3002" s="3" t="s">
        <v>46</v>
      </c>
      <c r="E3002" s="3" t="s">
        <v>47</v>
      </c>
      <c r="F3002" s="3">
        <v>0.36</v>
      </c>
      <c r="G3002" s="3">
        <v>0.57999999999999996</v>
      </c>
      <c r="H3002" s="3">
        <v>0.32430164935060102</v>
      </c>
      <c r="I3002" s="3">
        <v>11.237422708082645</v>
      </c>
      <c r="J3002" s="3">
        <v>1.9892569183907045</v>
      </c>
      <c r="K3002" s="3">
        <v>3.6443147186810996</v>
      </c>
      <c r="L3002" s="3">
        <v>0.6451192996161994</v>
      </c>
      <c r="M3002" s="2">
        <v>1210</v>
      </c>
      <c r="N3002" s="3" t="s">
        <v>48</v>
      </c>
      <c r="O3002" s="3" t="s">
        <v>57</v>
      </c>
      <c r="P3002" s="3" t="s">
        <v>58</v>
      </c>
      <c r="Q3002" s="3">
        <v>238.74302631099999</v>
      </c>
      <c r="R3002" s="3" t="s">
        <v>59</v>
      </c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>
        <v>152.50334879473451</v>
      </c>
      <c r="AR3002" s="3">
        <v>1312.4022124693945</v>
      </c>
    </row>
    <row r="3003" spans="1:44" x14ac:dyDescent="0.25">
      <c r="A3003" s="2">
        <v>3002</v>
      </c>
      <c r="B3003" s="3" t="s">
        <v>44</v>
      </c>
      <c r="C3003" s="3" t="s">
        <v>45</v>
      </c>
      <c r="D3003" s="3" t="s">
        <v>46</v>
      </c>
      <c r="E3003" s="3" t="s">
        <v>47</v>
      </c>
      <c r="F3003" s="3">
        <v>0.36</v>
      </c>
      <c r="G3003" s="3">
        <v>0.57999999999999996</v>
      </c>
      <c r="H3003" s="3">
        <v>5.7089285934660602E-2</v>
      </c>
      <c r="I3003" s="3">
        <v>11.237422708082645</v>
      </c>
      <c r="J3003" s="3">
        <v>1.9892569183907045</v>
      </c>
      <c r="K3003" s="3">
        <v>0.6415364381503782</v>
      </c>
      <c r="L3003" s="3">
        <v>0.11356525701150874</v>
      </c>
      <c r="M3003" s="2">
        <v>1310</v>
      </c>
      <c r="N3003" s="3" t="s">
        <v>48</v>
      </c>
      <c r="O3003" s="3" t="s">
        <v>57</v>
      </c>
      <c r="P3003" s="3" t="s">
        <v>58</v>
      </c>
      <c r="Q3003" s="3">
        <v>238.74302631099999</v>
      </c>
      <c r="R3003" s="3" t="s">
        <v>59</v>
      </c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3"/>
      <c r="AP3003" s="3"/>
      <c r="AQ3003" s="3">
        <v>66.563523968497265</v>
      </c>
      <c r="AR3003" s="3">
        <v>231.03214343491135</v>
      </c>
    </row>
    <row r="3004" spans="1:44" x14ac:dyDescent="0.25">
      <c r="A3004" s="2">
        <v>3003</v>
      </c>
      <c r="B3004" s="3" t="s">
        <v>44</v>
      </c>
      <c r="C3004" s="3" t="s">
        <v>45</v>
      </c>
      <c r="D3004" s="3" t="s">
        <v>46</v>
      </c>
      <c r="E3004" s="3" t="s">
        <v>47</v>
      </c>
      <c r="F3004" s="3">
        <v>0.36</v>
      </c>
      <c r="G3004" s="3">
        <v>0.57999999999999996</v>
      </c>
      <c r="H3004" s="3">
        <v>0.23637251845169199</v>
      </c>
      <c r="I3004" s="3">
        <v>11.237422708082645</v>
      </c>
      <c r="J3004" s="3">
        <v>1.9892569183907045</v>
      </c>
      <c r="K3004" s="3">
        <v>2.6562179064157276</v>
      </c>
      <c r="L3004" s="3">
        <v>0.47020566764746274</v>
      </c>
      <c r="M3004" s="2">
        <v>1310</v>
      </c>
      <c r="N3004" s="3" t="s">
        <v>48</v>
      </c>
      <c r="O3004" s="3" t="s">
        <v>57</v>
      </c>
      <c r="P3004" s="3" t="s">
        <v>58</v>
      </c>
      <c r="Q3004" s="3">
        <v>238.74302631099999</v>
      </c>
      <c r="R3004" s="3" t="s">
        <v>59</v>
      </c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>
        <v>127.94148723490554</v>
      </c>
      <c r="AR3004" s="3">
        <v>956.56564437509087</v>
      </c>
    </row>
    <row r="3005" spans="1:44" x14ac:dyDescent="0.25">
      <c r="A3005" s="2">
        <v>3004</v>
      </c>
      <c r="B3005" s="3" t="s">
        <v>44</v>
      </c>
      <c r="C3005" s="3" t="s">
        <v>45</v>
      </c>
      <c r="D3005" s="3" t="s">
        <v>46</v>
      </c>
      <c r="E3005" s="3" t="s">
        <v>47</v>
      </c>
      <c r="F3005" s="3">
        <v>0.36</v>
      </c>
      <c r="G3005" s="3">
        <v>0.57999999999999996</v>
      </c>
      <c r="H3005" s="3">
        <v>0.288019158309617</v>
      </c>
      <c r="I3005" s="3">
        <v>11.331822462413225</v>
      </c>
      <c r="J3005" s="3">
        <v>2.0409159512304575</v>
      </c>
      <c r="K3005" s="3">
        <v>3.2637819677382685</v>
      </c>
      <c r="L3005" s="3">
        <v>0.58782289445406777</v>
      </c>
      <c r="M3005" s="2">
        <v>1210</v>
      </c>
      <c r="N3005" s="3" t="s">
        <v>48</v>
      </c>
      <c r="O3005" s="3" t="s">
        <v>57</v>
      </c>
      <c r="P3005" s="3" t="s">
        <v>58</v>
      </c>
      <c r="Q3005" s="3">
        <v>238.74302631099999</v>
      </c>
      <c r="R3005" s="3" t="s">
        <v>59</v>
      </c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>
        <v>199.45774696766716</v>
      </c>
      <c r="AR3005" s="3">
        <v>1165.5721805795142</v>
      </c>
    </row>
    <row r="3006" spans="1:44" x14ac:dyDescent="0.25">
      <c r="A3006" s="2">
        <v>3005</v>
      </c>
      <c r="B3006" s="3" t="s">
        <v>44</v>
      </c>
      <c r="C3006" s="3" t="s">
        <v>45</v>
      </c>
      <c r="D3006" s="3" t="s">
        <v>46</v>
      </c>
      <c r="E3006" s="3" t="s">
        <v>47</v>
      </c>
      <c r="F3006" s="3">
        <v>0.36</v>
      </c>
      <c r="G3006" s="3">
        <v>0.57999999999999996</v>
      </c>
      <c r="H3006" s="3">
        <v>0.20293993341509201</v>
      </c>
      <c r="I3006" s="3">
        <v>11.331822462413225</v>
      </c>
      <c r="J3006" s="3">
        <v>2.0409159512304575</v>
      </c>
      <c r="K3006" s="3">
        <v>2.299679295993784</v>
      </c>
      <c r="L3006" s="3">
        <v>0.41418334724850819</v>
      </c>
      <c r="M3006" s="2">
        <v>1310</v>
      </c>
      <c r="N3006" s="3" t="s">
        <v>48</v>
      </c>
      <c r="O3006" s="3" t="s">
        <v>57</v>
      </c>
      <c r="P3006" s="3" t="s">
        <v>58</v>
      </c>
      <c r="Q3006" s="3">
        <v>238.74302631099999</v>
      </c>
      <c r="R3006" s="3" t="s">
        <v>59</v>
      </c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/>
      <c r="AN3006" s="3"/>
      <c r="AO3006" s="3"/>
      <c r="AP3006" s="3"/>
      <c r="AQ3006" s="3">
        <v>116.2160937095112</v>
      </c>
      <c r="AR3006" s="3">
        <v>821.26877290229436</v>
      </c>
    </row>
    <row r="3007" spans="1:44" x14ac:dyDescent="0.25">
      <c r="A3007" s="2">
        <v>3006</v>
      </c>
      <c r="B3007" s="3" t="s">
        <v>44</v>
      </c>
      <c r="C3007" s="3" t="s">
        <v>45</v>
      </c>
      <c r="D3007" s="3" t="s">
        <v>46</v>
      </c>
      <c r="E3007" s="3" t="s">
        <v>47</v>
      </c>
      <c r="F3007" s="3">
        <v>0.36</v>
      </c>
      <c r="G3007" s="3">
        <v>0.57999999999999996</v>
      </c>
      <c r="H3007" s="3">
        <v>3.9293469043189602E-2</v>
      </c>
      <c r="I3007" s="3">
        <v>11.331822462413225</v>
      </c>
      <c r="J3007" s="3">
        <v>2.0409159512304575</v>
      </c>
      <c r="K3007" s="3">
        <v>0.44526661512975463</v>
      </c>
      <c r="L3007" s="3">
        <v>8.0194667749425838E-2</v>
      </c>
      <c r="M3007" s="2">
        <v>1310</v>
      </c>
      <c r="N3007" s="3" t="s">
        <v>48</v>
      </c>
      <c r="O3007" s="3" t="s">
        <v>57</v>
      </c>
      <c r="P3007" s="3" t="s">
        <v>58</v>
      </c>
      <c r="Q3007" s="3">
        <v>238.74302631099999</v>
      </c>
      <c r="R3007" s="3" t="s">
        <v>59</v>
      </c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>
        <v>51.160196768648717</v>
      </c>
      <c r="AR3007" s="3">
        <v>159.01502755580748</v>
      </c>
    </row>
    <row r="3008" spans="1:44" x14ac:dyDescent="0.25">
      <c r="A3008" s="2">
        <v>3007</v>
      </c>
      <c r="B3008" s="3" t="s">
        <v>44</v>
      </c>
      <c r="C3008" s="3" t="s">
        <v>45</v>
      </c>
      <c r="D3008" s="3" t="s">
        <v>46</v>
      </c>
      <c r="E3008" s="3" t="s">
        <v>47</v>
      </c>
      <c r="F3008" s="3">
        <v>0.36</v>
      </c>
      <c r="G3008" s="3">
        <v>0.57999999999999996</v>
      </c>
      <c r="H3008" s="3">
        <v>8.7510893015082303E-2</v>
      </c>
      <c r="I3008" s="3">
        <v>11.331822462413225</v>
      </c>
      <c r="J3008" s="3">
        <v>2.0409159512304575</v>
      </c>
      <c r="K3008" s="3">
        <v>0.99165790317415026</v>
      </c>
      <c r="L3008" s="3">
        <v>0.17860237746090349</v>
      </c>
      <c r="M3008" s="2">
        <v>1310</v>
      </c>
      <c r="N3008" s="3" t="s">
        <v>48</v>
      </c>
      <c r="O3008" s="3" t="s">
        <v>57</v>
      </c>
      <c r="P3008" s="3" t="s">
        <v>58</v>
      </c>
      <c r="Q3008" s="3">
        <v>238.74302631099999</v>
      </c>
      <c r="R3008" s="3" t="s">
        <v>59</v>
      </c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  <c r="AL3008" s="3"/>
      <c r="AM3008" s="3"/>
      <c r="AN3008" s="3"/>
      <c r="AO3008" s="3"/>
      <c r="AP3008" s="3"/>
      <c r="AQ3008" s="3">
        <v>89.456197338732053</v>
      </c>
      <c r="AR3008" s="3">
        <v>354.14401942804523</v>
      </c>
    </row>
    <row r="3009" spans="1:44" x14ac:dyDescent="0.25">
      <c r="A3009" s="2">
        <v>3008</v>
      </c>
      <c r="B3009" s="3" t="s">
        <v>44</v>
      </c>
      <c r="C3009" s="3" t="s">
        <v>45</v>
      </c>
      <c r="D3009" s="3" t="s">
        <v>46</v>
      </c>
      <c r="E3009" s="3" t="s">
        <v>47</v>
      </c>
      <c r="F3009" s="3">
        <v>0.36</v>
      </c>
      <c r="G3009" s="3">
        <v>0.57999999999999996</v>
      </c>
      <c r="H3009" s="3">
        <v>0.22756964672038599</v>
      </c>
      <c r="I3009" s="3">
        <v>10.63613246888346</v>
      </c>
      <c r="J3009" s="3">
        <v>1.8913077859985845</v>
      </c>
      <c r="K3009" s="3">
        <v>2.4204609084150359</v>
      </c>
      <c r="L3009" s="3">
        <v>0.43040424469921323</v>
      </c>
      <c r="M3009" s="2">
        <v>1210</v>
      </c>
      <c r="N3009" s="3" t="s">
        <v>48</v>
      </c>
      <c r="O3009" s="3" t="s">
        <v>57</v>
      </c>
      <c r="P3009" s="3" t="s">
        <v>58</v>
      </c>
      <c r="Q3009" s="3">
        <v>238.74302631099999</v>
      </c>
      <c r="R3009" s="3" t="s">
        <v>59</v>
      </c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>
        <v>122.19407337858888</v>
      </c>
      <c r="AR3009" s="3">
        <v>920.94168637369467</v>
      </c>
    </row>
    <row r="3010" spans="1:44" x14ac:dyDescent="0.25">
      <c r="A3010" s="2">
        <v>3009</v>
      </c>
      <c r="B3010" s="3" t="s">
        <v>44</v>
      </c>
      <c r="C3010" s="3" t="s">
        <v>45</v>
      </c>
      <c r="D3010" s="3" t="s">
        <v>46</v>
      </c>
      <c r="E3010" s="3" t="s">
        <v>47</v>
      </c>
      <c r="F3010" s="3">
        <v>0.36</v>
      </c>
      <c r="G3010" s="3">
        <v>0.57999999999999996</v>
      </c>
      <c r="H3010" s="3">
        <v>0.195244124483755</v>
      </c>
      <c r="I3010" s="3">
        <v>10.63613246888346</v>
      </c>
      <c r="J3010" s="3">
        <v>1.8913077859985845</v>
      </c>
      <c r="K3010" s="3">
        <v>2.0766423717803906</v>
      </c>
      <c r="L3010" s="3">
        <v>0.36926673280660272</v>
      </c>
      <c r="M3010" s="2">
        <v>1310</v>
      </c>
      <c r="N3010" s="3" t="s">
        <v>48</v>
      </c>
      <c r="O3010" s="3" t="s">
        <v>57</v>
      </c>
      <c r="P3010" s="3" t="s">
        <v>58</v>
      </c>
      <c r="Q3010" s="3">
        <v>238.74302631099999</v>
      </c>
      <c r="R3010" s="3" t="s">
        <v>59</v>
      </c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  <c r="AL3010" s="3"/>
      <c r="AM3010" s="3"/>
      <c r="AN3010" s="3"/>
      <c r="AO3010" s="3"/>
      <c r="AP3010" s="3"/>
      <c r="AQ3010" s="3">
        <v>114.76287934770721</v>
      </c>
      <c r="AR3010" s="3">
        <v>790.12493910294916</v>
      </c>
    </row>
    <row r="3011" spans="1:44" x14ac:dyDescent="0.25">
      <c r="A3011" s="2">
        <v>3010</v>
      </c>
      <c r="B3011" s="3" t="s">
        <v>44</v>
      </c>
      <c r="C3011" s="3" t="s">
        <v>45</v>
      </c>
      <c r="D3011" s="3" t="s">
        <v>46</v>
      </c>
      <c r="E3011" s="3" t="s">
        <v>47</v>
      </c>
      <c r="F3011" s="3">
        <v>0.36</v>
      </c>
      <c r="G3011" s="3">
        <v>0.57999999999999996</v>
      </c>
      <c r="H3011" s="3">
        <v>5.9036921553789201E-2</v>
      </c>
      <c r="I3011" s="3">
        <v>10.63613246888346</v>
      </c>
      <c r="J3011" s="3">
        <v>1.8913077859985845</v>
      </c>
      <c r="K3011" s="3">
        <v>0.62792451820118311</v>
      </c>
      <c r="L3011" s="3">
        <v>0.11165698939606916</v>
      </c>
      <c r="M3011" s="2">
        <v>1310</v>
      </c>
      <c r="N3011" s="3" t="s">
        <v>48</v>
      </c>
      <c r="O3011" s="3" t="s">
        <v>57</v>
      </c>
      <c r="P3011" s="3" t="s">
        <v>58</v>
      </c>
      <c r="Q3011" s="3">
        <v>238.74302631099999</v>
      </c>
      <c r="R3011" s="3" t="s">
        <v>59</v>
      </c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>
        <v>61.83102581261501</v>
      </c>
      <c r="AR3011" s="3">
        <v>238.91394514867693</v>
      </c>
    </row>
    <row r="3012" spans="1:44" x14ac:dyDescent="0.25">
      <c r="A3012" s="2">
        <v>3011</v>
      </c>
      <c r="B3012" s="3" t="s">
        <v>44</v>
      </c>
      <c r="C3012" s="3" t="s">
        <v>45</v>
      </c>
      <c r="D3012" s="3" t="s">
        <v>46</v>
      </c>
      <c r="E3012" s="3" t="s">
        <v>47</v>
      </c>
      <c r="F3012" s="3">
        <v>0.36</v>
      </c>
      <c r="G3012" s="3">
        <v>0.57999999999999996</v>
      </c>
      <c r="H3012" s="3">
        <v>0.135912760840942</v>
      </c>
      <c r="I3012" s="3">
        <v>10.63613246888346</v>
      </c>
      <c r="J3012" s="3">
        <v>1.8913077859985845</v>
      </c>
      <c r="K3012" s="3">
        <v>1.4455861285159357</v>
      </c>
      <c r="L3012" s="3">
        <v>0.25705286279503714</v>
      </c>
      <c r="M3012" s="2">
        <v>1310</v>
      </c>
      <c r="N3012" s="3" t="s">
        <v>48</v>
      </c>
      <c r="O3012" s="3" t="s">
        <v>57</v>
      </c>
      <c r="P3012" s="3" t="s">
        <v>58</v>
      </c>
      <c r="Q3012" s="3">
        <v>238.74302631099999</v>
      </c>
      <c r="R3012" s="3" t="s">
        <v>59</v>
      </c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3"/>
      <c r="AM3012" s="3"/>
      <c r="AN3012" s="3"/>
      <c r="AO3012" s="3"/>
      <c r="AP3012" s="3"/>
      <c r="AQ3012" s="3">
        <v>100.99159376463801</v>
      </c>
      <c r="AR3012" s="3">
        <v>550.01942909528248</v>
      </c>
    </row>
    <row r="3013" spans="1:44" x14ac:dyDescent="0.25">
      <c r="A3013" s="2">
        <v>3012</v>
      </c>
      <c r="B3013" s="3" t="s">
        <v>44</v>
      </c>
      <c r="C3013" s="3" t="s">
        <v>45</v>
      </c>
      <c r="D3013" s="3" t="s">
        <v>46</v>
      </c>
      <c r="E3013" s="3" t="s">
        <v>47</v>
      </c>
      <c r="F3013" s="3">
        <v>0.36</v>
      </c>
      <c r="G3013" s="3">
        <v>0.57999999999999996</v>
      </c>
      <c r="H3013" s="3">
        <v>0.20751102949320899</v>
      </c>
      <c r="I3013" s="3">
        <v>11.519767358813144</v>
      </c>
      <c r="J3013" s="3">
        <v>2.1515049155915014</v>
      </c>
      <c r="K3013" s="3">
        <v>2.3904787841495807</v>
      </c>
      <c r="L3013" s="3">
        <v>0.44646099999409217</v>
      </c>
      <c r="M3013" s="2">
        <v>1210</v>
      </c>
      <c r="N3013" s="3" t="s">
        <v>48</v>
      </c>
      <c r="O3013" s="3" t="s">
        <v>57</v>
      </c>
      <c r="P3013" s="3" t="s">
        <v>58</v>
      </c>
      <c r="Q3013" s="3">
        <v>238.74302631099999</v>
      </c>
      <c r="R3013" s="3" t="s">
        <v>59</v>
      </c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  <c r="AL3013" s="3"/>
      <c r="AM3013" s="3"/>
      <c r="AN3013" s="3"/>
      <c r="AO3013" s="3"/>
      <c r="AP3013" s="3"/>
      <c r="AQ3013" s="3">
        <v>188.98649980372136</v>
      </c>
      <c r="AR3013" s="3">
        <v>839.76734242342786</v>
      </c>
    </row>
    <row r="3014" spans="1:44" x14ac:dyDescent="0.25">
      <c r="A3014" s="2">
        <v>3013</v>
      </c>
      <c r="B3014" s="3" t="s">
        <v>44</v>
      </c>
      <c r="C3014" s="3" t="s">
        <v>45</v>
      </c>
      <c r="D3014" s="3" t="s">
        <v>46</v>
      </c>
      <c r="E3014" s="3" t="s">
        <v>47</v>
      </c>
      <c r="F3014" s="3">
        <v>0.36</v>
      </c>
      <c r="G3014" s="3">
        <v>0.57999999999999996</v>
      </c>
      <c r="H3014" s="3">
        <v>2.14073531246021E-2</v>
      </c>
      <c r="I3014" s="3">
        <v>11.519767358813144</v>
      </c>
      <c r="J3014" s="3">
        <v>2.1515049155915014</v>
      </c>
      <c r="K3014" s="3">
        <v>0.24660772776337786</v>
      </c>
      <c r="L3014" s="3">
        <v>4.6058025477384502E-2</v>
      </c>
      <c r="M3014" s="2">
        <v>1310</v>
      </c>
      <c r="N3014" s="3" t="s">
        <v>48</v>
      </c>
      <c r="O3014" s="3" t="s">
        <v>57</v>
      </c>
      <c r="P3014" s="3" t="s">
        <v>58</v>
      </c>
      <c r="Q3014" s="3">
        <v>238.74302631099999</v>
      </c>
      <c r="R3014" s="3" t="s">
        <v>59</v>
      </c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>
        <v>51.6619805458446</v>
      </c>
      <c r="AR3014" s="3">
        <v>86.632484478880741</v>
      </c>
    </row>
    <row r="3015" spans="1:44" x14ac:dyDescent="0.25">
      <c r="A3015" s="2">
        <v>3014</v>
      </c>
      <c r="B3015" s="3" t="s">
        <v>44</v>
      </c>
      <c r="C3015" s="3" t="s">
        <v>45</v>
      </c>
      <c r="D3015" s="3" t="s">
        <v>46</v>
      </c>
      <c r="E3015" s="3" t="s">
        <v>47</v>
      </c>
      <c r="F3015" s="3">
        <v>0.36</v>
      </c>
      <c r="G3015" s="3">
        <v>0.57999999999999996</v>
      </c>
      <c r="H3015" s="3">
        <v>0.103591435185164</v>
      </c>
      <c r="I3015" s="3">
        <v>11.519767358813144</v>
      </c>
      <c r="J3015" s="3">
        <v>2.1515049155915014</v>
      </c>
      <c r="K3015" s="3">
        <v>1.1933492336986598</v>
      </c>
      <c r="L3015" s="3">
        <v>0.22287748201405877</v>
      </c>
      <c r="M3015" s="2">
        <v>1310</v>
      </c>
      <c r="N3015" s="3" t="s">
        <v>48</v>
      </c>
      <c r="O3015" s="3" t="s">
        <v>57</v>
      </c>
      <c r="P3015" s="3" t="s">
        <v>58</v>
      </c>
      <c r="Q3015" s="3">
        <v>238.74302631099999</v>
      </c>
      <c r="R3015" s="3" t="s">
        <v>59</v>
      </c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  <c r="AM3015" s="3"/>
      <c r="AN3015" s="3"/>
      <c r="AO3015" s="3"/>
      <c r="AP3015" s="3"/>
      <c r="AQ3015" s="3">
        <v>82.217119534840123</v>
      </c>
      <c r="AR3015" s="3">
        <v>419.21966478471597</v>
      </c>
    </row>
    <row r="3016" spans="1:44" x14ac:dyDescent="0.25">
      <c r="A3016" s="2">
        <v>3015</v>
      </c>
      <c r="B3016" s="3" t="s">
        <v>44</v>
      </c>
      <c r="C3016" s="3" t="s">
        <v>45</v>
      </c>
      <c r="D3016" s="3" t="s">
        <v>46</v>
      </c>
      <c r="E3016" s="3" t="s">
        <v>47</v>
      </c>
      <c r="F3016" s="3">
        <v>0.36</v>
      </c>
      <c r="G3016" s="3">
        <v>0.57999999999999996</v>
      </c>
      <c r="H3016" s="3">
        <v>2.81184098301074E-2</v>
      </c>
      <c r="I3016" s="3">
        <v>11.519767358813144</v>
      </c>
      <c r="J3016" s="3">
        <v>2.1515049155915014</v>
      </c>
      <c r="K3016" s="3">
        <v>0.3239175397426019</v>
      </c>
      <c r="L3016" s="3">
        <v>6.0496896968092462E-2</v>
      </c>
      <c r="M3016" s="2">
        <v>1310</v>
      </c>
      <c r="N3016" s="3" t="s">
        <v>48</v>
      </c>
      <c r="O3016" s="3" t="s">
        <v>57</v>
      </c>
      <c r="P3016" s="3" t="s">
        <v>58</v>
      </c>
      <c r="Q3016" s="3">
        <v>238.74302631099999</v>
      </c>
      <c r="R3016" s="3" t="s">
        <v>59</v>
      </c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/>
      <c r="AN3016" s="3"/>
      <c r="AO3016" s="3"/>
      <c r="AP3016" s="3"/>
      <c r="AQ3016" s="3">
        <v>43.057152892383719</v>
      </c>
      <c r="AR3016" s="3">
        <v>113.79116740864558</v>
      </c>
    </row>
    <row r="3017" spans="1:44" x14ac:dyDescent="0.25">
      <c r="A3017" s="2">
        <v>3016</v>
      </c>
      <c r="B3017" s="3" t="s">
        <v>44</v>
      </c>
      <c r="C3017" s="3" t="s">
        <v>45</v>
      </c>
      <c r="D3017" s="3" t="s">
        <v>46</v>
      </c>
      <c r="E3017" s="3" t="s">
        <v>47</v>
      </c>
      <c r="F3017" s="3">
        <v>0.36</v>
      </c>
      <c r="G3017" s="3">
        <v>0.57999999999999996</v>
      </c>
      <c r="H3017" s="3">
        <v>0.25713522598880401</v>
      </c>
      <c r="I3017" s="3">
        <v>11.519767358813144</v>
      </c>
      <c r="J3017" s="3">
        <v>2.1515049155915014</v>
      </c>
      <c r="K3017" s="3">
        <v>2.9621379831468659</v>
      </c>
      <c r="L3017" s="3">
        <v>0.55322770268664334</v>
      </c>
      <c r="M3017" s="2">
        <v>1310</v>
      </c>
      <c r="N3017" s="3" t="s">
        <v>48</v>
      </c>
      <c r="O3017" s="3" t="s">
        <v>57</v>
      </c>
      <c r="P3017" s="3" t="s">
        <v>58</v>
      </c>
      <c r="Q3017" s="3">
        <v>238.74302631099999</v>
      </c>
      <c r="R3017" s="3" t="s">
        <v>59</v>
      </c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3"/>
      <c r="AM3017" s="3"/>
      <c r="AN3017" s="3"/>
      <c r="AO3017" s="3"/>
      <c r="AP3017" s="3"/>
      <c r="AQ3017" s="3">
        <v>130.58162171085598</v>
      </c>
      <c r="AR3017" s="3">
        <v>1040.5893407180654</v>
      </c>
    </row>
    <row r="3018" spans="1:44" x14ac:dyDescent="0.25">
      <c r="A3018" s="2">
        <v>3017</v>
      </c>
      <c r="B3018" s="3" t="s">
        <v>44</v>
      </c>
      <c r="C3018" s="3" t="s">
        <v>45</v>
      </c>
      <c r="D3018" s="3" t="s">
        <v>46</v>
      </c>
      <c r="E3018" s="3" t="s">
        <v>47</v>
      </c>
      <c r="F3018" s="3">
        <v>0.36</v>
      </c>
      <c r="G3018" s="3">
        <v>0.57999999999999996</v>
      </c>
      <c r="H3018" s="3">
        <v>0.34482469947164301</v>
      </c>
      <c r="I3018" s="3">
        <v>11.170706405786561</v>
      </c>
      <c r="J3018" s="3">
        <v>1.9575218854190781</v>
      </c>
      <c r="K3018" s="3">
        <v>3.8519354792613085</v>
      </c>
      <c r="L3018" s="3">
        <v>0.67500189584879766</v>
      </c>
      <c r="M3018" s="2">
        <v>1210</v>
      </c>
      <c r="N3018" s="3" t="s">
        <v>48</v>
      </c>
      <c r="O3018" s="3" t="s">
        <v>57</v>
      </c>
      <c r="P3018" s="3" t="s">
        <v>58</v>
      </c>
      <c r="Q3018" s="3">
        <v>238.74302631099999</v>
      </c>
      <c r="R3018" s="3" t="s">
        <v>59</v>
      </c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  <c r="AL3018" s="3"/>
      <c r="AM3018" s="3"/>
      <c r="AN3018" s="3"/>
      <c r="AO3018" s="3"/>
      <c r="AP3018" s="3"/>
      <c r="AQ3018" s="3">
        <v>199.65968388411966</v>
      </c>
      <c r="AR3018" s="3">
        <v>1395.4560496589704</v>
      </c>
    </row>
    <row r="3019" spans="1:44" x14ac:dyDescent="0.25">
      <c r="A3019" s="2">
        <v>3018</v>
      </c>
      <c r="B3019" s="3" t="s">
        <v>44</v>
      </c>
      <c r="C3019" s="3" t="s">
        <v>45</v>
      </c>
      <c r="D3019" s="3" t="s">
        <v>46</v>
      </c>
      <c r="E3019" s="3" t="s">
        <v>47</v>
      </c>
      <c r="F3019" s="3">
        <v>0.36</v>
      </c>
      <c r="G3019" s="3">
        <v>0.57999999999999996</v>
      </c>
      <c r="H3019" s="3">
        <v>0.25473181217253299</v>
      </c>
      <c r="I3019" s="3">
        <v>11.170706405786561</v>
      </c>
      <c r="J3019" s="3">
        <v>1.9575218854190781</v>
      </c>
      <c r="K3019" s="3">
        <v>2.8455342859933332</v>
      </c>
      <c r="L3019" s="3">
        <v>0.49864309724019523</v>
      </c>
      <c r="M3019" s="2">
        <v>1310</v>
      </c>
      <c r="N3019" s="3" t="s">
        <v>48</v>
      </c>
      <c r="O3019" s="3" t="s">
        <v>57</v>
      </c>
      <c r="P3019" s="3" t="s">
        <v>58</v>
      </c>
      <c r="Q3019" s="3">
        <v>238.74302631099999</v>
      </c>
      <c r="R3019" s="3" t="s">
        <v>59</v>
      </c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3"/>
      <c r="AM3019" s="3"/>
      <c r="AN3019" s="3"/>
      <c r="AO3019" s="3"/>
      <c r="AP3019" s="3"/>
      <c r="AQ3019" s="3">
        <v>130.0300930220539</v>
      </c>
      <c r="AR3019" s="3">
        <v>1030.8630700800063</v>
      </c>
    </row>
    <row r="3020" spans="1:44" x14ac:dyDescent="0.25">
      <c r="A3020" s="2">
        <v>3019</v>
      </c>
      <c r="B3020" s="3" t="s">
        <v>44</v>
      </c>
      <c r="C3020" s="3" t="s">
        <v>45</v>
      </c>
      <c r="D3020" s="3" t="s">
        <v>46</v>
      </c>
      <c r="E3020" s="3" t="s">
        <v>47</v>
      </c>
      <c r="F3020" s="3">
        <v>0.36</v>
      </c>
      <c r="G3020" s="3">
        <v>0.57999999999999996</v>
      </c>
      <c r="H3020" s="3">
        <v>1.8206942230858E-2</v>
      </c>
      <c r="I3020" s="3">
        <v>11.170706405786561</v>
      </c>
      <c r="J3020" s="3">
        <v>1.9575218854190781</v>
      </c>
      <c r="K3020" s="3">
        <v>0.2033844062080313</v>
      </c>
      <c r="L3020" s="3">
        <v>3.564048788346539E-2</v>
      </c>
      <c r="M3020" s="2">
        <v>1310</v>
      </c>
      <c r="N3020" s="3" t="s">
        <v>48</v>
      </c>
      <c r="O3020" s="3" t="s">
        <v>57</v>
      </c>
      <c r="P3020" s="3" t="s">
        <v>58</v>
      </c>
      <c r="Q3020" s="3">
        <v>238.74302631099999</v>
      </c>
      <c r="R3020" s="3" t="s">
        <v>59</v>
      </c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>
        <v>36.02406651210805</v>
      </c>
      <c r="AR3020" s="3">
        <v>73.680881099213593</v>
      </c>
    </row>
    <row r="3021" spans="1:44" x14ac:dyDescent="0.25">
      <c r="A3021" s="2">
        <v>3020</v>
      </c>
      <c r="B3021" s="3" t="s">
        <v>44</v>
      </c>
      <c r="C3021" s="3" t="s">
        <v>45</v>
      </c>
      <c r="D3021" s="3" t="s">
        <v>46</v>
      </c>
      <c r="E3021" s="3" t="s">
        <v>47</v>
      </c>
      <c r="F3021" s="3">
        <v>0.36</v>
      </c>
      <c r="G3021" s="3">
        <v>0.57999999999999996</v>
      </c>
      <c r="H3021" s="3">
        <v>0.30591572828959701</v>
      </c>
      <c r="I3021" s="3">
        <v>11.367810078060787</v>
      </c>
      <c r="J3021" s="3">
        <v>2.0295264902628412</v>
      </c>
      <c r="K3021" s="3">
        <v>3.4775918990877863</v>
      </c>
      <c r="L3021" s="3">
        <v>0.62086407435178681</v>
      </c>
      <c r="M3021" s="2">
        <v>1210</v>
      </c>
      <c r="N3021" s="3" t="s">
        <v>48</v>
      </c>
      <c r="O3021" s="3" t="s">
        <v>57</v>
      </c>
      <c r="P3021" s="3" t="s">
        <v>58</v>
      </c>
      <c r="Q3021" s="3">
        <v>238.74302631099999</v>
      </c>
      <c r="R3021" s="3" t="s">
        <v>59</v>
      </c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>
        <v>199.91305374723999</v>
      </c>
      <c r="AR3021" s="3">
        <v>1237.9970297419277</v>
      </c>
    </row>
    <row r="3022" spans="1:44" x14ac:dyDescent="0.25">
      <c r="A3022" s="2">
        <v>3021</v>
      </c>
      <c r="B3022" s="3" t="s">
        <v>44</v>
      </c>
      <c r="C3022" s="3" t="s">
        <v>45</v>
      </c>
      <c r="D3022" s="3" t="s">
        <v>46</v>
      </c>
      <c r="E3022" s="3" t="s">
        <v>47</v>
      </c>
      <c r="F3022" s="3">
        <v>0.36</v>
      </c>
      <c r="G3022" s="3">
        <v>0.57999999999999996</v>
      </c>
      <c r="H3022" s="3">
        <v>1.6448531316394999E-2</v>
      </c>
      <c r="I3022" s="3">
        <v>11.367810078060787</v>
      </c>
      <c r="J3022" s="3">
        <v>2.0295264902628412</v>
      </c>
      <c r="K3022" s="3">
        <v>0.18698378006781352</v>
      </c>
      <c r="L3022" s="3">
        <v>3.3382730032541573E-2</v>
      </c>
      <c r="M3022" s="2">
        <v>1310</v>
      </c>
      <c r="N3022" s="3" t="s">
        <v>48</v>
      </c>
      <c r="O3022" s="3" t="s">
        <v>57</v>
      </c>
      <c r="P3022" s="3" t="s">
        <v>58</v>
      </c>
      <c r="Q3022" s="3">
        <v>238.74302631099999</v>
      </c>
      <c r="R3022" s="3" t="s">
        <v>59</v>
      </c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/>
      <c r="AN3022" s="3"/>
      <c r="AO3022" s="3"/>
      <c r="AP3022" s="3"/>
      <c r="AQ3022" s="3">
        <v>52.945978935177266</v>
      </c>
      <c r="AR3022" s="3">
        <v>66.564844596800583</v>
      </c>
    </row>
    <row r="3023" spans="1:44" x14ac:dyDescent="0.25">
      <c r="A3023" s="2">
        <v>3022</v>
      </c>
      <c r="B3023" s="3" t="s">
        <v>44</v>
      </c>
      <c r="C3023" s="3" t="s">
        <v>45</v>
      </c>
      <c r="D3023" s="3" t="s">
        <v>46</v>
      </c>
      <c r="E3023" s="3" t="s">
        <v>47</v>
      </c>
      <c r="F3023" s="3">
        <v>0.36</v>
      </c>
      <c r="G3023" s="3">
        <v>0.57999999999999996</v>
      </c>
      <c r="H3023" s="3">
        <v>0.101930888318187</v>
      </c>
      <c r="I3023" s="3">
        <v>11.367810078060787</v>
      </c>
      <c r="J3023" s="3">
        <v>2.0295264902628412</v>
      </c>
      <c r="K3023" s="3">
        <v>1.1587309794891747</v>
      </c>
      <c r="L3023" s="3">
        <v>0.20687143801778371</v>
      </c>
      <c r="M3023" s="2">
        <v>1310</v>
      </c>
      <c r="N3023" s="3" t="s">
        <v>48</v>
      </c>
      <c r="O3023" s="3" t="s">
        <v>57</v>
      </c>
      <c r="P3023" s="3" t="s">
        <v>58</v>
      </c>
      <c r="Q3023" s="3">
        <v>238.74302631099999</v>
      </c>
      <c r="R3023" s="3" t="s">
        <v>59</v>
      </c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>
        <v>82.258858007475808</v>
      </c>
      <c r="AR3023" s="3">
        <v>412.49967003139119</v>
      </c>
    </row>
    <row r="3024" spans="1:44" x14ac:dyDescent="0.25">
      <c r="A3024" s="2">
        <v>3023</v>
      </c>
      <c r="B3024" s="3" t="s">
        <v>44</v>
      </c>
      <c r="C3024" s="3" t="s">
        <v>45</v>
      </c>
      <c r="D3024" s="3" t="s">
        <v>46</v>
      </c>
      <c r="E3024" s="3" t="s">
        <v>47</v>
      </c>
      <c r="F3024" s="3">
        <v>0.36</v>
      </c>
      <c r="G3024" s="3">
        <v>0.57999999999999996</v>
      </c>
      <c r="H3024" s="3">
        <v>0.107573345355806</v>
      </c>
      <c r="I3024" s="3">
        <v>11.367810078060787</v>
      </c>
      <c r="J3024" s="3">
        <v>2.0295264902628412</v>
      </c>
      <c r="K3024" s="3">
        <v>1.2228733594664449</v>
      </c>
      <c r="L3024" s="3">
        <v>0.21832295404580146</v>
      </c>
      <c r="M3024" s="2">
        <v>1310</v>
      </c>
      <c r="N3024" s="3" t="s">
        <v>48</v>
      </c>
      <c r="O3024" s="3" t="s">
        <v>57</v>
      </c>
      <c r="P3024" s="3" t="s">
        <v>58</v>
      </c>
      <c r="Q3024" s="3">
        <v>238.74302631099999</v>
      </c>
      <c r="R3024" s="3" t="s">
        <v>59</v>
      </c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>
        <v>85.493589104028928</v>
      </c>
      <c r="AR3024" s="3">
        <v>435.33388353219493</v>
      </c>
    </row>
    <row r="3025" spans="1:44" x14ac:dyDescent="0.25">
      <c r="A3025" s="2">
        <v>3024</v>
      </c>
      <c r="B3025" s="3" t="s">
        <v>44</v>
      </c>
      <c r="C3025" s="3" t="s">
        <v>45</v>
      </c>
      <c r="D3025" s="3" t="s">
        <v>46</v>
      </c>
      <c r="E3025" s="3" t="s">
        <v>47</v>
      </c>
      <c r="F3025" s="3">
        <v>0.36</v>
      </c>
      <c r="G3025" s="3">
        <v>0.57999999999999996</v>
      </c>
      <c r="H3025" s="3">
        <v>8.5894960456969802E-2</v>
      </c>
      <c r="I3025" s="3">
        <v>11.367810078060787</v>
      </c>
      <c r="J3025" s="3">
        <v>2.0295264902628412</v>
      </c>
      <c r="K3025" s="3">
        <v>0.9764375971373741</v>
      </c>
      <c r="L3025" s="3">
        <v>0.17432609762749945</v>
      </c>
      <c r="M3025" s="2">
        <v>1310</v>
      </c>
      <c r="N3025" s="3" t="s">
        <v>48</v>
      </c>
      <c r="O3025" s="3" t="s">
        <v>57</v>
      </c>
      <c r="P3025" s="3" t="s">
        <v>58</v>
      </c>
      <c r="Q3025" s="3">
        <v>238.74302631099999</v>
      </c>
      <c r="R3025" s="3" t="s">
        <v>59</v>
      </c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>
        <v>78.561067070776645</v>
      </c>
      <c r="AR3025" s="3">
        <v>347.60457237708238</v>
      </c>
    </row>
    <row r="3026" spans="1:44" x14ac:dyDescent="0.25">
      <c r="A3026" s="2">
        <v>3025</v>
      </c>
      <c r="B3026" s="3" t="s">
        <v>60</v>
      </c>
      <c r="C3026" s="3" t="s">
        <v>45</v>
      </c>
      <c r="D3026" s="3" t="s">
        <v>46</v>
      </c>
      <c r="E3026" s="3" t="s">
        <v>47</v>
      </c>
      <c r="F3026" s="3">
        <v>0.36</v>
      </c>
      <c r="G3026" s="3">
        <v>0.57999999999999996</v>
      </c>
      <c r="H3026" s="3">
        <v>0.15097031758114299</v>
      </c>
      <c r="I3026" s="3">
        <v>9.8835853657502195</v>
      </c>
      <c r="J3026" s="3">
        <v>1.6009957924091764</v>
      </c>
      <c r="K3026" s="3">
        <v>1.492128021507648</v>
      </c>
      <c r="L3026" s="3">
        <v>0.24170284322608704</v>
      </c>
      <c r="M3026" s="2">
        <v>4110</v>
      </c>
      <c r="N3026" s="3" t="s">
        <v>61</v>
      </c>
      <c r="O3026" s="3" t="s">
        <v>57</v>
      </c>
      <c r="P3026" s="3" t="s">
        <v>58</v>
      </c>
      <c r="Q3026" s="3">
        <v>238.74302631099999</v>
      </c>
      <c r="R3026" s="3" t="s">
        <v>59</v>
      </c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>
        <v>124.45993265816539</v>
      </c>
      <c r="AR3026" s="3">
        <v>610.95519929501666</v>
      </c>
    </row>
    <row r="3027" spans="1:44" x14ac:dyDescent="0.25">
      <c r="A3027" s="2">
        <v>3026</v>
      </c>
      <c r="B3027" s="3" t="s">
        <v>44</v>
      </c>
      <c r="C3027" s="3" t="s">
        <v>45</v>
      </c>
      <c r="D3027" s="3" t="s">
        <v>46</v>
      </c>
      <c r="E3027" s="3" t="s">
        <v>47</v>
      </c>
      <c r="F3027" s="3">
        <v>0.36</v>
      </c>
      <c r="G3027" s="3">
        <v>0.57999999999999996</v>
      </c>
      <c r="H3027" s="3">
        <v>0.24766166337071899</v>
      </c>
      <c r="I3027" s="3">
        <v>9.8835853657502195</v>
      </c>
      <c r="J3027" s="3">
        <v>1.6009957924091764</v>
      </c>
      <c r="K3027" s="3">
        <v>2.4477851917481952</v>
      </c>
      <c r="L3027" s="3">
        <v>0.39650528099757898</v>
      </c>
      <c r="M3027" s="2">
        <v>1210</v>
      </c>
      <c r="N3027" s="3" t="s">
        <v>48</v>
      </c>
      <c r="O3027" s="3" t="s">
        <v>57</v>
      </c>
      <c r="P3027" s="3" t="s">
        <v>58</v>
      </c>
      <c r="Q3027" s="3">
        <v>238.74302631099999</v>
      </c>
      <c r="R3027" s="3" t="s">
        <v>59</v>
      </c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>
        <v>238.82562490150667</v>
      </c>
      <c r="AR3027" s="3">
        <v>1002.2511929940631</v>
      </c>
    </row>
    <row r="3028" spans="1:44" x14ac:dyDescent="0.25">
      <c r="A3028" s="2">
        <v>3027</v>
      </c>
      <c r="B3028" s="3" t="s">
        <v>44</v>
      </c>
      <c r="C3028" s="3" t="s">
        <v>45</v>
      </c>
      <c r="D3028" s="3" t="s">
        <v>46</v>
      </c>
      <c r="E3028" s="3" t="s">
        <v>47</v>
      </c>
      <c r="F3028" s="3">
        <v>0.36</v>
      </c>
      <c r="G3028" s="3">
        <v>0.57999999999999996</v>
      </c>
      <c r="H3028" s="3">
        <v>0.147746041736492</v>
      </c>
      <c r="I3028" s="3">
        <v>9.8835853657502195</v>
      </c>
      <c r="J3028" s="3">
        <v>1.6009957924091764</v>
      </c>
      <c r="K3028" s="3">
        <v>1.4602606159543134</v>
      </c>
      <c r="L3028" s="3">
        <v>0.23654079116523427</v>
      </c>
      <c r="M3028" s="2">
        <v>1310</v>
      </c>
      <c r="N3028" s="3" t="s">
        <v>48</v>
      </c>
      <c r="O3028" s="3" t="s">
        <v>57</v>
      </c>
      <c r="P3028" s="3" t="s">
        <v>58</v>
      </c>
      <c r="Q3028" s="3">
        <v>238.74302631099999</v>
      </c>
      <c r="R3028" s="3" t="s">
        <v>59</v>
      </c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>
        <v>101.36345426751944</v>
      </c>
      <c r="AR3028" s="3">
        <v>597.90701788550155</v>
      </c>
    </row>
    <row r="3029" spans="1:44" x14ac:dyDescent="0.25">
      <c r="A3029" s="2">
        <v>3028</v>
      </c>
      <c r="B3029" s="3" t="s">
        <v>44</v>
      </c>
      <c r="C3029" s="3" t="s">
        <v>45</v>
      </c>
      <c r="D3029" s="3" t="s">
        <v>46</v>
      </c>
      <c r="E3029" s="3" t="s">
        <v>47</v>
      </c>
      <c r="F3029" s="3">
        <v>0.36</v>
      </c>
      <c r="G3029" s="3">
        <v>0.57999999999999996</v>
      </c>
      <c r="H3029" s="3">
        <v>7.1385431048598999E-2</v>
      </c>
      <c r="I3029" s="3">
        <v>9.8835853657502195</v>
      </c>
      <c r="J3029" s="3">
        <v>1.6009957924091764</v>
      </c>
      <c r="K3029" s="3">
        <v>0.70554400163970443</v>
      </c>
      <c r="L3029" s="3">
        <v>0.11428777474812238</v>
      </c>
      <c r="M3029" s="2">
        <v>1310</v>
      </c>
      <c r="N3029" s="3" t="s">
        <v>48</v>
      </c>
      <c r="O3029" s="3" t="s">
        <v>57</v>
      </c>
      <c r="P3029" s="3" t="s">
        <v>58</v>
      </c>
      <c r="Q3029" s="3">
        <v>238.74302631099999</v>
      </c>
      <c r="R3029" s="3" t="s">
        <v>59</v>
      </c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  <c r="AL3029" s="3"/>
      <c r="AM3029" s="3"/>
      <c r="AN3029" s="3"/>
      <c r="AO3029" s="3"/>
      <c r="AP3029" s="3"/>
      <c r="AQ3029" s="3">
        <v>81.460972581283215</v>
      </c>
      <c r="AR3029" s="3">
        <v>288.88659010481541</v>
      </c>
    </row>
    <row r="3030" spans="1:44" x14ac:dyDescent="0.25">
      <c r="A3030" s="2">
        <v>3029</v>
      </c>
      <c r="B3030" s="3" t="s">
        <v>44</v>
      </c>
      <c r="C3030" s="3" t="s">
        <v>45</v>
      </c>
      <c r="D3030" s="3" t="s">
        <v>46</v>
      </c>
      <c r="E3030" s="3" t="s">
        <v>47</v>
      </c>
      <c r="F3030" s="3">
        <v>0.36</v>
      </c>
      <c r="G3030" s="3">
        <v>0.57999999999999996</v>
      </c>
      <c r="H3030" s="3">
        <v>0.43098467752019698</v>
      </c>
      <c r="I3030" s="3">
        <v>10.324885850400493</v>
      </c>
      <c r="J3030" s="3">
        <v>1.5838852637885112</v>
      </c>
      <c r="K3030" s="3">
        <v>4.4498675986677014</v>
      </c>
      <c r="L3030" s="3">
        <v>0.6826302796428837</v>
      </c>
      <c r="M3030" s="2">
        <v>1210</v>
      </c>
      <c r="N3030" s="3" t="s">
        <v>48</v>
      </c>
      <c r="O3030" s="3" t="s">
        <v>57</v>
      </c>
      <c r="P3030" s="3" t="s">
        <v>58</v>
      </c>
      <c r="Q3030" s="3">
        <v>238.74302631099999</v>
      </c>
      <c r="R3030" s="3" t="s">
        <v>59</v>
      </c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>
        <v>199.3703754281176</v>
      </c>
      <c r="AR3030" s="3">
        <v>1744.1331101786027</v>
      </c>
    </row>
    <row r="3031" spans="1:44" x14ac:dyDescent="0.25">
      <c r="A3031" s="2">
        <v>3030</v>
      </c>
      <c r="B3031" s="3" t="s">
        <v>44</v>
      </c>
      <c r="C3031" s="3" t="s">
        <v>45</v>
      </c>
      <c r="D3031" s="3" t="s">
        <v>46</v>
      </c>
      <c r="E3031" s="3" t="s">
        <v>47</v>
      </c>
      <c r="F3031" s="3">
        <v>0.36</v>
      </c>
      <c r="G3031" s="3">
        <v>0.57999999999999996</v>
      </c>
      <c r="H3031" s="3">
        <v>6.6325965685823302E-2</v>
      </c>
      <c r="I3031" s="3">
        <v>10.324885850400493</v>
      </c>
      <c r="J3031" s="3">
        <v>1.5838852637885112</v>
      </c>
      <c r="K3031" s="3">
        <v>0.6848080246237056</v>
      </c>
      <c r="L3031" s="3">
        <v>0.10505271965631799</v>
      </c>
      <c r="M3031" s="2">
        <v>1310</v>
      </c>
      <c r="N3031" s="3" t="s">
        <v>48</v>
      </c>
      <c r="O3031" s="3" t="s">
        <v>57</v>
      </c>
      <c r="P3031" s="3" t="s">
        <v>58</v>
      </c>
      <c r="Q3031" s="3">
        <v>238.74302631099999</v>
      </c>
      <c r="R3031" s="3" t="s">
        <v>59</v>
      </c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/>
      <c r="AN3031" s="3"/>
      <c r="AO3031" s="3"/>
      <c r="AP3031" s="3"/>
      <c r="AQ3031" s="3">
        <v>65.561549688411588</v>
      </c>
      <c r="AR3031" s="3">
        <v>268.411660207556</v>
      </c>
    </row>
    <row r="3032" spans="1:44" x14ac:dyDescent="0.25">
      <c r="A3032" s="2">
        <v>3031</v>
      </c>
      <c r="B3032" s="3" t="s">
        <v>44</v>
      </c>
      <c r="C3032" s="3" t="s">
        <v>45</v>
      </c>
      <c r="D3032" s="3" t="s">
        <v>46</v>
      </c>
      <c r="E3032" s="3" t="s">
        <v>47</v>
      </c>
      <c r="F3032" s="3">
        <v>0.36</v>
      </c>
      <c r="G3032" s="3">
        <v>0.57999999999999996</v>
      </c>
      <c r="H3032" s="3">
        <v>0.12045281039285199</v>
      </c>
      <c r="I3032" s="3">
        <v>10.324885850400493</v>
      </c>
      <c r="J3032" s="3">
        <v>1.5838852637885112</v>
      </c>
      <c r="K3032" s="3">
        <v>1.243661517666131</v>
      </c>
      <c r="L3032" s="3">
        <v>0.1907834313631499</v>
      </c>
      <c r="M3032" s="2">
        <v>1750</v>
      </c>
      <c r="N3032" s="3" t="s">
        <v>52</v>
      </c>
      <c r="O3032" s="3" t="s">
        <v>57</v>
      </c>
      <c r="P3032" s="3" t="s">
        <v>58</v>
      </c>
      <c r="Q3032" s="3">
        <v>238.74302631099999</v>
      </c>
      <c r="R3032" s="3" t="s">
        <v>59</v>
      </c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/>
      <c r="AN3032" s="3"/>
      <c r="AO3032" s="3"/>
      <c r="AP3032" s="3"/>
      <c r="AQ3032" s="3">
        <v>97.013706498825997</v>
      </c>
      <c r="AR3032" s="3">
        <v>487.4552293344446</v>
      </c>
    </row>
    <row r="3033" spans="1:44" x14ac:dyDescent="0.25">
      <c r="A3033" s="2">
        <v>3032</v>
      </c>
      <c r="B3033" s="3" t="s">
        <v>44</v>
      </c>
      <c r="C3033" s="3" t="s">
        <v>45</v>
      </c>
      <c r="D3033" s="3" t="s">
        <v>46</v>
      </c>
      <c r="E3033" s="3" t="s">
        <v>47</v>
      </c>
      <c r="F3033" s="3">
        <v>0.36</v>
      </c>
      <c r="G3033" s="3">
        <v>0.57999999999999996</v>
      </c>
      <c r="H3033" s="3">
        <v>0.40153530723908798</v>
      </c>
      <c r="I3033" s="3">
        <v>11.009027315839413</v>
      </c>
      <c r="J3033" s="3">
        <v>1.8745597339957349</v>
      </c>
      <c r="K3033" s="3">
        <v>4.4205131656690906</v>
      </c>
      <c r="L3033" s="3">
        <v>0.75270191872800052</v>
      </c>
      <c r="M3033" s="2">
        <v>1210</v>
      </c>
      <c r="N3033" s="3" t="s">
        <v>48</v>
      </c>
      <c r="O3033" s="3" t="s">
        <v>57</v>
      </c>
      <c r="P3033" s="3" t="s">
        <v>58</v>
      </c>
      <c r="Q3033" s="3">
        <v>238.74302631099999</v>
      </c>
      <c r="R3033" s="3" t="s">
        <v>59</v>
      </c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  <c r="AL3033" s="3"/>
      <c r="AM3033" s="3"/>
      <c r="AN3033" s="3"/>
      <c r="AO3033" s="3"/>
      <c r="AP3033" s="3"/>
      <c r="AQ3033" s="3">
        <v>200.12477976009757</v>
      </c>
      <c r="AR3033" s="3">
        <v>1624.9557369208601</v>
      </c>
    </row>
    <row r="3034" spans="1:44" x14ac:dyDescent="0.25">
      <c r="A3034" s="2">
        <v>3033</v>
      </c>
      <c r="B3034" s="3" t="s">
        <v>44</v>
      </c>
      <c r="C3034" s="3" t="s">
        <v>45</v>
      </c>
      <c r="D3034" s="3" t="s">
        <v>46</v>
      </c>
      <c r="E3034" s="3" t="s">
        <v>47</v>
      </c>
      <c r="F3034" s="3">
        <v>0.36</v>
      </c>
      <c r="G3034" s="3">
        <v>0.57999999999999996</v>
      </c>
      <c r="H3034" s="3">
        <v>0.21622814652087899</v>
      </c>
      <c r="I3034" s="3">
        <v>11.009027315839413</v>
      </c>
      <c r="J3034" s="3">
        <v>1.8745597339957349</v>
      </c>
      <c r="K3034" s="3">
        <v>2.3804615715016837</v>
      </c>
      <c r="L3034" s="3">
        <v>0.40533257682456969</v>
      </c>
      <c r="M3034" s="2">
        <v>1310</v>
      </c>
      <c r="N3034" s="3" t="s">
        <v>48</v>
      </c>
      <c r="O3034" s="3" t="s">
        <v>57</v>
      </c>
      <c r="P3034" s="3" t="s">
        <v>58</v>
      </c>
      <c r="Q3034" s="3">
        <v>238.74302631099999</v>
      </c>
      <c r="R3034" s="3" t="s">
        <v>59</v>
      </c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>
        <v>118.35080398917705</v>
      </c>
      <c r="AR3034" s="3">
        <v>875.04426345166894</v>
      </c>
    </row>
    <row r="3035" spans="1:44" x14ac:dyDescent="0.25">
      <c r="A3035" s="2">
        <v>3034</v>
      </c>
      <c r="B3035" s="3" t="s">
        <v>44</v>
      </c>
      <c r="C3035" s="3" t="s">
        <v>45</v>
      </c>
      <c r="D3035" s="3" t="s">
        <v>46</v>
      </c>
      <c r="E3035" s="3" t="s">
        <v>47</v>
      </c>
      <c r="F3035" s="3">
        <v>0.36</v>
      </c>
      <c r="G3035" s="3">
        <v>0.57999999999999996</v>
      </c>
      <c r="H3035" s="3">
        <v>7.9170441197679506E-2</v>
      </c>
      <c r="I3035" s="3">
        <v>9.5703853251888322</v>
      </c>
      <c r="J3035" s="3">
        <v>1.5496931663651463</v>
      </c>
      <c r="K3035" s="3">
        <v>0.75769162862699735</v>
      </c>
      <c r="L3035" s="3">
        <v>0.12268989170215758</v>
      </c>
      <c r="M3035" s="2">
        <v>1210</v>
      </c>
      <c r="N3035" s="3" t="s">
        <v>48</v>
      </c>
      <c r="O3035" s="3" t="s">
        <v>57</v>
      </c>
      <c r="P3035" s="3" t="s">
        <v>58</v>
      </c>
      <c r="Q3035" s="3">
        <v>238.74302631099999</v>
      </c>
      <c r="R3035" s="3" t="s">
        <v>59</v>
      </c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>
        <v>112.82935681112644</v>
      </c>
      <c r="AR3035" s="3">
        <v>320.39140842507089</v>
      </c>
    </row>
    <row r="3036" spans="1:44" x14ac:dyDescent="0.25">
      <c r="A3036" s="2">
        <v>3035</v>
      </c>
      <c r="B3036" s="3" t="s">
        <v>44</v>
      </c>
      <c r="C3036" s="3" t="s">
        <v>45</v>
      </c>
      <c r="D3036" s="3" t="s">
        <v>46</v>
      </c>
      <c r="E3036" s="3" t="s">
        <v>47</v>
      </c>
      <c r="F3036" s="3">
        <v>0.36</v>
      </c>
      <c r="G3036" s="3">
        <v>0.57999999999999996</v>
      </c>
      <c r="H3036" s="3">
        <v>7.1850597722599302E-2</v>
      </c>
      <c r="I3036" s="3">
        <v>9.5703853251888322</v>
      </c>
      <c r="J3036" s="3">
        <v>1.5496931663651463</v>
      </c>
      <c r="K3036" s="3">
        <v>0.68763790605041053</v>
      </c>
      <c r="L3036" s="3">
        <v>0.11134638028996328</v>
      </c>
      <c r="M3036" s="2">
        <v>1750</v>
      </c>
      <c r="N3036" s="3" t="s">
        <v>52</v>
      </c>
      <c r="O3036" s="3" t="s">
        <v>57</v>
      </c>
      <c r="P3036" s="3" t="s">
        <v>58</v>
      </c>
      <c r="Q3036" s="3">
        <v>238.74302631099999</v>
      </c>
      <c r="R3036" s="3" t="s">
        <v>59</v>
      </c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/>
      <c r="AN3036" s="3"/>
      <c r="AO3036" s="3"/>
      <c r="AP3036" s="3"/>
      <c r="AQ3036" s="3">
        <v>77.779315911012347</v>
      </c>
      <c r="AR3036" s="3">
        <v>290.76905284697966</v>
      </c>
    </row>
    <row r="3037" spans="1:44" x14ac:dyDescent="0.25">
      <c r="A3037" s="2">
        <v>3036</v>
      </c>
      <c r="B3037" s="3" t="s">
        <v>44</v>
      </c>
      <c r="C3037" s="3" t="s">
        <v>45</v>
      </c>
      <c r="D3037" s="3" t="s">
        <v>46</v>
      </c>
      <c r="E3037" s="3" t="s">
        <v>47</v>
      </c>
      <c r="F3037" s="3">
        <v>0.36</v>
      </c>
      <c r="G3037" s="3">
        <v>0.57999999999999996</v>
      </c>
      <c r="H3037" s="3">
        <v>0.122715946817708</v>
      </c>
      <c r="I3037" s="3">
        <v>9.5703853251888322</v>
      </c>
      <c r="J3037" s="3">
        <v>1.5496931663651463</v>
      </c>
      <c r="K3037" s="3">
        <v>1.1744388965908459</v>
      </c>
      <c r="L3037" s="3">
        <v>0.19017206418743082</v>
      </c>
      <c r="M3037" s="2">
        <v>1750</v>
      </c>
      <c r="N3037" s="3" t="s">
        <v>52</v>
      </c>
      <c r="O3037" s="3" t="s">
        <v>57</v>
      </c>
      <c r="P3037" s="3" t="s">
        <v>58</v>
      </c>
      <c r="Q3037" s="3">
        <v>238.74302631099999</v>
      </c>
      <c r="R3037" s="3" t="s">
        <v>59</v>
      </c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  <c r="AL3037" s="3"/>
      <c r="AM3037" s="3"/>
      <c r="AN3037" s="3"/>
      <c r="AO3037" s="3"/>
      <c r="AP3037" s="3"/>
      <c r="AQ3037" s="3">
        <v>92.042992493113445</v>
      </c>
      <c r="AR3037" s="3">
        <v>496.61381751013766</v>
      </c>
    </row>
    <row r="3038" spans="1:44" x14ac:dyDescent="0.25">
      <c r="A3038" s="2">
        <v>3037</v>
      </c>
      <c r="B3038" s="3" t="s">
        <v>44</v>
      </c>
      <c r="C3038" s="3" t="s">
        <v>45</v>
      </c>
      <c r="D3038" s="3" t="s">
        <v>46</v>
      </c>
      <c r="E3038" s="3" t="s">
        <v>47</v>
      </c>
      <c r="F3038" s="3">
        <v>0.36</v>
      </c>
      <c r="G3038" s="3">
        <v>0.57999999999999996</v>
      </c>
      <c r="H3038" s="3">
        <v>0.119013717541886</v>
      </c>
      <c r="I3038" s="3">
        <v>9.5703853251888322</v>
      </c>
      <c r="J3038" s="3">
        <v>1.5496931663651463</v>
      </c>
      <c r="K3038" s="3">
        <v>1.1390071358590346</v>
      </c>
      <c r="L3038" s="3">
        <v>0.18443474477837246</v>
      </c>
      <c r="M3038" s="2">
        <v>1750</v>
      </c>
      <c r="N3038" s="3" t="s">
        <v>52</v>
      </c>
      <c r="O3038" s="3" t="s">
        <v>57</v>
      </c>
      <c r="P3038" s="3" t="s">
        <v>58</v>
      </c>
      <c r="Q3038" s="3">
        <v>238.74302631099999</v>
      </c>
      <c r="R3038" s="3" t="s">
        <v>59</v>
      </c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/>
      <c r="AN3038" s="3"/>
      <c r="AO3038" s="3"/>
      <c r="AP3038" s="3"/>
      <c r="AQ3038" s="3">
        <v>90.95921668243875</v>
      </c>
      <c r="AR3038" s="3">
        <v>481.63142718808126</v>
      </c>
    </row>
    <row r="3039" spans="1:44" x14ac:dyDescent="0.25">
      <c r="A3039" s="2">
        <v>3038</v>
      </c>
      <c r="B3039" s="3" t="s">
        <v>44</v>
      </c>
      <c r="C3039" s="3" t="s">
        <v>45</v>
      </c>
      <c r="D3039" s="3" t="s">
        <v>46</v>
      </c>
      <c r="E3039" s="3" t="s">
        <v>47</v>
      </c>
      <c r="F3039" s="3">
        <v>0.36</v>
      </c>
      <c r="G3039" s="3">
        <v>0.57999999999999996</v>
      </c>
      <c r="H3039" s="3">
        <v>4.13777854781084E-2</v>
      </c>
      <c r="I3039" s="3">
        <v>9.5703853251888322</v>
      </c>
      <c r="J3039" s="3">
        <v>1.5496931663651463</v>
      </c>
      <c r="K3039" s="3">
        <v>0.3960013509285002</v>
      </c>
      <c r="L3039" s="3">
        <v>6.412287139474758E-2</v>
      </c>
      <c r="M3039" s="2">
        <v>1310</v>
      </c>
      <c r="N3039" s="3" t="s">
        <v>48</v>
      </c>
      <c r="O3039" s="3" t="s">
        <v>57</v>
      </c>
      <c r="P3039" s="3" t="s">
        <v>58</v>
      </c>
      <c r="Q3039" s="3">
        <v>238.74302631099999</v>
      </c>
      <c r="R3039" s="3" t="s">
        <v>59</v>
      </c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/>
      <c r="AN3039" s="3"/>
      <c r="AO3039" s="3"/>
      <c r="AP3039" s="3"/>
      <c r="AQ3039" s="3">
        <v>69.005831726352653</v>
      </c>
      <c r="AR3039" s="3">
        <v>167.44995690677263</v>
      </c>
    </row>
    <row r="3040" spans="1:44" x14ac:dyDescent="0.25">
      <c r="A3040" s="2">
        <v>3039</v>
      </c>
      <c r="B3040" s="3" t="s">
        <v>44</v>
      </c>
      <c r="C3040" s="3" t="s">
        <v>45</v>
      </c>
      <c r="D3040" s="3" t="s">
        <v>46</v>
      </c>
      <c r="E3040" s="3" t="s">
        <v>47</v>
      </c>
      <c r="F3040" s="3">
        <v>0.36</v>
      </c>
      <c r="G3040" s="3">
        <v>0.57999999999999996</v>
      </c>
      <c r="H3040" s="3">
        <v>0.183634964748838</v>
      </c>
      <c r="I3040" s="3">
        <v>9.5703853251888322</v>
      </c>
      <c r="J3040" s="3">
        <v>1.5496931663651463</v>
      </c>
      <c r="K3040" s="3">
        <v>1.7574573718238478</v>
      </c>
      <c r="L3040" s="3">
        <v>0.28457784997697877</v>
      </c>
      <c r="M3040" s="2">
        <v>1310</v>
      </c>
      <c r="N3040" s="3" t="s">
        <v>48</v>
      </c>
      <c r="O3040" s="3" t="s">
        <v>57</v>
      </c>
      <c r="P3040" s="3" t="s">
        <v>58</v>
      </c>
      <c r="Q3040" s="3">
        <v>238.74302631099999</v>
      </c>
      <c r="R3040" s="3" t="s">
        <v>59</v>
      </c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>
        <v>129.73618215970711</v>
      </c>
      <c r="AR3040" s="3">
        <v>743.14433647103215</v>
      </c>
    </row>
    <row r="3041" spans="1:44" x14ac:dyDescent="0.25">
      <c r="A3041" s="2">
        <v>3040</v>
      </c>
      <c r="B3041" s="3" t="s">
        <v>44</v>
      </c>
      <c r="C3041" s="3" t="s">
        <v>45</v>
      </c>
      <c r="D3041" s="3" t="s">
        <v>46</v>
      </c>
      <c r="E3041" s="3" t="s">
        <v>47</v>
      </c>
      <c r="F3041" s="3">
        <v>0.36</v>
      </c>
      <c r="G3041" s="3">
        <v>0.57999999999999996</v>
      </c>
      <c r="H3041" s="3">
        <v>0.31846504678503701</v>
      </c>
      <c r="I3041" s="3">
        <v>10.970403206867765</v>
      </c>
      <c r="J3041" s="3">
        <v>1.8737356857466463</v>
      </c>
      <c r="K3041" s="3">
        <v>3.4936899705258626</v>
      </c>
      <c r="L3041" s="3">
        <v>0.59671932282409912</v>
      </c>
      <c r="M3041" s="2">
        <v>1210</v>
      </c>
      <c r="N3041" s="3" t="s">
        <v>48</v>
      </c>
      <c r="O3041" s="3" t="s">
        <v>57</v>
      </c>
      <c r="P3041" s="3" t="s">
        <v>58</v>
      </c>
      <c r="Q3041" s="3">
        <v>238.74302631099999</v>
      </c>
      <c r="R3041" s="3" t="s">
        <v>59</v>
      </c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3"/>
      <c r="AM3041" s="3"/>
      <c r="AN3041" s="3"/>
      <c r="AO3041" s="3"/>
      <c r="AP3041" s="3"/>
      <c r="AQ3041" s="3">
        <v>180.63847492606325</v>
      </c>
      <c r="AR3041" s="3">
        <v>1288.7823198919434</v>
      </c>
    </row>
    <row r="3042" spans="1:44" x14ac:dyDescent="0.25">
      <c r="A3042" s="2">
        <v>3041</v>
      </c>
      <c r="B3042" s="3" t="s">
        <v>44</v>
      </c>
      <c r="C3042" s="3" t="s">
        <v>45</v>
      </c>
      <c r="D3042" s="3" t="s">
        <v>46</v>
      </c>
      <c r="E3042" s="3" t="s">
        <v>47</v>
      </c>
      <c r="F3042" s="3">
        <v>0.36</v>
      </c>
      <c r="G3042" s="3">
        <v>0.57999999999999996</v>
      </c>
      <c r="H3042" s="3">
        <v>0.18175932214815799</v>
      </c>
      <c r="I3042" s="3">
        <v>10.970403206867765</v>
      </c>
      <c r="J3042" s="3">
        <v>1.8737356857466463</v>
      </c>
      <c r="K3042" s="3">
        <v>1.9939730505722635</v>
      </c>
      <c r="L3042" s="3">
        <v>0.34056892812612438</v>
      </c>
      <c r="M3042" s="2">
        <v>1310</v>
      </c>
      <c r="N3042" s="3" t="s">
        <v>48</v>
      </c>
      <c r="O3042" s="3" t="s">
        <v>57</v>
      </c>
      <c r="P3042" s="3" t="s">
        <v>58</v>
      </c>
      <c r="Q3042" s="3">
        <v>238.74302631099999</v>
      </c>
      <c r="R3042" s="3" t="s">
        <v>59</v>
      </c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>
        <v>114.87784654170717</v>
      </c>
      <c r="AR3042" s="3">
        <v>735.55388016634424</v>
      </c>
    </row>
    <row r="3043" spans="1:44" x14ac:dyDescent="0.25">
      <c r="A3043" s="2">
        <v>3042</v>
      </c>
      <c r="B3043" s="3" t="s">
        <v>44</v>
      </c>
      <c r="C3043" s="3" t="s">
        <v>45</v>
      </c>
      <c r="D3043" s="3" t="s">
        <v>46</v>
      </c>
      <c r="E3043" s="3" t="s">
        <v>47</v>
      </c>
      <c r="F3043" s="3">
        <v>0.36</v>
      </c>
      <c r="G3043" s="3">
        <v>0.57999999999999996</v>
      </c>
      <c r="H3043" s="3">
        <v>5.4236959877443799E-2</v>
      </c>
      <c r="I3043" s="3">
        <v>10.970403206867765</v>
      </c>
      <c r="J3043" s="3">
        <v>1.8737356857466463</v>
      </c>
      <c r="K3043" s="3">
        <v>0.59500131857026772</v>
      </c>
      <c r="L3043" s="3">
        <v>0.1016257272087755</v>
      </c>
      <c r="M3043" s="2">
        <v>1310</v>
      </c>
      <c r="N3043" s="3" t="s">
        <v>48</v>
      </c>
      <c r="O3043" s="3" t="s">
        <v>57</v>
      </c>
      <c r="P3043" s="3" t="s">
        <v>58</v>
      </c>
      <c r="Q3043" s="3">
        <v>238.74302631099999</v>
      </c>
      <c r="R3043" s="3" t="s">
        <v>59</v>
      </c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>
        <v>64.660734169591649</v>
      </c>
      <c r="AR3043" s="3">
        <v>219.48918941148449</v>
      </c>
    </row>
    <row r="3044" spans="1:44" x14ac:dyDescent="0.25">
      <c r="A3044" s="2">
        <v>3043</v>
      </c>
      <c r="B3044" s="3" t="s">
        <v>44</v>
      </c>
      <c r="C3044" s="3" t="s">
        <v>45</v>
      </c>
      <c r="D3044" s="3" t="s">
        <v>46</v>
      </c>
      <c r="E3044" s="3" t="s">
        <v>47</v>
      </c>
      <c r="F3044" s="3">
        <v>0.36</v>
      </c>
      <c r="G3044" s="3">
        <v>0.57999999999999996</v>
      </c>
      <c r="H3044" s="3">
        <v>6.3302124972341903E-2</v>
      </c>
      <c r="I3044" s="3">
        <v>10.970403206867765</v>
      </c>
      <c r="J3044" s="3">
        <v>1.8737356857466463</v>
      </c>
      <c r="K3044" s="3">
        <v>0.69444983479812361</v>
      </c>
      <c r="L3044" s="3">
        <v>0.11861145054427095</v>
      </c>
      <c r="M3044" s="2">
        <v>1750</v>
      </c>
      <c r="N3044" s="3" t="s">
        <v>52</v>
      </c>
      <c r="O3044" s="3" t="s">
        <v>57</v>
      </c>
      <c r="P3044" s="3" t="s">
        <v>58</v>
      </c>
      <c r="Q3044" s="3">
        <v>238.74302631099999</v>
      </c>
      <c r="R3044" s="3" t="s">
        <v>59</v>
      </c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  <c r="AL3044" s="3"/>
      <c r="AM3044" s="3"/>
      <c r="AN3044" s="3"/>
      <c r="AO3044" s="3"/>
      <c r="AP3044" s="3"/>
      <c r="AQ3044" s="3">
        <v>73.462138749769863</v>
      </c>
      <c r="AR3044" s="3">
        <v>256.17461099588911</v>
      </c>
    </row>
    <row r="3045" spans="1:44" x14ac:dyDescent="0.25">
      <c r="A3045" s="2">
        <v>3044</v>
      </c>
      <c r="B3045" s="3" t="s">
        <v>44</v>
      </c>
      <c r="C3045" s="3" t="s">
        <v>45</v>
      </c>
      <c r="D3045" s="3" t="s">
        <v>46</v>
      </c>
      <c r="E3045" s="3" t="s">
        <v>47</v>
      </c>
      <c r="F3045" s="3">
        <v>0.36</v>
      </c>
      <c r="G3045" s="3">
        <v>0.57999999999999996</v>
      </c>
      <c r="H3045" s="3">
        <v>0.43568050266332597</v>
      </c>
      <c r="I3045" s="3">
        <v>10.087320487486902</v>
      </c>
      <c r="J3045" s="3">
        <v>1.6439031824361272</v>
      </c>
      <c r="K3045" s="3">
        <v>4.3948488605143599</v>
      </c>
      <c r="L3045" s="3">
        <v>0.71621656485361318</v>
      </c>
      <c r="M3045" s="2">
        <v>1210</v>
      </c>
      <c r="N3045" s="3" t="s">
        <v>48</v>
      </c>
      <c r="O3045" s="3" t="s">
        <v>57</v>
      </c>
      <c r="P3045" s="3" t="s">
        <v>58</v>
      </c>
      <c r="Q3045" s="3">
        <v>238.74302631099999</v>
      </c>
      <c r="R3045" s="3" t="s">
        <v>59</v>
      </c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  <c r="AM3045" s="3"/>
      <c r="AN3045" s="3"/>
      <c r="AO3045" s="3"/>
      <c r="AP3045" s="3"/>
      <c r="AQ3045" s="3">
        <v>200.24421024987944</v>
      </c>
      <c r="AR3045" s="3">
        <v>1763.1364403175421</v>
      </c>
    </row>
    <row r="3046" spans="1:44" x14ac:dyDescent="0.25">
      <c r="A3046" s="2">
        <v>3045</v>
      </c>
      <c r="B3046" s="3" t="s">
        <v>44</v>
      </c>
      <c r="C3046" s="3" t="s">
        <v>45</v>
      </c>
      <c r="D3046" s="3" t="s">
        <v>46</v>
      </c>
      <c r="E3046" s="3" t="s">
        <v>47</v>
      </c>
      <c r="F3046" s="3">
        <v>0.36</v>
      </c>
      <c r="G3046" s="3">
        <v>0.57999999999999996</v>
      </c>
      <c r="H3046" s="3">
        <v>0.121091036170452</v>
      </c>
      <c r="I3046" s="3">
        <v>10.087320487486902</v>
      </c>
      <c r="J3046" s="3">
        <v>1.6439031824361272</v>
      </c>
      <c r="K3046" s="3">
        <v>1.221484090013218</v>
      </c>
      <c r="L3046" s="3">
        <v>0.19906193972509423</v>
      </c>
      <c r="M3046" s="2">
        <v>1310</v>
      </c>
      <c r="N3046" s="3" t="s">
        <v>48</v>
      </c>
      <c r="O3046" s="3" t="s">
        <v>57</v>
      </c>
      <c r="P3046" s="3" t="s">
        <v>58</v>
      </c>
      <c r="Q3046" s="3">
        <v>238.74302631099999</v>
      </c>
      <c r="R3046" s="3" t="s">
        <v>59</v>
      </c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>
        <v>89.491720934832145</v>
      </c>
      <c r="AR3046" s="3">
        <v>490.03803742146289</v>
      </c>
    </row>
    <row r="3047" spans="1:44" x14ac:dyDescent="0.25">
      <c r="A3047" s="2">
        <v>3046</v>
      </c>
      <c r="B3047" s="3" t="s">
        <v>44</v>
      </c>
      <c r="C3047" s="3" t="s">
        <v>45</v>
      </c>
      <c r="D3047" s="3" t="s">
        <v>46</v>
      </c>
      <c r="E3047" s="3" t="s">
        <v>47</v>
      </c>
      <c r="F3047" s="3">
        <v>0.36</v>
      </c>
      <c r="G3047" s="3">
        <v>0.57999999999999996</v>
      </c>
      <c r="H3047" s="3">
        <v>3.5637370974174597E-2</v>
      </c>
      <c r="I3047" s="3">
        <v>10.087320487486902</v>
      </c>
      <c r="J3047" s="3">
        <v>1.6439031824361272</v>
      </c>
      <c r="K3047" s="3">
        <v>0.35948558234796246</v>
      </c>
      <c r="L3047" s="3">
        <v>5.8584387558102489E-2</v>
      </c>
      <c r="M3047" s="2">
        <v>1310</v>
      </c>
      <c r="N3047" s="3" t="s">
        <v>48</v>
      </c>
      <c r="O3047" s="3" t="s">
        <v>57</v>
      </c>
      <c r="P3047" s="3" t="s">
        <v>58</v>
      </c>
      <c r="Q3047" s="3">
        <v>238.74302631099999</v>
      </c>
      <c r="R3047" s="3" t="s">
        <v>59</v>
      </c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>
        <v>63.814388116539178</v>
      </c>
      <c r="AR3047" s="3">
        <v>144.2193236042898</v>
      </c>
    </row>
    <row r="3048" spans="1:44" x14ac:dyDescent="0.25">
      <c r="A3048" s="2">
        <v>3047</v>
      </c>
      <c r="B3048" s="3" t="s">
        <v>44</v>
      </c>
      <c r="C3048" s="3" t="s">
        <v>45</v>
      </c>
      <c r="D3048" s="3" t="s">
        <v>46</v>
      </c>
      <c r="E3048" s="3" t="s">
        <v>47</v>
      </c>
      <c r="F3048" s="3">
        <v>0.36</v>
      </c>
      <c r="G3048" s="3">
        <v>0.57999999999999996</v>
      </c>
      <c r="H3048" s="3">
        <v>2.53545436988666E-2</v>
      </c>
      <c r="I3048" s="3">
        <v>10.087320487486902</v>
      </c>
      <c r="J3048" s="3">
        <v>1.6439031824361272</v>
      </c>
      <c r="K3048" s="3">
        <v>0.25575940810445902</v>
      </c>
      <c r="L3048" s="3">
        <v>4.1680415075782663E-2</v>
      </c>
      <c r="M3048" s="2">
        <v>1310</v>
      </c>
      <c r="N3048" s="3" t="s">
        <v>48</v>
      </c>
      <c r="O3048" s="3" t="s">
        <v>57</v>
      </c>
      <c r="P3048" s="3" t="s">
        <v>58</v>
      </c>
      <c r="Q3048" s="3">
        <v>238.74302631099999</v>
      </c>
      <c r="R3048" s="3" t="s">
        <v>59</v>
      </c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>
        <v>58.971778859429271</v>
      </c>
      <c r="AR3048" s="3">
        <v>102.60619800477963</v>
      </c>
    </row>
    <row r="3049" spans="1:44" x14ac:dyDescent="0.25">
      <c r="A3049" s="2">
        <v>3048</v>
      </c>
      <c r="B3049" s="3" t="s">
        <v>44</v>
      </c>
      <c r="C3049" s="3" t="s">
        <v>45</v>
      </c>
      <c r="D3049" s="3" t="s">
        <v>46</v>
      </c>
      <c r="E3049" s="3" t="s">
        <v>47</v>
      </c>
      <c r="F3049" s="3">
        <v>0.36</v>
      </c>
      <c r="G3049" s="3">
        <v>0.57999999999999996</v>
      </c>
      <c r="H3049" s="3">
        <v>0.53372413111718697</v>
      </c>
      <c r="I3049" s="3">
        <v>10.673259585612225</v>
      </c>
      <c r="J3049" s="3">
        <v>1.6869230992637825</v>
      </c>
      <c r="K3049" s="3">
        <v>5.6965761985190717</v>
      </c>
      <c r="L3049" s="3">
        <v>0.90035156541607442</v>
      </c>
      <c r="M3049" s="2">
        <v>1210</v>
      </c>
      <c r="N3049" s="3" t="s">
        <v>48</v>
      </c>
      <c r="O3049" s="3" t="s">
        <v>57</v>
      </c>
      <c r="P3049" s="3" t="s">
        <v>58</v>
      </c>
      <c r="Q3049" s="3">
        <v>238.74302631099999</v>
      </c>
      <c r="R3049" s="3" t="s">
        <v>59</v>
      </c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>
        <v>200.4312013360092</v>
      </c>
      <c r="AR3049" s="3">
        <v>2159.90492780145</v>
      </c>
    </row>
    <row r="3050" spans="1:44" x14ac:dyDescent="0.25">
      <c r="A3050" s="2">
        <v>3049</v>
      </c>
      <c r="B3050" s="3" t="s">
        <v>44</v>
      </c>
      <c r="C3050" s="3" t="s">
        <v>45</v>
      </c>
      <c r="D3050" s="3" t="s">
        <v>46</v>
      </c>
      <c r="E3050" s="3" t="s">
        <v>47</v>
      </c>
      <c r="F3050" s="3">
        <v>0.36</v>
      </c>
      <c r="G3050" s="3">
        <v>0.57999999999999996</v>
      </c>
      <c r="H3050" s="3">
        <v>2.3044982963099099E-2</v>
      </c>
      <c r="I3050" s="3">
        <v>10.673259585612225</v>
      </c>
      <c r="J3050" s="3">
        <v>1.6869230992637825</v>
      </c>
      <c r="K3050" s="3">
        <v>0.24596508531116787</v>
      </c>
      <c r="L3050" s="3">
        <v>3.8875114082592199E-2</v>
      </c>
      <c r="M3050" s="2">
        <v>1310</v>
      </c>
      <c r="N3050" s="3" t="s">
        <v>48</v>
      </c>
      <c r="O3050" s="3" t="s">
        <v>57</v>
      </c>
      <c r="P3050" s="3" t="s">
        <v>58</v>
      </c>
      <c r="Q3050" s="3">
        <v>238.74302631099999</v>
      </c>
      <c r="R3050" s="3" t="s">
        <v>59</v>
      </c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>
        <v>52.349698229616791</v>
      </c>
      <c r="AR3050" s="3">
        <v>93.259737308316289</v>
      </c>
    </row>
    <row r="3051" spans="1:44" x14ac:dyDescent="0.25">
      <c r="A3051" s="2">
        <v>3050</v>
      </c>
      <c r="B3051" s="3" t="s">
        <v>44</v>
      </c>
      <c r="C3051" s="3" t="s">
        <v>45</v>
      </c>
      <c r="D3051" s="3" t="s">
        <v>46</v>
      </c>
      <c r="E3051" s="3" t="s">
        <v>47</v>
      </c>
      <c r="F3051" s="3">
        <v>0.36</v>
      </c>
      <c r="G3051" s="3">
        <v>0.57999999999999996</v>
      </c>
      <c r="H3051" s="3">
        <v>2.2191653274720499E-2</v>
      </c>
      <c r="I3051" s="3">
        <v>10.673259585612225</v>
      </c>
      <c r="J3051" s="3">
        <v>1.6869230992637825</v>
      </c>
      <c r="K3051" s="3">
        <v>0.23685727603499349</v>
      </c>
      <c r="L3051" s="3">
        <v>3.7435612519978768E-2</v>
      </c>
      <c r="M3051" s="2">
        <v>1310</v>
      </c>
      <c r="N3051" s="3" t="s">
        <v>48</v>
      </c>
      <c r="O3051" s="3" t="s">
        <v>57</v>
      </c>
      <c r="P3051" s="3" t="s">
        <v>58</v>
      </c>
      <c r="Q3051" s="3">
        <v>238.74302631099999</v>
      </c>
      <c r="R3051" s="3" t="s">
        <v>59</v>
      </c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>
        <v>37.958326472585533</v>
      </c>
      <c r="AR3051" s="3">
        <v>89.80643457847674</v>
      </c>
    </row>
    <row r="3052" spans="1:44" x14ac:dyDescent="0.25">
      <c r="A3052" s="2">
        <v>3051</v>
      </c>
      <c r="B3052" s="3" t="s">
        <v>44</v>
      </c>
      <c r="C3052" s="3" t="s">
        <v>45</v>
      </c>
      <c r="D3052" s="3" t="s">
        <v>46</v>
      </c>
      <c r="E3052" s="3" t="s">
        <v>47</v>
      </c>
      <c r="F3052" s="3">
        <v>0.36</v>
      </c>
      <c r="G3052" s="3">
        <v>0.57999999999999996</v>
      </c>
      <c r="H3052" s="3">
        <v>3.8802686128798301E-2</v>
      </c>
      <c r="I3052" s="3">
        <v>10.673259585612225</v>
      </c>
      <c r="J3052" s="3">
        <v>1.6869230992637825</v>
      </c>
      <c r="K3052" s="3">
        <v>0.41415114167169897</v>
      </c>
      <c r="L3052" s="3">
        <v>6.5457147544152217E-2</v>
      </c>
      <c r="M3052" s="2">
        <v>1310</v>
      </c>
      <c r="N3052" s="3" t="s">
        <v>48</v>
      </c>
      <c r="O3052" s="3" t="s">
        <v>57</v>
      </c>
      <c r="P3052" s="3" t="s">
        <v>58</v>
      </c>
      <c r="Q3052" s="3">
        <v>238.74302631099999</v>
      </c>
      <c r="R3052" s="3" t="s">
        <v>59</v>
      </c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  <c r="AM3052" s="3"/>
      <c r="AN3052" s="3"/>
      <c r="AO3052" s="3"/>
      <c r="AP3052" s="3"/>
      <c r="AQ3052" s="3">
        <v>54.132492918016325</v>
      </c>
      <c r="AR3052" s="3">
        <v>157.02889956669878</v>
      </c>
    </row>
    <row r="3053" spans="1:44" x14ac:dyDescent="0.25">
      <c r="A3053" s="2">
        <v>3052</v>
      </c>
      <c r="B3053" s="3" t="s">
        <v>44</v>
      </c>
      <c r="C3053" s="3" t="s">
        <v>45</v>
      </c>
      <c r="D3053" s="3" t="s">
        <v>46</v>
      </c>
      <c r="E3053" s="3" t="s">
        <v>47</v>
      </c>
      <c r="F3053" s="3">
        <v>0.36</v>
      </c>
      <c r="G3053" s="3">
        <v>0.57999999999999996</v>
      </c>
      <c r="H3053" s="3">
        <v>0.45881081409183999</v>
      </c>
      <c r="I3053" s="3">
        <v>10.560954281131437</v>
      </c>
      <c r="J3053" s="3">
        <v>1.7239314242967163</v>
      </c>
      <c r="K3053" s="3">
        <v>4.8454800313126176</v>
      </c>
      <c r="L3053" s="3">
        <v>0.79095838022008158</v>
      </c>
      <c r="M3053" s="2">
        <v>1210</v>
      </c>
      <c r="N3053" s="3" t="s">
        <v>48</v>
      </c>
      <c r="O3053" s="3" t="s">
        <v>57</v>
      </c>
      <c r="P3053" s="3" t="s">
        <v>58</v>
      </c>
      <c r="Q3053" s="3">
        <v>238.74302631099999</v>
      </c>
      <c r="R3053" s="3" t="s">
        <v>59</v>
      </c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>
        <v>194.18349382765064</v>
      </c>
      <c r="AR3053" s="3">
        <v>1856.7414896741338</v>
      </c>
    </row>
    <row r="3054" spans="1:44" x14ac:dyDescent="0.25">
      <c r="A3054" s="2">
        <v>3053</v>
      </c>
      <c r="B3054" s="3" t="s">
        <v>44</v>
      </c>
      <c r="C3054" s="3" t="s">
        <v>45</v>
      </c>
      <c r="D3054" s="3" t="s">
        <v>46</v>
      </c>
      <c r="E3054" s="3" t="s">
        <v>47</v>
      </c>
      <c r="F3054" s="3">
        <v>0.36</v>
      </c>
      <c r="G3054" s="3">
        <v>0.57999999999999996</v>
      </c>
      <c r="H3054" s="3">
        <v>2.1054843957479499E-2</v>
      </c>
      <c r="I3054" s="3">
        <v>10.560954281131437</v>
      </c>
      <c r="J3054" s="3">
        <v>1.7239314242967163</v>
      </c>
      <c r="K3054" s="3">
        <v>0.22235924443129748</v>
      </c>
      <c r="L3054" s="3">
        <v>3.6297107131962741E-2</v>
      </c>
      <c r="M3054" s="2">
        <v>1310</v>
      </c>
      <c r="N3054" s="3" t="s">
        <v>48</v>
      </c>
      <c r="O3054" s="3" t="s">
        <v>57</v>
      </c>
      <c r="P3054" s="3" t="s">
        <v>58</v>
      </c>
      <c r="Q3054" s="3">
        <v>238.74302631099999</v>
      </c>
      <c r="R3054" s="3" t="s">
        <v>59</v>
      </c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  <c r="AL3054" s="3"/>
      <c r="AM3054" s="3"/>
      <c r="AN3054" s="3"/>
      <c r="AO3054" s="3"/>
      <c r="AP3054" s="3"/>
      <c r="AQ3054" s="3">
        <v>66.961780865813694</v>
      </c>
      <c r="AR3054" s="3">
        <v>85.205930491955684</v>
      </c>
    </row>
    <row r="3055" spans="1:44" x14ac:dyDescent="0.25">
      <c r="A3055" s="2">
        <v>3054</v>
      </c>
      <c r="B3055" s="3" t="s">
        <v>44</v>
      </c>
      <c r="C3055" s="3" t="s">
        <v>45</v>
      </c>
      <c r="D3055" s="3" t="s">
        <v>46</v>
      </c>
      <c r="E3055" s="3" t="s">
        <v>47</v>
      </c>
      <c r="F3055" s="3">
        <v>0.36</v>
      </c>
      <c r="G3055" s="3">
        <v>0.57999999999999996</v>
      </c>
      <c r="H3055" s="3">
        <v>0.13789779564160801</v>
      </c>
      <c r="I3055" s="3">
        <v>10.560954281131437</v>
      </c>
      <c r="J3055" s="3">
        <v>1.7239314242967163</v>
      </c>
      <c r="K3055" s="3">
        <v>1.456332315239828</v>
      </c>
      <c r="L3055" s="3">
        <v>0.2377263432478148</v>
      </c>
      <c r="M3055" s="2">
        <v>1310</v>
      </c>
      <c r="N3055" s="3" t="s">
        <v>48</v>
      </c>
      <c r="O3055" s="3" t="s">
        <v>57</v>
      </c>
      <c r="P3055" s="3" t="s">
        <v>58</v>
      </c>
      <c r="Q3055" s="3">
        <v>238.74302631099999</v>
      </c>
      <c r="R3055" s="3" t="s">
        <v>59</v>
      </c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>
        <v>96.725109676976089</v>
      </c>
      <c r="AR3055" s="3">
        <v>558.05257992704264</v>
      </c>
    </row>
    <row r="3056" spans="1:44" x14ac:dyDescent="0.25">
      <c r="A3056" s="2">
        <v>3055</v>
      </c>
      <c r="B3056" s="3" t="s">
        <v>44</v>
      </c>
      <c r="C3056" s="3" t="s">
        <v>45</v>
      </c>
      <c r="D3056" s="3" t="s">
        <v>46</v>
      </c>
      <c r="E3056" s="3" t="s">
        <v>47</v>
      </c>
      <c r="F3056" s="3">
        <v>0.36</v>
      </c>
      <c r="G3056" s="3">
        <v>0.57999999999999996</v>
      </c>
      <c r="H3056" s="3">
        <v>0.55788214263327496</v>
      </c>
      <c r="I3056" s="3">
        <v>12.125996512768365</v>
      </c>
      <c r="J3056" s="3">
        <v>2.457717453891374</v>
      </c>
      <c r="K3056" s="3">
        <v>6.7648769161068358</v>
      </c>
      <c r="L3056" s="3">
        <v>1.3711166791641169</v>
      </c>
      <c r="M3056" s="2">
        <v>1310</v>
      </c>
      <c r="N3056" s="3" t="s">
        <v>48</v>
      </c>
      <c r="O3056" s="3" t="s">
        <v>57</v>
      </c>
      <c r="P3056" s="3" t="s">
        <v>58</v>
      </c>
      <c r="Q3056" s="3">
        <v>238.74302631099999</v>
      </c>
      <c r="R3056" s="3" t="s">
        <v>59</v>
      </c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  <c r="AL3056" s="3"/>
      <c r="AM3056" s="3"/>
      <c r="AN3056" s="3"/>
      <c r="AO3056" s="3"/>
      <c r="AP3056" s="3"/>
      <c r="AQ3056" s="3">
        <v>190.3155345385876</v>
      </c>
      <c r="AR3056" s="3">
        <v>2257.6689318577405</v>
      </c>
    </row>
    <row r="3057" spans="1:44" x14ac:dyDescent="0.25">
      <c r="A3057" s="2">
        <v>3056</v>
      </c>
      <c r="B3057" s="3" t="s">
        <v>44</v>
      </c>
      <c r="C3057" s="3" t="s">
        <v>45</v>
      </c>
      <c r="D3057" s="3" t="s">
        <v>46</v>
      </c>
      <c r="E3057" s="3" t="s">
        <v>47</v>
      </c>
      <c r="F3057" s="3">
        <v>0.36</v>
      </c>
      <c r="G3057" s="3">
        <v>0.57999999999999996</v>
      </c>
      <c r="H3057" s="3">
        <v>5.9881310827517298E-2</v>
      </c>
      <c r="I3057" s="3">
        <v>12.125996512768365</v>
      </c>
      <c r="J3057" s="3">
        <v>2.457717453891374</v>
      </c>
      <c r="K3057" s="3">
        <v>0.7261205662744733</v>
      </c>
      <c r="L3057" s="3">
        <v>0.14717134278268379</v>
      </c>
      <c r="M3057" s="2">
        <v>1310</v>
      </c>
      <c r="N3057" s="3" t="s">
        <v>48</v>
      </c>
      <c r="O3057" s="3" t="s">
        <v>57</v>
      </c>
      <c r="P3057" s="3" t="s">
        <v>58</v>
      </c>
      <c r="Q3057" s="3">
        <v>238.74302631099999</v>
      </c>
      <c r="R3057" s="3" t="s">
        <v>59</v>
      </c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>
        <v>109.70196457858944</v>
      </c>
      <c r="AR3057" s="3">
        <v>242.33106730406911</v>
      </c>
    </row>
    <row r="3058" spans="1:44" x14ac:dyDescent="0.25">
      <c r="A3058" s="2">
        <v>3057</v>
      </c>
      <c r="B3058" s="3" t="s">
        <v>44</v>
      </c>
      <c r="C3058" s="3" t="s">
        <v>45</v>
      </c>
      <c r="D3058" s="3" t="s">
        <v>46</v>
      </c>
      <c r="E3058" s="3" t="s">
        <v>47</v>
      </c>
      <c r="F3058" s="3">
        <v>0.36</v>
      </c>
      <c r="G3058" s="3">
        <v>0.57999999999999996</v>
      </c>
      <c r="H3058" s="3">
        <v>0.16328512884076701</v>
      </c>
      <c r="I3058" s="3">
        <v>10.841830146932368</v>
      </c>
      <c r="J3058" s="3">
        <v>1.9764535733041413</v>
      </c>
      <c r="K3058" s="3">
        <v>1.7703096324115637</v>
      </c>
      <c r="L3058" s="3">
        <v>0.32272547636476107</v>
      </c>
      <c r="M3058" s="2">
        <v>1210</v>
      </c>
      <c r="N3058" s="3" t="s">
        <v>48</v>
      </c>
      <c r="O3058" s="3" t="s">
        <v>57</v>
      </c>
      <c r="P3058" s="3" t="s">
        <v>58</v>
      </c>
      <c r="Q3058" s="3">
        <v>238.74302631099999</v>
      </c>
      <c r="R3058" s="3" t="s">
        <v>59</v>
      </c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  <c r="AL3058" s="3"/>
      <c r="AM3058" s="3"/>
      <c r="AN3058" s="3"/>
      <c r="AO3058" s="3"/>
      <c r="AP3058" s="3"/>
      <c r="AQ3058" s="3">
        <v>114.57357249328092</v>
      </c>
      <c r="AR3058" s="3">
        <v>660.79147233167078</v>
      </c>
    </row>
    <row r="3059" spans="1:44" x14ac:dyDescent="0.25">
      <c r="A3059" s="2">
        <v>3058</v>
      </c>
      <c r="B3059" s="3" t="s">
        <v>44</v>
      </c>
      <c r="C3059" s="3" t="s">
        <v>45</v>
      </c>
      <c r="D3059" s="3" t="s">
        <v>46</v>
      </c>
      <c r="E3059" s="3" t="s">
        <v>47</v>
      </c>
      <c r="F3059" s="3">
        <v>0.36</v>
      </c>
      <c r="G3059" s="3">
        <v>0.57999999999999996</v>
      </c>
      <c r="H3059" s="3">
        <v>0.213563746540957</v>
      </c>
      <c r="I3059" s="3">
        <v>10.841830146932368</v>
      </c>
      <c r="J3059" s="3">
        <v>1.9764535733041413</v>
      </c>
      <c r="K3059" s="3">
        <v>2.3154218655395709</v>
      </c>
      <c r="L3059" s="3">
        <v>0.42209882997909443</v>
      </c>
      <c r="M3059" s="2">
        <v>1310</v>
      </c>
      <c r="N3059" s="3" t="s">
        <v>48</v>
      </c>
      <c r="O3059" s="3" t="s">
        <v>57</v>
      </c>
      <c r="P3059" s="3" t="s">
        <v>58</v>
      </c>
      <c r="Q3059" s="3">
        <v>238.74302631099999</v>
      </c>
      <c r="R3059" s="3" t="s">
        <v>59</v>
      </c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  <c r="AN3059" s="3"/>
      <c r="AO3059" s="3"/>
      <c r="AP3059" s="3"/>
      <c r="AQ3059" s="3">
        <v>118.76627117756917</v>
      </c>
      <c r="AR3059" s="3">
        <v>864.26181928107667</v>
      </c>
    </row>
    <row r="3060" spans="1:44" x14ac:dyDescent="0.25">
      <c r="A3060" s="2">
        <v>3059</v>
      </c>
      <c r="B3060" s="3" t="s">
        <v>44</v>
      </c>
      <c r="C3060" s="3" t="s">
        <v>45</v>
      </c>
      <c r="D3060" s="3" t="s">
        <v>46</v>
      </c>
      <c r="E3060" s="3" t="s">
        <v>47</v>
      </c>
      <c r="F3060" s="3">
        <v>0.36</v>
      </c>
      <c r="G3060" s="3">
        <v>0.57999999999999996</v>
      </c>
      <c r="H3060" s="3">
        <v>3.3553015239251298E-2</v>
      </c>
      <c r="I3060" s="3">
        <v>10.841830146932368</v>
      </c>
      <c r="J3060" s="3">
        <v>1.9764535733041413</v>
      </c>
      <c r="K3060" s="3">
        <v>0.36377609214139589</v>
      </c>
      <c r="L3060" s="3">
        <v>6.6315976864746537E-2</v>
      </c>
      <c r="M3060" s="2">
        <v>1310</v>
      </c>
      <c r="N3060" s="3" t="s">
        <v>48</v>
      </c>
      <c r="O3060" s="3" t="s">
        <v>57</v>
      </c>
      <c r="P3060" s="3" t="s">
        <v>58</v>
      </c>
      <c r="Q3060" s="3">
        <v>238.74302631099999</v>
      </c>
      <c r="R3060" s="3" t="s">
        <v>59</v>
      </c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>
        <v>48.574084643792418</v>
      </c>
      <c r="AR3060" s="3">
        <v>135.78423521184916</v>
      </c>
    </row>
    <row r="3061" spans="1:44" x14ac:dyDescent="0.25">
      <c r="A3061" s="2">
        <v>3060</v>
      </c>
      <c r="B3061" s="3" t="s">
        <v>44</v>
      </c>
      <c r="C3061" s="3" t="s">
        <v>45</v>
      </c>
      <c r="D3061" s="3" t="s">
        <v>46</v>
      </c>
      <c r="E3061" s="3" t="s">
        <v>47</v>
      </c>
      <c r="F3061" s="3">
        <v>0.36</v>
      </c>
      <c r="G3061" s="3">
        <v>0.57999999999999996</v>
      </c>
      <c r="H3061" s="3">
        <v>0.207361562931871</v>
      </c>
      <c r="I3061" s="3">
        <v>10.841830146932368</v>
      </c>
      <c r="J3061" s="3">
        <v>1.9764535733041413</v>
      </c>
      <c r="K3061" s="3">
        <v>2.2481788443097726</v>
      </c>
      <c r="L3061" s="3">
        <v>0.40984050202262801</v>
      </c>
      <c r="M3061" s="2">
        <v>1310</v>
      </c>
      <c r="N3061" s="3" t="s">
        <v>48</v>
      </c>
      <c r="O3061" s="3" t="s">
        <v>57</v>
      </c>
      <c r="P3061" s="3" t="s">
        <v>58</v>
      </c>
      <c r="Q3061" s="3">
        <v>238.74302631099999</v>
      </c>
      <c r="R3061" s="3" t="s">
        <v>59</v>
      </c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>
        <v>117.5324406377008</v>
      </c>
      <c r="AR3061" s="3">
        <v>839.16247270974213</v>
      </c>
    </row>
    <row r="3062" spans="1:44" x14ac:dyDescent="0.25">
      <c r="A3062" s="2">
        <v>3061</v>
      </c>
      <c r="B3062" s="3" t="s">
        <v>44</v>
      </c>
      <c r="C3062" s="3" t="s">
        <v>45</v>
      </c>
      <c r="D3062" s="3" t="s">
        <v>46</v>
      </c>
      <c r="E3062" s="3" t="s">
        <v>47</v>
      </c>
      <c r="F3062" s="3">
        <v>0.36</v>
      </c>
      <c r="G3062" s="3">
        <v>0.57999999999999996</v>
      </c>
      <c r="H3062" s="3">
        <v>1.5635880331982301E-2</v>
      </c>
      <c r="I3062" s="3">
        <v>11.248634143084059</v>
      </c>
      <c r="J3062" s="3">
        <v>2.160873502837489</v>
      </c>
      <c r="K3062" s="3">
        <v>0.17588229735951263</v>
      </c>
      <c r="L3062" s="3">
        <v>3.3787159502918392E-2</v>
      </c>
      <c r="M3062" s="2">
        <v>1210</v>
      </c>
      <c r="N3062" s="3" t="s">
        <v>48</v>
      </c>
      <c r="O3062" s="3" t="s">
        <v>57</v>
      </c>
      <c r="P3062" s="3" t="s">
        <v>58</v>
      </c>
      <c r="Q3062" s="3">
        <v>238.74302631099999</v>
      </c>
      <c r="R3062" s="3" t="s">
        <v>59</v>
      </c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  <c r="AN3062" s="3"/>
      <c r="AO3062" s="3"/>
      <c r="AP3062" s="3"/>
      <c r="AQ3062" s="3">
        <v>102.54399016729371</v>
      </c>
      <c r="AR3062" s="3">
        <v>63.276162741360302</v>
      </c>
    </row>
    <row r="3063" spans="1:44" x14ac:dyDescent="0.25">
      <c r="A3063" s="2">
        <v>3062</v>
      </c>
      <c r="B3063" s="3" t="s">
        <v>44</v>
      </c>
      <c r="C3063" s="3" t="s">
        <v>45</v>
      </c>
      <c r="D3063" s="3" t="s">
        <v>46</v>
      </c>
      <c r="E3063" s="3" t="s">
        <v>47</v>
      </c>
      <c r="F3063" s="3">
        <v>0.36</v>
      </c>
      <c r="G3063" s="3">
        <v>0.57999999999999996</v>
      </c>
      <c r="H3063" s="3">
        <v>0.19928463090044901</v>
      </c>
      <c r="I3063" s="3">
        <v>11.248634143084059</v>
      </c>
      <c r="J3063" s="3">
        <v>2.160873502837489</v>
      </c>
      <c r="K3063" s="3">
        <v>2.2416799033386954</v>
      </c>
      <c r="L3063" s="3">
        <v>0.43062887843552938</v>
      </c>
      <c r="M3063" s="2">
        <v>1310</v>
      </c>
      <c r="N3063" s="3" t="s">
        <v>48</v>
      </c>
      <c r="O3063" s="3" t="s">
        <v>57</v>
      </c>
      <c r="P3063" s="3" t="s">
        <v>58</v>
      </c>
      <c r="Q3063" s="3">
        <v>238.74302631099999</v>
      </c>
      <c r="R3063" s="3" t="s">
        <v>59</v>
      </c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3"/>
      <c r="AM3063" s="3"/>
      <c r="AN3063" s="3"/>
      <c r="AO3063" s="3"/>
      <c r="AP3063" s="3"/>
      <c r="AQ3063" s="3">
        <v>114.37299690545296</v>
      </c>
      <c r="AR3063" s="3">
        <v>806.47628844509723</v>
      </c>
    </row>
    <row r="3064" spans="1:44" x14ac:dyDescent="0.25">
      <c r="A3064" s="2">
        <v>3063</v>
      </c>
      <c r="B3064" s="3" t="s">
        <v>44</v>
      </c>
      <c r="C3064" s="3" t="s">
        <v>45</v>
      </c>
      <c r="D3064" s="3" t="s">
        <v>46</v>
      </c>
      <c r="E3064" s="3" t="s">
        <v>47</v>
      </c>
      <c r="F3064" s="3">
        <v>0.36</v>
      </c>
      <c r="G3064" s="3">
        <v>0.57999999999999996</v>
      </c>
      <c r="H3064" s="3">
        <v>0.124204163816848</v>
      </c>
      <c r="I3064" s="3">
        <v>11.248634143084059</v>
      </c>
      <c r="J3064" s="3">
        <v>2.160873502837489</v>
      </c>
      <c r="K3064" s="3">
        <v>1.3971271978234021</v>
      </c>
      <c r="L3064" s="3">
        <v>0.26838948653391365</v>
      </c>
      <c r="M3064" s="2">
        <v>1310</v>
      </c>
      <c r="N3064" s="3" t="s">
        <v>48</v>
      </c>
      <c r="O3064" s="3" t="s">
        <v>57</v>
      </c>
      <c r="P3064" s="3" t="s">
        <v>58</v>
      </c>
      <c r="Q3064" s="3">
        <v>238.74302631099999</v>
      </c>
      <c r="R3064" s="3" t="s">
        <v>59</v>
      </c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/>
      <c r="AN3064" s="3"/>
      <c r="AO3064" s="3"/>
      <c r="AP3064" s="3"/>
      <c r="AQ3064" s="3">
        <v>95.38390687580835</v>
      </c>
      <c r="AR3064" s="3">
        <v>502.63641803103474</v>
      </c>
    </row>
    <row r="3065" spans="1:44" x14ac:dyDescent="0.25">
      <c r="A3065" s="2">
        <v>3064</v>
      </c>
      <c r="B3065" s="3" t="s">
        <v>44</v>
      </c>
      <c r="C3065" s="3" t="s">
        <v>45</v>
      </c>
      <c r="D3065" s="3" t="s">
        <v>46</v>
      </c>
      <c r="E3065" s="3" t="s">
        <v>47</v>
      </c>
      <c r="F3065" s="3">
        <v>0.36</v>
      </c>
      <c r="G3065" s="3">
        <v>0.57999999999999996</v>
      </c>
      <c r="H3065" s="3">
        <v>0.105763238072583</v>
      </c>
      <c r="I3065" s="3">
        <v>11.248634143084059</v>
      </c>
      <c r="J3065" s="3">
        <v>2.160873502837489</v>
      </c>
      <c r="K3065" s="3">
        <v>1.1896919708663851</v>
      </c>
      <c r="L3065" s="3">
        <v>0.22854097872533771</v>
      </c>
      <c r="M3065" s="2">
        <v>1310</v>
      </c>
      <c r="N3065" s="3" t="s">
        <v>48</v>
      </c>
      <c r="O3065" s="3" t="s">
        <v>57</v>
      </c>
      <c r="P3065" s="3" t="s">
        <v>58</v>
      </c>
      <c r="Q3065" s="3">
        <v>238.74302631099999</v>
      </c>
      <c r="R3065" s="3" t="s">
        <v>59</v>
      </c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3"/>
      <c r="AM3065" s="3"/>
      <c r="AN3065" s="3"/>
      <c r="AO3065" s="3"/>
      <c r="AP3065" s="3"/>
      <c r="AQ3065" s="3">
        <v>84.811396266436631</v>
      </c>
      <c r="AR3065" s="3">
        <v>428.00863924785472</v>
      </c>
    </row>
    <row r="3066" spans="1:44" x14ac:dyDescent="0.25">
      <c r="A3066" s="2">
        <v>3065</v>
      </c>
      <c r="B3066" s="3" t="s">
        <v>44</v>
      </c>
      <c r="C3066" s="3" t="s">
        <v>45</v>
      </c>
      <c r="D3066" s="3" t="s">
        <v>46</v>
      </c>
      <c r="E3066" s="3" t="s">
        <v>47</v>
      </c>
      <c r="F3066" s="3">
        <v>0.36</v>
      </c>
      <c r="G3066" s="3">
        <v>0.57999999999999996</v>
      </c>
      <c r="H3066" s="3">
        <v>0.10194010324089001</v>
      </c>
      <c r="I3066" s="3">
        <v>11.248634143084059</v>
      </c>
      <c r="J3066" s="3">
        <v>2.160873502837489</v>
      </c>
      <c r="K3066" s="3">
        <v>1.1466869258649892</v>
      </c>
      <c r="L3066" s="3">
        <v>0.22027966796975726</v>
      </c>
      <c r="M3066" s="2">
        <v>1310</v>
      </c>
      <c r="N3066" s="3" t="s">
        <v>48</v>
      </c>
      <c r="O3066" s="3" t="s">
        <v>57</v>
      </c>
      <c r="P3066" s="3" t="s">
        <v>58</v>
      </c>
      <c r="Q3066" s="3">
        <v>238.74302631099999</v>
      </c>
      <c r="R3066" s="3" t="s">
        <v>59</v>
      </c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>
        <v>82.475671223152631</v>
      </c>
      <c r="AR3066" s="3">
        <v>412.53696150051508</v>
      </c>
    </row>
    <row r="3067" spans="1:44" x14ac:dyDescent="0.25">
      <c r="A3067" s="2">
        <v>3066</v>
      </c>
      <c r="B3067" s="3" t="s">
        <v>44</v>
      </c>
      <c r="C3067" s="3" t="s">
        <v>45</v>
      </c>
      <c r="D3067" s="3" t="s">
        <v>46</v>
      </c>
      <c r="E3067" s="3" t="s">
        <v>47</v>
      </c>
      <c r="F3067" s="3">
        <v>0.36</v>
      </c>
      <c r="G3067" s="3">
        <v>0.57999999999999996</v>
      </c>
      <c r="H3067" s="3">
        <v>7.0935437144065305E-2</v>
      </c>
      <c r="I3067" s="3">
        <v>11.248634143084059</v>
      </c>
      <c r="J3067" s="3">
        <v>2.160873502837489</v>
      </c>
      <c r="K3067" s="3">
        <v>0.79792678021332619</v>
      </c>
      <c r="L3067" s="3">
        <v>0.15328250653680492</v>
      </c>
      <c r="M3067" s="2">
        <v>1310</v>
      </c>
      <c r="N3067" s="3" t="s">
        <v>48</v>
      </c>
      <c r="O3067" s="3" t="s">
        <v>57</v>
      </c>
      <c r="P3067" s="3" t="s">
        <v>58</v>
      </c>
      <c r="Q3067" s="3">
        <v>238.74302631099999</v>
      </c>
      <c r="R3067" s="3" t="s">
        <v>59</v>
      </c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>
        <v>81.759188580260016</v>
      </c>
      <c r="AR3067" s="3">
        <v>287.06552938221228</v>
      </c>
    </row>
    <row r="3068" spans="1:44" x14ac:dyDescent="0.25">
      <c r="A3068" s="2">
        <v>3067</v>
      </c>
      <c r="B3068" s="3" t="s">
        <v>44</v>
      </c>
      <c r="C3068" s="3" t="s">
        <v>45</v>
      </c>
      <c r="D3068" s="3" t="s">
        <v>46</v>
      </c>
      <c r="E3068" s="3" t="s">
        <v>47</v>
      </c>
      <c r="F3068" s="3">
        <v>0.36</v>
      </c>
      <c r="G3068" s="3">
        <v>0.57999999999999996</v>
      </c>
      <c r="H3068" s="3">
        <v>0.20414247378032899</v>
      </c>
      <c r="I3068" s="3">
        <v>11.58154481452423</v>
      </c>
      <c r="J3068" s="3">
        <v>2.165710747479884</v>
      </c>
      <c r="K3068" s="3">
        <v>2.3642852086347177</v>
      </c>
      <c r="L3068" s="3">
        <v>0.44211354948318893</v>
      </c>
      <c r="M3068" s="2">
        <v>1210</v>
      </c>
      <c r="N3068" s="3" t="s">
        <v>48</v>
      </c>
      <c r="O3068" s="3" t="s">
        <v>57</v>
      </c>
      <c r="P3068" s="3" t="s">
        <v>58</v>
      </c>
      <c r="Q3068" s="3">
        <v>238.74302631099999</v>
      </c>
      <c r="R3068" s="3" t="s">
        <v>59</v>
      </c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/>
      <c r="AN3068" s="3"/>
      <c r="AO3068" s="3"/>
      <c r="AP3068" s="3"/>
      <c r="AQ3068" s="3">
        <v>133.0551110651555</v>
      </c>
      <c r="AR3068" s="3">
        <v>826.13528110254629</v>
      </c>
    </row>
    <row r="3069" spans="1:44" x14ac:dyDescent="0.25">
      <c r="A3069" s="2">
        <v>3068</v>
      </c>
      <c r="B3069" s="3" t="s">
        <v>44</v>
      </c>
      <c r="C3069" s="3" t="s">
        <v>45</v>
      </c>
      <c r="D3069" s="3" t="s">
        <v>46</v>
      </c>
      <c r="E3069" s="3" t="s">
        <v>47</v>
      </c>
      <c r="F3069" s="3">
        <v>0.36</v>
      </c>
      <c r="G3069" s="3">
        <v>0.57999999999999996</v>
      </c>
      <c r="H3069" s="3">
        <v>0.148345288458165</v>
      </c>
      <c r="I3069" s="3">
        <v>11.58154481452423</v>
      </c>
      <c r="J3069" s="3">
        <v>2.165710747479884</v>
      </c>
      <c r="K3069" s="3">
        <v>1.7180676063017619</v>
      </c>
      <c r="L3069" s="3">
        <v>0.32127298555185152</v>
      </c>
      <c r="M3069" s="2">
        <v>1310</v>
      </c>
      <c r="N3069" s="3" t="s">
        <v>48</v>
      </c>
      <c r="O3069" s="3" t="s">
        <v>57</v>
      </c>
      <c r="P3069" s="3" t="s">
        <v>58</v>
      </c>
      <c r="Q3069" s="3">
        <v>238.74302631099999</v>
      </c>
      <c r="R3069" s="3" t="s">
        <v>59</v>
      </c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>
        <v>102.69590796337312</v>
      </c>
      <c r="AR3069" s="3">
        <v>600.33208332970526</v>
      </c>
    </row>
    <row r="3070" spans="1:44" x14ac:dyDescent="0.25">
      <c r="A3070" s="2">
        <v>3069</v>
      </c>
      <c r="B3070" s="3" t="s">
        <v>44</v>
      </c>
      <c r="C3070" s="3" t="s">
        <v>45</v>
      </c>
      <c r="D3070" s="3" t="s">
        <v>46</v>
      </c>
      <c r="E3070" s="3" t="s">
        <v>47</v>
      </c>
      <c r="F3070" s="3">
        <v>0.36</v>
      </c>
      <c r="G3070" s="3">
        <v>0.57999999999999996</v>
      </c>
      <c r="H3070" s="3">
        <v>7.5297789611966301E-2</v>
      </c>
      <c r="I3070" s="3">
        <v>11.58154481452423</v>
      </c>
      <c r="J3070" s="3">
        <v>2.165710747479884</v>
      </c>
      <c r="K3070" s="3">
        <v>0.87206472482560482</v>
      </c>
      <c r="L3070" s="3">
        <v>0.16307323222411457</v>
      </c>
      <c r="M3070" s="2">
        <v>1310</v>
      </c>
      <c r="N3070" s="3" t="s">
        <v>48</v>
      </c>
      <c r="O3070" s="3" t="s">
        <v>57</v>
      </c>
      <c r="P3070" s="3" t="s">
        <v>58</v>
      </c>
      <c r="Q3070" s="3">
        <v>238.74302631099999</v>
      </c>
      <c r="R3070" s="3" t="s">
        <v>59</v>
      </c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>
        <v>84.574138319127044</v>
      </c>
      <c r="AR3070" s="3">
        <v>304.71934348370996</v>
      </c>
    </row>
    <row r="3071" spans="1:44" x14ac:dyDescent="0.25">
      <c r="A3071" s="2">
        <v>3070</v>
      </c>
      <c r="B3071" s="3" t="s">
        <v>44</v>
      </c>
      <c r="C3071" s="3" t="s">
        <v>45</v>
      </c>
      <c r="D3071" s="3" t="s">
        <v>46</v>
      </c>
      <c r="E3071" s="3" t="s">
        <v>47</v>
      </c>
      <c r="F3071" s="3">
        <v>0.36</v>
      </c>
      <c r="G3071" s="3">
        <v>0.57999999999999996</v>
      </c>
      <c r="H3071" s="3">
        <v>0.18997790177142701</v>
      </c>
      <c r="I3071" s="3">
        <v>11.58154481452423</v>
      </c>
      <c r="J3071" s="3">
        <v>2.165710747479884</v>
      </c>
      <c r="K3071" s="3">
        <v>2.2002375831350642</v>
      </c>
      <c r="L3071" s="3">
        <v>0.41143718365005716</v>
      </c>
      <c r="M3071" s="2">
        <v>1310</v>
      </c>
      <c r="N3071" s="3" t="s">
        <v>48</v>
      </c>
      <c r="O3071" s="3" t="s">
        <v>57</v>
      </c>
      <c r="P3071" s="3" t="s">
        <v>58</v>
      </c>
      <c r="Q3071" s="3">
        <v>238.74302631099999</v>
      </c>
      <c r="R3071" s="3" t="s">
        <v>59</v>
      </c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  <c r="AN3071" s="3"/>
      <c r="AO3071" s="3"/>
      <c r="AP3071" s="3"/>
      <c r="AQ3071" s="3">
        <v>113.06017463622159</v>
      </c>
      <c r="AR3071" s="3">
        <v>768.81329189777409</v>
      </c>
    </row>
    <row r="3072" spans="1:44" x14ac:dyDescent="0.25">
      <c r="A3072" s="2">
        <v>3071</v>
      </c>
      <c r="B3072" s="3" t="s">
        <v>44</v>
      </c>
      <c r="C3072" s="3" t="s">
        <v>45</v>
      </c>
      <c r="D3072" s="3" t="s">
        <v>46</v>
      </c>
      <c r="E3072" s="3" t="s">
        <v>47</v>
      </c>
      <c r="F3072" s="3">
        <v>0.36</v>
      </c>
      <c r="G3072" s="3">
        <v>0.57999999999999996</v>
      </c>
      <c r="H3072" s="3">
        <v>0.34760042363141902</v>
      </c>
      <c r="I3072" s="3">
        <v>10.331300327126511</v>
      </c>
      <c r="J3072" s="3">
        <v>1.745902451130831</v>
      </c>
      <c r="K3072" s="3">
        <v>3.5911643703725931</v>
      </c>
      <c r="L3072" s="3">
        <v>0.60687643163220972</v>
      </c>
      <c r="M3072" s="2">
        <v>1210</v>
      </c>
      <c r="N3072" s="3" t="s">
        <v>48</v>
      </c>
      <c r="O3072" s="3" t="s">
        <v>57</v>
      </c>
      <c r="P3072" s="3" t="s">
        <v>58</v>
      </c>
      <c r="Q3072" s="3">
        <v>238.74302631099999</v>
      </c>
      <c r="R3072" s="3" t="s">
        <v>59</v>
      </c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>
        <v>199.54095909520282</v>
      </c>
      <c r="AR3072" s="3">
        <v>1406.6890068017706</v>
      </c>
    </row>
    <row r="3073" spans="1:44" x14ac:dyDescent="0.25">
      <c r="A3073" s="2">
        <v>3072</v>
      </c>
      <c r="B3073" s="3" t="s">
        <v>44</v>
      </c>
      <c r="C3073" s="3" t="s">
        <v>45</v>
      </c>
      <c r="D3073" s="3" t="s">
        <v>46</v>
      </c>
      <c r="E3073" s="3" t="s">
        <v>47</v>
      </c>
      <c r="F3073" s="3">
        <v>0.36</v>
      </c>
      <c r="G3073" s="3">
        <v>0.57999999999999996</v>
      </c>
      <c r="H3073" s="3">
        <v>4.9018801181268702E-2</v>
      </c>
      <c r="I3073" s="3">
        <v>10.331300327126511</v>
      </c>
      <c r="J3073" s="3">
        <v>1.745902451130831</v>
      </c>
      <c r="K3073" s="3">
        <v>0.50642795667939078</v>
      </c>
      <c r="L3073" s="3">
        <v>8.5582045133871895E-2</v>
      </c>
      <c r="M3073" s="2">
        <v>1310</v>
      </c>
      <c r="N3073" s="3" t="s">
        <v>48</v>
      </c>
      <c r="O3073" s="3" t="s">
        <v>57</v>
      </c>
      <c r="P3073" s="3" t="s">
        <v>58</v>
      </c>
      <c r="Q3073" s="3">
        <v>238.74302631099999</v>
      </c>
      <c r="R3073" s="3" t="s">
        <v>59</v>
      </c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>
        <v>80.120629533508151</v>
      </c>
      <c r="AR3073" s="3">
        <v>198.37205037876606</v>
      </c>
    </row>
    <row r="3074" spans="1:44" x14ac:dyDescent="0.25">
      <c r="A3074" s="2">
        <v>3073</v>
      </c>
      <c r="B3074" s="3" t="s">
        <v>44</v>
      </c>
      <c r="C3074" s="3" t="s">
        <v>45</v>
      </c>
      <c r="D3074" s="3" t="s">
        <v>46</v>
      </c>
      <c r="E3074" s="3" t="s">
        <v>47</v>
      </c>
      <c r="F3074" s="3">
        <v>0.36</v>
      </c>
      <c r="G3074" s="3">
        <v>0.57999999999999996</v>
      </c>
      <c r="H3074" s="3">
        <v>0.22114422880919801</v>
      </c>
      <c r="I3074" s="3">
        <v>10.331300327126511</v>
      </c>
      <c r="J3074" s="3">
        <v>1.745902451130831</v>
      </c>
      <c r="K3074" s="3">
        <v>2.2847074434386077</v>
      </c>
      <c r="L3074" s="3">
        <v>0.38609625113141616</v>
      </c>
      <c r="M3074" s="2">
        <v>1310</v>
      </c>
      <c r="N3074" s="3" t="s">
        <v>48</v>
      </c>
      <c r="O3074" s="3" t="s">
        <v>57</v>
      </c>
      <c r="P3074" s="3" t="s">
        <v>58</v>
      </c>
      <c r="Q3074" s="3">
        <v>238.74302631099999</v>
      </c>
      <c r="R3074" s="3" t="s">
        <v>59</v>
      </c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>
        <v>121.15534810559369</v>
      </c>
      <c r="AR3074" s="3">
        <v>894.93894263319896</v>
      </c>
    </row>
    <row r="3075" spans="1:44" x14ac:dyDescent="0.25">
      <c r="A3075" s="2">
        <v>3074</v>
      </c>
      <c r="B3075" s="3" t="s">
        <v>44</v>
      </c>
      <c r="C3075" s="3" t="s">
        <v>45</v>
      </c>
      <c r="D3075" s="3" t="s">
        <v>46</v>
      </c>
      <c r="E3075" s="3" t="s">
        <v>47</v>
      </c>
      <c r="F3075" s="3">
        <v>0.36</v>
      </c>
      <c r="G3075" s="3">
        <v>0.57999999999999996</v>
      </c>
      <c r="H3075" s="3">
        <v>0.53451115195293297</v>
      </c>
      <c r="I3075" s="3">
        <v>10.509702626972837</v>
      </c>
      <c r="J3075" s="3">
        <v>1.6308903342873224</v>
      </c>
      <c r="K3075" s="3">
        <v>5.6175532578260166</v>
      </c>
      <c r="L3075" s="3">
        <v>0.87172907128882071</v>
      </c>
      <c r="M3075" s="2">
        <v>1210</v>
      </c>
      <c r="N3075" s="3" t="s">
        <v>48</v>
      </c>
      <c r="O3075" s="3" t="s">
        <v>57</v>
      </c>
      <c r="P3075" s="3" t="s">
        <v>58</v>
      </c>
      <c r="Q3075" s="3">
        <v>238.74302631099999</v>
      </c>
      <c r="R3075" s="3" t="s">
        <v>59</v>
      </c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  <c r="AL3075" s="3"/>
      <c r="AM3075" s="3"/>
      <c r="AN3075" s="3"/>
      <c r="AO3075" s="3"/>
      <c r="AP3075" s="3"/>
      <c r="AQ3075" s="3">
        <v>222.756524500718</v>
      </c>
      <c r="AR3075" s="3">
        <v>2163.0898881251505</v>
      </c>
    </row>
    <row r="3076" spans="1:44" x14ac:dyDescent="0.25">
      <c r="A3076" s="2">
        <v>3075</v>
      </c>
      <c r="B3076" s="3" t="s">
        <v>44</v>
      </c>
      <c r="C3076" s="3" t="s">
        <v>45</v>
      </c>
      <c r="D3076" s="3" t="s">
        <v>46</v>
      </c>
      <c r="E3076" s="3" t="s">
        <v>47</v>
      </c>
      <c r="F3076" s="3">
        <v>0.36</v>
      </c>
      <c r="G3076" s="3">
        <v>0.57999999999999996</v>
      </c>
      <c r="H3076" s="3">
        <v>5.0170734702183098E-2</v>
      </c>
      <c r="I3076" s="3">
        <v>10.509702626972837</v>
      </c>
      <c r="J3076" s="3">
        <v>1.6308903342873224</v>
      </c>
      <c r="K3076" s="3">
        <v>0.52727950229669096</v>
      </c>
      <c r="L3076" s="3">
        <v>8.1822966289883961E-2</v>
      </c>
      <c r="M3076" s="2">
        <v>1310</v>
      </c>
      <c r="N3076" s="3" t="s">
        <v>48</v>
      </c>
      <c r="O3076" s="3" t="s">
        <v>57</v>
      </c>
      <c r="P3076" s="3" t="s">
        <v>58</v>
      </c>
      <c r="Q3076" s="3">
        <v>238.74302631099999</v>
      </c>
      <c r="R3076" s="3" t="s">
        <v>59</v>
      </c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>
        <v>58.281555547927226</v>
      </c>
      <c r="AR3076" s="3">
        <v>203.03375994605642</v>
      </c>
    </row>
    <row r="3077" spans="1:44" x14ac:dyDescent="0.25">
      <c r="A3077" s="2">
        <v>3076</v>
      </c>
      <c r="B3077" s="3" t="s">
        <v>44</v>
      </c>
      <c r="C3077" s="3" t="s">
        <v>45</v>
      </c>
      <c r="D3077" s="3" t="s">
        <v>46</v>
      </c>
      <c r="E3077" s="3" t="s">
        <v>47</v>
      </c>
      <c r="F3077" s="3">
        <v>0.36</v>
      </c>
      <c r="G3077" s="3">
        <v>0.57999999999999996</v>
      </c>
      <c r="H3077" s="3">
        <v>9.6628601045916397E-3</v>
      </c>
      <c r="I3077" s="3">
        <v>10.509702626972837</v>
      </c>
      <c r="J3077" s="3">
        <v>1.6308903342873224</v>
      </c>
      <c r="K3077" s="3">
        <v>0.10155378622529777</v>
      </c>
      <c r="L3077" s="3">
        <v>1.5759065146149092E-2</v>
      </c>
      <c r="M3077" s="2">
        <v>1310</v>
      </c>
      <c r="N3077" s="3" t="s">
        <v>48</v>
      </c>
      <c r="O3077" s="3" t="s">
        <v>57</v>
      </c>
      <c r="P3077" s="3" t="s">
        <v>58</v>
      </c>
      <c r="Q3077" s="3">
        <v>238.74302631099999</v>
      </c>
      <c r="R3077" s="3" t="s">
        <v>59</v>
      </c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>
        <v>30.455072340680932</v>
      </c>
      <c r="AR3077" s="3">
        <v>39.104207473019436</v>
      </c>
    </row>
    <row r="3078" spans="1:44" x14ac:dyDescent="0.25">
      <c r="A3078" s="2">
        <v>3077</v>
      </c>
      <c r="B3078" s="3" t="s">
        <v>44</v>
      </c>
      <c r="C3078" s="3" t="s">
        <v>45</v>
      </c>
      <c r="D3078" s="3" t="s">
        <v>46</v>
      </c>
      <c r="E3078" s="3" t="s">
        <v>47</v>
      </c>
      <c r="F3078" s="3">
        <v>0.36</v>
      </c>
      <c r="G3078" s="3">
        <v>0.57999999999999996</v>
      </c>
      <c r="H3078" s="3">
        <v>2.34187068391647E-2</v>
      </c>
      <c r="I3078" s="3">
        <v>10.509702626972837</v>
      </c>
      <c r="J3078" s="3">
        <v>1.6308903342873224</v>
      </c>
      <c r="K3078" s="3">
        <v>0.24612364478787599</v>
      </c>
      <c r="L3078" s="3">
        <v>3.8193342625502121E-2</v>
      </c>
      <c r="M3078" s="2">
        <v>1750</v>
      </c>
      <c r="N3078" s="3" t="s">
        <v>52</v>
      </c>
      <c r="O3078" s="3" t="s">
        <v>57</v>
      </c>
      <c r="P3078" s="3" t="s">
        <v>58</v>
      </c>
      <c r="Q3078" s="3">
        <v>238.74302631099999</v>
      </c>
      <c r="R3078" s="3" t="s">
        <v>59</v>
      </c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/>
      <c r="AN3078" s="3"/>
      <c r="AO3078" s="3"/>
      <c r="AP3078" s="3"/>
      <c r="AQ3078" s="3">
        <v>53.981910534741566</v>
      </c>
      <c r="AR3078" s="3">
        <v>94.772144176376543</v>
      </c>
    </row>
    <row r="3079" spans="1:44" x14ac:dyDescent="0.25">
      <c r="A3079" s="2">
        <v>3078</v>
      </c>
      <c r="B3079" s="3" t="s">
        <v>44</v>
      </c>
      <c r="C3079" s="3" t="s">
        <v>45</v>
      </c>
      <c r="D3079" s="3" t="s">
        <v>46</v>
      </c>
      <c r="E3079" s="3" t="s">
        <v>47</v>
      </c>
      <c r="F3079" s="3">
        <v>0.36</v>
      </c>
      <c r="G3079" s="3">
        <v>0.57999999999999996</v>
      </c>
      <c r="H3079" s="3">
        <v>0.39150321448540898</v>
      </c>
      <c r="I3079" s="3">
        <v>11.042680857220569</v>
      </c>
      <c r="J3079" s="3">
        <v>1.8901070615428359</v>
      </c>
      <c r="K3079" s="3">
        <v>4.3232450521383443</v>
      </c>
      <c r="L3079" s="3">
        <v>0.739982990315591</v>
      </c>
      <c r="M3079" s="2">
        <v>1210</v>
      </c>
      <c r="N3079" s="3" t="s">
        <v>48</v>
      </c>
      <c r="O3079" s="3" t="s">
        <v>57</v>
      </c>
      <c r="P3079" s="3" t="s">
        <v>58</v>
      </c>
      <c r="Q3079" s="3">
        <v>238.74302631099999</v>
      </c>
      <c r="R3079" s="3" t="s">
        <v>59</v>
      </c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  <c r="AL3079" s="3"/>
      <c r="AM3079" s="3"/>
      <c r="AN3079" s="3"/>
      <c r="AO3079" s="3"/>
      <c r="AP3079" s="3"/>
      <c r="AQ3079" s="3">
        <v>199.63369862834304</v>
      </c>
      <c r="AR3079" s="3">
        <v>1584.357297930522</v>
      </c>
    </row>
    <row r="3080" spans="1:44" x14ac:dyDescent="0.25">
      <c r="A3080" s="2">
        <v>3079</v>
      </c>
      <c r="B3080" s="3" t="s">
        <v>44</v>
      </c>
      <c r="C3080" s="3" t="s">
        <v>45</v>
      </c>
      <c r="D3080" s="3" t="s">
        <v>46</v>
      </c>
      <c r="E3080" s="3" t="s">
        <v>47</v>
      </c>
      <c r="F3080" s="3">
        <v>0.36</v>
      </c>
      <c r="G3080" s="3">
        <v>0.57999999999999996</v>
      </c>
      <c r="H3080" s="3">
        <v>0.18369733461971699</v>
      </c>
      <c r="I3080" s="3">
        <v>11.042680857220569</v>
      </c>
      <c r="J3080" s="3">
        <v>1.8901070615428359</v>
      </c>
      <c r="K3080" s="3">
        <v>2.0285110405275901</v>
      </c>
      <c r="L3080" s="3">
        <v>0.34720762935132432</v>
      </c>
      <c r="M3080" s="2">
        <v>1310</v>
      </c>
      <c r="N3080" s="3" t="s">
        <v>48</v>
      </c>
      <c r="O3080" s="3" t="s">
        <v>57</v>
      </c>
      <c r="P3080" s="3" t="s">
        <v>58</v>
      </c>
      <c r="Q3080" s="3">
        <v>238.74302631099999</v>
      </c>
      <c r="R3080" s="3" t="s">
        <v>59</v>
      </c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>
        <v>109.43382367749221</v>
      </c>
      <c r="AR3080" s="3">
        <v>743.39673838356259</v>
      </c>
    </row>
    <row r="3081" spans="1:44" x14ac:dyDescent="0.25">
      <c r="A3081" s="2">
        <v>3080</v>
      </c>
      <c r="B3081" s="3" t="s">
        <v>44</v>
      </c>
      <c r="C3081" s="3" t="s">
        <v>45</v>
      </c>
      <c r="D3081" s="3" t="s">
        <v>46</v>
      </c>
      <c r="E3081" s="3" t="s">
        <v>47</v>
      </c>
      <c r="F3081" s="3">
        <v>0.36</v>
      </c>
      <c r="G3081" s="3">
        <v>0.57999999999999996</v>
      </c>
      <c r="H3081" s="3">
        <v>4.2562904516760702E-2</v>
      </c>
      <c r="I3081" s="3">
        <v>11.042680857220569</v>
      </c>
      <c r="J3081" s="3">
        <v>1.8901070615428359</v>
      </c>
      <c r="K3081" s="3">
        <v>0.47000857093494031</v>
      </c>
      <c r="L3081" s="3">
        <v>8.0448446386902864E-2</v>
      </c>
      <c r="M3081" s="2">
        <v>1310</v>
      </c>
      <c r="N3081" s="3" t="s">
        <v>48</v>
      </c>
      <c r="O3081" s="3" t="s">
        <v>57</v>
      </c>
      <c r="P3081" s="3" t="s">
        <v>58</v>
      </c>
      <c r="Q3081" s="3">
        <v>238.74302631099999</v>
      </c>
      <c r="R3081" s="3" t="s">
        <v>59</v>
      </c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3"/>
      <c r="AM3081" s="3"/>
      <c r="AN3081" s="3"/>
      <c r="AO3081" s="3"/>
      <c r="AP3081" s="3"/>
      <c r="AQ3081" s="3">
        <v>69.727381555641529</v>
      </c>
      <c r="AR3081" s="3">
        <v>172.24596349965097</v>
      </c>
    </row>
    <row r="3082" spans="1:44" x14ac:dyDescent="0.25">
      <c r="A3082" s="2">
        <v>3081</v>
      </c>
      <c r="B3082" s="3" t="s">
        <v>44</v>
      </c>
      <c r="C3082" s="3" t="s">
        <v>45</v>
      </c>
      <c r="D3082" s="3" t="s">
        <v>46</v>
      </c>
      <c r="E3082" s="3" t="s">
        <v>47</v>
      </c>
      <c r="F3082" s="3">
        <v>0.36</v>
      </c>
      <c r="G3082" s="3">
        <v>0.57999999999999996</v>
      </c>
      <c r="H3082" s="3">
        <v>0.30342228127406901</v>
      </c>
      <c r="I3082" s="3">
        <v>9.8352202681753553</v>
      </c>
      <c r="J3082" s="3">
        <v>1.4772232347494847</v>
      </c>
      <c r="K3082" s="3">
        <v>2.9842249706027268</v>
      </c>
      <c r="L3082" s="3">
        <v>0.44822244383874821</v>
      </c>
      <c r="M3082" s="2">
        <v>1210</v>
      </c>
      <c r="N3082" s="3" t="s">
        <v>48</v>
      </c>
      <c r="O3082" s="3" t="s">
        <v>57</v>
      </c>
      <c r="P3082" s="3" t="s">
        <v>58</v>
      </c>
      <c r="Q3082" s="3">
        <v>238.74302631099999</v>
      </c>
      <c r="R3082" s="3" t="s">
        <v>59</v>
      </c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>
        <v>160.72056948582576</v>
      </c>
      <c r="AR3082" s="3">
        <v>1227.9064076732234</v>
      </c>
    </row>
    <row r="3083" spans="1:44" x14ac:dyDescent="0.25">
      <c r="A3083" s="2">
        <v>3082</v>
      </c>
      <c r="B3083" s="3" t="s">
        <v>44</v>
      </c>
      <c r="C3083" s="3" t="s">
        <v>45</v>
      </c>
      <c r="D3083" s="3" t="s">
        <v>46</v>
      </c>
      <c r="E3083" s="3" t="s">
        <v>47</v>
      </c>
      <c r="F3083" s="3">
        <v>0.36</v>
      </c>
      <c r="G3083" s="3">
        <v>0.57999999999999996</v>
      </c>
      <c r="H3083" s="3">
        <v>1.1784639648045599E-2</v>
      </c>
      <c r="I3083" s="3">
        <v>9.8352202681753553</v>
      </c>
      <c r="J3083" s="3">
        <v>1.4772232347494847</v>
      </c>
      <c r="K3083" s="3">
        <v>0.11590452671960097</v>
      </c>
      <c r="L3083" s="3">
        <v>1.7408543501242948E-2</v>
      </c>
      <c r="M3083" s="2">
        <v>1310</v>
      </c>
      <c r="N3083" s="3" t="s">
        <v>48</v>
      </c>
      <c r="O3083" s="3" t="s">
        <v>57</v>
      </c>
      <c r="P3083" s="3" t="s">
        <v>58</v>
      </c>
      <c r="Q3083" s="3">
        <v>238.74302631099999</v>
      </c>
      <c r="R3083" s="3" t="s">
        <v>59</v>
      </c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>
        <v>40.488587659953481</v>
      </c>
      <c r="AR3083" s="3">
        <v>47.690744645362869</v>
      </c>
    </row>
    <row r="3084" spans="1:44" x14ac:dyDescent="0.25">
      <c r="A3084" s="2">
        <v>3083</v>
      </c>
      <c r="B3084" s="3" t="s">
        <v>44</v>
      </c>
      <c r="C3084" s="3" t="s">
        <v>45</v>
      </c>
      <c r="D3084" s="3" t="s">
        <v>46</v>
      </c>
      <c r="E3084" s="3" t="s">
        <v>47</v>
      </c>
      <c r="F3084" s="3">
        <v>0.36</v>
      </c>
      <c r="G3084" s="3">
        <v>0.57999999999999996</v>
      </c>
      <c r="H3084" s="3">
        <v>5.80402750358055E-2</v>
      </c>
      <c r="I3084" s="3">
        <v>9.8352202681753553</v>
      </c>
      <c r="J3084" s="3">
        <v>1.4772232347494847</v>
      </c>
      <c r="K3084" s="3">
        <v>0.57083888940262639</v>
      </c>
      <c r="L3084" s="3">
        <v>8.5738442834142364E-2</v>
      </c>
      <c r="M3084" s="2">
        <v>1310</v>
      </c>
      <c r="N3084" s="3" t="s">
        <v>48</v>
      </c>
      <c r="O3084" s="3" t="s">
        <v>57</v>
      </c>
      <c r="P3084" s="3" t="s">
        <v>58</v>
      </c>
      <c r="Q3084" s="3">
        <v>238.74302631099999</v>
      </c>
      <c r="R3084" s="3" t="s">
        <v>59</v>
      </c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>
        <v>61.590564936249919</v>
      </c>
      <c r="AR3084" s="3">
        <v>234.8806597865117</v>
      </c>
    </row>
    <row r="3085" spans="1:44" x14ac:dyDescent="0.25">
      <c r="A3085" s="2">
        <v>3084</v>
      </c>
      <c r="B3085" s="3" t="s">
        <v>44</v>
      </c>
      <c r="C3085" s="3" t="s">
        <v>45</v>
      </c>
      <c r="D3085" s="3" t="s">
        <v>46</v>
      </c>
      <c r="E3085" s="3" t="s">
        <v>47</v>
      </c>
      <c r="F3085" s="3">
        <v>0.36</v>
      </c>
      <c r="G3085" s="3">
        <v>0.57999999999999996</v>
      </c>
      <c r="H3085" s="3">
        <v>0.30849689584259099</v>
      </c>
      <c r="I3085" s="3">
        <v>11.223565138072644</v>
      </c>
      <c r="J3085" s="3">
        <v>2.0023582985809316</v>
      </c>
      <c r="K3085" s="3">
        <v>3.4624350053825319</v>
      </c>
      <c r="L3085" s="3">
        <v>0.61772131947686937</v>
      </c>
      <c r="M3085" s="2">
        <v>1210</v>
      </c>
      <c r="N3085" s="3" t="s">
        <v>48</v>
      </c>
      <c r="O3085" s="3" t="s">
        <v>57</v>
      </c>
      <c r="P3085" s="3" t="s">
        <v>58</v>
      </c>
      <c r="Q3085" s="3">
        <v>238.74302631099999</v>
      </c>
      <c r="R3085" s="3" t="s">
        <v>59</v>
      </c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  <c r="AL3085" s="3"/>
      <c r="AM3085" s="3"/>
      <c r="AN3085" s="3"/>
      <c r="AO3085" s="3"/>
      <c r="AP3085" s="3"/>
      <c r="AQ3085" s="3">
        <v>141.40538552602715</v>
      </c>
      <c r="AR3085" s="3">
        <v>1248.4426442310551</v>
      </c>
    </row>
    <row r="3086" spans="1:44" x14ac:dyDescent="0.25">
      <c r="A3086" s="2">
        <v>3085</v>
      </c>
      <c r="B3086" s="3" t="s">
        <v>44</v>
      </c>
      <c r="C3086" s="3" t="s">
        <v>45</v>
      </c>
      <c r="D3086" s="3" t="s">
        <v>46</v>
      </c>
      <c r="E3086" s="3" t="s">
        <v>47</v>
      </c>
      <c r="F3086" s="3">
        <v>0.36</v>
      </c>
      <c r="G3086" s="3">
        <v>0.57999999999999996</v>
      </c>
      <c r="H3086" s="3">
        <v>1.23925876632084E-2</v>
      </c>
      <c r="I3086" s="3">
        <v>11.223565138072644</v>
      </c>
      <c r="J3086" s="3">
        <v>2.0023582985809316</v>
      </c>
      <c r="K3086" s="3">
        <v>0.13908901486729491</v>
      </c>
      <c r="L3086" s="3">
        <v>2.4814400748317013E-2</v>
      </c>
      <c r="M3086" s="2">
        <v>1310</v>
      </c>
      <c r="N3086" s="3" t="s">
        <v>48</v>
      </c>
      <c r="O3086" s="3" t="s">
        <v>57</v>
      </c>
      <c r="P3086" s="3" t="s">
        <v>58</v>
      </c>
      <c r="Q3086" s="3">
        <v>238.74302631099999</v>
      </c>
      <c r="R3086" s="3" t="s">
        <v>59</v>
      </c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>
        <v>28.593401679459326</v>
      </c>
      <c r="AR3086" s="3">
        <v>50.151022975009809</v>
      </c>
    </row>
    <row r="3087" spans="1:44" x14ac:dyDescent="0.25">
      <c r="A3087" s="2">
        <v>3086</v>
      </c>
      <c r="B3087" s="3" t="s">
        <v>44</v>
      </c>
      <c r="C3087" s="3" t="s">
        <v>45</v>
      </c>
      <c r="D3087" s="3" t="s">
        <v>46</v>
      </c>
      <c r="E3087" s="3" t="s">
        <v>47</v>
      </c>
      <c r="F3087" s="3">
        <v>0.36</v>
      </c>
      <c r="G3087" s="3">
        <v>0.57999999999999996</v>
      </c>
      <c r="H3087" s="3">
        <v>6.0030192166146502E-2</v>
      </c>
      <c r="I3087" s="3">
        <v>11.223565138072644</v>
      </c>
      <c r="J3087" s="3">
        <v>2.0023582985809316</v>
      </c>
      <c r="K3087" s="3">
        <v>0.6737527720277634</v>
      </c>
      <c r="L3087" s="3">
        <v>0.12020195344929148</v>
      </c>
      <c r="M3087" s="2">
        <v>1310</v>
      </c>
      <c r="N3087" s="3" t="s">
        <v>48</v>
      </c>
      <c r="O3087" s="3" t="s">
        <v>57</v>
      </c>
      <c r="P3087" s="3" t="s">
        <v>58</v>
      </c>
      <c r="Q3087" s="3">
        <v>238.74302631099999</v>
      </c>
      <c r="R3087" s="3" t="s">
        <v>59</v>
      </c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>
        <v>81.764850518864208</v>
      </c>
      <c r="AR3087" s="3">
        <v>242.93356870547598</v>
      </c>
    </row>
    <row r="3088" spans="1:44" x14ac:dyDescent="0.25">
      <c r="A3088" s="2">
        <v>3087</v>
      </c>
      <c r="B3088" s="3" t="s">
        <v>44</v>
      </c>
      <c r="C3088" s="3" t="s">
        <v>45</v>
      </c>
      <c r="D3088" s="3" t="s">
        <v>46</v>
      </c>
      <c r="E3088" s="3" t="s">
        <v>47</v>
      </c>
      <c r="F3088" s="3">
        <v>0.36</v>
      </c>
      <c r="G3088" s="3">
        <v>0.57999999999999996</v>
      </c>
      <c r="H3088" s="3">
        <v>0.169157667720646</v>
      </c>
      <c r="I3088" s="3">
        <v>11.223565138072644</v>
      </c>
      <c r="J3088" s="3">
        <v>2.0023582985809316</v>
      </c>
      <c r="K3088" s="3">
        <v>1.8985521022671186</v>
      </c>
      <c r="L3088" s="3">
        <v>0.3387142597290313</v>
      </c>
      <c r="M3088" s="2">
        <v>1310</v>
      </c>
      <c r="N3088" s="3" t="s">
        <v>48</v>
      </c>
      <c r="O3088" s="3" t="s">
        <v>57</v>
      </c>
      <c r="P3088" s="3" t="s">
        <v>58</v>
      </c>
      <c r="Q3088" s="3">
        <v>238.74302631099999</v>
      </c>
      <c r="R3088" s="3" t="s">
        <v>59</v>
      </c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>
        <v>118.19094175500126</v>
      </c>
      <c r="AR3088" s="3">
        <v>684.55679401349971</v>
      </c>
    </row>
    <row r="3089" spans="1:44" x14ac:dyDescent="0.25">
      <c r="A3089" s="2">
        <v>3088</v>
      </c>
      <c r="B3089" s="3" t="s">
        <v>44</v>
      </c>
      <c r="C3089" s="3" t="s">
        <v>45</v>
      </c>
      <c r="D3089" s="3" t="s">
        <v>46</v>
      </c>
      <c r="E3089" s="3" t="s">
        <v>47</v>
      </c>
      <c r="F3089" s="3">
        <v>0.36</v>
      </c>
      <c r="G3089" s="3">
        <v>0.57999999999999996</v>
      </c>
      <c r="H3089" s="3">
        <v>8.9816253776569994E-3</v>
      </c>
      <c r="I3089" s="3">
        <v>11.223565138072644</v>
      </c>
      <c r="J3089" s="3">
        <v>2.0023582985809316</v>
      </c>
      <c r="K3089" s="3">
        <v>0.10080585747189964</v>
      </c>
      <c r="L3089" s="3">
        <v>1.7984432109696587E-2</v>
      </c>
      <c r="M3089" s="2">
        <v>1310</v>
      </c>
      <c r="N3089" s="3" t="s">
        <v>48</v>
      </c>
      <c r="O3089" s="3" t="s">
        <v>57</v>
      </c>
      <c r="P3089" s="3" t="s">
        <v>58</v>
      </c>
      <c r="Q3089" s="3">
        <v>238.74302631099999</v>
      </c>
      <c r="R3089" s="3" t="s">
        <v>59</v>
      </c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>
        <v>24.293687402720014</v>
      </c>
      <c r="AR3089" s="3">
        <v>36.347348343162039</v>
      </c>
    </row>
    <row r="3090" spans="1:44" x14ac:dyDescent="0.25">
      <c r="A3090" s="2">
        <v>3089</v>
      </c>
      <c r="B3090" s="3" t="s">
        <v>44</v>
      </c>
      <c r="C3090" s="3" t="s">
        <v>45</v>
      </c>
      <c r="D3090" s="3" t="s">
        <v>46</v>
      </c>
      <c r="E3090" s="3" t="s">
        <v>47</v>
      </c>
      <c r="F3090" s="3">
        <v>0.36</v>
      </c>
      <c r="G3090" s="3">
        <v>0.57999999999999996</v>
      </c>
      <c r="H3090" s="3">
        <v>5.8704484989718399E-2</v>
      </c>
      <c r="I3090" s="3">
        <v>11.223565138072644</v>
      </c>
      <c r="J3090" s="3">
        <v>2.0023582985809316</v>
      </c>
      <c r="K3090" s="3">
        <v>0.65887361117911225</v>
      </c>
      <c r="L3090" s="3">
        <v>0.11754741268308237</v>
      </c>
      <c r="M3090" s="2">
        <v>1310</v>
      </c>
      <c r="N3090" s="3" t="s">
        <v>48</v>
      </c>
      <c r="O3090" s="3" t="s">
        <v>57</v>
      </c>
      <c r="P3090" s="3" t="s">
        <v>58</v>
      </c>
      <c r="Q3090" s="3">
        <v>238.74302631099999</v>
      </c>
      <c r="R3090" s="3" t="s">
        <v>59</v>
      </c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>
        <v>86.086081697638036</v>
      </c>
      <c r="AR3090" s="3">
        <v>237.56862210432638</v>
      </c>
    </row>
    <row r="3091" spans="1:44" x14ac:dyDescent="0.25">
      <c r="A3091" s="2">
        <v>3090</v>
      </c>
      <c r="B3091" s="3" t="s">
        <v>44</v>
      </c>
      <c r="C3091" s="3" t="s">
        <v>45</v>
      </c>
      <c r="D3091" s="3" t="s">
        <v>46</v>
      </c>
      <c r="E3091" s="3" t="s">
        <v>47</v>
      </c>
      <c r="F3091" s="3">
        <v>0.36</v>
      </c>
      <c r="G3091" s="3">
        <v>0.57999999999999996</v>
      </c>
      <c r="H3091" s="3">
        <v>0.24896318284088301</v>
      </c>
      <c r="I3091" s="3">
        <v>9.6726833569282871</v>
      </c>
      <c r="J3091" s="3">
        <v>1.4238729106320305</v>
      </c>
      <c r="K3091" s="3">
        <v>2.408142035152903</v>
      </c>
      <c r="L3091" s="3">
        <v>0.35449193179186245</v>
      </c>
      <c r="M3091" s="2">
        <v>1210</v>
      </c>
      <c r="N3091" s="3" t="s">
        <v>48</v>
      </c>
      <c r="O3091" s="3" t="s">
        <v>57</v>
      </c>
      <c r="P3091" s="3" t="s">
        <v>58</v>
      </c>
      <c r="Q3091" s="3">
        <v>238.74302631099999</v>
      </c>
      <c r="R3091" s="3" t="s">
        <v>59</v>
      </c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3"/>
      <c r="AM3091" s="3"/>
      <c r="AN3091" s="3"/>
      <c r="AO3091" s="3"/>
      <c r="AP3091" s="3"/>
      <c r="AQ3091" s="3">
        <v>140.30415008285092</v>
      </c>
      <c r="AR3091" s="3">
        <v>1007.5182554207715</v>
      </c>
    </row>
    <row r="3092" spans="1:44" x14ac:dyDescent="0.25">
      <c r="A3092" s="2">
        <v>3091</v>
      </c>
      <c r="B3092" s="3" t="s">
        <v>44</v>
      </c>
      <c r="C3092" s="3" t="s">
        <v>45</v>
      </c>
      <c r="D3092" s="3" t="s">
        <v>46</v>
      </c>
      <c r="E3092" s="3" t="s">
        <v>47</v>
      </c>
      <c r="F3092" s="3">
        <v>0.36</v>
      </c>
      <c r="G3092" s="3">
        <v>0.57999999999999996</v>
      </c>
      <c r="H3092" s="3">
        <v>0.26423258593597898</v>
      </c>
      <c r="I3092" s="3">
        <v>10.47386596416845</v>
      </c>
      <c r="J3092" s="3">
        <v>1.8352804380393866</v>
      </c>
      <c r="K3092" s="3">
        <v>2.7675366884590651</v>
      </c>
      <c r="L3092" s="3">
        <v>0.48494089606086338</v>
      </c>
      <c r="M3092" s="2">
        <v>1210</v>
      </c>
      <c r="N3092" s="3" t="s">
        <v>48</v>
      </c>
      <c r="O3092" s="3" t="s">
        <v>57</v>
      </c>
      <c r="P3092" s="3" t="s">
        <v>58</v>
      </c>
      <c r="Q3092" s="3">
        <v>238.74302631099999</v>
      </c>
      <c r="R3092" s="3" t="s">
        <v>59</v>
      </c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>
        <v>142.79175470435007</v>
      </c>
      <c r="AR3092" s="3">
        <v>1069.3113374023771</v>
      </c>
    </row>
    <row r="3093" spans="1:44" x14ac:dyDescent="0.25">
      <c r="A3093" s="2">
        <v>3092</v>
      </c>
      <c r="B3093" s="3" t="s">
        <v>44</v>
      </c>
      <c r="C3093" s="3" t="s">
        <v>45</v>
      </c>
      <c r="D3093" s="3" t="s">
        <v>46</v>
      </c>
      <c r="E3093" s="3" t="s">
        <v>47</v>
      </c>
      <c r="F3093" s="3">
        <v>0.36</v>
      </c>
      <c r="G3093" s="3">
        <v>0.57999999999999996</v>
      </c>
      <c r="H3093" s="3">
        <v>0.17360330650280301</v>
      </c>
      <c r="I3093" s="3">
        <v>10.47386596416845</v>
      </c>
      <c r="J3093" s="3">
        <v>1.8352804380393866</v>
      </c>
      <c r="K3093" s="3">
        <v>1.8182977632468118</v>
      </c>
      <c r="L3093" s="3">
        <v>0.31861075240355019</v>
      </c>
      <c r="M3093" s="2">
        <v>1310</v>
      </c>
      <c r="N3093" s="3" t="s">
        <v>48</v>
      </c>
      <c r="O3093" s="3" t="s">
        <v>57</v>
      </c>
      <c r="P3093" s="3" t="s">
        <v>58</v>
      </c>
      <c r="Q3093" s="3">
        <v>238.74302631099999</v>
      </c>
      <c r="R3093" s="3" t="s">
        <v>59</v>
      </c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>
        <v>123.51731540022942</v>
      </c>
      <c r="AR3093" s="3">
        <v>702.5476558707428</v>
      </c>
    </row>
    <row r="3094" spans="1:44" x14ac:dyDescent="0.25">
      <c r="A3094" s="2">
        <v>3093</v>
      </c>
      <c r="B3094" s="3" t="s">
        <v>44</v>
      </c>
      <c r="C3094" s="3" t="s">
        <v>45</v>
      </c>
      <c r="D3094" s="3" t="s">
        <v>46</v>
      </c>
      <c r="E3094" s="3" t="s">
        <v>47</v>
      </c>
      <c r="F3094" s="3">
        <v>0.36</v>
      </c>
      <c r="G3094" s="3">
        <v>0.57999999999999996</v>
      </c>
      <c r="H3094" s="3">
        <v>1.21505038354942E-2</v>
      </c>
      <c r="I3094" s="3">
        <v>10.47386596416845</v>
      </c>
      <c r="J3094" s="3">
        <v>1.8352804380393866</v>
      </c>
      <c r="K3094" s="3">
        <v>0.12726274857008091</v>
      </c>
      <c r="L3094" s="3">
        <v>2.2299582001605041E-2</v>
      </c>
      <c r="M3094" s="2">
        <v>1310</v>
      </c>
      <c r="N3094" s="3" t="s">
        <v>48</v>
      </c>
      <c r="O3094" s="3" t="s">
        <v>57</v>
      </c>
      <c r="P3094" s="3" t="s">
        <v>58</v>
      </c>
      <c r="Q3094" s="3">
        <v>238.74302631099999</v>
      </c>
      <c r="R3094" s="3" t="s">
        <v>59</v>
      </c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  <c r="AN3094" s="3"/>
      <c r="AO3094" s="3"/>
      <c r="AP3094" s="3"/>
      <c r="AQ3094" s="3">
        <v>36.482198264100035</v>
      </c>
      <c r="AR3094" s="3">
        <v>49.171344482065592</v>
      </c>
    </row>
    <row r="3095" spans="1:44" x14ac:dyDescent="0.25">
      <c r="A3095" s="2">
        <v>3094</v>
      </c>
      <c r="B3095" s="3" t="s">
        <v>44</v>
      </c>
      <c r="C3095" s="3" t="s">
        <v>45</v>
      </c>
      <c r="D3095" s="3" t="s">
        <v>46</v>
      </c>
      <c r="E3095" s="3" t="s">
        <v>47</v>
      </c>
      <c r="F3095" s="3">
        <v>0.36</v>
      </c>
      <c r="G3095" s="3">
        <v>0.57999999999999996</v>
      </c>
      <c r="H3095" s="3">
        <v>6.1215900541070102E-2</v>
      </c>
      <c r="I3095" s="3">
        <v>10.47386596416845</v>
      </c>
      <c r="J3095" s="3">
        <v>1.8352804380393866</v>
      </c>
      <c r="K3095" s="3">
        <v>0.64116713714303519</v>
      </c>
      <c r="L3095" s="3">
        <v>0.11234834475999066</v>
      </c>
      <c r="M3095" s="2">
        <v>1310</v>
      </c>
      <c r="N3095" s="3" t="s">
        <v>48</v>
      </c>
      <c r="O3095" s="3" t="s">
        <v>57</v>
      </c>
      <c r="P3095" s="3" t="s">
        <v>58</v>
      </c>
      <c r="Q3095" s="3">
        <v>238.74302631099999</v>
      </c>
      <c r="R3095" s="3" t="s">
        <v>59</v>
      </c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  <c r="AL3095" s="3"/>
      <c r="AM3095" s="3"/>
      <c r="AN3095" s="3"/>
      <c r="AO3095" s="3"/>
      <c r="AP3095" s="3"/>
      <c r="AQ3095" s="3">
        <v>75.517064686273642</v>
      </c>
      <c r="AR3095" s="3">
        <v>247.73196025762917</v>
      </c>
    </row>
    <row r="3096" spans="1:44" x14ac:dyDescent="0.25">
      <c r="A3096" s="2">
        <v>3095</v>
      </c>
      <c r="B3096" s="3" t="s">
        <v>44</v>
      </c>
      <c r="C3096" s="3" t="s">
        <v>45</v>
      </c>
      <c r="D3096" s="3" t="s">
        <v>46</v>
      </c>
      <c r="E3096" s="3" t="s">
        <v>47</v>
      </c>
      <c r="F3096" s="3">
        <v>0.36</v>
      </c>
      <c r="G3096" s="3">
        <v>0.57999999999999996</v>
      </c>
      <c r="H3096" s="3">
        <v>4.1856183792513602E-2</v>
      </c>
      <c r="I3096" s="3">
        <v>10.47386596416845</v>
      </c>
      <c r="J3096" s="3">
        <v>1.8352804380393866</v>
      </c>
      <c r="K3096" s="3">
        <v>0.43839605881438731</v>
      </c>
      <c r="L3096" s="3">
        <v>7.6817835325381431E-2</v>
      </c>
      <c r="M3096" s="2">
        <v>1310</v>
      </c>
      <c r="N3096" s="3" t="s">
        <v>48</v>
      </c>
      <c r="O3096" s="3" t="s">
        <v>57</v>
      </c>
      <c r="P3096" s="3" t="s">
        <v>58</v>
      </c>
      <c r="Q3096" s="3">
        <v>238.74302631099999</v>
      </c>
      <c r="R3096" s="3" t="s">
        <v>59</v>
      </c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  <c r="AL3096" s="3"/>
      <c r="AM3096" s="3"/>
      <c r="AN3096" s="3"/>
      <c r="AO3096" s="3"/>
      <c r="AP3096" s="3"/>
      <c r="AQ3096" s="3">
        <v>55.802875717581458</v>
      </c>
      <c r="AR3096" s="3">
        <v>169.38596619788839</v>
      </c>
    </row>
    <row r="3097" spans="1:44" x14ac:dyDescent="0.25">
      <c r="A3097" s="2">
        <v>3096</v>
      </c>
      <c r="B3097" s="3" t="s">
        <v>44</v>
      </c>
      <c r="C3097" s="3" t="s">
        <v>45</v>
      </c>
      <c r="D3097" s="3" t="s">
        <v>46</v>
      </c>
      <c r="E3097" s="3" t="s">
        <v>47</v>
      </c>
      <c r="F3097" s="3">
        <v>0.36</v>
      </c>
      <c r="G3097" s="3">
        <v>0.57999999999999996</v>
      </c>
      <c r="H3097" s="3">
        <v>3.8969985335716201E-3</v>
      </c>
      <c r="I3097" s="3">
        <v>10.47386596416845</v>
      </c>
      <c r="J3097" s="3">
        <v>1.8352804380393866</v>
      </c>
      <c r="K3097" s="3">
        <v>4.0816640303190155E-2</v>
      </c>
      <c r="L3097" s="3">
        <v>7.15208517573217E-3</v>
      </c>
      <c r="M3097" s="2">
        <v>1310</v>
      </c>
      <c r="N3097" s="3" t="s">
        <v>48</v>
      </c>
      <c r="O3097" s="3" t="s">
        <v>57</v>
      </c>
      <c r="P3097" s="3" t="s">
        <v>58</v>
      </c>
      <c r="Q3097" s="3">
        <v>238.74302631099999</v>
      </c>
      <c r="R3097" s="3" t="s">
        <v>59</v>
      </c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  <c r="AM3097" s="3"/>
      <c r="AN3097" s="3"/>
      <c r="AO3097" s="3"/>
      <c r="AP3097" s="3"/>
      <c r="AQ3097" s="3">
        <v>21.71688853172062</v>
      </c>
      <c r="AR3097" s="3">
        <v>15.770593543667708</v>
      </c>
    </row>
    <row r="3098" spans="1:44" x14ac:dyDescent="0.25">
      <c r="A3098" s="2">
        <v>3097</v>
      </c>
      <c r="B3098" s="3" t="s">
        <v>44</v>
      </c>
      <c r="C3098" s="3" t="s">
        <v>45</v>
      </c>
      <c r="D3098" s="3" t="s">
        <v>46</v>
      </c>
      <c r="E3098" s="3" t="s">
        <v>47</v>
      </c>
      <c r="F3098" s="3">
        <v>0.36</v>
      </c>
      <c r="G3098" s="3">
        <v>0.57999999999999996</v>
      </c>
      <c r="H3098" s="3">
        <v>0.427989206723902</v>
      </c>
      <c r="I3098" s="3">
        <v>10.797496146915426</v>
      </c>
      <c r="J3098" s="3">
        <v>1.8087483456042976</v>
      </c>
      <c r="K3098" s="3">
        <v>4.6212118105227216</v>
      </c>
      <c r="L3098" s="3">
        <v>0.77412476959835352</v>
      </c>
      <c r="M3098" s="2">
        <v>1210</v>
      </c>
      <c r="N3098" s="3" t="s">
        <v>48</v>
      </c>
      <c r="O3098" s="3" t="s">
        <v>57</v>
      </c>
      <c r="P3098" s="3" t="s">
        <v>58</v>
      </c>
      <c r="Q3098" s="3">
        <v>238.74302631099999</v>
      </c>
      <c r="R3098" s="3" t="s">
        <v>59</v>
      </c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  <c r="AL3098" s="3"/>
      <c r="AM3098" s="3"/>
      <c r="AN3098" s="3"/>
      <c r="AO3098" s="3"/>
      <c r="AP3098" s="3"/>
      <c r="AQ3098" s="3">
        <v>198.47239751906</v>
      </c>
      <c r="AR3098" s="3">
        <v>1732.0108699485029</v>
      </c>
    </row>
    <row r="3099" spans="1:44" x14ac:dyDescent="0.25">
      <c r="A3099" s="2">
        <v>3098</v>
      </c>
      <c r="B3099" s="3" t="s">
        <v>44</v>
      </c>
      <c r="C3099" s="3" t="s">
        <v>45</v>
      </c>
      <c r="D3099" s="3" t="s">
        <v>46</v>
      </c>
      <c r="E3099" s="3" t="s">
        <v>47</v>
      </c>
      <c r="F3099" s="3">
        <v>0.36</v>
      </c>
      <c r="G3099" s="3">
        <v>0.57999999999999996</v>
      </c>
      <c r="H3099" s="3">
        <v>0.112681754635826</v>
      </c>
      <c r="I3099" s="3">
        <v>10.797496146915426</v>
      </c>
      <c r="J3099" s="3">
        <v>1.8087483456042976</v>
      </c>
      <c r="K3099" s="3">
        <v>1.2166808115080008</v>
      </c>
      <c r="L3099" s="3">
        <v>0.20381293727733968</v>
      </c>
      <c r="M3099" s="2">
        <v>1310</v>
      </c>
      <c r="N3099" s="3" t="s">
        <v>48</v>
      </c>
      <c r="O3099" s="3" t="s">
        <v>57</v>
      </c>
      <c r="P3099" s="3" t="s">
        <v>58</v>
      </c>
      <c r="Q3099" s="3">
        <v>238.74302631099999</v>
      </c>
      <c r="R3099" s="3" t="s">
        <v>59</v>
      </c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  <c r="AN3099" s="3"/>
      <c r="AO3099" s="3"/>
      <c r="AP3099" s="3"/>
      <c r="AQ3099" s="3">
        <v>88.345820622954648</v>
      </c>
      <c r="AR3099" s="3">
        <v>456.00688243529311</v>
      </c>
    </row>
    <row r="3100" spans="1:44" x14ac:dyDescent="0.25">
      <c r="A3100" s="2">
        <v>3099</v>
      </c>
      <c r="B3100" s="3" t="s">
        <v>44</v>
      </c>
      <c r="C3100" s="3" t="s">
        <v>45</v>
      </c>
      <c r="D3100" s="3" t="s">
        <v>46</v>
      </c>
      <c r="E3100" s="3" t="s">
        <v>47</v>
      </c>
      <c r="F3100" s="3">
        <v>0.36</v>
      </c>
      <c r="G3100" s="3">
        <v>0.57999999999999996</v>
      </c>
      <c r="H3100" s="3">
        <v>2.2864096321107701E-3</v>
      </c>
      <c r="I3100" s="3">
        <v>10.797496146915426</v>
      </c>
      <c r="J3100" s="3">
        <v>1.8087483456042976</v>
      </c>
      <c r="K3100" s="3">
        <v>2.4687499192986358E-2</v>
      </c>
      <c r="L3100" s="3">
        <v>4.1355396394540866E-3</v>
      </c>
      <c r="M3100" s="2">
        <v>1310</v>
      </c>
      <c r="N3100" s="3" t="s">
        <v>48</v>
      </c>
      <c r="O3100" s="3" t="s">
        <v>57</v>
      </c>
      <c r="P3100" s="3" t="s">
        <v>58</v>
      </c>
      <c r="Q3100" s="3">
        <v>238.74302631099999</v>
      </c>
      <c r="R3100" s="3" t="s">
        <v>59</v>
      </c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  <c r="AM3100" s="3"/>
      <c r="AN3100" s="3"/>
      <c r="AO3100" s="3"/>
      <c r="AP3100" s="3"/>
      <c r="AQ3100" s="3">
        <v>33.977183197306559</v>
      </c>
      <c r="AR3100" s="3">
        <v>9.2527715039446825</v>
      </c>
    </row>
    <row r="3101" spans="1:44" x14ac:dyDescent="0.25">
      <c r="A3101" s="2">
        <v>3100</v>
      </c>
      <c r="B3101" s="3" t="s">
        <v>44</v>
      </c>
      <c r="C3101" s="3" t="s">
        <v>45</v>
      </c>
      <c r="D3101" s="3" t="s">
        <v>46</v>
      </c>
      <c r="E3101" s="3" t="s">
        <v>47</v>
      </c>
      <c r="F3101" s="3">
        <v>0.36</v>
      </c>
      <c r="G3101" s="3">
        <v>0.57999999999999996</v>
      </c>
      <c r="H3101" s="3">
        <v>6.47196736034203E-3</v>
      </c>
      <c r="I3101" s="3">
        <v>10.797496146915426</v>
      </c>
      <c r="J3101" s="3">
        <v>1.8087483456042976</v>
      </c>
      <c r="K3101" s="3">
        <v>6.9881042636255469E-2</v>
      </c>
      <c r="L3101" s="3">
        <v>1.1706160255823659E-2</v>
      </c>
      <c r="M3101" s="2">
        <v>1310</v>
      </c>
      <c r="N3101" s="3" t="s">
        <v>48</v>
      </c>
      <c r="O3101" s="3" t="s">
        <v>57</v>
      </c>
      <c r="P3101" s="3" t="s">
        <v>58</v>
      </c>
      <c r="Q3101" s="3">
        <v>238.74302631099999</v>
      </c>
      <c r="R3101" s="3" t="s">
        <v>59</v>
      </c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  <c r="AL3101" s="3"/>
      <c r="AM3101" s="3"/>
      <c r="AN3101" s="3"/>
      <c r="AO3101" s="3"/>
      <c r="AP3101" s="3"/>
      <c r="AQ3101" s="3">
        <v>54.640025947787578</v>
      </c>
      <c r="AR3101" s="3">
        <v>26.191122677763335</v>
      </c>
    </row>
    <row r="3102" spans="1:44" x14ac:dyDescent="0.25">
      <c r="A3102" s="2">
        <v>3101</v>
      </c>
      <c r="B3102" s="3" t="s">
        <v>44</v>
      </c>
      <c r="C3102" s="3" t="s">
        <v>45</v>
      </c>
      <c r="D3102" s="3" t="s">
        <v>46</v>
      </c>
      <c r="E3102" s="3" t="s">
        <v>47</v>
      </c>
      <c r="F3102" s="3">
        <v>0.36</v>
      </c>
      <c r="G3102" s="3">
        <v>0.57999999999999996</v>
      </c>
      <c r="H3102" s="3">
        <v>6.7752979699764099E-2</v>
      </c>
      <c r="I3102" s="3">
        <v>10.797496146915426</v>
      </c>
      <c r="J3102" s="3">
        <v>1.8087483456042976</v>
      </c>
      <c r="K3102" s="3">
        <v>0.7315625372502419</v>
      </c>
      <c r="L3102" s="3">
        <v>0.12254808994170988</v>
      </c>
      <c r="M3102" s="2">
        <v>1310</v>
      </c>
      <c r="N3102" s="3" t="s">
        <v>48</v>
      </c>
      <c r="O3102" s="3" t="s">
        <v>57</v>
      </c>
      <c r="P3102" s="3" t="s">
        <v>58</v>
      </c>
      <c r="Q3102" s="3">
        <v>238.74302631099999</v>
      </c>
      <c r="R3102" s="3" t="s">
        <v>59</v>
      </c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  <c r="AM3102" s="3"/>
      <c r="AN3102" s="3"/>
      <c r="AO3102" s="3"/>
      <c r="AP3102" s="3"/>
      <c r="AQ3102" s="3">
        <v>74.885145450765179</v>
      </c>
      <c r="AR3102" s="3">
        <v>274.18658103472706</v>
      </c>
    </row>
    <row r="3103" spans="1:44" x14ac:dyDescent="0.25">
      <c r="A3103" s="2">
        <v>3102</v>
      </c>
      <c r="B3103" s="3" t="s">
        <v>44</v>
      </c>
      <c r="C3103" s="3" t="s">
        <v>45</v>
      </c>
      <c r="D3103" s="3" t="s">
        <v>46</v>
      </c>
      <c r="E3103" s="3" t="s">
        <v>47</v>
      </c>
      <c r="F3103" s="3">
        <v>0.36</v>
      </c>
      <c r="G3103" s="3">
        <v>0.57999999999999996</v>
      </c>
      <c r="H3103" s="3">
        <v>5.8113531679360501E-4</v>
      </c>
      <c r="I3103" s="3">
        <v>10.797496146915426</v>
      </c>
      <c r="J3103" s="3">
        <v>1.8087483456042976</v>
      </c>
      <c r="K3103" s="3">
        <v>6.2748063439154256E-3</v>
      </c>
      <c r="L3103" s="3">
        <v>1.0511275428226625E-3</v>
      </c>
      <c r="M3103" s="2">
        <v>1310</v>
      </c>
      <c r="N3103" s="3" t="s">
        <v>48</v>
      </c>
      <c r="O3103" s="3" t="s">
        <v>57</v>
      </c>
      <c r="P3103" s="3" t="s">
        <v>58</v>
      </c>
      <c r="Q3103" s="3">
        <v>238.74302631099999</v>
      </c>
      <c r="R3103" s="3" t="s">
        <v>59</v>
      </c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>
        <v>15.158100603573537</v>
      </c>
      <c r="AR3103" s="3">
        <v>2.351771189049658</v>
      </c>
    </row>
    <row r="3104" spans="1:44" x14ac:dyDescent="0.25">
      <c r="A3104" s="2">
        <v>3103</v>
      </c>
      <c r="B3104" s="3" t="s">
        <v>44</v>
      </c>
      <c r="C3104" s="3" t="s">
        <v>45</v>
      </c>
      <c r="D3104" s="3" t="s">
        <v>46</v>
      </c>
      <c r="E3104" s="3" t="s">
        <v>47</v>
      </c>
      <c r="F3104" s="3">
        <v>0.36</v>
      </c>
      <c r="G3104" s="3">
        <v>0.57999999999999996</v>
      </c>
      <c r="H3104" s="3">
        <v>0.26798502135282998</v>
      </c>
      <c r="I3104" s="3">
        <v>11.523714745974742</v>
      </c>
      <c r="J3104" s="3">
        <v>2.0936663163309035</v>
      </c>
      <c r="K3104" s="3">
        <v>3.0881829422639626</v>
      </c>
      <c r="L3104" s="3">
        <v>0.56107121248763803</v>
      </c>
      <c r="M3104" s="2">
        <v>1210</v>
      </c>
      <c r="N3104" s="3" t="s">
        <v>48</v>
      </c>
      <c r="O3104" s="3" t="s">
        <v>57</v>
      </c>
      <c r="P3104" s="3" t="s">
        <v>58</v>
      </c>
      <c r="Q3104" s="3">
        <v>238.74302631099999</v>
      </c>
      <c r="R3104" s="3" t="s">
        <v>59</v>
      </c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>
        <v>219.94410551173576</v>
      </c>
      <c r="AR3104" s="3">
        <v>1084.4969047687014</v>
      </c>
    </row>
    <row r="3105" spans="1:44" x14ac:dyDescent="0.25">
      <c r="A3105" s="2">
        <v>3104</v>
      </c>
      <c r="B3105" s="3" t="s">
        <v>44</v>
      </c>
      <c r="C3105" s="3" t="s">
        <v>45</v>
      </c>
      <c r="D3105" s="3" t="s">
        <v>46</v>
      </c>
      <c r="E3105" s="3" t="s">
        <v>47</v>
      </c>
      <c r="F3105" s="3">
        <v>0.36</v>
      </c>
      <c r="G3105" s="3">
        <v>0.57999999999999996</v>
      </c>
      <c r="H3105" s="3">
        <v>2.4534182540473001E-2</v>
      </c>
      <c r="I3105" s="3">
        <v>11.523714745974742</v>
      </c>
      <c r="J3105" s="3">
        <v>2.0936663163309035</v>
      </c>
      <c r="K3105" s="3">
        <v>0.28272492112208475</v>
      </c>
      <c r="L3105" s="3">
        <v>5.1366391583702077E-2</v>
      </c>
      <c r="M3105" s="2">
        <v>1310</v>
      </c>
      <c r="N3105" s="3" t="s">
        <v>48</v>
      </c>
      <c r="O3105" s="3" t="s">
        <v>57</v>
      </c>
      <c r="P3105" s="3" t="s">
        <v>58</v>
      </c>
      <c r="Q3105" s="3">
        <v>238.74302631099999</v>
      </c>
      <c r="R3105" s="3" t="s">
        <v>59</v>
      </c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  <c r="AL3105" s="3"/>
      <c r="AM3105" s="3"/>
      <c r="AN3105" s="3"/>
      <c r="AO3105" s="3"/>
      <c r="AP3105" s="3"/>
      <c r="AQ3105" s="3">
        <v>53.151772256988252</v>
      </c>
      <c r="AR3105" s="3">
        <v>99.286314182247182</v>
      </c>
    </row>
    <row r="3106" spans="1:44" x14ac:dyDescent="0.25">
      <c r="A3106" s="2">
        <v>3105</v>
      </c>
      <c r="B3106" s="3" t="s">
        <v>44</v>
      </c>
      <c r="C3106" s="3" t="s">
        <v>45</v>
      </c>
      <c r="D3106" s="3" t="s">
        <v>46</v>
      </c>
      <c r="E3106" s="3" t="s">
        <v>47</v>
      </c>
      <c r="F3106" s="3">
        <v>0.36</v>
      </c>
      <c r="G3106" s="3">
        <v>0.57999999999999996</v>
      </c>
      <c r="H3106" s="3">
        <v>0.19785841371858501</v>
      </c>
      <c r="I3106" s="3">
        <v>11.523714745974742</v>
      </c>
      <c r="J3106" s="3">
        <v>2.0936663163309035</v>
      </c>
      <c r="K3106" s="3">
        <v>2.2800639197840291</v>
      </c>
      <c r="L3106" s="3">
        <v>0.4142494962052658</v>
      </c>
      <c r="M3106" s="2">
        <v>1310</v>
      </c>
      <c r="N3106" s="3" t="s">
        <v>48</v>
      </c>
      <c r="O3106" s="3" t="s">
        <v>57</v>
      </c>
      <c r="P3106" s="3" t="s">
        <v>58</v>
      </c>
      <c r="Q3106" s="3">
        <v>238.74302631099999</v>
      </c>
      <c r="R3106" s="3" t="s">
        <v>59</v>
      </c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  <c r="AL3106" s="3"/>
      <c r="AM3106" s="3"/>
      <c r="AN3106" s="3"/>
      <c r="AO3106" s="3"/>
      <c r="AP3106" s="3"/>
      <c r="AQ3106" s="3">
        <v>117.04560062737642</v>
      </c>
      <c r="AR3106" s="3">
        <v>800.70459228293043</v>
      </c>
    </row>
    <row r="3107" spans="1:44" x14ac:dyDescent="0.25">
      <c r="A3107" s="2">
        <v>3106</v>
      </c>
      <c r="B3107" s="3" t="s">
        <v>44</v>
      </c>
      <c r="C3107" s="3" t="s">
        <v>45</v>
      </c>
      <c r="D3107" s="3" t="s">
        <v>46</v>
      </c>
      <c r="E3107" s="3" t="s">
        <v>47</v>
      </c>
      <c r="F3107" s="3">
        <v>0.36</v>
      </c>
      <c r="G3107" s="3">
        <v>0.57999999999999996</v>
      </c>
      <c r="H3107" s="3">
        <v>0.12738583612506599</v>
      </c>
      <c r="I3107" s="3">
        <v>11.523714745974742</v>
      </c>
      <c r="J3107" s="3">
        <v>2.0936663163309035</v>
      </c>
      <c r="K3107" s="3">
        <v>1.4679580381827448</v>
      </c>
      <c r="L3107" s="3">
        <v>0.26670343427269905</v>
      </c>
      <c r="M3107" s="2">
        <v>1310</v>
      </c>
      <c r="N3107" s="3" t="s">
        <v>48</v>
      </c>
      <c r="O3107" s="3" t="s">
        <v>57</v>
      </c>
      <c r="P3107" s="3" t="s">
        <v>58</v>
      </c>
      <c r="Q3107" s="3">
        <v>238.74302631099999</v>
      </c>
      <c r="R3107" s="3" t="s">
        <v>59</v>
      </c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>
        <v>93.042116538693932</v>
      </c>
      <c r="AR3107" s="3">
        <v>515.51218904551786</v>
      </c>
    </row>
    <row r="3108" spans="1:44" x14ac:dyDescent="0.25">
      <c r="A3108" s="2">
        <v>3107</v>
      </c>
      <c r="B3108" s="3" t="s">
        <v>44</v>
      </c>
      <c r="C3108" s="3" t="s">
        <v>45</v>
      </c>
      <c r="D3108" s="3" t="s">
        <v>46</v>
      </c>
      <c r="E3108" s="3" t="s">
        <v>47</v>
      </c>
      <c r="F3108" s="3">
        <v>0.36</v>
      </c>
      <c r="G3108" s="3">
        <v>0.57999999999999996</v>
      </c>
      <c r="H3108" s="3">
        <v>0.40337747618601</v>
      </c>
      <c r="I3108" s="3">
        <v>10.105560210301816</v>
      </c>
      <c r="J3108" s="3">
        <v>1.6648220165643042</v>
      </c>
      <c r="K3108" s="3">
        <v>4.0763553730773108</v>
      </c>
      <c r="L3108" s="3">
        <v>0.67155170334061276</v>
      </c>
      <c r="M3108" s="2">
        <v>1210</v>
      </c>
      <c r="N3108" s="3" t="s">
        <v>48</v>
      </c>
      <c r="O3108" s="3" t="s">
        <v>57</v>
      </c>
      <c r="P3108" s="3" t="s">
        <v>58</v>
      </c>
      <c r="Q3108" s="3">
        <v>238.74302631099999</v>
      </c>
      <c r="R3108" s="3" t="s">
        <v>59</v>
      </c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  <c r="AM3108" s="3"/>
      <c r="AN3108" s="3"/>
      <c r="AO3108" s="3"/>
      <c r="AP3108" s="3"/>
      <c r="AQ3108" s="3">
        <v>199.62685247375126</v>
      </c>
      <c r="AR3108" s="3">
        <v>1632.4107301548588</v>
      </c>
    </row>
    <row r="3109" spans="1:44" x14ac:dyDescent="0.25">
      <c r="A3109" s="2">
        <v>3108</v>
      </c>
      <c r="B3109" s="3" t="s">
        <v>44</v>
      </c>
      <c r="C3109" s="3" t="s">
        <v>45</v>
      </c>
      <c r="D3109" s="3" t="s">
        <v>46</v>
      </c>
      <c r="E3109" s="3" t="s">
        <v>47</v>
      </c>
      <c r="F3109" s="3">
        <v>0.36</v>
      </c>
      <c r="G3109" s="3">
        <v>0.57999999999999996</v>
      </c>
      <c r="H3109" s="3">
        <v>1.77128410558158E-2</v>
      </c>
      <c r="I3109" s="3">
        <v>10.105560210301816</v>
      </c>
      <c r="J3109" s="3">
        <v>1.6648220165643042</v>
      </c>
      <c r="K3109" s="3">
        <v>0.17899818178505256</v>
      </c>
      <c r="L3109" s="3">
        <v>2.948872776562626E-2</v>
      </c>
      <c r="M3109" s="2">
        <v>1310</v>
      </c>
      <c r="N3109" s="3" t="s">
        <v>48</v>
      </c>
      <c r="O3109" s="3" t="s">
        <v>57</v>
      </c>
      <c r="P3109" s="3" t="s">
        <v>58</v>
      </c>
      <c r="Q3109" s="3">
        <v>238.74302631099999</v>
      </c>
      <c r="R3109" s="3" t="s">
        <v>59</v>
      </c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>
        <v>60.815468889102107</v>
      </c>
      <c r="AR3109" s="3">
        <v>71.681324585678567</v>
      </c>
    </row>
    <row r="3110" spans="1:44" x14ac:dyDescent="0.25">
      <c r="A3110" s="2">
        <v>3109</v>
      </c>
      <c r="B3110" s="3" t="s">
        <v>44</v>
      </c>
      <c r="C3110" s="3" t="s">
        <v>45</v>
      </c>
      <c r="D3110" s="3" t="s">
        <v>46</v>
      </c>
      <c r="E3110" s="3" t="s">
        <v>47</v>
      </c>
      <c r="F3110" s="3">
        <v>0.36</v>
      </c>
      <c r="G3110" s="3">
        <v>0.57999999999999996</v>
      </c>
      <c r="H3110" s="3">
        <v>0.17211408989086499</v>
      </c>
      <c r="I3110" s="3">
        <v>10.105560210301816</v>
      </c>
      <c r="J3110" s="3">
        <v>1.6648220165643042</v>
      </c>
      <c r="K3110" s="3">
        <v>1.7393092984334353</v>
      </c>
      <c r="L3110" s="3">
        <v>0.28653932621123979</v>
      </c>
      <c r="M3110" s="2">
        <v>1310</v>
      </c>
      <c r="N3110" s="3" t="s">
        <v>48</v>
      </c>
      <c r="O3110" s="3" t="s">
        <v>57</v>
      </c>
      <c r="P3110" s="3" t="s">
        <v>58</v>
      </c>
      <c r="Q3110" s="3">
        <v>238.74302631099999</v>
      </c>
      <c r="R3110" s="3" t="s">
        <v>59</v>
      </c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>
        <v>105.57348807800939</v>
      </c>
      <c r="AR3110" s="3">
        <v>696.52101006037799</v>
      </c>
    </row>
    <row r="3111" spans="1:44" x14ac:dyDescent="0.25">
      <c r="A3111" s="2">
        <v>3110</v>
      </c>
      <c r="B3111" s="3" t="s">
        <v>44</v>
      </c>
      <c r="C3111" s="3" t="s">
        <v>45</v>
      </c>
      <c r="D3111" s="3" t="s">
        <v>46</v>
      </c>
      <c r="E3111" s="3" t="s">
        <v>47</v>
      </c>
      <c r="F3111" s="3">
        <v>0.36</v>
      </c>
      <c r="G3111" s="3">
        <v>0.57999999999999996</v>
      </c>
      <c r="H3111" s="3">
        <v>2.45590466042627E-2</v>
      </c>
      <c r="I3111" s="3">
        <v>10.105560210301816</v>
      </c>
      <c r="J3111" s="3">
        <v>1.6648220165643042</v>
      </c>
      <c r="K3111" s="3">
        <v>0.24818292416698506</v>
      </c>
      <c r="L3111" s="3">
        <v>4.0886441492605355E-2</v>
      </c>
      <c r="M3111" s="2">
        <v>1310</v>
      </c>
      <c r="N3111" s="3" t="s">
        <v>48</v>
      </c>
      <c r="O3111" s="3" t="s">
        <v>57</v>
      </c>
      <c r="P3111" s="3" t="s">
        <v>58</v>
      </c>
      <c r="Q3111" s="3">
        <v>238.74302631099999</v>
      </c>
      <c r="R3111" s="3" t="s">
        <v>59</v>
      </c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  <c r="AM3111" s="3"/>
      <c r="AN3111" s="3"/>
      <c r="AO3111" s="3"/>
      <c r="AP3111" s="3"/>
      <c r="AQ3111" s="3">
        <v>59.081647719462183</v>
      </c>
      <c r="AR3111" s="3">
        <v>99.386935478481405</v>
      </c>
    </row>
    <row r="3112" spans="1:44" x14ac:dyDescent="0.25">
      <c r="A3112" s="2">
        <v>3111</v>
      </c>
      <c r="B3112" s="3" t="s">
        <v>44</v>
      </c>
      <c r="C3112" s="3" t="s">
        <v>45</v>
      </c>
      <c r="D3112" s="3" t="s">
        <v>46</v>
      </c>
      <c r="E3112" s="3" t="s">
        <v>47</v>
      </c>
      <c r="F3112" s="3">
        <v>0.36</v>
      </c>
      <c r="G3112" s="3">
        <v>0.57999999999999996</v>
      </c>
      <c r="H3112" s="3">
        <v>0.21709066994913401</v>
      </c>
      <c r="I3112" s="3">
        <v>11.564877162245159</v>
      </c>
      <c r="J3112" s="3">
        <v>2.1503669701407775</v>
      </c>
      <c r="K3112" s="3">
        <v>2.5106269310312412</v>
      </c>
      <c r="L3112" s="3">
        <v>0.46682460618435084</v>
      </c>
      <c r="M3112" s="2">
        <v>1210</v>
      </c>
      <c r="N3112" s="3" t="s">
        <v>48</v>
      </c>
      <c r="O3112" s="3" t="s">
        <v>57</v>
      </c>
      <c r="P3112" s="3" t="s">
        <v>58</v>
      </c>
      <c r="Q3112" s="3">
        <v>238.74302631099999</v>
      </c>
      <c r="R3112" s="3" t="s">
        <v>59</v>
      </c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  <c r="AJ3112" s="3"/>
      <c r="AK3112" s="3"/>
      <c r="AL3112" s="3"/>
      <c r="AM3112" s="3"/>
      <c r="AN3112" s="3"/>
      <c r="AO3112" s="3"/>
      <c r="AP3112" s="3"/>
      <c r="AQ3112" s="3">
        <v>201.90256448745396</v>
      </c>
      <c r="AR3112" s="3">
        <v>878.53477192677224</v>
      </c>
    </row>
    <row r="3113" spans="1:44" x14ac:dyDescent="0.25">
      <c r="A3113" s="2">
        <v>3112</v>
      </c>
      <c r="B3113" s="3" t="s">
        <v>44</v>
      </c>
      <c r="C3113" s="3" t="s">
        <v>45</v>
      </c>
      <c r="D3113" s="3" t="s">
        <v>46</v>
      </c>
      <c r="E3113" s="3" t="s">
        <v>47</v>
      </c>
      <c r="F3113" s="3">
        <v>0.36</v>
      </c>
      <c r="G3113" s="3">
        <v>0.57999999999999996</v>
      </c>
      <c r="H3113" s="3">
        <v>5.3862962269359702E-2</v>
      </c>
      <c r="I3113" s="3">
        <v>11.564877162245159</v>
      </c>
      <c r="J3113" s="3">
        <v>2.1503669701407775</v>
      </c>
      <c r="K3113" s="3">
        <v>0.62291854223979071</v>
      </c>
      <c r="L3113" s="3">
        <v>0.11582513497797003</v>
      </c>
      <c r="M3113" s="2">
        <v>1310</v>
      </c>
      <c r="N3113" s="3" t="s">
        <v>48</v>
      </c>
      <c r="O3113" s="3" t="s">
        <v>57</v>
      </c>
      <c r="P3113" s="3" t="s">
        <v>58</v>
      </c>
      <c r="Q3113" s="3">
        <v>238.74302631099999</v>
      </c>
      <c r="R3113" s="3" t="s">
        <v>59</v>
      </c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>
        <v>59.519559700785337</v>
      </c>
      <c r="AR3113" s="3">
        <v>217.97567478924714</v>
      </c>
    </row>
    <row r="3114" spans="1:44" x14ac:dyDescent="0.25">
      <c r="A3114" s="2">
        <v>3113</v>
      </c>
      <c r="B3114" s="3" t="s">
        <v>44</v>
      </c>
      <c r="C3114" s="3" t="s">
        <v>45</v>
      </c>
      <c r="D3114" s="3" t="s">
        <v>46</v>
      </c>
      <c r="E3114" s="3" t="s">
        <v>47</v>
      </c>
      <c r="F3114" s="3">
        <v>0.36</v>
      </c>
      <c r="G3114" s="3">
        <v>0.57999999999999996</v>
      </c>
      <c r="H3114" s="3">
        <v>0.10247882805903601</v>
      </c>
      <c r="I3114" s="3">
        <v>11.564877162245159</v>
      </c>
      <c r="J3114" s="3">
        <v>2.1503669701407775</v>
      </c>
      <c r="K3114" s="3">
        <v>1.1851550582335939</v>
      </c>
      <c r="L3114" s="3">
        <v>0.22036708699688695</v>
      </c>
      <c r="M3114" s="2">
        <v>1310</v>
      </c>
      <c r="N3114" s="3" t="s">
        <v>48</v>
      </c>
      <c r="O3114" s="3" t="s">
        <v>57</v>
      </c>
      <c r="P3114" s="3" t="s">
        <v>58</v>
      </c>
      <c r="Q3114" s="3">
        <v>238.74302631099999</v>
      </c>
      <c r="R3114" s="3" t="s">
        <v>59</v>
      </c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>
        <v>91.490047425968868</v>
      </c>
      <c r="AR3114" s="3">
        <v>414.71710349073703</v>
      </c>
    </row>
    <row r="3115" spans="1:44" x14ac:dyDescent="0.25">
      <c r="A3115" s="2">
        <v>3114</v>
      </c>
      <c r="B3115" s="3" t="s">
        <v>44</v>
      </c>
      <c r="C3115" s="3" t="s">
        <v>45</v>
      </c>
      <c r="D3115" s="3" t="s">
        <v>46</v>
      </c>
      <c r="E3115" s="3" t="s">
        <v>47</v>
      </c>
      <c r="F3115" s="3">
        <v>0.36</v>
      </c>
      <c r="G3115" s="3">
        <v>0.57999999999999996</v>
      </c>
      <c r="H3115" s="3">
        <v>0.14949783413557699</v>
      </c>
      <c r="I3115" s="3">
        <v>11.564877162245159</v>
      </c>
      <c r="J3115" s="3">
        <v>2.1503669701407775</v>
      </c>
      <c r="K3115" s="3">
        <v>1.728924087799649</v>
      </c>
      <c r="L3115" s="3">
        <v>0.32147520463272922</v>
      </c>
      <c r="M3115" s="2">
        <v>1310</v>
      </c>
      <c r="N3115" s="3" t="s">
        <v>48</v>
      </c>
      <c r="O3115" s="3" t="s">
        <v>57</v>
      </c>
      <c r="P3115" s="3" t="s">
        <v>58</v>
      </c>
      <c r="Q3115" s="3">
        <v>238.74302631099999</v>
      </c>
      <c r="R3115" s="3" t="s">
        <v>59</v>
      </c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  <c r="AJ3115" s="3"/>
      <c r="AK3115" s="3"/>
      <c r="AL3115" s="3"/>
      <c r="AM3115" s="3"/>
      <c r="AN3115" s="3"/>
      <c r="AO3115" s="3"/>
      <c r="AP3115" s="3"/>
      <c r="AQ3115" s="3">
        <v>102.11905677023395</v>
      </c>
      <c r="AR3115" s="3">
        <v>604.99627020645062</v>
      </c>
    </row>
    <row r="3116" spans="1:44" x14ac:dyDescent="0.25">
      <c r="A3116" s="2">
        <v>3115</v>
      </c>
      <c r="B3116" s="3" t="s">
        <v>44</v>
      </c>
      <c r="C3116" s="3" t="s">
        <v>45</v>
      </c>
      <c r="D3116" s="3" t="s">
        <v>46</v>
      </c>
      <c r="E3116" s="3" t="s">
        <v>47</v>
      </c>
      <c r="F3116" s="3">
        <v>0.36</v>
      </c>
      <c r="G3116" s="3">
        <v>0.57999999999999996</v>
      </c>
      <c r="H3116" s="3">
        <v>9.4833159415900203E-2</v>
      </c>
      <c r="I3116" s="3">
        <v>11.564877162245159</v>
      </c>
      <c r="J3116" s="3">
        <v>2.1503669701407775</v>
      </c>
      <c r="K3116" s="3">
        <v>1.0967338395524986</v>
      </c>
      <c r="L3116" s="3">
        <v>0.20392609368204667</v>
      </c>
      <c r="M3116" s="2">
        <v>1310</v>
      </c>
      <c r="N3116" s="3" t="s">
        <v>48</v>
      </c>
      <c r="O3116" s="3" t="s">
        <v>57</v>
      </c>
      <c r="P3116" s="3" t="s">
        <v>58</v>
      </c>
      <c r="Q3116" s="3">
        <v>238.74302631099999</v>
      </c>
      <c r="R3116" s="3" t="s">
        <v>59</v>
      </c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  <c r="AL3116" s="3"/>
      <c r="AM3116" s="3"/>
      <c r="AN3116" s="3"/>
      <c r="AO3116" s="3"/>
      <c r="AP3116" s="3"/>
      <c r="AQ3116" s="3">
        <v>78.775943635289025</v>
      </c>
      <c r="AR3116" s="3">
        <v>383.77618023871867</v>
      </c>
    </row>
    <row r="3117" spans="1:44" x14ac:dyDescent="0.25">
      <c r="A3117" s="2">
        <v>3116</v>
      </c>
      <c r="B3117" s="3" t="s">
        <v>44</v>
      </c>
      <c r="C3117" s="3" t="s">
        <v>45</v>
      </c>
      <c r="D3117" s="3" t="s">
        <v>46</v>
      </c>
      <c r="E3117" s="3" t="s">
        <v>47</v>
      </c>
      <c r="F3117" s="3">
        <v>0.36</v>
      </c>
      <c r="G3117" s="3">
        <v>0.57999999999999996</v>
      </c>
      <c r="H3117" s="3">
        <v>0.28675484265437801</v>
      </c>
      <c r="I3117" s="3">
        <v>10.580144798443804</v>
      </c>
      <c r="J3117" s="3">
        <v>1.8531854328057169</v>
      </c>
      <c r="K3117" s="3">
        <v>3.0339077569382891</v>
      </c>
      <c r="L3117" s="3">
        <v>0.53140989719358878</v>
      </c>
      <c r="M3117" s="2">
        <v>1210</v>
      </c>
      <c r="N3117" s="3" t="s">
        <v>48</v>
      </c>
      <c r="O3117" s="3" t="s">
        <v>57</v>
      </c>
      <c r="P3117" s="3" t="s">
        <v>58</v>
      </c>
      <c r="Q3117" s="3">
        <v>238.74302631099999</v>
      </c>
      <c r="R3117" s="3" t="s">
        <v>59</v>
      </c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/>
      <c r="AN3117" s="3"/>
      <c r="AO3117" s="3"/>
      <c r="AP3117" s="3"/>
      <c r="AQ3117" s="3">
        <v>157.47061967336776</v>
      </c>
      <c r="AR3117" s="3">
        <v>1160.455676650171</v>
      </c>
    </row>
    <row r="3118" spans="1:44" x14ac:dyDescent="0.25">
      <c r="A3118" s="2">
        <v>3117</v>
      </c>
      <c r="B3118" s="3" t="s">
        <v>44</v>
      </c>
      <c r="C3118" s="3" t="s">
        <v>45</v>
      </c>
      <c r="D3118" s="3" t="s">
        <v>46</v>
      </c>
      <c r="E3118" s="3" t="s">
        <v>47</v>
      </c>
      <c r="F3118" s="3">
        <v>0.36</v>
      </c>
      <c r="G3118" s="3">
        <v>0.57999999999999996</v>
      </c>
      <c r="H3118" s="3">
        <v>4.42205564796097E-2</v>
      </c>
      <c r="I3118" s="3">
        <v>10.580144798443804</v>
      </c>
      <c r="J3118" s="3">
        <v>1.8531854328057169</v>
      </c>
      <c r="K3118" s="3">
        <v>0.46785989062203304</v>
      </c>
      <c r="L3118" s="3">
        <v>8.1948891098575158E-2</v>
      </c>
      <c r="M3118" s="2">
        <v>1310</v>
      </c>
      <c r="N3118" s="3" t="s">
        <v>48</v>
      </c>
      <c r="O3118" s="3" t="s">
        <v>57</v>
      </c>
      <c r="P3118" s="3" t="s">
        <v>58</v>
      </c>
      <c r="Q3118" s="3">
        <v>238.74302631099999</v>
      </c>
      <c r="R3118" s="3" t="s">
        <v>59</v>
      </c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  <c r="AL3118" s="3"/>
      <c r="AM3118" s="3"/>
      <c r="AN3118" s="3"/>
      <c r="AO3118" s="3"/>
      <c r="AP3118" s="3"/>
      <c r="AQ3118" s="3">
        <v>64.692466706509933</v>
      </c>
      <c r="AR3118" s="3">
        <v>178.95424299161067</v>
      </c>
    </row>
    <row r="3119" spans="1:44" x14ac:dyDescent="0.25">
      <c r="A3119" s="2">
        <v>3118</v>
      </c>
      <c r="B3119" s="3" t="s">
        <v>44</v>
      </c>
      <c r="C3119" s="3" t="s">
        <v>45</v>
      </c>
      <c r="D3119" s="3" t="s">
        <v>46</v>
      </c>
      <c r="E3119" s="3" t="s">
        <v>47</v>
      </c>
      <c r="F3119" s="3">
        <v>0.36</v>
      </c>
      <c r="G3119" s="3">
        <v>0.57999999999999996</v>
      </c>
      <c r="H3119" s="3">
        <v>0.15369829569434801</v>
      </c>
      <c r="I3119" s="3">
        <v>10.580144798443804</v>
      </c>
      <c r="J3119" s="3">
        <v>1.8531854328057169</v>
      </c>
      <c r="K3119" s="3">
        <v>1.6261502237202339</v>
      </c>
      <c r="L3119" s="3">
        <v>0.28483144262783139</v>
      </c>
      <c r="M3119" s="2">
        <v>1310</v>
      </c>
      <c r="N3119" s="3" t="s">
        <v>48</v>
      </c>
      <c r="O3119" s="3" t="s">
        <v>57</v>
      </c>
      <c r="P3119" s="3" t="s">
        <v>58</v>
      </c>
      <c r="Q3119" s="3">
        <v>238.74302631099999</v>
      </c>
      <c r="R3119" s="3" t="s">
        <v>59</v>
      </c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  <c r="AN3119" s="3"/>
      <c r="AO3119" s="3"/>
      <c r="AP3119" s="3"/>
      <c r="AQ3119" s="3">
        <v>99.762842951227555</v>
      </c>
      <c r="AR3119" s="3">
        <v>621.99493504260727</v>
      </c>
    </row>
    <row r="3120" spans="1:44" x14ac:dyDescent="0.25">
      <c r="A3120" s="2">
        <v>3119</v>
      </c>
      <c r="B3120" s="3" t="s">
        <v>44</v>
      </c>
      <c r="C3120" s="3" t="s">
        <v>45</v>
      </c>
      <c r="D3120" s="3" t="s">
        <v>46</v>
      </c>
      <c r="E3120" s="3" t="s">
        <v>47</v>
      </c>
      <c r="F3120" s="3">
        <v>0.36</v>
      </c>
      <c r="G3120" s="3">
        <v>0.57999999999999996</v>
      </c>
      <c r="H3120" s="3">
        <v>0.10884502532710701</v>
      </c>
      <c r="I3120" s="3">
        <v>10.580144798443804</v>
      </c>
      <c r="J3120" s="3">
        <v>1.8531854328057169</v>
      </c>
      <c r="K3120" s="3">
        <v>1.1515961285510754</v>
      </c>
      <c r="L3120" s="3">
        <v>0.20171001536956401</v>
      </c>
      <c r="M3120" s="2">
        <v>1310</v>
      </c>
      <c r="N3120" s="3" t="s">
        <v>48</v>
      </c>
      <c r="O3120" s="3" t="s">
        <v>57</v>
      </c>
      <c r="P3120" s="3" t="s">
        <v>58</v>
      </c>
      <c r="Q3120" s="3">
        <v>238.74302631099999</v>
      </c>
      <c r="R3120" s="3" t="s">
        <v>59</v>
      </c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  <c r="AJ3120" s="3"/>
      <c r="AK3120" s="3"/>
      <c r="AL3120" s="3"/>
      <c r="AM3120" s="3"/>
      <c r="AN3120" s="3"/>
      <c r="AO3120" s="3"/>
      <c r="AP3120" s="3"/>
      <c r="AQ3120" s="3">
        <v>84.963213359633187</v>
      </c>
      <c r="AR3120" s="3">
        <v>440.48018979129273</v>
      </c>
    </row>
    <row r="3121" spans="1:44" x14ac:dyDescent="0.25">
      <c r="A3121" s="2">
        <v>3120</v>
      </c>
      <c r="B3121" s="3" t="s">
        <v>44</v>
      </c>
      <c r="C3121" s="3" t="s">
        <v>45</v>
      </c>
      <c r="D3121" s="3" t="s">
        <v>46</v>
      </c>
      <c r="E3121" s="3" t="s">
        <v>47</v>
      </c>
      <c r="F3121" s="3">
        <v>0.36</v>
      </c>
      <c r="G3121" s="3">
        <v>0.57999999999999996</v>
      </c>
      <c r="H3121" s="3">
        <v>1.4872383906485501E-2</v>
      </c>
      <c r="I3121" s="3">
        <v>10.580144798443804</v>
      </c>
      <c r="J3121" s="3">
        <v>1.8531854328057169</v>
      </c>
      <c r="K3121" s="3">
        <v>0.15735197522866193</v>
      </c>
      <c r="L3121" s="3">
        <v>2.7561285206593112E-2</v>
      </c>
      <c r="M3121" s="2">
        <v>1310</v>
      </c>
      <c r="N3121" s="3" t="s">
        <v>48</v>
      </c>
      <c r="O3121" s="3" t="s">
        <v>57</v>
      </c>
      <c r="P3121" s="3" t="s">
        <v>58</v>
      </c>
      <c r="Q3121" s="3">
        <v>238.74302631099999</v>
      </c>
      <c r="R3121" s="3" t="s">
        <v>59</v>
      </c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  <c r="AN3121" s="3"/>
      <c r="AO3121" s="3"/>
      <c r="AP3121" s="3"/>
      <c r="AQ3121" s="3">
        <v>40.63518430557334</v>
      </c>
      <c r="AR3121" s="3">
        <v>60.186402328359293</v>
      </c>
    </row>
    <row r="3122" spans="1:44" x14ac:dyDescent="0.25">
      <c r="A3122" s="2">
        <v>3121</v>
      </c>
      <c r="B3122" s="3" t="s">
        <v>44</v>
      </c>
      <c r="C3122" s="3" t="s">
        <v>45</v>
      </c>
      <c r="D3122" s="3" t="s">
        <v>46</v>
      </c>
      <c r="E3122" s="3" t="s">
        <v>47</v>
      </c>
      <c r="F3122" s="3">
        <v>0.36</v>
      </c>
      <c r="G3122" s="3">
        <v>0.57999999999999996</v>
      </c>
      <c r="H3122" s="3">
        <v>9.3723494448907305E-3</v>
      </c>
      <c r="I3122" s="3">
        <v>10.580144798443804</v>
      </c>
      <c r="J3122" s="3">
        <v>1.8531854328057169</v>
      </c>
      <c r="K3122" s="3">
        <v>9.9160814228558339E-2</v>
      </c>
      <c r="L3122" s="3">
        <v>1.7368701462436249E-2</v>
      </c>
      <c r="M3122" s="2">
        <v>1310</v>
      </c>
      <c r="N3122" s="3" t="s">
        <v>48</v>
      </c>
      <c r="O3122" s="3" t="s">
        <v>57</v>
      </c>
      <c r="P3122" s="3" t="s">
        <v>58</v>
      </c>
      <c r="Q3122" s="3">
        <v>238.74302631099999</v>
      </c>
      <c r="R3122" s="3" t="s">
        <v>59</v>
      </c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  <c r="AN3122" s="3"/>
      <c r="AO3122" s="3"/>
      <c r="AP3122" s="3"/>
      <c r="AQ3122" s="3">
        <v>26.465026845148742</v>
      </c>
      <c r="AR3122" s="3">
        <v>37.928552544033138</v>
      </c>
    </row>
    <row r="3123" spans="1:44" x14ac:dyDescent="0.25">
      <c r="A3123" s="2">
        <v>3122</v>
      </c>
      <c r="B3123" s="3" t="s">
        <v>44</v>
      </c>
      <c r="C3123" s="3" t="s">
        <v>45</v>
      </c>
      <c r="D3123" s="3" t="s">
        <v>46</v>
      </c>
      <c r="E3123" s="3" t="s">
        <v>47</v>
      </c>
      <c r="F3123" s="3">
        <v>0.36</v>
      </c>
      <c r="G3123" s="3">
        <v>0.57999999999999996</v>
      </c>
      <c r="H3123" s="3">
        <v>0.179698320379967</v>
      </c>
      <c r="I3123" s="3">
        <v>10.15416410913676</v>
      </c>
      <c r="J3123" s="3">
        <v>1.6891464254158342</v>
      </c>
      <c r="K3123" s="3">
        <v>1.8246862352744195</v>
      </c>
      <c r="L3123" s="3">
        <v>0.30353677552305058</v>
      </c>
      <c r="M3123" s="2">
        <v>1210</v>
      </c>
      <c r="N3123" s="3" t="s">
        <v>48</v>
      </c>
      <c r="O3123" s="3" t="s">
        <v>57</v>
      </c>
      <c r="P3123" s="3" t="s">
        <v>58</v>
      </c>
      <c r="Q3123" s="3">
        <v>238.74302631099999</v>
      </c>
      <c r="R3123" s="3" t="s">
        <v>59</v>
      </c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>
        <v>148.53525518447486</v>
      </c>
      <c r="AR3123" s="3">
        <v>727.21330192416099</v>
      </c>
    </row>
    <row r="3124" spans="1:44" x14ac:dyDescent="0.25">
      <c r="A3124" s="2">
        <v>3123</v>
      </c>
      <c r="B3124" s="3" t="s">
        <v>44</v>
      </c>
      <c r="C3124" s="3" t="s">
        <v>45</v>
      </c>
      <c r="D3124" s="3" t="s">
        <v>46</v>
      </c>
      <c r="E3124" s="3" t="s">
        <v>47</v>
      </c>
      <c r="F3124" s="3">
        <v>0.36</v>
      </c>
      <c r="G3124" s="3">
        <v>0.57999999999999996</v>
      </c>
      <c r="H3124" s="3">
        <v>8.38414776440881E-2</v>
      </c>
      <c r="I3124" s="3">
        <v>10.15416410913676</v>
      </c>
      <c r="J3124" s="3">
        <v>1.6891464254158342</v>
      </c>
      <c r="K3124" s="3">
        <v>0.85134012315059138</v>
      </c>
      <c r="L3124" s="3">
        <v>0.14162053226409299</v>
      </c>
      <c r="M3124" s="2">
        <v>1310</v>
      </c>
      <c r="N3124" s="3" t="s">
        <v>48</v>
      </c>
      <c r="O3124" s="3" t="s">
        <v>57</v>
      </c>
      <c r="P3124" s="3" t="s">
        <v>58</v>
      </c>
      <c r="Q3124" s="3">
        <v>238.74302631099999</v>
      </c>
      <c r="R3124" s="3" t="s">
        <v>59</v>
      </c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  <c r="AL3124" s="3"/>
      <c r="AM3124" s="3"/>
      <c r="AN3124" s="3"/>
      <c r="AO3124" s="3"/>
      <c r="AP3124" s="3"/>
      <c r="AQ3124" s="3">
        <v>76.089460650413486</v>
      </c>
      <c r="AR3124" s="3">
        <v>339.29442226748404</v>
      </c>
    </row>
    <row r="3125" spans="1:44" x14ac:dyDescent="0.25">
      <c r="A3125" s="2">
        <v>3124</v>
      </c>
      <c r="B3125" s="3" t="s">
        <v>44</v>
      </c>
      <c r="C3125" s="3" t="s">
        <v>45</v>
      </c>
      <c r="D3125" s="3" t="s">
        <v>46</v>
      </c>
      <c r="E3125" s="3" t="s">
        <v>47</v>
      </c>
      <c r="F3125" s="3">
        <v>0.36</v>
      </c>
      <c r="G3125" s="3">
        <v>0.57999999999999996</v>
      </c>
      <c r="H3125" s="3">
        <v>3.72992640754592E-2</v>
      </c>
      <c r="I3125" s="3">
        <v>10.15416410913676</v>
      </c>
      <c r="J3125" s="3">
        <v>1.6891464254158342</v>
      </c>
      <c r="K3125" s="3">
        <v>0.37874284857224194</v>
      </c>
      <c r="L3125" s="3">
        <v>6.3003918583703147E-2</v>
      </c>
      <c r="M3125" s="2">
        <v>1310</v>
      </c>
      <c r="N3125" s="3" t="s">
        <v>48</v>
      </c>
      <c r="O3125" s="3" t="s">
        <v>57</v>
      </c>
      <c r="P3125" s="3" t="s">
        <v>58</v>
      </c>
      <c r="Q3125" s="3">
        <v>238.74302631099999</v>
      </c>
      <c r="R3125" s="3" t="s">
        <v>59</v>
      </c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  <c r="AJ3125" s="3"/>
      <c r="AK3125" s="3"/>
      <c r="AL3125" s="3"/>
      <c r="AM3125" s="3"/>
      <c r="AN3125" s="3"/>
      <c r="AO3125" s="3"/>
      <c r="AP3125" s="3"/>
      <c r="AQ3125" s="3">
        <v>49.468099839056357</v>
      </c>
      <c r="AR3125" s="3">
        <v>150.94476637456566</v>
      </c>
    </row>
    <row r="3126" spans="1:44" x14ac:dyDescent="0.25">
      <c r="A3126" s="2">
        <v>3125</v>
      </c>
      <c r="B3126" s="3" t="s">
        <v>44</v>
      </c>
      <c r="C3126" s="3" t="s">
        <v>45</v>
      </c>
      <c r="D3126" s="3" t="s">
        <v>46</v>
      </c>
      <c r="E3126" s="3" t="s">
        <v>47</v>
      </c>
      <c r="F3126" s="3">
        <v>0.36</v>
      </c>
      <c r="G3126" s="3">
        <v>0.57999999999999996</v>
      </c>
      <c r="H3126" s="3">
        <v>0.413719718644178</v>
      </c>
      <c r="I3126" s="3">
        <v>11.032401780335194</v>
      </c>
      <c r="J3126" s="3">
        <v>1.8661763253729402</v>
      </c>
      <c r="K3126" s="3">
        <v>4.5643221605298052</v>
      </c>
      <c r="L3126" s="3">
        <v>0.77207394427371878</v>
      </c>
      <c r="M3126" s="2">
        <v>1210</v>
      </c>
      <c r="N3126" s="3" t="s">
        <v>48</v>
      </c>
      <c r="O3126" s="3" t="s">
        <v>57</v>
      </c>
      <c r="P3126" s="3" t="s">
        <v>58</v>
      </c>
      <c r="Q3126" s="3">
        <v>238.74302631099999</v>
      </c>
      <c r="R3126" s="3" t="s">
        <v>59</v>
      </c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>
        <v>199.51099295836337</v>
      </c>
      <c r="AR3126" s="3">
        <v>1674.2643004687134</v>
      </c>
    </row>
    <row r="3127" spans="1:44" x14ac:dyDescent="0.25">
      <c r="A3127" s="2">
        <v>3126</v>
      </c>
      <c r="B3127" s="3" t="s">
        <v>44</v>
      </c>
      <c r="C3127" s="3" t="s">
        <v>45</v>
      </c>
      <c r="D3127" s="3" t="s">
        <v>46</v>
      </c>
      <c r="E3127" s="3" t="s">
        <v>47</v>
      </c>
      <c r="F3127" s="3">
        <v>0.36</v>
      </c>
      <c r="G3127" s="3">
        <v>0.57999999999999996</v>
      </c>
      <c r="H3127" s="3">
        <v>8.3129975730078007E-2</v>
      </c>
      <c r="I3127" s="3">
        <v>11.032401780335194</v>
      </c>
      <c r="J3127" s="3">
        <v>1.8661763253729402</v>
      </c>
      <c r="K3127" s="3">
        <v>0.91712329224373401</v>
      </c>
      <c r="L3127" s="3">
        <v>0.15513519263629869</v>
      </c>
      <c r="M3127" s="2">
        <v>1310</v>
      </c>
      <c r="N3127" s="3" t="s">
        <v>48</v>
      </c>
      <c r="O3127" s="3" t="s">
        <v>57</v>
      </c>
      <c r="P3127" s="3" t="s">
        <v>58</v>
      </c>
      <c r="Q3127" s="3">
        <v>238.74302631099999</v>
      </c>
      <c r="R3127" s="3" t="s">
        <v>59</v>
      </c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  <c r="AL3127" s="3"/>
      <c r="AM3127" s="3"/>
      <c r="AN3127" s="3"/>
      <c r="AO3127" s="3"/>
      <c r="AP3127" s="3"/>
      <c r="AQ3127" s="3">
        <v>73.678009892793682</v>
      </c>
      <c r="AR3127" s="3">
        <v>336.41507617722232</v>
      </c>
    </row>
    <row r="3128" spans="1:44" x14ac:dyDescent="0.25">
      <c r="A3128" s="2">
        <v>3127</v>
      </c>
      <c r="B3128" s="3" t="s">
        <v>44</v>
      </c>
      <c r="C3128" s="3" t="s">
        <v>45</v>
      </c>
      <c r="D3128" s="3" t="s">
        <v>46</v>
      </c>
      <c r="E3128" s="3" t="s">
        <v>47</v>
      </c>
      <c r="F3128" s="3">
        <v>0.36</v>
      </c>
      <c r="G3128" s="3">
        <v>0.57999999999999996</v>
      </c>
      <c r="H3128" s="3">
        <v>1.91875188183055E-3</v>
      </c>
      <c r="I3128" s="3">
        <v>11.032401780335194</v>
      </c>
      <c r="J3128" s="3">
        <v>1.8661763253729402</v>
      </c>
      <c r="K3128" s="3">
        <v>2.1168441677128863E-2</v>
      </c>
      <c r="L3128" s="3">
        <v>3.5807293361369498E-3</v>
      </c>
      <c r="M3128" s="2">
        <v>1310</v>
      </c>
      <c r="N3128" s="3" t="s">
        <v>48</v>
      </c>
      <c r="O3128" s="3" t="s">
        <v>57</v>
      </c>
      <c r="P3128" s="3" t="s">
        <v>58</v>
      </c>
      <c r="Q3128" s="3">
        <v>238.74302631099999</v>
      </c>
      <c r="R3128" s="3" t="s">
        <v>59</v>
      </c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  <c r="AL3128" s="3"/>
      <c r="AM3128" s="3"/>
      <c r="AN3128" s="3"/>
      <c r="AO3128" s="3"/>
      <c r="AP3128" s="3"/>
      <c r="AQ3128" s="3">
        <v>40.692003086341913</v>
      </c>
      <c r="AR3128" s="3">
        <v>7.764913375978054</v>
      </c>
    </row>
    <row r="3129" spans="1:44" x14ac:dyDescent="0.25">
      <c r="A3129" s="2">
        <v>3128</v>
      </c>
      <c r="B3129" s="3" t="s">
        <v>44</v>
      </c>
      <c r="C3129" s="3" t="s">
        <v>45</v>
      </c>
      <c r="D3129" s="3" t="s">
        <v>46</v>
      </c>
      <c r="E3129" s="3" t="s">
        <v>47</v>
      </c>
      <c r="F3129" s="3">
        <v>0.36</v>
      </c>
      <c r="G3129" s="3">
        <v>0.57999999999999996</v>
      </c>
      <c r="H3129" s="3">
        <v>0.118995007480867</v>
      </c>
      <c r="I3129" s="3">
        <v>11.032401780335194</v>
      </c>
      <c r="J3129" s="3">
        <v>1.8661763253729402</v>
      </c>
      <c r="K3129" s="3">
        <v>1.3128007323829167</v>
      </c>
      <c r="L3129" s="3">
        <v>0.22206566579836989</v>
      </c>
      <c r="M3129" s="2">
        <v>1310</v>
      </c>
      <c r="N3129" s="3" t="s">
        <v>48</v>
      </c>
      <c r="O3129" s="3" t="s">
        <v>57</v>
      </c>
      <c r="P3129" s="3" t="s">
        <v>58</v>
      </c>
      <c r="Q3129" s="3">
        <v>238.74302631099999</v>
      </c>
      <c r="R3129" s="3" t="s">
        <v>59</v>
      </c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>
        <v>95.280609220866566</v>
      </c>
      <c r="AR3129" s="3">
        <v>481.55571025748299</v>
      </c>
    </row>
    <row r="3130" spans="1:44" x14ac:dyDescent="0.25">
      <c r="A3130" s="2">
        <v>3129</v>
      </c>
      <c r="B3130" s="3" t="s">
        <v>44</v>
      </c>
      <c r="C3130" s="3" t="s">
        <v>45</v>
      </c>
      <c r="D3130" s="3" t="s">
        <v>46</v>
      </c>
      <c r="E3130" s="3" t="s">
        <v>47</v>
      </c>
      <c r="F3130" s="3">
        <v>0.36</v>
      </c>
      <c r="G3130" s="3">
        <v>0.57999999999999996</v>
      </c>
      <c r="H3130" s="3">
        <v>0.37265839204582502</v>
      </c>
      <c r="I3130" s="3">
        <v>11.086384221928572</v>
      </c>
      <c r="J3130" s="3">
        <v>1.9161186910557237</v>
      </c>
      <c r="K3130" s="3">
        <v>4.1314341177461067</v>
      </c>
      <c r="L3130" s="3">
        <v>0.71405771037777699</v>
      </c>
      <c r="M3130" s="2">
        <v>1210</v>
      </c>
      <c r="N3130" s="3" t="s">
        <v>48</v>
      </c>
      <c r="O3130" s="3" t="s">
        <v>57</v>
      </c>
      <c r="P3130" s="3" t="s">
        <v>58</v>
      </c>
      <c r="Q3130" s="3">
        <v>238.74302631099999</v>
      </c>
      <c r="R3130" s="3" t="s">
        <v>59</v>
      </c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  <c r="AN3130" s="3"/>
      <c r="AO3130" s="3"/>
      <c r="AP3130" s="3"/>
      <c r="AQ3130" s="3">
        <v>200.06691480338577</v>
      </c>
      <c r="AR3130" s="3">
        <v>1508.0950072119042</v>
      </c>
    </row>
    <row r="3131" spans="1:44" x14ac:dyDescent="0.25">
      <c r="A3131" s="2">
        <v>3130</v>
      </c>
      <c r="B3131" s="3" t="s">
        <v>44</v>
      </c>
      <c r="C3131" s="3" t="s">
        <v>45</v>
      </c>
      <c r="D3131" s="3" t="s">
        <v>46</v>
      </c>
      <c r="E3131" s="3" t="s">
        <v>47</v>
      </c>
      <c r="F3131" s="3">
        <v>0.36</v>
      </c>
      <c r="G3131" s="3">
        <v>0.57999999999999996</v>
      </c>
      <c r="H3131" s="3">
        <v>9.5224514833905094E-2</v>
      </c>
      <c r="I3131" s="3">
        <v>11.086384221928572</v>
      </c>
      <c r="J3131" s="3">
        <v>1.9161186910557237</v>
      </c>
      <c r="K3131" s="3">
        <v>1.0556955587954087</v>
      </c>
      <c r="L3131" s="3">
        <v>0.18246147271995858</v>
      </c>
      <c r="M3131" s="2">
        <v>1310</v>
      </c>
      <c r="N3131" s="3" t="s">
        <v>48</v>
      </c>
      <c r="O3131" s="3" t="s">
        <v>57</v>
      </c>
      <c r="P3131" s="3" t="s">
        <v>58</v>
      </c>
      <c r="Q3131" s="3">
        <v>238.74302631099999</v>
      </c>
      <c r="R3131" s="3" t="s">
        <v>59</v>
      </c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>
        <v>79.329090932819781</v>
      </c>
      <c r="AR3131" s="3">
        <v>385.35993942551318</v>
      </c>
    </row>
    <row r="3132" spans="1:44" x14ac:dyDescent="0.25">
      <c r="A3132" s="2">
        <v>3131</v>
      </c>
      <c r="B3132" s="3" t="s">
        <v>44</v>
      </c>
      <c r="C3132" s="3" t="s">
        <v>45</v>
      </c>
      <c r="D3132" s="3" t="s">
        <v>46</v>
      </c>
      <c r="E3132" s="3" t="s">
        <v>47</v>
      </c>
      <c r="F3132" s="3">
        <v>0.36</v>
      </c>
      <c r="G3132" s="3">
        <v>0.57999999999999996</v>
      </c>
      <c r="H3132" s="3">
        <v>4.8646293586399998E-2</v>
      </c>
      <c r="I3132" s="3">
        <v>11.086384221928572</v>
      </c>
      <c r="J3132" s="3">
        <v>1.9161186910557237</v>
      </c>
      <c r="K3132" s="3">
        <v>0.53931150167157005</v>
      </c>
      <c r="L3132" s="3">
        <v>9.3212072391485212E-2</v>
      </c>
      <c r="M3132" s="2">
        <v>1310</v>
      </c>
      <c r="N3132" s="3" t="s">
        <v>48</v>
      </c>
      <c r="O3132" s="3" t="s">
        <v>57</v>
      </c>
      <c r="P3132" s="3" t="s">
        <v>58</v>
      </c>
      <c r="Q3132" s="3">
        <v>238.74302631099999</v>
      </c>
      <c r="R3132" s="3" t="s">
        <v>59</v>
      </c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3"/>
      <c r="AG3132" s="3"/>
      <c r="AH3132" s="3"/>
      <c r="AI3132" s="3"/>
      <c r="AJ3132" s="3"/>
      <c r="AK3132" s="3"/>
      <c r="AL3132" s="3"/>
      <c r="AM3132" s="3"/>
      <c r="AN3132" s="3"/>
      <c r="AO3132" s="3"/>
      <c r="AP3132" s="3"/>
      <c r="AQ3132" s="3">
        <v>56.707130960878629</v>
      </c>
      <c r="AR3132" s="3">
        <v>196.86456562607862</v>
      </c>
    </row>
    <row r="3133" spans="1:44" x14ac:dyDescent="0.25">
      <c r="A3133" s="2">
        <v>3132</v>
      </c>
      <c r="B3133" s="3" t="s">
        <v>44</v>
      </c>
      <c r="C3133" s="3" t="s">
        <v>45</v>
      </c>
      <c r="D3133" s="3" t="s">
        <v>46</v>
      </c>
      <c r="E3133" s="3" t="s">
        <v>47</v>
      </c>
      <c r="F3133" s="3">
        <v>0.36</v>
      </c>
      <c r="G3133" s="3">
        <v>0.57999999999999996</v>
      </c>
      <c r="H3133" s="3">
        <v>0.101234253224797</v>
      </c>
      <c r="I3133" s="3">
        <v>11.086384221928572</v>
      </c>
      <c r="J3133" s="3">
        <v>1.9161186910557237</v>
      </c>
      <c r="K3133" s="3">
        <v>1.122321827670111</v>
      </c>
      <c r="L3133" s="3">
        <v>0.19397684477910171</v>
      </c>
      <c r="M3133" s="2">
        <v>1310</v>
      </c>
      <c r="N3133" s="3" t="s">
        <v>48</v>
      </c>
      <c r="O3133" s="3" t="s">
        <v>57</v>
      </c>
      <c r="P3133" s="3" t="s">
        <v>58</v>
      </c>
      <c r="Q3133" s="3">
        <v>238.74302631099999</v>
      </c>
      <c r="R3133" s="3" t="s">
        <v>59</v>
      </c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>
        <v>81.691838973044923</v>
      </c>
      <c r="AR3133" s="3">
        <v>409.68048782963626</v>
      </c>
    </row>
    <row r="3134" spans="1:44" x14ac:dyDescent="0.25">
      <c r="A3134" s="2">
        <v>3133</v>
      </c>
      <c r="B3134" s="3" t="s">
        <v>44</v>
      </c>
      <c r="C3134" s="3" t="s">
        <v>45</v>
      </c>
      <c r="D3134" s="3" t="s">
        <v>46</v>
      </c>
      <c r="E3134" s="3" t="s">
        <v>47</v>
      </c>
      <c r="F3134" s="3">
        <v>0.36</v>
      </c>
      <c r="G3134" s="3">
        <v>0.57999999999999996</v>
      </c>
      <c r="H3134" s="3">
        <v>0.43189257394377301</v>
      </c>
      <c r="I3134" s="3">
        <v>9.77104990798472</v>
      </c>
      <c r="J3134" s="3">
        <v>1.5336760333915205</v>
      </c>
      <c r="K3134" s="3">
        <v>4.2200438948925871</v>
      </c>
      <c r="L3134" s="3">
        <v>0.66238328965733972</v>
      </c>
      <c r="M3134" s="2">
        <v>1210</v>
      </c>
      <c r="N3134" s="3" t="s">
        <v>48</v>
      </c>
      <c r="O3134" s="3" t="s">
        <v>57</v>
      </c>
      <c r="P3134" s="3" t="s">
        <v>58</v>
      </c>
      <c r="Q3134" s="3">
        <v>238.74302631099999</v>
      </c>
      <c r="R3134" s="3" t="s">
        <v>59</v>
      </c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3"/>
      <c r="AG3134" s="3"/>
      <c r="AH3134" s="3"/>
      <c r="AI3134" s="3"/>
      <c r="AJ3134" s="3"/>
      <c r="AK3134" s="3"/>
      <c r="AL3134" s="3"/>
      <c r="AM3134" s="3"/>
      <c r="AN3134" s="3"/>
      <c r="AO3134" s="3"/>
      <c r="AP3134" s="3"/>
      <c r="AQ3134" s="3">
        <v>190.29219204012867</v>
      </c>
      <c r="AR3134" s="3">
        <v>1747.8072366512256</v>
      </c>
    </row>
    <row r="3135" spans="1:44" x14ac:dyDescent="0.25">
      <c r="A3135" s="2">
        <v>3134</v>
      </c>
      <c r="B3135" s="3" t="s">
        <v>44</v>
      </c>
      <c r="C3135" s="3" t="s">
        <v>45</v>
      </c>
      <c r="D3135" s="3" t="s">
        <v>46</v>
      </c>
      <c r="E3135" s="3" t="s">
        <v>47</v>
      </c>
      <c r="F3135" s="3">
        <v>0.36</v>
      </c>
      <c r="G3135" s="3">
        <v>0.57999999999999996</v>
      </c>
      <c r="H3135" s="3">
        <v>3.3747780106926202E-2</v>
      </c>
      <c r="I3135" s="3">
        <v>9.77104990798472</v>
      </c>
      <c r="J3135" s="3">
        <v>1.5336760333915205</v>
      </c>
      <c r="K3135" s="3">
        <v>0.32975124370846981</v>
      </c>
      <c r="L3135" s="3">
        <v>5.1758161530159844E-2</v>
      </c>
      <c r="M3135" s="2">
        <v>1750</v>
      </c>
      <c r="N3135" s="3" t="s">
        <v>52</v>
      </c>
      <c r="O3135" s="3" t="s">
        <v>57</v>
      </c>
      <c r="P3135" s="3" t="s">
        <v>58</v>
      </c>
      <c r="Q3135" s="3">
        <v>238.74302631099999</v>
      </c>
      <c r="R3135" s="3" t="s">
        <v>59</v>
      </c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3"/>
      <c r="AG3135" s="3"/>
      <c r="AH3135" s="3"/>
      <c r="AI3135" s="3"/>
      <c r="AJ3135" s="3"/>
      <c r="AK3135" s="3"/>
      <c r="AL3135" s="3"/>
      <c r="AM3135" s="3"/>
      <c r="AN3135" s="3"/>
      <c r="AO3135" s="3"/>
      <c r="AP3135" s="3"/>
      <c r="AQ3135" s="3">
        <v>68.326159829231756</v>
      </c>
      <c r="AR3135" s="3">
        <v>136.57242066745727</v>
      </c>
    </row>
    <row r="3136" spans="1:44" x14ac:dyDescent="0.25">
      <c r="A3136" s="2">
        <v>3135</v>
      </c>
      <c r="B3136" s="3" t="s">
        <v>44</v>
      </c>
      <c r="C3136" s="3" t="s">
        <v>45</v>
      </c>
      <c r="D3136" s="3" t="s">
        <v>46</v>
      </c>
      <c r="E3136" s="3" t="s">
        <v>47</v>
      </c>
      <c r="F3136" s="3">
        <v>0.36</v>
      </c>
      <c r="G3136" s="3">
        <v>0.57999999999999996</v>
      </c>
      <c r="H3136" s="3">
        <v>2.3893395126974599E-2</v>
      </c>
      <c r="I3136" s="3">
        <v>9.77104990798472</v>
      </c>
      <c r="J3136" s="3">
        <v>1.5336760333915205</v>
      </c>
      <c r="K3136" s="3">
        <v>0.23346355625686771</v>
      </c>
      <c r="L3136" s="3">
        <v>3.6644727462594687E-2</v>
      </c>
      <c r="M3136" s="2">
        <v>1750</v>
      </c>
      <c r="N3136" s="3" t="s">
        <v>52</v>
      </c>
      <c r="O3136" s="3" t="s">
        <v>57</v>
      </c>
      <c r="P3136" s="3" t="s">
        <v>58</v>
      </c>
      <c r="Q3136" s="3">
        <v>238.74302631099999</v>
      </c>
      <c r="R3136" s="3" t="s">
        <v>59</v>
      </c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>
        <v>48.932983421336928</v>
      </c>
      <c r="AR3136" s="3">
        <v>96.693139522538189</v>
      </c>
    </row>
    <row r="3137" spans="1:44" x14ac:dyDescent="0.25">
      <c r="A3137" s="2">
        <v>3136</v>
      </c>
      <c r="B3137" s="3" t="s">
        <v>44</v>
      </c>
      <c r="C3137" s="3" t="s">
        <v>45</v>
      </c>
      <c r="D3137" s="3" t="s">
        <v>46</v>
      </c>
      <c r="E3137" s="3" t="s">
        <v>47</v>
      </c>
      <c r="F3137" s="3">
        <v>0.36</v>
      </c>
      <c r="G3137" s="3">
        <v>0.57999999999999996</v>
      </c>
      <c r="H3137" s="3">
        <v>1.1990363176335101E-3</v>
      </c>
      <c r="I3137" s="3">
        <v>9.77104990798472</v>
      </c>
      <c r="J3137" s="3">
        <v>1.5336760333915205</v>
      </c>
      <c r="K3137" s="3">
        <v>1.1715843701083247E-2</v>
      </c>
      <c r="L3137" s="3">
        <v>1.838933263520537E-3</v>
      </c>
      <c r="M3137" s="2">
        <v>1310</v>
      </c>
      <c r="N3137" s="3" t="s">
        <v>48</v>
      </c>
      <c r="O3137" s="3" t="s">
        <v>57</v>
      </c>
      <c r="P3137" s="3" t="s">
        <v>58</v>
      </c>
      <c r="Q3137" s="3">
        <v>238.74302631099999</v>
      </c>
      <c r="R3137" s="3" t="s">
        <v>59</v>
      </c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  <c r="AL3137" s="3"/>
      <c r="AM3137" s="3"/>
      <c r="AN3137" s="3"/>
      <c r="AO3137" s="3"/>
      <c r="AP3137" s="3"/>
      <c r="AQ3137" s="3">
        <v>12.094639733719983</v>
      </c>
      <c r="AR3137" s="3">
        <v>4.8523278227060178</v>
      </c>
    </row>
    <row r="3138" spans="1:44" x14ac:dyDescent="0.25">
      <c r="A3138" s="2">
        <v>3137</v>
      </c>
      <c r="B3138" s="3" t="s">
        <v>44</v>
      </c>
      <c r="C3138" s="3" t="s">
        <v>45</v>
      </c>
      <c r="D3138" s="3" t="s">
        <v>46</v>
      </c>
      <c r="E3138" s="3" t="s">
        <v>47</v>
      </c>
      <c r="F3138" s="3">
        <v>0.36</v>
      </c>
      <c r="G3138" s="3">
        <v>0.57999999999999996</v>
      </c>
      <c r="H3138" s="3">
        <v>0.12703066828767301</v>
      </c>
      <c r="I3138" s="3">
        <v>9.77104990798472</v>
      </c>
      <c r="J3138" s="3">
        <v>1.5336760333915205</v>
      </c>
      <c r="K3138" s="3">
        <v>1.2412229996835049</v>
      </c>
      <c r="L3138" s="3">
        <v>0.19482389145851237</v>
      </c>
      <c r="M3138" s="2">
        <v>1310</v>
      </c>
      <c r="N3138" s="3" t="s">
        <v>48</v>
      </c>
      <c r="O3138" s="3" t="s">
        <v>57</v>
      </c>
      <c r="P3138" s="3" t="s">
        <v>58</v>
      </c>
      <c r="Q3138" s="3">
        <v>238.74302631099999</v>
      </c>
      <c r="R3138" s="3" t="s">
        <v>59</v>
      </c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>
        <v>90.794595135077401</v>
      </c>
      <c r="AR3138" s="3">
        <v>514.07487580173415</v>
      </c>
    </row>
    <row r="3139" spans="1:44" x14ac:dyDescent="0.25">
      <c r="A3139" s="2">
        <v>3138</v>
      </c>
      <c r="B3139" s="3" t="s">
        <v>60</v>
      </c>
      <c r="C3139" s="3" t="s">
        <v>45</v>
      </c>
      <c r="D3139" s="3" t="s">
        <v>46</v>
      </c>
      <c r="E3139" s="3" t="s">
        <v>47</v>
      </c>
      <c r="F3139" s="3">
        <v>0.36</v>
      </c>
      <c r="G3139" s="3">
        <v>0.57999999999999996</v>
      </c>
      <c r="H3139" s="3">
        <v>0.16918308953863001</v>
      </c>
      <c r="I3139" s="3">
        <v>10.252784510173163</v>
      </c>
      <c r="J3139" s="3">
        <v>1.8165967003783632</v>
      </c>
      <c r="K3139" s="3">
        <v>1.7345977598049049</v>
      </c>
      <c r="L3139" s="3">
        <v>0.30733744221569242</v>
      </c>
      <c r="M3139" s="2">
        <v>4110</v>
      </c>
      <c r="N3139" s="3" t="s">
        <v>61</v>
      </c>
      <c r="O3139" s="3" t="s">
        <v>57</v>
      </c>
      <c r="P3139" s="3" t="s">
        <v>58</v>
      </c>
      <c r="Q3139" s="3">
        <v>238.74302631099999</v>
      </c>
      <c r="R3139" s="3" t="s">
        <v>59</v>
      </c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  <c r="AL3139" s="3"/>
      <c r="AM3139" s="3"/>
      <c r="AN3139" s="3"/>
      <c r="AO3139" s="3"/>
      <c r="AP3139" s="3"/>
      <c r="AQ3139" s="3">
        <v>127.40811157895209</v>
      </c>
      <c r="AR3139" s="3">
        <v>684.65967246087871</v>
      </c>
    </row>
    <row r="3140" spans="1:44" x14ac:dyDescent="0.25">
      <c r="A3140" s="2">
        <v>3139</v>
      </c>
      <c r="B3140" s="3" t="s">
        <v>44</v>
      </c>
      <c r="C3140" s="3" t="s">
        <v>45</v>
      </c>
      <c r="D3140" s="3" t="s">
        <v>46</v>
      </c>
      <c r="E3140" s="3" t="s">
        <v>47</v>
      </c>
      <c r="F3140" s="3">
        <v>0.36</v>
      </c>
      <c r="G3140" s="3">
        <v>0.57999999999999996</v>
      </c>
      <c r="H3140" s="3">
        <v>6.2972122086548801E-2</v>
      </c>
      <c r="I3140" s="3">
        <v>10.252784510173163</v>
      </c>
      <c r="J3140" s="3">
        <v>1.8165967003783632</v>
      </c>
      <c r="K3140" s="3">
        <v>0.64563959790170089</v>
      </c>
      <c r="L3140" s="3">
        <v>0.114394949198248</v>
      </c>
      <c r="M3140" s="2">
        <v>1210</v>
      </c>
      <c r="N3140" s="3" t="s">
        <v>48</v>
      </c>
      <c r="O3140" s="3" t="s">
        <v>57</v>
      </c>
      <c r="P3140" s="3" t="s">
        <v>58</v>
      </c>
      <c r="Q3140" s="3">
        <v>238.74302631099999</v>
      </c>
      <c r="R3140" s="3" t="s">
        <v>59</v>
      </c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>
        <v>110.21917295279411</v>
      </c>
      <c r="AR3140" s="3">
        <v>254.83913669810687</v>
      </c>
    </row>
    <row r="3141" spans="1:44" x14ac:dyDescent="0.25">
      <c r="A3141" s="2">
        <v>3140</v>
      </c>
      <c r="B3141" s="3" t="s">
        <v>44</v>
      </c>
      <c r="C3141" s="3" t="s">
        <v>45</v>
      </c>
      <c r="D3141" s="3" t="s">
        <v>46</v>
      </c>
      <c r="E3141" s="3" t="s">
        <v>47</v>
      </c>
      <c r="F3141" s="3">
        <v>0.36</v>
      </c>
      <c r="G3141" s="3">
        <v>0.57999999999999996</v>
      </c>
      <c r="H3141" s="3">
        <v>2.09041090424948E-2</v>
      </c>
      <c r="I3141" s="3">
        <v>10.252784510173163</v>
      </c>
      <c r="J3141" s="3">
        <v>1.8165967003783632</v>
      </c>
      <c r="K3141" s="3">
        <v>0.21432532538986143</v>
      </c>
      <c r="L3141" s="3">
        <v>3.7974335510945562E-2</v>
      </c>
      <c r="M3141" s="2">
        <v>1310</v>
      </c>
      <c r="N3141" s="3" t="s">
        <v>48</v>
      </c>
      <c r="O3141" s="3" t="s">
        <v>57</v>
      </c>
      <c r="P3141" s="3" t="s">
        <v>58</v>
      </c>
      <c r="Q3141" s="3">
        <v>238.74302631099999</v>
      </c>
      <c r="R3141" s="3" t="s">
        <v>59</v>
      </c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  <c r="AM3141" s="3"/>
      <c r="AN3141" s="3"/>
      <c r="AO3141" s="3"/>
      <c r="AP3141" s="3"/>
      <c r="AQ3141" s="3">
        <v>59.370332781640251</v>
      </c>
      <c r="AR3141" s="3">
        <v>84.595927933170145</v>
      </c>
    </row>
    <row r="3142" spans="1:44" x14ac:dyDescent="0.25">
      <c r="A3142" s="2">
        <v>3141</v>
      </c>
      <c r="B3142" s="3" t="s">
        <v>44</v>
      </c>
      <c r="C3142" s="3" t="s">
        <v>45</v>
      </c>
      <c r="D3142" s="3" t="s">
        <v>46</v>
      </c>
      <c r="E3142" s="3" t="s">
        <v>47</v>
      </c>
      <c r="F3142" s="3">
        <v>0.36</v>
      </c>
      <c r="G3142" s="3">
        <v>0.57999999999999996</v>
      </c>
      <c r="H3142" s="3">
        <v>3.77708723930328E-3</v>
      </c>
      <c r="I3142" s="3">
        <v>10.252784510173163</v>
      </c>
      <c r="J3142" s="3">
        <v>1.8165967003783632</v>
      </c>
      <c r="K3142" s="3">
        <v>3.8725661540701381E-2</v>
      </c>
      <c r="L3142" s="3">
        <v>6.8614442159595597E-3</v>
      </c>
      <c r="M3142" s="2">
        <v>1310</v>
      </c>
      <c r="N3142" s="3" t="s">
        <v>48</v>
      </c>
      <c r="O3142" s="3" t="s">
        <v>57</v>
      </c>
      <c r="P3142" s="3" t="s">
        <v>58</v>
      </c>
      <c r="Q3142" s="3">
        <v>238.74302631099999</v>
      </c>
      <c r="R3142" s="3" t="s">
        <v>59</v>
      </c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  <c r="AM3142" s="3"/>
      <c r="AN3142" s="3"/>
      <c r="AO3142" s="3"/>
      <c r="AP3142" s="3"/>
      <c r="AQ3142" s="3">
        <v>15.759508153913362</v>
      </c>
      <c r="AR3142" s="3">
        <v>15.285329752339559</v>
      </c>
    </row>
    <row r="3143" spans="1:44" x14ac:dyDescent="0.25">
      <c r="A3143" s="2">
        <v>3142</v>
      </c>
      <c r="B3143" s="3" t="s">
        <v>44</v>
      </c>
      <c r="C3143" s="3" t="s">
        <v>45</v>
      </c>
      <c r="D3143" s="3" t="s">
        <v>46</v>
      </c>
      <c r="E3143" s="3" t="s">
        <v>47</v>
      </c>
      <c r="F3143" s="3">
        <v>0.36</v>
      </c>
      <c r="G3143" s="3">
        <v>0.57999999999999996</v>
      </c>
      <c r="H3143" s="3">
        <v>0.36092704578395002</v>
      </c>
      <c r="I3143" s="3">
        <v>10.252784510173163</v>
      </c>
      <c r="J3143" s="3">
        <v>1.8165967003783632</v>
      </c>
      <c r="K3143" s="3">
        <v>3.7005072243162425</v>
      </c>
      <c r="L3143" s="3">
        <v>0.65565888044843401</v>
      </c>
      <c r="M3143" s="2">
        <v>1310</v>
      </c>
      <c r="N3143" s="3" t="s">
        <v>48</v>
      </c>
      <c r="O3143" s="3" t="s">
        <v>57</v>
      </c>
      <c r="P3143" s="3" t="s">
        <v>58</v>
      </c>
      <c r="Q3143" s="3">
        <v>238.74302631099999</v>
      </c>
      <c r="R3143" s="3" t="s">
        <v>59</v>
      </c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  <c r="AM3143" s="3"/>
      <c r="AN3143" s="3"/>
      <c r="AO3143" s="3"/>
      <c r="AP3143" s="3"/>
      <c r="AQ3143" s="3">
        <v>156.0041223093105</v>
      </c>
      <c r="AR3143" s="3">
        <v>1460.6199332486372</v>
      </c>
    </row>
    <row r="3144" spans="1:44" x14ac:dyDescent="0.25">
      <c r="A3144" s="2">
        <v>3143</v>
      </c>
      <c r="B3144" s="3" t="s">
        <v>60</v>
      </c>
      <c r="C3144" s="3" t="s">
        <v>45</v>
      </c>
      <c r="D3144" s="3" t="s">
        <v>46</v>
      </c>
      <c r="E3144" s="3" t="s">
        <v>47</v>
      </c>
      <c r="F3144" s="3">
        <v>0.36</v>
      </c>
      <c r="G3144" s="3">
        <v>0.57999999999999996</v>
      </c>
      <c r="H3144" s="3">
        <v>2.8392396412633199E-2</v>
      </c>
      <c r="I3144" s="3">
        <v>10.06101163761226</v>
      </c>
      <c r="J3144" s="3">
        <v>1.5939880180542629</v>
      </c>
      <c r="K3144" s="3">
        <v>0.2856562307272032</v>
      </c>
      <c r="L3144" s="3">
        <v>4.5257139685584161E-2</v>
      </c>
      <c r="M3144" s="2">
        <v>4110</v>
      </c>
      <c r="N3144" s="3" t="s">
        <v>61</v>
      </c>
      <c r="O3144" s="3" t="s">
        <v>57</v>
      </c>
      <c r="P3144" s="3" t="s">
        <v>58</v>
      </c>
      <c r="Q3144" s="3">
        <v>238.74302631099999</v>
      </c>
      <c r="R3144" s="3" t="s">
        <v>59</v>
      </c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  <c r="AL3144" s="3"/>
      <c r="AM3144" s="3"/>
      <c r="AN3144" s="3"/>
      <c r="AO3144" s="3"/>
      <c r="AP3144" s="3"/>
      <c r="AQ3144" s="3">
        <v>104.61805096810536</v>
      </c>
      <c r="AR3144" s="3">
        <v>114.89995176979156</v>
      </c>
    </row>
    <row r="3145" spans="1:44" x14ac:dyDescent="0.25">
      <c r="A3145" s="2">
        <v>3144</v>
      </c>
      <c r="B3145" s="3" t="s">
        <v>44</v>
      </c>
      <c r="C3145" s="3" t="s">
        <v>45</v>
      </c>
      <c r="D3145" s="3" t="s">
        <v>46</v>
      </c>
      <c r="E3145" s="3" t="s">
        <v>47</v>
      </c>
      <c r="F3145" s="3">
        <v>0.36</v>
      </c>
      <c r="G3145" s="3">
        <v>0.57999999999999996</v>
      </c>
      <c r="H3145" s="3">
        <v>0.23187740362121001</v>
      </c>
      <c r="I3145" s="3">
        <v>10.06101163761226</v>
      </c>
      <c r="J3145" s="3">
        <v>1.5939880180542629</v>
      </c>
      <c r="K3145" s="3">
        <v>2.3329212563323094</v>
      </c>
      <c r="L3145" s="3">
        <v>0.36960980302974089</v>
      </c>
      <c r="M3145" s="2">
        <v>1210</v>
      </c>
      <c r="N3145" s="3" t="s">
        <v>48</v>
      </c>
      <c r="O3145" s="3" t="s">
        <v>57</v>
      </c>
      <c r="P3145" s="3" t="s">
        <v>58</v>
      </c>
      <c r="Q3145" s="3">
        <v>238.74302631099999</v>
      </c>
      <c r="R3145" s="3" t="s">
        <v>59</v>
      </c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  <c r="AL3145" s="3"/>
      <c r="AM3145" s="3"/>
      <c r="AN3145" s="3"/>
      <c r="AO3145" s="3"/>
      <c r="AP3145" s="3"/>
      <c r="AQ3145" s="3">
        <v>164.51760347397891</v>
      </c>
      <c r="AR3145" s="3">
        <v>938.37456005393199</v>
      </c>
    </row>
    <row r="3146" spans="1:44" x14ac:dyDescent="0.25">
      <c r="A3146" s="2">
        <v>3145</v>
      </c>
      <c r="B3146" s="3" t="s">
        <v>44</v>
      </c>
      <c r="C3146" s="3" t="s">
        <v>45</v>
      </c>
      <c r="D3146" s="3" t="s">
        <v>46</v>
      </c>
      <c r="E3146" s="3" t="s">
        <v>47</v>
      </c>
      <c r="F3146" s="3">
        <v>0.36</v>
      </c>
      <c r="G3146" s="3">
        <v>0.57999999999999996</v>
      </c>
      <c r="H3146" s="3">
        <v>0.101289539421085</v>
      </c>
      <c r="I3146" s="3">
        <v>10.06101163761226</v>
      </c>
      <c r="J3146" s="3">
        <v>1.5939880180542629</v>
      </c>
      <c r="K3146" s="3">
        <v>1.019075234883922</v>
      </c>
      <c r="L3146" s="3">
        <v>0.1614543121914444</v>
      </c>
      <c r="M3146" s="2">
        <v>1310</v>
      </c>
      <c r="N3146" s="3" t="s">
        <v>48</v>
      </c>
      <c r="O3146" s="3" t="s">
        <v>57</v>
      </c>
      <c r="P3146" s="3" t="s">
        <v>58</v>
      </c>
      <c r="Q3146" s="3">
        <v>238.74302631099999</v>
      </c>
      <c r="R3146" s="3" t="s">
        <v>59</v>
      </c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3"/>
      <c r="AG3146" s="3"/>
      <c r="AH3146" s="3"/>
      <c r="AI3146" s="3"/>
      <c r="AJ3146" s="3"/>
      <c r="AK3146" s="3"/>
      <c r="AL3146" s="3"/>
      <c r="AM3146" s="3"/>
      <c r="AN3146" s="3"/>
      <c r="AO3146" s="3"/>
      <c r="AP3146" s="3"/>
      <c r="AQ3146" s="3">
        <v>81.018094183770373</v>
      </c>
      <c r="AR3146" s="3">
        <v>409.90422312815463</v>
      </c>
    </row>
    <row r="3147" spans="1:44" x14ac:dyDescent="0.25">
      <c r="A3147" s="2">
        <v>3146</v>
      </c>
      <c r="B3147" s="3" t="s">
        <v>44</v>
      </c>
      <c r="C3147" s="3" t="s">
        <v>45</v>
      </c>
      <c r="D3147" s="3" t="s">
        <v>46</v>
      </c>
      <c r="E3147" s="3" t="s">
        <v>47</v>
      </c>
      <c r="F3147" s="3">
        <v>0.36</v>
      </c>
      <c r="G3147" s="3">
        <v>0.57999999999999996</v>
      </c>
      <c r="H3147" s="3">
        <v>6.5993956680424903E-2</v>
      </c>
      <c r="I3147" s="3">
        <v>10.06101163761226</v>
      </c>
      <c r="J3147" s="3">
        <v>1.5939880180542629</v>
      </c>
      <c r="K3147" s="3">
        <v>0.6639659661738343</v>
      </c>
      <c r="L3147" s="3">
        <v>0.10519357621258937</v>
      </c>
      <c r="M3147" s="2">
        <v>1310</v>
      </c>
      <c r="N3147" s="3" t="s">
        <v>48</v>
      </c>
      <c r="O3147" s="3" t="s">
        <v>57</v>
      </c>
      <c r="P3147" s="3" t="s">
        <v>58</v>
      </c>
      <c r="Q3147" s="3">
        <v>238.74302631099999</v>
      </c>
      <c r="R3147" s="3" t="s">
        <v>59</v>
      </c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>
        <v>66.21762034629181</v>
      </c>
      <c r="AR3147" s="3">
        <v>267.06806743176475</v>
      </c>
    </row>
    <row r="3148" spans="1:44" x14ac:dyDescent="0.25">
      <c r="A3148" s="2">
        <v>3147</v>
      </c>
      <c r="B3148" s="3" t="s">
        <v>44</v>
      </c>
      <c r="C3148" s="3" t="s">
        <v>45</v>
      </c>
      <c r="D3148" s="3" t="s">
        <v>46</v>
      </c>
      <c r="E3148" s="3" t="s">
        <v>47</v>
      </c>
      <c r="F3148" s="3">
        <v>0.36</v>
      </c>
      <c r="G3148" s="3">
        <v>0.57999999999999996</v>
      </c>
      <c r="H3148" s="3">
        <v>0.26422966342822701</v>
      </c>
      <c r="I3148" s="3">
        <v>10.536310994906177</v>
      </c>
      <c r="J3148" s="3">
        <v>1.8458041039356818</v>
      </c>
      <c r="K3148" s="3">
        <v>2.784005907959187</v>
      </c>
      <c r="L3148" s="3">
        <v>0.48771619713736536</v>
      </c>
      <c r="M3148" s="2">
        <v>1210</v>
      </c>
      <c r="N3148" s="3" t="s">
        <v>48</v>
      </c>
      <c r="O3148" s="3" t="s">
        <v>57</v>
      </c>
      <c r="P3148" s="3" t="s">
        <v>58</v>
      </c>
      <c r="Q3148" s="3">
        <v>238.74302631099999</v>
      </c>
      <c r="R3148" s="3" t="s">
        <v>59</v>
      </c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3"/>
      <c r="AG3148" s="3"/>
      <c r="AH3148" s="3"/>
      <c r="AI3148" s="3"/>
      <c r="AJ3148" s="3"/>
      <c r="AK3148" s="3"/>
      <c r="AL3148" s="3"/>
      <c r="AM3148" s="3"/>
      <c r="AN3148" s="3"/>
      <c r="AO3148" s="3"/>
      <c r="AP3148" s="3"/>
      <c r="AQ3148" s="3">
        <v>142.79217086857119</v>
      </c>
      <c r="AR3148" s="3">
        <v>1069.2995104331126</v>
      </c>
    </row>
    <row r="3149" spans="1:44" x14ac:dyDescent="0.25">
      <c r="A3149" s="2">
        <v>3148</v>
      </c>
      <c r="B3149" s="3" t="s">
        <v>44</v>
      </c>
      <c r="C3149" s="3" t="s">
        <v>45</v>
      </c>
      <c r="D3149" s="3" t="s">
        <v>46</v>
      </c>
      <c r="E3149" s="3" t="s">
        <v>47</v>
      </c>
      <c r="F3149" s="3">
        <v>0.36</v>
      </c>
      <c r="G3149" s="3">
        <v>0.57999999999999996</v>
      </c>
      <c r="H3149" s="3">
        <v>9.0641239721532693E-2</v>
      </c>
      <c r="I3149" s="3">
        <v>10.536310994906177</v>
      </c>
      <c r="J3149" s="3">
        <v>1.8458041039356818</v>
      </c>
      <c r="K3149" s="3">
        <v>0.95502429066991146</v>
      </c>
      <c r="L3149" s="3">
        <v>0.16730597226382299</v>
      </c>
      <c r="M3149" s="2">
        <v>1310</v>
      </c>
      <c r="N3149" s="3" t="s">
        <v>48</v>
      </c>
      <c r="O3149" s="3" t="s">
        <v>57</v>
      </c>
      <c r="P3149" s="3" t="s">
        <v>58</v>
      </c>
      <c r="Q3149" s="3">
        <v>238.74302631099999</v>
      </c>
      <c r="R3149" s="3" t="s">
        <v>59</v>
      </c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>
        <v>77.996347549830986</v>
      </c>
      <c r="AR3149" s="3">
        <v>366.81208310138283</v>
      </c>
    </row>
    <row r="3150" spans="1:44" x14ac:dyDescent="0.25">
      <c r="A3150" s="2">
        <v>3149</v>
      </c>
      <c r="B3150" s="3" t="s">
        <v>44</v>
      </c>
      <c r="C3150" s="3" t="s">
        <v>45</v>
      </c>
      <c r="D3150" s="3" t="s">
        <v>46</v>
      </c>
      <c r="E3150" s="3" t="s">
        <v>47</v>
      </c>
      <c r="F3150" s="3">
        <v>0.36</v>
      </c>
      <c r="G3150" s="3">
        <v>0.57999999999999996</v>
      </c>
      <c r="H3150" s="3">
        <v>0.191169310269487</v>
      </c>
      <c r="I3150" s="3">
        <v>10.536310994906177</v>
      </c>
      <c r="J3150" s="3">
        <v>1.8458041039356818</v>
      </c>
      <c r="K3150" s="3">
        <v>2.014219305681026</v>
      </c>
      <c r="L3150" s="3">
        <v>0.3528610974419728</v>
      </c>
      <c r="M3150" s="2">
        <v>1310</v>
      </c>
      <c r="N3150" s="3" t="s">
        <v>48</v>
      </c>
      <c r="O3150" s="3" t="s">
        <v>57</v>
      </c>
      <c r="P3150" s="3" t="s">
        <v>58</v>
      </c>
      <c r="Q3150" s="3">
        <v>238.74302631099999</v>
      </c>
      <c r="R3150" s="3" t="s">
        <v>59</v>
      </c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>
        <v>113.62082685587447</v>
      </c>
      <c r="AR3150" s="3">
        <v>773.63475102985376</v>
      </c>
    </row>
    <row r="3151" spans="1:44" x14ac:dyDescent="0.25">
      <c r="A3151" s="2">
        <v>3150</v>
      </c>
      <c r="B3151" s="3" t="s">
        <v>44</v>
      </c>
      <c r="C3151" s="3" t="s">
        <v>45</v>
      </c>
      <c r="D3151" s="3" t="s">
        <v>46</v>
      </c>
      <c r="E3151" s="3" t="s">
        <v>47</v>
      </c>
      <c r="F3151" s="3">
        <v>0.36</v>
      </c>
      <c r="G3151" s="3">
        <v>0.57999999999999996</v>
      </c>
      <c r="H3151" s="3">
        <v>3.8439955099877403E-2</v>
      </c>
      <c r="I3151" s="3">
        <v>10.536310994906177</v>
      </c>
      <c r="J3151" s="3">
        <v>1.8458041039356818</v>
      </c>
      <c r="K3151" s="3">
        <v>0.40501532156253806</v>
      </c>
      <c r="L3151" s="3">
        <v>7.0952626878457048E-2</v>
      </c>
      <c r="M3151" s="2">
        <v>1310</v>
      </c>
      <c r="N3151" s="3" t="s">
        <v>48</v>
      </c>
      <c r="O3151" s="3" t="s">
        <v>57</v>
      </c>
      <c r="P3151" s="3" t="s">
        <v>58</v>
      </c>
      <c r="Q3151" s="3">
        <v>238.74302631099999</v>
      </c>
      <c r="R3151" s="3" t="s">
        <v>59</v>
      </c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>
        <v>63.527895866864085</v>
      </c>
      <c r="AR3151" s="3">
        <v>155.56097917270648</v>
      </c>
    </row>
    <row r="3152" spans="1:44" x14ac:dyDescent="0.25">
      <c r="A3152" s="2">
        <v>3151</v>
      </c>
      <c r="B3152" s="3" t="s">
        <v>44</v>
      </c>
      <c r="C3152" s="3" t="s">
        <v>45</v>
      </c>
      <c r="D3152" s="3" t="s">
        <v>46</v>
      </c>
      <c r="E3152" s="3" t="s">
        <v>47</v>
      </c>
      <c r="F3152" s="3">
        <v>0.36</v>
      </c>
      <c r="G3152" s="3">
        <v>0.57999999999999996</v>
      </c>
      <c r="H3152" s="3">
        <v>3.32832849416669E-2</v>
      </c>
      <c r="I3152" s="3">
        <v>10.536310994906177</v>
      </c>
      <c r="J3152" s="3">
        <v>1.8458041039356818</v>
      </c>
      <c r="K3152" s="3">
        <v>0.35068304107748016</v>
      </c>
      <c r="L3152" s="3">
        <v>6.1434423937789445E-2</v>
      </c>
      <c r="M3152" s="2">
        <v>1310</v>
      </c>
      <c r="N3152" s="3" t="s">
        <v>48</v>
      </c>
      <c r="O3152" s="3" t="s">
        <v>57</v>
      </c>
      <c r="P3152" s="3" t="s">
        <v>58</v>
      </c>
      <c r="Q3152" s="3">
        <v>238.74302631099999</v>
      </c>
      <c r="R3152" s="3" t="s">
        <v>59</v>
      </c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>
        <v>59.67333237417418</v>
      </c>
      <c r="AR3152" s="3">
        <v>134.69267542475404</v>
      </c>
    </row>
    <row r="3153" spans="1:44" x14ac:dyDescent="0.25">
      <c r="A3153" s="2">
        <v>3152</v>
      </c>
      <c r="B3153" s="3" t="s">
        <v>44</v>
      </c>
      <c r="C3153" s="3" t="s">
        <v>45</v>
      </c>
      <c r="D3153" s="3" t="s">
        <v>46</v>
      </c>
      <c r="E3153" s="3" t="s">
        <v>47</v>
      </c>
      <c r="F3153" s="3">
        <v>0.36</v>
      </c>
      <c r="G3153" s="3">
        <v>0.57999999999999996</v>
      </c>
      <c r="H3153" s="3">
        <v>0.40715044704148901</v>
      </c>
      <c r="I3153" s="3">
        <v>10.146975890695389</v>
      </c>
      <c r="J3153" s="3">
        <v>1.6683833300625581</v>
      </c>
      <c r="K3153" s="3">
        <v>4.1313457700158382</v>
      </c>
      <c r="L3153" s="3">
        <v>0.67928301867153862</v>
      </c>
      <c r="M3153" s="2">
        <v>1210</v>
      </c>
      <c r="N3153" s="3" t="s">
        <v>48</v>
      </c>
      <c r="O3153" s="3" t="s">
        <v>57</v>
      </c>
      <c r="P3153" s="3" t="s">
        <v>58</v>
      </c>
      <c r="Q3153" s="3">
        <v>238.74302631099999</v>
      </c>
      <c r="R3153" s="3" t="s">
        <v>59</v>
      </c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>
        <v>199.64606858737059</v>
      </c>
      <c r="AR3153" s="3">
        <v>1647.6794014928807</v>
      </c>
    </row>
    <row r="3154" spans="1:44" x14ac:dyDescent="0.25">
      <c r="A3154" s="2">
        <v>3153</v>
      </c>
      <c r="B3154" s="3" t="s">
        <v>44</v>
      </c>
      <c r="C3154" s="3" t="s">
        <v>45</v>
      </c>
      <c r="D3154" s="3" t="s">
        <v>46</v>
      </c>
      <c r="E3154" s="3" t="s">
        <v>47</v>
      </c>
      <c r="F3154" s="3">
        <v>0.36</v>
      </c>
      <c r="G3154" s="3">
        <v>0.57999999999999996</v>
      </c>
      <c r="H3154" s="3">
        <v>6.9436106769473704E-2</v>
      </c>
      <c r="I3154" s="3">
        <v>10.146975890695389</v>
      </c>
      <c r="J3154" s="3">
        <v>1.6683833300625581</v>
      </c>
      <c r="K3154" s="3">
        <v>0.70456650133360055</v>
      </c>
      <c r="L3154" s="3">
        <v>0.11584604303863387</v>
      </c>
      <c r="M3154" s="2">
        <v>1310</v>
      </c>
      <c r="N3154" s="3" t="s">
        <v>48</v>
      </c>
      <c r="O3154" s="3" t="s">
        <v>57</v>
      </c>
      <c r="P3154" s="3" t="s">
        <v>58</v>
      </c>
      <c r="Q3154" s="3">
        <v>238.74302631099999</v>
      </c>
      <c r="R3154" s="3" t="s">
        <v>59</v>
      </c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3"/>
      <c r="AG3154" s="3"/>
      <c r="AH3154" s="3"/>
      <c r="AI3154" s="3"/>
      <c r="AJ3154" s="3"/>
      <c r="AK3154" s="3"/>
      <c r="AL3154" s="3"/>
      <c r="AM3154" s="3"/>
      <c r="AN3154" s="3"/>
      <c r="AO3154" s="3"/>
      <c r="AP3154" s="3"/>
      <c r="AQ3154" s="3">
        <v>69.68344586818101</v>
      </c>
      <c r="AR3154" s="3">
        <v>280.99795462649661</v>
      </c>
    </row>
    <row r="3155" spans="1:44" x14ac:dyDescent="0.25">
      <c r="A3155" s="2">
        <v>3154</v>
      </c>
      <c r="B3155" s="3" t="s">
        <v>44</v>
      </c>
      <c r="C3155" s="3" t="s">
        <v>45</v>
      </c>
      <c r="D3155" s="3" t="s">
        <v>46</v>
      </c>
      <c r="E3155" s="3" t="s">
        <v>47</v>
      </c>
      <c r="F3155" s="3">
        <v>0.36</v>
      </c>
      <c r="G3155" s="3">
        <v>0.57999999999999996</v>
      </c>
      <c r="H3155" s="3">
        <v>9.7033203798971998E-2</v>
      </c>
      <c r="I3155" s="3">
        <v>10.146975890695389</v>
      </c>
      <c r="J3155" s="3">
        <v>1.6683833300625581</v>
      </c>
      <c r="K3155" s="3">
        <v>0.98459357954510107</v>
      </c>
      <c r="L3155" s="3">
        <v>0.16188857968076778</v>
      </c>
      <c r="M3155" s="2">
        <v>1310</v>
      </c>
      <c r="N3155" s="3" t="s">
        <v>48</v>
      </c>
      <c r="O3155" s="3" t="s">
        <v>57</v>
      </c>
      <c r="P3155" s="3" t="s">
        <v>58</v>
      </c>
      <c r="Q3155" s="3">
        <v>238.74302631099999</v>
      </c>
      <c r="R3155" s="3" t="s">
        <v>59</v>
      </c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3"/>
      <c r="AG3155" s="3"/>
      <c r="AH3155" s="3"/>
      <c r="AI3155" s="3"/>
      <c r="AJ3155" s="3"/>
      <c r="AK3155" s="3"/>
      <c r="AL3155" s="3"/>
      <c r="AM3155" s="3"/>
      <c r="AN3155" s="3"/>
      <c r="AO3155" s="3"/>
      <c r="AP3155" s="3"/>
      <c r="AQ3155" s="3">
        <v>79.683013828673722</v>
      </c>
      <c r="AR3155" s="3">
        <v>392.67944397991778</v>
      </c>
    </row>
    <row r="3156" spans="1:44" x14ac:dyDescent="0.25">
      <c r="A3156" s="2">
        <v>3155</v>
      </c>
      <c r="B3156" s="3" t="s">
        <v>44</v>
      </c>
      <c r="C3156" s="3" t="s">
        <v>45</v>
      </c>
      <c r="D3156" s="3" t="s">
        <v>46</v>
      </c>
      <c r="E3156" s="3" t="s">
        <v>47</v>
      </c>
      <c r="F3156" s="3">
        <v>0.36</v>
      </c>
      <c r="G3156" s="3">
        <v>0.57999999999999996</v>
      </c>
      <c r="H3156" s="3">
        <v>2.8175515129527502E-2</v>
      </c>
      <c r="I3156" s="3">
        <v>10.146975890695389</v>
      </c>
      <c r="J3156" s="3">
        <v>1.6683833300625581</v>
      </c>
      <c r="K3156" s="3">
        <v>0.28589627272723872</v>
      </c>
      <c r="L3156" s="3">
        <v>4.7007559758029081E-2</v>
      </c>
      <c r="M3156" s="2">
        <v>1310</v>
      </c>
      <c r="N3156" s="3" t="s">
        <v>48</v>
      </c>
      <c r="O3156" s="3" t="s">
        <v>57</v>
      </c>
      <c r="P3156" s="3" t="s">
        <v>58</v>
      </c>
      <c r="Q3156" s="3">
        <v>238.74302631099999</v>
      </c>
      <c r="R3156" s="3" t="s">
        <v>59</v>
      </c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>
        <v>46.505864634045111</v>
      </c>
      <c r="AR3156" s="3">
        <v>114.02226435635656</v>
      </c>
    </row>
    <row r="3157" spans="1:44" x14ac:dyDescent="0.25">
      <c r="A3157" s="2">
        <v>3156</v>
      </c>
      <c r="B3157" s="3" t="s">
        <v>44</v>
      </c>
      <c r="C3157" s="3" t="s">
        <v>45</v>
      </c>
      <c r="D3157" s="3" t="s">
        <v>46</v>
      </c>
      <c r="E3157" s="3" t="s">
        <v>47</v>
      </c>
      <c r="F3157" s="3">
        <v>0.36</v>
      </c>
      <c r="G3157" s="3">
        <v>0.57999999999999996</v>
      </c>
      <c r="H3157" s="3">
        <v>1.59681810435187E-2</v>
      </c>
      <c r="I3157" s="3">
        <v>10.146975890695389</v>
      </c>
      <c r="J3157" s="3">
        <v>1.6683833300625581</v>
      </c>
      <c r="K3157" s="3">
        <v>0.16202874806684339</v>
      </c>
      <c r="L3157" s="3">
        <v>2.6641047064427544E-2</v>
      </c>
      <c r="M3157" s="2">
        <v>1310</v>
      </c>
      <c r="N3157" s="3" t="s">
        <v>48</v>
      </c>
      <c r="O3157" s="3" t="s">
        <v>57</v>
      </c>
      <c r="P3157" s="3" t="s">
        <v>58</v>
      </c>
      <c r="Q3157" s="3">
        <v>238.74302631099999</v>
      </c>
      <c r="R3157" s="3" t="s">
        <v>59</v>
      </c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>
        <v>49.164133983111796</v>
      </c>
      <c r="AR3157" s="3">
        <v>64.6209360100097</v>
      </c>
    </row>
    <row r="3158" spans="1:44" x14ac:dyDescent="0.25">
      <c r="A3158" s="2">
        <v>3157</v>
      </c>
      <c r="B3158" s="3" t="s">
        <v>44</v>
      </c>
      <c r="C3158" s="3" t="s">
        <v>45</v>
      </c>
      <c r="D3158" s="3" t="s">
        <v>46</v>
      </c>
      <c r="E3158" s="3" t="s">
        <v>47</v>
      </c>
      <c r="F3158" s="3">
        <v>0.36</v>
      </c>
      <c r="G3158" s="3">
        <v>0.57999999999999996</v>
      </c>
      <c r="H3158" s="3">
        <v>0.21248625415759201</v>
      </c>
      <c r="I3158" s="3">
        <v>11.607739547059502</v>
      </c>
      <c r="J3158" s="3">
        <v>2.1623806702504202</v>
      </c>
      <c r="K3158" s="3">
        <v>2.4664850955916173</v>
      </c>
      <c r="L3158" s="3">
        <v>0.45947616868429497</v>
      </c>
      <c r="M3158" s="2">
        <v>1210</v>
      </c>
      <c r="N3158" s="3" t="s">
        <v>48</v>
      </c>
      <c r="O3158" s="3" t="s">
        <v>57</v>
      </c>
      <c r="P3158" s="3" t="s">
        <v>58</v>
      </c>
      <c r="Q3158" s="3">
        <v>238.74302631099999</v>
      </c>
      <c r="R3158" s="3" t="s">
        <v>59</v>
      </c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3"/>
      <c r="AG3158" s="3"/>
      <c r="AH3158" s="3"/>
      <c r="AI3158" s="3"/>
      <c r="AJ3158" s="3"/>
      <c r="AK3158" s="3"/>
      <c r="AL3158" s="3"/>
      <c r="AM3158" s="3"/>
      <c r="AN3158" s="3"/>
      <c r="AO3158" s="3"/>
      <c r="AP3158" s="3"/>
      <c r="AQ3158" s="3">
        <v>171.06398760016867</v>
      </c>
      <c r="AR3158" s="3">
        <v>859.90136230936901</v>
      </c>
    </row>
    <row r="3159" spans="1:44" x14ac:dyDescent="0.25">
      <c r="A3159" s="2">
        <v>3158</v>
      </c>
      <c r="B3159" s="3" t="s">
        <v>44</v>
      </c>
      <c r="C3159" s="3" t="s">
        <v>45</v>
      </c>
      <c r="D3159" s="3" t="s">
        <v>46</v>
      </c>
      <c r="E3159" s="3" t="s">
        <v>47</v>
      </c>
      <c r="F3159" s="3">
        <v>0.36</v>
      </c>
      <c r="G3159" s="3">
        <v>0.57999999999999996</v>
      </c>
      <c r="H3159" s="3">
        <v>9.1732831370026496E-2</v>
      </c>
      <c r="I3159" s="3">
        <v>11.607739547059502</v>
      </c>
      <c r="J3159" s="3">
        <v>2.1623806702504202</v>
      </c>
      <c r="K3159" s="3">
        <v>1.064810814457597</v>
      </c>
      <c r="L3159" s="3">
        <v>0.19836130138188668</v>
      </c>
      <c r="M3159" s="2">
        <v>1310</v>
      </c>
      <c r="N3159" s="3" t="s">
        <v>48</v>
      </c>
      <c r="O3159" s="3" t="s">
        <v>57</v>
      </c>
      <c r="P3159" s="3" t="s">
        <v>58</v>
      </c>
      <c r="Q3159" s="3">
        <v>238.74302631099999</v>
      </c>
      <c r="R3159" s="3" t="s">
        <v>59</v>
      </c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3"/>
      <c r="AG3159" s="3"/>
      <c r="AH3159" s="3"/>
      <c r="AI3159" s="3"/>
      <c r="AJ3159" s="3"/>
      <c r="AK3159" s="3"/>
      <c r="AL3159" s="3"/>
      <c r="AM3159" s="3"/>
      <c r="AN3159" s="3"/>
      <c r="AO3159" s="3"/>
      <c r="AP3159" s="3"/>
      <c r="AQ3159" s="3">
        <v>78.372475037813359</v>
      </c>
      <c r="AR3159" s="3">
        <v>371.22959777472795</v>
      </c>
    </row>
    <row r="3160" spans="1:44" x14ac:dyDescent="0.25">
      <c r="A3160" s="2">
        <v>3159</v>
      </c>
      <c r="B3160" s="3" t="s">
        <v>44</v>
      </c>
      <c r="C3160" s="3" t="s">
        <v>45</v>
      </c>
      <c r="D3160" s="3" t="s">
        <v>46</v>
      </c>
      <c r="E3160" s="3" t="s">
        <v>47</v>
      </c>
      <c r="F3160" s="3">
        <v>0.36</v>
      </c>
      <c r="G3160" s="3">
        <v>0.57999999999999996</v>
      </c>
      <c r="H3160" s="3">
        <v>0.17892874542006099</v>
      </c>
      <c r="I3160" s="3">
        <v>11.607739547059502</v>
      </c>
      <c r="J3160" s="3">
        <v>2.1623806702504202</v>
      </c>
      <c r="K3160" s="3">
        <v>2.0769582743181836</v>
      </c>
      <c r="L3160" s="3">
        <v>0.3869120604484983</v>
      </c>
      <c r="M3160" s="2">
        <v>1310</v>
      </c>
      <c r="N3160" s="3" t="s">
        <v>48</v>
      </c>
      <c r="O3160" s="3" t="s">
        <v>57</v>
      </c>
      <c r="P3160" s="3" t="s">
        <v>58</v>
      </c>
      <c r="Q3160" s="3">
        <v>238.74302631099999</v>
      </c>
      <c r="R3160" s="3" t="s">
        <v>59</v>
      </c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3"/>
      <c r="AG3160" s="3"/>
      <c r="AH3160" s="3"/>
      <c r="AI3160" s="3"/>
      <c r="AJ3160" s="3"/>
      <c r="AK3160" s="3"/>
      <c r="AL3160" s="3"/>
      <c r="AM3160" s="3"/>
      <c r="AN3160" s="3"/>
      <c r="AO3160" s="3"/>
      <c r="AP3160" s="3"/>
      <c r="AQ3160" s="3">
        <v>108.66192975031828</v>
      </c>
      <c r="AR3160" s="3">
        <v>724.09894255514837</v>
      </c>
    </row>
    <row r="3161" spans="1:44" x14ac:dyDescent="0.25">
      <c r="A3161" s="2">
        <v>3160</v>
      </c>
      <c r="B3161" s="3" t="s">
        <v>44</v>
      </c>
      <c r="C3161" s="3" t="s">
        <v>45</v>
      </c>
      <c r="D3161" s="3" t="s">
        <v>46</v>
      </c>
      <c r="E3161" s="3" t="s">
        <v>47</v>
      </c>
      <c r="F3161" s="3">
        <v>0.36</v>
      </c>
      <c r="G3161" s="3">
        <v>0.57999999999999996</v>
      </c>
      <c r="H3161" s="3">
        <v>0.11708905333245601</v>
      </c>
      <c r="I3161" s="3">
        <v>11.607739547059502</v>
      </c>
      <c r="J3161" s="3">
        <v>2.1623806702504202</v>
      </c>
      <c r="K3161" s="3">
        <v>1.3591392348949087</v>
      </c>
      <c r="L3161" s="3">
        <v>0.25319110562402342</v>
      </c>
      <c r="M3161" s="2">
        <v>1310</v>
      </c>
      <c r="N3161" s="3" t="s">
        <v>48</v>
      </c>
      <c r="O3161" s="3" t="s">
        <v>57</v>
      </c>
      <c r="P3161" s="3" t="s">
        <v>58</v>
      </c>
      <c r="Q3161" s="3">
        <v>238.74302631099999</v>
      </c>
      <c r="R3161" s="3" t="s">
        <v>59</v>
      </c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3"/>
      <c r="AG3161" s="3"/>
      <c r="AH3161" s="3"/>
      <c r="AI3161" s="3"/>
      <c r="AJ3161" s="3"/>
      <c r="AK3161" s="3"/>
      <c r="AL3161" s="3"/>
      <c r="AM3161" s="3"/>
      <c r="AN3161" s="3"/>
      <c r="AO3161" s="3"/>
      <c r="AP3161" s="3"/>
      <c r="AQ3161" s="3">
        <v>88.856858406601489</v>
      </c>
      <c r="AR3161" s="3">
        <v>473.84258747118429</v>
      </c>
    </row>
    <row r="3162" spans="1:44" x14ac:dyDescent="0.25">
      <c r="A3162" s="2">
        <v>3161</v>
      </c>
      <c r="B3162" s="3" t="s">
        <v>44</v>
      </c>
      <c r="C3162" s="3" t="s">
        <v>45</v>
      </c>
      <c r="D3162" s="3" t="s">
        <v>46</v>
      </c>
      <c r="E3162" s="3" t="s">
        <v>47</v>
      </c>
      <c r="F3162" s="3">
        <v>0.36</v>
      </c>
      <c r="G3162" s="3">
        <v>0.57999999999999996</v>
      </c>
      <c r="H3162" s="3">
        <v>1.7526569364765002E-2</v>
      </c>
      <c r="I3162" s="3">
        <v>11.607739547059502</v>
      </c>
      <c r="J3162" s="3">
        <v>2.1623806702504202</v>
      </c>
      <c r="K3162" s="3">
        <v>0.20344385233966425</v>
      </c>
      <c r="L3162" s="3">
        <v>3.7899114810171025E-2</v>
      </c>
      <c r="M3162" s="2">
        <v>1310</v>
      </c>
      <c r="N3162" s="3" t="s">
        <v>48</v>
      </c>
      <c r="O3162" s="3" t="s">
        <v>57</v>
      </c>
      <c r="P3162" s="3" t="s">
        <v>58</v>
      </c>
      <c r="Q3162" s="3">
        <v>238.74302631099999</v>
      </c>
      <c r="R3162" s="3" t="s">
        <v>59</v>
      </c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  <c r="AL3162" s="3"/>
      <c r="AM3162" s="3"/>
      <c r="AN3162" s="3"/>
      <c r="AO3162" s="3"/>
      <c r="AP3162" s="3"/>
      <c r="AQ3162" s="3">
        <v>52.216811318657165</v>
      </c>
      <c r="AR3162" s="3">
        <v>70.927509796438272</v>
      </c>
    </row>
    <row r="3163" spans="1:44" x14ac:dyDescent="0.25">
      <c r="A3163" s="2">
        <v>3162</v>
      </c>
      <c r="B3163" s="3" t="s">
        <v>44</v>
      </c>
      <c r="C3163" s="3" t="s">
        <v>45</v>
      </c>
      <c r="D3163" s="3" t="s">
        <v>46</v>
      </c>
      <c r="E3163" s="3" t="s">
        <v>47</v>
      </c>
      <c r="F3163" s="3">
        <v>0.36</v>
      </c>
      <c r="G3163" s="3">
        <v>0.57999999999999996</v>
      </c>
      <c r="H3163" s="3">
        <v>0.26910469161295297</v>
      </c>
      <c r="I3163" s="3">
        <v>11.283711785419152</v>
      </c>
      <c r="J3163" s="3">
        <v>2.0497486448178166</v>
      </c>
      <c r="K3163" s="3">
        <v>3.0364997802646641</v>
      </c>
      <c r="L3163" s="3">
        <v>0.55159697694776677</v>
      </c>
      <c r="M3163" s="2">
        <v>1210</v>
      </c>
      <c r="N3163" s="3" t="s">
        <v>48</v>
      </c>
      <c r="O3163" s="3" t="s">
        <v>57</v>
      </c>
      <c r="P3163" s="3" t="s">
        <v>58</v>
      </c>
      <c r="Q3163" s="3">
        <v>238.74302631099999</v>
      </c>
      <c r="R3163" s="3" t="s">
        <v>59</v>
      </c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  <c r="AM3163" s="3"/>
      <c r="AN3163" s="3"/>
      <c r="AO3163" s="3"/>
      <c r="AP3163" s="3"/>
      <c r="AQ3163" s="3">
        <v>143.56663837872688</v>
      </c>
      <c r="AR3163" s="3">
        <v>1089.0280495518484</v>
      </c>
    </row>
    <row r="3164" spans="1:44" x14ac:dyDescent="0.25">
      <c r="A3164" s="2">
        <v>3163</v>
      </c>
      <c r="B3164" s="3" t="s">
        <v>44</v>
      </c>
      <c r="C3164" s="3" t="s">
        <v>45</v>
      </c>
      <c r="D3164" s="3" t="s">
        <v>46</v>
      </c>
      <c r="E3164" s="3" t="s">
        <v>47</v>
      </c>
      <c r="F3164" s="3">
        <v>0.36</v>
      </c>
      <c r="G3164" s="3">
        <v>0.57999999999999996</v>
      </c>
      <c r="H3164" s="3">
        <v>0.150756506974072</v>
      </c>
      <c r="I3164" s="3">
        <v>11.283711785419152</v>
      </c>
      <c r="J3164" s="3">
        <v>2.0497486448178166</v>
      </c>
      <c r="K3164" s="3">
        <v>1.701092974471961</v>
      </c>
      <c r="L3164" s="3">
        <v>0.30901294586757183</v>
      </c>
      <c r="M3164" s="2">
        <v>1310</v>
      </c>
      <c r="N3164" s="3" t="s">
        <v>48</v>
      </c>
      <c r="O3164" s="3" t="s">
        <v>57</v>
      </c>
      <c r="P3164" s="3" t="s">
        <v>58</v>
      </c>
      <c r="Q3164" s="3">
        <v>238.74302631099999</v>
      </c>
      <c r="R3164" s="3" t="s">
        <v>59</v>
      </c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>
        <v>99.78362245831164</v>
      </c>
      <c r="AR3164" s="3">
        <v>610.08993846661429</v>
      </c>
    </row>
    <row r="3165" spans="1:44" x14ac:dyDescent="0.25">
      <c r="A3165" s="2">
        <v>3164</v>
      </c>
      <c r="B3165" s="3" t="s">
        <v>44</v>
      </c>
      <c r="C3165" s="3" t="s">
        <v>45</v>
      </c>
      <c r="D3165" s="3" t="s">
        <v>46</v>
      </c>
      <c r="E3165" s="3" t="s">
        <v>47</v>
      </c>
      <c r="F3165" s="3">
        <v>0.36</v>
      </c>
      <c r="G3165" s="3">
        <v>0.57999999999999996</v>
      </c>
      <c r="H3165" s="3">
        <v>0.19790225528801</v>
      </c>
      <c r="I3165" s="3">
        <v>11.283711785419152</v>
      </c>
      <c r="J3165" s="3">
        <v>2.0497486448178166</v>
      </c>
      <c r="K3165" s="3">
        <v>2.2330720103543484</v>
      </c>
      <c r="L3165" s="3">
        <v>0.40564987958298809</v>
      </c>
      <c r="M3165" s="2">
        <v>1310</v>
      </c>
      <c r="N3165" s="3" t="s">
        <v>48</v>
      </c>
      <c r="O3165" s="3" t="s">
        <v>57</v>
      </c>
      <c r="P3165" s="3" t="s">
        <v>58</v>
      </c>
      <c r="Q3165" s="3">
        <v>238.74302631099999</v>
      </c>
      <c r="R3165" s="3" t="s">
        <v>59</v>
      </c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>
        <v>113.20768359523193</v>
      </c>
      <c r="AR3165" s="3">
        <v>800.88201281972761</v>
      </c>
    </row>
    <row r="3166" spans="1:44" x14ac:dyDescent="0.25">
      <c r="A3166" s="2">
        <v>3165</v>
      </c>
      <c r="B3166" s="3" t="s">
        <v>44</v>
      </c>
      <c r="C3166" s="3" t="s">
        <v>45</v>
      </c>
      <c r="D3166" s="3" t="s">
        <v>46</v>
      </c>
      <c r="E3166" s="3" t="s">
        <v>47</v>
      </c>
      <c r="F3166" s="3">
        <v>0.36</v>
      </c>
      <c r="G3166" s="3">
        <v>0.57999999999999996</v>
      </c>
      <c r="H3166" s="3">
        <v>0.61391891890438899</v>
      </c>
      <c r="I3166" s="3">
        <v>10.339700556209921</v>
      </c>
      <c r="J3166" s="3">
        <v>1.5534484534169302</v>
      </c>
      <c r="K3166" s="3">
        <v>6.3477377872635046</v>
      </c>
      <c r="L3166" s="3">
        <v>0.95369139509541689</v>
      </c>
      <c r="M3166" s="2">
        <v>1210</v>
      </c>
      <c r="N3166" s="3" t="s">
        <v>48</v>
      </c>
      <c r="O3166" s="3" t="s">
        <v>57</v>
      </c>
      <c r="P3166" s="3" t="s">
        <v>58</v>
      </c>
      <c r="Q3166" s="3">
        <v>238.74302631099999</v>
      </c>
      <c r="R3166" s="3" t="s">
        <v>59</v>
      </c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>
        <v>199.32497626133357</v>
      </c>
      <c r="AR3166" s="3">
        <v>2484.4417198010924</v>
      </c>
    </row>
    <row r="3167" spans="1:44" x14ac:dyDescent="0.25">
      <c r="A3167" s="2">
        <v>3166</v>
      </c>
      <c r="B3167" s="3" t="s">
        <v>44</v>
      </c>
      <c r="C3167" s="3" t="s">
        <v>45</v>
      </c>
      <c r="D3167" s="3" t="s">
        <v>46</v>
      </c>
      <c r="E3167" s="3" t="s">
        <v>47</v>
      </c>
      <c r="F3167" s="3">
        <v>0.36</v>
      </c>
      <c r="G3167" s="3">
        <v>0.57999999999999996</v>
      </c>
      <c r="H3167" s="3">
        <v>3.8445348325646098E-3</v>
      </c>
      <c r="I3167" s="3">
        <v>10.339700556209921</v>
      </c>
      <c r="J3167" s="3">
        <v>1.5534484534169302</v>
      </c>
      <c r="K3167" s="3">
        <v>3.9751338946636711E-2</v>
      </c>
      <c r="L3167" s="3">
        <v>5.9722866897550094E-3</v>
      </c>
      <c r="M3167" s="2">
        <v>1310</v>
      </c>
      <c r="N3167" s="3" t="s">
        <v>48</v>
      </c>
      <c r="O3167" s="3" t="s">
        <v>57</v>
      </c>
      <c r="P3167" s="3" t="s">
        <v>58</v>
      </c>
      <c r="Q3167" s="3">
        <v>238.74302631099999</v>
      </c>
      <c r="R3167" s="3" t="s">
        <v>59</v>
      </c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>
        <v>62.605138934777145</v>
      </c>
      <c r="AR3167" s="3">
        <v>15.558280478304606</v>
      </c>
    </row>
    <row r="3168" spans="1:44" x14ac:dyDescent="0.25">
      <c r="A3168" s="2">
        <v>3167</v>
      </c>
      <c r="B3168" s="3" t="s">
        <v>44</v>
      </c>
      <c r="C3168" s="3" t="s">
        <v>45</v>
      </c>
      <c r="D3168" s="3" t="s">
        <v>46</v>
      </c>
      <c r="E3168" s="3" t="s">
        <v>47</v>
      </c>
      <c r="F3168" s="3">
        <v>0.36</v>
      </c>
      <c r="G3168" s="3">
        <v>0.57999999999999996</v>
      </c>
      <c r="H3168" s="3">
        <v>0.27955163233772101</v>
      </c>
      <c r="I3168" s="3">
        <v>11.901191030397486</v>
      </c>
      <c r="J3168" s="3">
        <v>2.3761669011768172</v>
      </c>
      <c r="K3168" s="3">
        <v>3.3269973793106611</v>
      </c>
      <c r="L3168" s="3">
        <v>0.66426133593084347</v>
      </c>
      <c r="M3168" s="2">
        <v>1310</v>
      </c>
      <c r="N3168" s="3" t="s">
        <v>48</v>
      </c>
      <c r="O3168" s="3" t="s">
        <v>57</v>
      </c>
      <c r="P3168" s="3" t="s">
        <v>58</v>
      </c>
      <c r="Q3168" s="3">
        <v>238.74302631099999</v>
      </c>
      <c r="R3168" s="3" t="s">
        <v>59</v>
      </c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>
        <v>145.25935783895966</v>
      </c>
      <c r="AR3168" s="3">
        <v>1131.3053187183084</v>
      </c>
    </row>
    <row r="3169" spans="1:44" x14ac:dyDescent="0.25">
      <c r="A3169" s="2">
        <v>3168</v>
      </c>
      <c r="B3169" s="3" t="s">
        <v>44</v>
      </c>
      <c r="C3169" s="3" t="s">
        <v>45</v>
      </c>
      <c r="D3169" s="3" t="s">
        <v>46</v>
      </c>
      <c r="E3169" s="3" t="s">
        <v>47</v>
      </c>
      <c r="F3169" s="3">
        <v>0.36</v>
      </c>
      <c r="G3169" s="3">
        <v>0.57999999999999996</v>
      </c>
      <c r="H3169" s="3">
        <v>0.24206004660973801</v>
      </c>
      <c r="I3169" s="3">
        <v>11.901191030397486</v>
      </c>
      <c r="J3169" s="3">
        <v>2.3761669011768172</v>
      </c>
      <c r="K3169" s="3">
        <v>2.8808028555294114</v>
      </c>
      <c r="L3169" s="3">
        <v>0.57517507085137709</v>
      </c>
      <c r="M3169" s="2">
        <v>1310</v>
      </c>
      <c r="N3169" s="3" t="s">
        <v>48</v>
      </c>
      <c r="O3169" s="3" t="s">
        <v>57</v>
      </c>
      <c r="P3169" s="3" t="s">
        <v>58</v>
      </c>
      <c r="Q3169" s="3">
        <v>238.74302631099999</v>
      </c>
      <c r="R3169" s="3" t="s">
        <v>59</v>
      </c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>
        <v>126.25037297428887</v>
      </c>
      <c r="AR3169" s="3">
        <v>979.58225422906196</v>
      </c>
    </row>
    <row r="3170" spans="1:44" x14ac:dyDescent="0.25">
      <c r="A3170" s="2">
        <v>3169</v>
      </c>
      <c r="B3170" s="3" t="s">
        <v>44</v>
      </c>
      <c r="C3170" s="3" t="s">
        <v>45</v>
      </c>
      <c r="D3170" s="3" t="s">
        <v>46</v>
      </c>
      <c r="E3170" s="3" t="s">
        <v>47</v>
      </c>
      <c r="F3170" s="3">
        <v>0.36</v>
      </c>
      <c r="G3170" s="3">
        <v>0.57999999999999996</v>
      </c>
      <c r="H3170" s="3">
        <v>9.61517749275759E-2</v>
      </c>
      <c r="I3170" s="3">
        <v>11.901191030397486</v>
      </c>
      <c r="J3170" s="3">
        <v>2.3761669011768172</v>
      </c>
      <c r="K3170" s="3">
        <v>1.1443206413248641</v>
      </c>
      <c r="L3170" s="3">
        <v>0.22847266507230882</v>
      </c>
      <c r="M3170" s="2">
        <v>1310</v>
      </c>
      <c r="N3170" s="3" t="s">
        <v>48</v>
      </c>
      <c r="O3170" s="3" t="s">
        <v>57</v>
      </c>
      <c r="P3170" s="3" t="s">
        <v>58</v>
      </c>
      <c r="Q3170" s="3">
        <v>238.74302631099999</v>
      </c>
      <c r="R3170" s="3" t="s">
        <v>59</v>
      </c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>
        <v>82.893464587235556</v>
      </c>
      <c r="AR3170" s="3">
        <v>389.1124278908199</v>
      </c>
    </row>
    <row r="3171" spans="1:44" x14ac:dyDescent="0.25">
      <c r="A3171" s="2">
        <v>3170</v>
      </c>
      <c r="B3171" s="3" t="s">
        <v>44</v>
      </c>
      <c r="C3171" s="3" t="s">
        <v>45</v>
      </c>
      <c r="D3171" s="3" t="s">
        <v>46</v>
      </c>
      <c r="E3171" s="3" t="s">
        <v>47</v>
      </c>
      <c r="F3171" s="3">
        <v>0.36</v>
      </c>
      <c r="G3171" s="3">
        <v>0.57999999999999996</v>
      </c>
      <c r="H3171" s="3">
        <v>0.26422432528474099</v>
      </c>
      <c r="I3171" s="3">
        <v>11.039489148026458</v>
      </c>
      <c r="J3171" s="3">
        <v>1.9767865008001861</v>
      </c>
      <c r="K3171" s="3">
        <v>2.9169015716255111</v>
      </c>
      <c r="L3171" s="3">
        <v>0.52231507940591326</v>
      </c>
      <c r="M3171" s="2">
        <v>1210</v>
      </c>
      <c r="N3171" s="3" t="s">
        <v>48</v>
      </c>
      <c r="O3171" s="3" t="s">
        <v>57</v>
      </c>
      <c r="P3171" s="3" t="s">
        <v>58</v>
      </c>
      <c r="Q3171" s="3">
        <v>238.74302631099999</v>
      </c>
      <c r="R3171" s="3" t="s">
        <v>59</v>
      </c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>
        <v>142.79170765732695</v>
      </c>
      <c r="AR3171" s="3">
        <v>1069.2779077328601</v>
      </c>
    </row>
    <row r="3172" spans="1:44" x14ac:dyDescent="0.25">
      <c r="A3172" s="2">
        <v>3171</v>
      </c>
      <c r="B3172" s="3" t="s">
        <v>44</v>
      </c>
      <c r="C3172" s="3" t="s">
        <v>45</v>
      </c>
      <c r="D3172" s="3" t="s">
        <v>46</v>
      </c>
      <c r="E3172" s="3" t="s">
        <v>47</v>
      </c>
      <c r="F3172" s="3">
        <v>0.36</v>
      </c>
      <c r="G3172" s="3">
        <v>0.57999999999999996</v>
      </c>
      <c r="H3172" s="3">
        <v>4.9743563476998799E-2</v>
      </c>
      <c r="I3172" s="3">
        <v>11.039489148026458</v>
      </c>
      <c r="J3172" s="3">
        <v>1.9767865008001861</v>
      </c>
      <c r="K3172" s="3">
        <v>0.54914352918849352</v>
      </c>
      <c r="L3172" s="3">
        <v>9.833240478302839E-2</v>
      </c>
      <c r="M3172" s="2">
        <v>1310</v>
      </c>
      <c r="N3172" s="3" t="s">
        <v>48</v>
      </c>
      <c r="O3172" s="3" t="s">
        <v>57</v>
      </c>
      <c r="P3172" s="3" t="s">
        <v>58</v>
      </c>
      <c r="Q3172" s="3">
        <v>238.74302631099999</v>
      </c>
      <c r="R3172" s="3" t="s">
        <v>59</v>
      </c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>
        <v>62.450988803547219</v>
      </c>
      <c r="AR3172" s="3">
        <v>201.30505932995482</v>
      </c>
    </row>
    <row r="3173" spans="1:44" x14ac:dyDescent="0.25">
      <c r="A3173" s="2">
        <v>3172</v>
      </c>
      <c r="B3173" s="3" t="s">
        <v>44</v>
      </c>
      <c r="C3173" s="3" t="s">
        <v>45</v>
      </c>
      <c r="D3173" s="3" t="s">
        <v>46</v>
      </c>
      <c r="E3173" s="3" t="s">
        <v>47</v>
      </c>
      <c r="F3173" s="3">
        <v>0.36</v>
      </c>
      <c r="G3173" s="3">
        <v>0.57999999999999996</v>
      </c>
      <c r="H3173" s="3">
        <v>6.6157494967937699E-2</v>
      </c>
      <c r="I3173" s="3">
        <v>11.039489148026458</v>
      </c>
      <c r="J3173" s="3">
        <v>1.9767865008001861</v>
      </c>
      <c r="K3173" s="3">
        <v>0.73034494775916325</v>
      </c>
      <c r="L3173" s="3">
        <v>0.13077924297937549</v>
      </c>
      <c r="M3173" s="2">
        <v>1310</v>
      </c>
      <c r="N3173" s="3" t="s">
        <v>48</v>
      </c>
      <c r="O3173" s="3" t="s">
        <v>57</v>
      </c>
      <c r="P3173" s="3" t="s">
        <v>58</v>
      </c>
      <c r="Q3173" s="3">
        <v>238.74302631099999</v>
      </c>
      <c r="R3173" s="3" t="s">
        <v>59</v>
      </c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>
        <v>74.96514829858657</v>
      </c>
      <c r="AR3173" s="3">
        <v>267.72988340089421</v>
      </c>
    </row>
    <row r="3174" spans="1:44" x14ac:dyDescent="0.25">
      <c r="A3174" s="2">
        <v>3173</v>
      </c>
      <c r="B3174" s="3" t="s">
        <v>44</v>
      </c>
      <c r="C3174" s="3" t="s">
        <v>45</v>
      </c>
      <c r="D3174" s="3" t="s">
        <v>46</v>
      </c>
      <c r="E3174" s="3" t="s">
        <v>47</v>
      </c>
      <c r="F3174" s="3">
        <v>0.36</v>
      </c>
      <c r="G3174" s="3">
        <v>0.57999999999999996</v>
      </c>
      <c r="H3174" s="3">
        <v>0.23763807003029</v>
      </c>
      <c r="I3174" s="3">
        <v>11.039489148026458</v>
      </c>
      <c r="J3174" s="3">
        <v>1.9767865008001861</v>
      </c>
      <c r="K3174" s="3">
        <v>2.6234028952573381</v>
      </c>
      <c r="L3174" s="3">
        <v>0.46975972891208656</v>
      </c>
      <c r="M3174" s="2">
        <v>1310</v>
      </c>
      <c r="N3174" s="3" t="s">
        <v>48</v>
      </c>
      <c r="O3174" s="3" t="s">
        <v>57</v>
      </c>
      <c r="P3174" s="3" t="s">
        <v>58</v>
      </c>
      <c r="Q3174" s="3">
        <v>238.74302631099999</v>
      </c>
      <c r="R3174" s="3" t="s">
        <v>59</v>
      </c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3"/>
      <c r="AG3174" s="3"/>
      <c r="AH3174" s="3"/>
      <c r="AI3174" s="3"/>
      <c r="AJ3174" s="3"/>
      <c r="AK3174" s="3"/>
      <c r="AL3174" s="3"/>
      <c r="AM3174" s="3"/>
      <c r="AN3174" s="3"/>
      <c r="AO3174" s="3"/>
      <c r="AP3174" s="3"/>
      <c r="AQ3174" s="3">
        <v>138.47766595273504</v>
      </c>
      <c r="AR3174" s="3">
        <v>961.68714990881995</v>
      </c>
    </row>
    <row r="3175" spans="1:44" x14ac:dyDescent="0.25">
      <c r="A3175" s="2">
        <v>3174</v>
      </c>
      <c r="B3175" s="3" t="s">
        <v>44</v>
      </c>
      <c r="C3175" s="3" t="s">
        <v>45</v>
      </c>
      <c r="D3175" s="3" t="s">
        <v>46</v>
      </c>
      <c r="E3175" s="3" t="s">
        <v>47</v>
      </c>
      <c r="F3175" s="3">
        <v>0.36</v>
      </c>
      <c r="G3175" s="3">
        <v>0.57999999999999996</v>
      </c>
      <c r="H3175" s="3">
        <v>9.4876563559601404E-2</v>
      </c>
      <c r="I3175" s="3">
        <v>10.711840476086429</v>
      </c>
      <c r="J3175" s="3">
        <v>1.9247667067720091</v>
      </c>
      <c r="K3175" s="3">
        <v>1.0163026137697251</v>
      </c>
      <c r="L3175" s="3">
        <v>0.18261525079245919</v>
      </c>
      <c r="M3175" s="2">
        <v>1210</v>
      </c>
      <c r="N3175" s="3" t="s">
        <v>48</v>
      </c>
      <c r="O3175" s="3" t="s">
        <v>57</v>
      </c>
      <c r="P3175" s="3" t="s">
        <v>58</v>
      </c>
      <c r="Q3175" s="3">
        <v>238.74302631099999</v>
      </c>
      <c r="R3175" s="3" t="s">
        <v>59</v>
      </c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>
        <v>116.42911966661813</v>
      </c>
      <c r="AR3175" s="3">
        <v>383.95183057641475</v>
      </c>
    </row>
    <row r="3176" spans="1:44" x14ac:dyDescent="0.25">
      <c r="A3176" s="2">
        <v>3175</v>
      </c>
      <c r="B3176" s="3" t="s">
        <v>44</v>
      </c>
      <c r="C3176" s="3" t="s">
        <v>45</v>
      </c>
      <c r="D3176" s="3" t="s">
        <v>46</v>
      </c>
      <c r="E3176" s="3" t="s">
        <v>47</v>
      </c>
      <c r="F3176" s="3">
        <v>0.36</v>
      </c>
      <c r="G3176" s="3">
        <v>0.57999999999999996</v>
      </c>
      <c r="H3176" s="3">
        <v>0.166016201042303</v>
      </c>
      <c r="I3176" s="3">
        <v>10.711840476086429</v>
      </c>
      <c r="J3176" s="3">
        <v>1.9247667067720091</v>
      </c>
      <c r="K3176" s="3">
        <v>1.7783390620110433</v>
      </c>
      <c r="L3176" s="3">
        <v>0.31954245655099334</v>
      </c>
      <c r="M3176" s="2">
        <v>1110</v>
      </c>
      <c r="N3176" s="3" t="s">
        <v>48</v>
      </c>
      <c r="O3176" s="3" t="s">
        <v>57</v>
      </c>
      <c r="P3176" s="3" t="s">
        <v>58</v>
      </c>
      <c r="Q3176" s="3">
        <v>238.74302631099999</v>
      </c>
      <c r="R3176" s="3" t="s">
        <v>59</v>
      </c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>
        <v>125.82093017310567</v>
      </c>
      <c r="AR3176" s="3">
        <v>671.8437294104948</v>
      </c>
    </row>
    <row r="3177" spans="1:44" x14ac:dyDescent="0.25">
      <c r="A3177" s="2">
        <v>3176</v>
      </c>
      <c r="B3177" s="3" t="s">
        <v>44</v>
      </c>
      <c r="C3177" s="3" t="s">
        <v>45</v>
      </c>
      <c r="D3177" s="3" t="s">
        <v>46</v>
      </c>
      <c r="E3177" s="3" t="s">
        <v>47</v>
      </c>
      <c r="F3177" s="3">
        <v>0.36</v>
      </c>
      <c r="G3177" s="3">
        <v>0.57999999999999996</v>
      </c>
      <c r="H3177" s="3">
        <v>0.196911814713916</v>
      </c>
      <c r="I3177" s="3">
        <v>10.711840476086429</v>
      </c>
      <c r="J3177" s="3">
        <v>1.9247667067720091</v>
      </c>
      <c r="K3177" s="3">
        <v>2.1092879470721568</v>
      </c>
      <c r="L3177" s="3">
        <v>0.37900930513140413</v>
      </c>
      <c r="M3177" s="2">
        <v>1310</v>
      </c>
      <c r="N3177" s="3" t="s">
        <v>48</v>
      </c>
      <c r="O3177" s="3" t="s">
        <v>57</v>
      </c>
      <c r="P3177" s="3" t="s">
        <v>58</v>
      </c>
      <c r="Q3177" s="3">
        <v>238.74302631099999</v>
      </c>
      <c r="R3177" s="3" t="s">
        <v>59</v>
      </c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>
        <v>112.95802374815304</v>
      </c>
      <c r="AR3177" s="3">
        <v>796.87384202144972</v>
      </c>
    </row>
    <row r="3178" spans="1:44" x14ac:dyDescent="0.25">
      <c r="A3178" s="2">
        <v>3177</v>
      </c>
      <c r="B3178" s="3" t="s">
        <v>44</v>
      </c>
      <c r="C3178" s="3" t="s">
        <v>45</v>
      </c>
      <c r="D3178" s="3" t="s">
        <v>46</v>
      </c>
      <c r="E3178" s="3" t="s">
        <v>47</v>
      </c>
      <c r="F3178" s="3">
        <v>0.36</v>
      </c>
      <c r="G3178" s="3">
        <v>0.57999999999999996</v>
      </c>
      <c r="H3178" s="3">
        <v>0.15980105015204199</v>
      </c>
      <c r="I3178" s="3">
        <v>10.711840476086429</v>
      </c>
      <c r="J3178" s="3">
        <v>1.9247667067720091</v>
      </c>
      <c r="K3178" s="3">
        <v>1.7117633571397608</v>
      </c>
      <c r="L3178" s="3">
        <v>0.30757974103985453</v>
      </c>
      <c r="M3178" s="2">
        <v>1310</v>
      </c>
      <c r="N3178" s="3" t="s">
        <v>48</v>
      </c>
      <c r="O3178" s="3" t="s">
        <v>57</v>
      </c>
      <c r="P3178" s="3" t="s">
        <v>58</v>
      </c>
      <c r="Q3178" s="3">
        <v>238.74302631099999</v>
      </c>
      <c r="R3178" s="3" t="s">
        <v>59</v>
      </c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>
        <v>102.47331516281693</v>
      </c>
      <c r="AR3178" s="3">
        <v>646.69190611405406</v>
      </c>
    </row>
    <row r="3179" spans="1:44" x14ac:dyDescent="0.25">
      <c r="A3179" s="2">
        <v>3178</v>
      </c>
      <c r="B3179" s="3" t="s">
        <v>44</v>
      </c>
      <c r="C3179" s="3" t="s">
        <v>45</v>
      </c>
      <c r="D3179" s="3" t="s">
        <v>46</v>
      </c>
      <c r="E3179" s="3" t="s">
        <v>47</v>
      </c>
      <c r="F3179" s="3">
        <v>0.36</v>
      </c>
      <c r="G3179" s="3">
        <v>0.57999999999999996</v>
      </c>
      <c r="H3179" s="3">
        <v>1.5782413101063199E-4</v>
      </c>
      <c r="I3179" s="3">
        <v>10.711840476086429</v>
      </c>
      <c r="J3179" s="3">
        <v>1.9247667067720091</v>
      </c>
      <c r="K3179" s="3">
        <v>1.6905869146628552E-3</v>
      </c>
      <c r="L3179" s="3">
        <v>3.0377463289448826E-4</v>
      </c>
      <c r="M3179" s="2">
        <v>1310</v>
      </c>
      <c r="N3179" s="3" t="s">
        <v>48</v>
      </c>
      <c r="O3179" s="3" t="s">
        <v>57</v>
      </c>
      <c r="P3179" s="3" t="s">
        <v>58</v>
      </c>
      <c r="Q3179" s="3">
        <v>238.74302631099999</v>
      </c>
      <c r="R3179" s="3" t="s">
        <v>59</v>
      </c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3"/>
      <c r="AG3179" s="3"/>
      <c r="AH3179" s="3"/>
      <c r="AI3179" s="3"/>
      <c r="AJ3179" s="3"/>
      <c r="AK3179" s="3"/>
      <c r="AL3179" s="3"/>
      <c r="AM3179" s="3"/>
      <c r="AN3179" s="3"/>
      <c r="AO3179" s="3"/>
      <c r="AP3179" s="3"/>
      <c r="AQ3179" s="3">
        <v>21.339155334462095</v>
      </c>
      <c r="AR3179" s="3">
        <v>0.63869159819007704</v>
      </c>
    </row>
    <row r="3180" spans="1:44" x14ac:dyDescent="0.25">
      <c r="A3180" s="2">
        <v>3179</v>
      </c>
      <c r="B3180" s="3" t="s">
        <v>60</v>
      </c>
      <c r="C3180" s="3" t="s">
        <v>45</v>
      </c>
      <c r="D3180" s="3" t="s">
        <v>46</v>
      </c>
      <c r="E3180" s="3" t="s">
        <v>47</v>
      </c>
      <c r="F3180" s="3">
        <v>0.36</v>
      </c>
      <c r="G3180" s="3">
        <v>0.57999999999999996</v>
      </c>
      <c r="H3180" s="3">
        <v>9.6808482912466395E-2</v>
      </c>
      <c r="I3180" s="3">
        <v>6.5830807095649631</v>
      </c>
      <c r="J3180" s="3">
        <v>0.66584523406842833</v>
      </c>
      <c r="K3180" s="3">
        <v>0.63729805638330683</v>
      </c>
      <c r="L3180" s="3">
        <v>6.4459466964660636E-2</v>
      </c>
      <c r="M3180" s="2">
        <v>4110</v>
      </c>
      <c r="N3180" s="3" t="s">
        <v>61</v>
      </c>
      <c r="O3180" s="3" t="s">
        <v>57</v>
      </c>
      <c r="P3180" s="3" t="s">
        <v>58</v>
      </c>
      <c r="Q3180" s="3">
        <v>238.74302631099999</v>
      </c>
      <c r="R3180" s="3" t="s">
        <v>59</v>
      </c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3"/>
      <c r="AG3180" s="3"/>
      <c r="AH3180" s="3"/>
      <c r="AI3180" s="3"/>
      <c r="AJ3180" s="3"/>
      <c r="AK3180" s="3"/>
      <c r="AL3180" s="3"/>
      <c r="AM3180" s="3"/>
      <c r="AN3180" s="3"/>
      <c r="AO3180" s="3"/>
      <c r="AP3180" s="3"/>
      <c r="AQ3180" s="3">
        <v>102.35103136927628</v>
      </c>
      <c r="AR3180" s="3">
        <v>391.7700308171153</v>
      </c>
    </row>
    <row r="3181" spans="1:44" x14ac:dyDescent="0.25">
      <c r="A3181" s="2">
        <v>3180</v>
      </c>
      <c r="B3181" s="3" t="s">
        <v>44</v>
      </c>
      <c r="C3181" s="3" t="s">
        <v>45</v>
      </c>
      <c r="D3181" s="3" t="s">
        <v>46</v>
      </c>
      <c r="E3181" s="3" t="s">
        <v>47</v>
      </c>
      <c r="F3181" s="3">
        <v>0.36</v>
      </c>
      <c r="G3181" s="3">
        <v>0.57999999999999996</v>
      </c>
      <c r="H3181" s="3">
        <v>7.9399343556320508E-3</v>
      </c>
      <c r="I3181" s="3">
        <v>6.5830807095649631</v>
      </c>
      <c r="J3181" s="3">
        <v>0.66584523406842833</v>
      </c>
      <c r="K3181" s="3">
        <v>5.2269228691773466E-2</v>
      </c>
      <c r="L3181" s="3">
        <v>5.2867674495137781E-3</v>
      </c>
      <c r="M3181" s="2">
        <v>1110</v>
      </c>
      <c r="N3181" s="3" t="s">
        <v>48</v>
      </c>
      <c r="O3181" s="3" t="s">
        <v>57</v>
      </c>
      <c r="P3181" s="3" t="s">
        <v>58</v>
      </c>
      <c r="Q3181" s="3">
        <v>238.74302631099999</v>
      </c>
      <c r="R3181" s="3" t="s">
        <v>59</v>
      </c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3"/>
      <c r="AG3181" s="3"/>
      <c r="AH3181" s="3"/>
      <c r="AI3181" s="3"/>
      <c r="AJ3181" s="3"/>
      <c r="AK3181" s="3"/>
      <c r="AL3181" s="3"/>
      <c r="AM3181" s="3"/>
      <c r="AN3181" s="3"/>
      <c r="AO3181" s="3"/>
      <c r="AP3181" s="3"/>
      <c r="AQ3181" s="3">
        <v>34.132850990137179</v>
      </c>
      <c r="AR3181" s="3">
        <v>32.131774340523982</v>
      </c>
    </row>
    <row r="3182" spans="1:44" x14ac:dyDescent="0.25">
      <c r="A3182" s="2">
        <v>3181</v>
      </c>
      <c r="B3182" s="3" t="s">
        <v>44</v>
      </c>
      <c r="C3182" s="3" t="s">
        <v>45</v>
      </c>
      <c r="D3182" s="3" t="s">
        <v>46</v>
      </c>
      <c r="E3182" s="3" t="s">
        <v>47</v>
      </c>
      <c r="F3182" s="3">
        <v>0.36</v>
      </c>
      <c r="G3182" s="3">
        <v>0.57999999999999996</v>
      </c>
      <c r="H3182" s="3">
        <v>9.7330534591010091E-3</v>
      </c>
      <c r="I3182" s="3">
        <v>6.5830807095649631</v>
      </c>
      <c r="J3182" s="3">
        <v>0.66584523406842833</v>
      </c>
      <c r="K3182" s="3">
        <v>6.4073476471772389E-2</v>
      </c>
      <c r="L3182" s="3">
        <v>6.4807072586756378E-3</v>
      </c>
      <c r="M3182" s="2">
        <v>1310</v>
      </c>
      <c r="N3182" s="3" t="s">
        <v>48</v>
      </c>
      <c r="O3182" s="3" t="s">
        <v>57</v>
      </c>
      <c r="P3182" s="3" t="s">
        <v>58</v>
      </c>
      <c r="Q3182" s="3">
        <v>238.74302631099999</v>
      </c>
      <c r="R3182" s="3" t="s">
        <v>59</v>
      </c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>
        <v>25.587754803687496</v>
      </c>
      <c r="AR3182" s="3">
        <v>39.388269900525472</v>
      </c>
    </row>
    <row r="3183" spans="1:44" x14ac:dyDescent="0.25">
      <c r="A3183" s="2">
        <v>3182</v>
      </c>
      <c r="B3183" s="3" t="s">
        <v>44</v>
      </c>
      <c r="C3183" s="3" t="s">
        <v>45</v>
      </c>
      <c r="D3183" s="3" t="s">
        <v>46</v>
      </c>
      <c r="E3183" s="3" t="s">
        <v>47</v>
      </c>
      <c r="F3183" s="3">
        <v>0.36</v>
      </c>
      <c r="G3183" s="3">
        <v>0.57999999999999996</v>
      </c>
      <c r="H3183" s="3">
        <v>1.0865057376244601E-2</v>
      </c>
      <c r="I3183" s="3">
        <v>9.192382243769659</v>
      </c>
      <c r="J3183" s="3">
        <v>1.4416013240411214</v>
      </c>
      <c r="K3183" s="3">
        <v>9.9875760502929428E-2</v>
      </c>
      <c r="L3183" s="3">
        <v>1.5663081099376967E-2</v>
      </c>
      <c r="M3183" s="2">
        <v>1210</v>
      </c>
      <c r="N3183" s="3" t="s">
        <v>48</v>
      </c>
      <c r="O3183" s="3" t="s">
        <v>57</v>
      </c>
      <c r="P3183" s="3" t="s">
        <v>58</v>
      </c>
      <c r="Q3183" s="3">
        <v>238.74302631099999</v>
      </c>
      <c r="R3183" s="3" t="s">
        <v>59</v>
      </c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3"/>
      <c r="AG3183" s="3"/>
      <c r="AH3183" s="3"/>
      <c r="AI3183" s="3"/>
      <c r="AJ3183" s="3"/>
      <c r="AK3183" s="3"/>
      <c r="AL3183" s="3"/>
      <c r="AM3183" s="3"/>
      <c r="AN3183" s="3"/>
      <c r="AO3183" s="3"/>
      <c r="AP3183" s="3"/>
      <c r="AQ3183" s="3">
        <v>42.473552585247518</v>
      </c>
      <c r="AR3183" s="3">
        <v>43.969327222799905</v>
      </c>
    </row>
    <row r="3184" spans="1:44" x14ac:dyDescent="0.25">
      <c r="A3184" s="2">
        <v>3183</v>
      </c>
      <c r="B3184" s="3" t="s">
        <v>60</v>
      </c>
      <c r="C3184" s="3" t="s">
        <v>45</v>
      </c>
      <c r="D3184" s="3" t="s">
        <v>46</v>
      </c>
      <c r="E3184" s="3" t="s">
        <v>47</v>
      </c>
      <c r="F3184" s="3">
        <v>0.36</v>
      </c>
      <c r="G3184" s="3">
        <v>0.57999999999999996</v>
      </c>
      <c r="H3184" s="3">
        <v>1.4225086342220999E-2</v>
      </c>
      <c r="I3184" s="3">
        <v>9.192382243769659</v>
      </c>
      <c r="J3184" s="3">
        <v>1.4416013240411214</v>
      </c>
      <c r="K3184" s="3">
        <v>0.13076243110832261</v>
      </c>
      <c r="L3184" s="3">
        <v>2.0506903305545065E-2</v>
      </c>
      <c r="M3184" s="2">
        <v>4110</v>
      </c>
      <c r="N3184" s="3" t="s">
        <v>61</v>
      </c>
      <c r="O3184" s="3" t="s">
        <v>57</v>
      </c>
      <c r="P3184" s="3" t="s">
        <v>58</v>
      </c>
      <c r="Q3184" s="3">
        <v>238.74302631099999</v>
      </c>
      <c r="R3184" s="3" t="s">
        <v>59</v>
      </c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3"/>
      <c r="AG3184" s="3"/>
      <c r="AH3184" s="3"/>
      <c r="AI3184" s="3"/>
      <c r="AJ3184" s="3"/>
      <c r="AK3184" s="3"/>
      <c r="AL3184" s="3"/>
      <c r="AM3184" s="3"/>
      <c r="AN3184" s="3"/>
      <c r="AO3184" s="3"/>
      <c r="AP3184" s="3"/>
      <c r="AQ3184" s="3">
        <v>36.962150598519784</v>
      </c>
      <c r="AR3184" s="3">
        <v>57.56688202321147</v>
      </c>
    </row>
    <row r="3185" spans="1:44" x14ac:dyDescent="0.25">
      <c r="A3185" s="2">
        <v>3184</v>
      </c>
      <c r="B3185" s="3" t="s">
        <v>44</v>
      </c>
      <c r="C3185" s="3" t="s">
        <v>45</v>
      </c>
      <c r="D3185" s="3" t="s">
        <v>46</v>
      </c>
      <c r="E3185" s="3" t="s">
        <v>47</v>
      </c>
      <c r="F3185" s="3">
        <v>0.36</v>
      </c>
      <c r="G3185" s="3">
        <v>0.57999999999999996</v>
      </c>
      <c r="H3185" s="3">
        <v>1.74041696464892E-2</v>
      </c>
      <c r="I3185" s="3">
        <v>9.192382243769659</v>
      </c>
      <c r="J3185" s="3">
        <v>1.4416013240411214</v>
      </c>
      <c r="K3185" s="3">
        <v>0.15998578002594219</v>
      </c>
      <c r="L3185" s="3">
        <v>2.5089874006215127E-2</v>
      </c>
      <c r="M3185" s="2">
        <v>1310</v>
      </c>
      <c r="N3185" s="3" t="s">
        <v>48</v>
      </c>
      <c r="O3185" s="3" t="s">
        <v>57</v>
      </c>
      <c r="P3185" s="3" t="s">
        <v>58</v>
      </c>
      <c r="Q3185" s="3">
        <v>238.74302631099999</v>
      </c>
      <c r="R3185" s="3" t="s">
        <v>59</v>
      </c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3"/>
      <c r="AG3185" s="3"/>
      <c r="AH3185" s="3"/>
      <c r="AI3185" s="3"/>
      <c r="AJ3185" s="3"/>
      <c r="AK3185" s="3"/>
      <c r="AL3185" s="3"/>
      <c r="AM3185" s="3"/>
      <c r="AN3185" s="3"/>
      <c r="AO3185" s="3"/>
      <c r="AP3185" s="3"/>
      <c r="AQ3185" s="3">
        <v>48.474530992951074</v>
      </c>
      <c r="AR3185" s="3">
        <v>70.432175710434109</v>
      </c>
    </row>
    <row r="3186" spans="1:44" x14ac:dyDescent="0.25">
      <c r="A3186" s="2">
        <v>3185</v>
      </c>
      <c r="B3186" s="3" t="s">
        <v>44</v>
      </c>
      <c r="C3186" s="3" t="s">
        <v>45</v>
      </c>
      <c r="D3186" s="3" t="s">
        <v>46</v>
      </c>
      <c r="E3186" s="3" t="s">
        <v>47</v>
      </c>
      <c r="F3186" s="3">
        <v>0.36</v>
      </c>
      <c r="G3186" s="3">
        <v>0.57999999999999996</v>
      </c>
      <c r="H3186" s="3">
        <v>0.226490438742211</v>
      </c>
      <c r="I3186" s="3">
        <v>10.299528919638071</v>
      </c>
      <c r="J3186" s="3">
        <v>1.6393887260291138</v>
      </c>
      <c r="K3186" s="3">
        <v>2.3327448238469173</v>
      </c>
      <c r="L3186" s="3">
        <v>0.37130587182736835</v>
      </c>
      <c r="M3186" s="2">
        <v>1210</v>
      </c>
      <c r="N3186" s="3" t="s">
        <v>48</v>
      </c>
      <c r="O3186" s="3" t="s">
        <v>57</v>
      </c>
      <c r="P3186" s="3" t="s">
        <v>58</v>
      </c>
      <c r="Q3186" s="3">
        <v>238.74302631099999</v>
      </c>
      <c r="R3186" s="3" t="s">
        <v>59</v>
      </c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>
        <v>157.34160810773307</v>
      </c>
      <c r="AR3186" s="3">
        <v>916.57428663611006</v>
      </c>
    </row>
    <row r="3187" spans="1:44" x14ac:dyDescent="0.25">
      <c r="A3187" s="2">
        <v>3186</v>
      </c>
      <c r="B3187" s="3" t="s">
        <v>44</v>
      </c>
      <c r="C3187" s="3" t="s">
        <v>45</v>
      </c>
      <c r="D3187" s="3" t="s">
        <v>46</v>
      </c>
      <c r="E3187" s="3" t="s">
        <v>47</v>
      </c>
      <c r="F3187" s="3">
        <v>0.36</v>
      </c>
      <c r="G3187" s="3">
        <v>0.57999999999999996</v>
      </c>
      <c r="H3187" s="3">
        <v>3.9945001385256002E-2</v>
      </c>
      <c r="I3187" s="3">
        <v>10.299528919638071</v>
      </c>
      <c r="J3187" s="3">
        <v>1.6393887260291138</v>
      </c>
      <c r="K3187" s="3">
        <v>0.411414696962427</v>
      </c>
      <c r="L3187" s="3">
        <v>6.5485384932206028E-2</v>
      </c>
      <c r="M3187" s="2">
        <v>1310</v>
      </c>
      <c r="N3187" s="3" t="s">
        <v>48</v>
      </c>
      <c r="O3187" s="3" t="s">
        <v>57</v>
      </c>
      <c r="P3187" s="3" t="s">
        <v>58</v>
      </c>
      <c r="Q3187" s="3">
        <v>238.74302631099999</v>
      </c>
      <c r="R3187" s="3" t="s">
        <v>59</v>
      </c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3"/>
      <c r="AG3187" s="3"/>
      <c r="AH3187" s="3"/>
      <c r="AI3187" s="3"/>
      <c r="AJ3187" s="3"/>
      <c r="AK3187" s="3"/>
      <c r="AL3187" s="3"/>
      <c r="AM3187" s="3"/>
      <c r="AN3187" s="3"/>
      <c r="AO3187" s="3"/>
      <c r="AP3187" s="3"/>
      <c r="AQ3187" s="3">
        <v>52.266841793483977</v>
      </c>
      <c r="AR3187" s="3">
        <v>161.65168539870027</v>
      </c>
    </row>
    <row r="3188" spans="1:44" x14ac:dyDescent="0.25">
      <c r="A3188" s="2">
        <v>3187</v>
      </c>
      <c r="B3188" s="3" t="s">
        <v>44</v>
      </c>
      <c r="C3188" s="3" t="s">
        <v>45</v>
      </c>
      <c r="D3188" s="3" t="s">
        <v>46</v>
      </c>
      <c r="E3188" s="3" t="s">
        <v>47</v>
      </c>
      <c r="F3188" s="3">
        <v>0.36</v>
      </c>
      <c r="G3188" s="3">
        <v>0.57999999999999996</v>
      </c>
      <c r="H3188" s="3">
        <v>8.8709722322264303E-2</v>
      </c>
      <c r="I3188" s="3">
        <v>10.299528919638071</v>
      </c>
      <c r="J3188" s="3">
        <v>1.6393887260291138</v>
      </c>
      <c r="K3188" s="3">
        <v>0.91366835051122408</v>
      </c>
      <c r="L3188" s="3">
        <v>0.1454297186642933</v>
      </c>
      <c r="M3188" s="2">
        <v>1310</v>
      </c>
      <c r="N3188" s="3" t="s">
        <v>48</v>
      </c>
      <c r="O3188" s="3" t="s">
        <v>57</v>
      </c>
      <c r="P3188" s="3" t="s">
        <v>58</v>
      </c>
      <c r="Q3188" s="3">
        <v>238.74302631099999</v>
      </c>
      <c r="R3188" s="3" t="s">
        <v>59</v>
      </c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3"/>
      <c r="AG3188" s="3"/>
      <c r="AH3188" s="3"/>
      <c r="AI3188" s="3"/>
      <c r="AJ3188" s="3"/>
      <c r="AK3188" s="3"/>
      <c r="AL3188" s="3"/>
      <c r="AM3188" s="3"/>
      <c r="AN3188" s="3"/>
      <c r="AO3188" s="3"/>
      <c r="AP3188" s="3"/>
      <c r="AQ3188" s="3">
        <v>76.452121609144172</v>
      </c>
      <c r="AR3188" s="3">
        <v>358.99550950917603</v>
      </c>
    </row>
    <row r="3189" spans="1:44" x14ac:dyDescent="0.25">
      <c r="A3189" s="2">
        <v>3188</v>
      </c>
      <c r="B3189" s="3" t="s">
        <v>44</v>
      </c>
      <c r="C3189" s="3" t="s">
        <v>45</v>
      </c>
      <c r="D3189" s="3" t="s">
        <v>46</v>
      </c>
      <c r="E3189" s="3" t="s">
        <v>47</v>
      </c>
      <c r="F3189" s="3">
        <v>0.36</v>
      </c>
      <c r="G3189" s="3">
        <v>0.57999999999999996</v>
      </c>
      <c r="H3189" s="3">
        <v>0.219443866539767</v>
      </c>
      <c r="I3189" s="3">
        <v>10.672862523450151</v>
      </c>
      <c r="J3189" s="3">
        <v>1.9038860438515586</v>
      </c>
      <c r="K3189" s="3">
        <v>2.3420942191932759</v>
      </c>
      <c r="L3189" s="3">
        <v>0.41779611491388641</v>
      </c>
      <c r="M3189" s="2">
        <v>1210</v>
      </c>
      <c r="N3189" s="3" t="s">
        <v>48</v>
      </c>
      <c r="O3189" s="3" t="s">
        <v>57</v>
      </c>
      <c r="P3189" s="3" t="s">
        <v>58</v>
      </c>
      <c r="Q3189" s="3">
        <v>238.74302631099999</v>
      </c>
      <c r="R3189" s="3" t="s">
        <v>59</v>
      </c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3"/>
      <c r="AG3189" s="3"/>
      <c r="AH3189" s="3"/>
      <c r="AI3189" s="3"/>
      <c r="AJ3189" s="3"/>
      <c r="AK3189" s="3"/>
      <c r="AL3189" s="3"/>
      <c r="AM3189" s="3"/>
      <c r="AN3189" s="3"/>
      <c r="AO3189" s="3"/>
      <c r="AP3189" s="3"/>
      <c r="AQ3189" s="3">
        <v>193.43456631186058</v>
      </c>
      <c r="AR3189" s="3">
        <v>888.05782066274537</v>
      </c>
    </row>
    <row r="3190" spans="1:44" x14ac:dyDescent="0.25">
      <c r="A3190" s="2">
        <v>3189</v>
      </c>
      <c r="B3190" s="3" t="s">
        <v>44</v>
      </c>
      <c r="C3190" s="3" t="s">
        <v>45</v>
      </c>
      <c r="D3190" s="3" t="s">
        <v>46</v>
      </c>
      <c r="E3190" s="3" t="s">
        <v>47</v>
      </c>
      <c r="F3190" s="3">
        <v>0.36</v>
      </c>
      <c r="G3190" s="3">
        <v>0.57999999999999996</v>
      </c>
      <c r="H3190" s="3">
        <v>0.14734514549443101</v>
      </c>
      <c r="I3190" s="3">
        <v>10.672862523450151</v>
      </c>
      <c r="J3190" s="3">
        <v>1.9038860438515586</v>
      </c>
      <c r="K3190" s="3">
        <v>1.5725944813598225</v>
      </c>
      <c r="L3190" s="3">
        <v>0.28052836613612453</v>
      </c>
      <c r="M3190" s="2">
        <v>1310</v>
      </c>
      <c r="N3190" s="3" t="s">
        <v>48</v>
      </c>
      <c r="O3190" s="3" t="s">
        <v>57</v>
      </c>
      <c r="P3190" s="3" t="s">
        <v>58</v>
      </c>
      <c r="Q3190" s="3">
        <v>238.74302631099999</v>
      </c>
      <c r="R3190" s="3" t="s">
        <v>59</v>
      </c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>
        <v>105.15741942259876</v>
      </c>
      <c r="AR3190" s="3">
        <v>596.2846483536016</v>
      </c>
    </row>
    <row r="3191" spans="1:44" x14ac:dyDescent="0.25">
      <c r="A3191" s="2">
        <v>3190</v>
      </c>
      <c r="B3191" s="3" t="s">
        <v>44</v>
      </c>
      <c r="C3191" s="3" t="s">
        <v>45</v>
      </c>
      <c r="D3191" s="3" t="s">
        <v>46</v>
      </c>
      <c r="E3191" s="3" t="s">
        <v>47</v>
      </c>
      <c r="F3191" s="3">
        <v>0.36</v>
      </c>
      <c r="G3191" s="3">
        <v>0.57999999999999996</v>
      </c>
      <c r="H3191" s="3">
        <v>7.6362716212695594E-2</v>
      </c>
      <c r="I3191" s="3">
        <v>10.672862523450151</v>
      </c>
      <c r="J3191" s="3">
        <v>1.9038860438515586</v>
      </c>
      <c r="K3191" s="3">
        <v>0.81500877205533806</v>
      </c>
      <c r="L3191" s="3">
        <v>0.14538590966794829</v>
      </c>
      <c r="M3191" s="2">
        <v>1310</v>
      </c>
      <c r="N3191" s="3" t="s">
        <v>48</v>
      </c>
      <c r="O3191" s="3" t="s">
        <v>57</v>
      </c>
      <c r="P3191" s="3" t="s">
        <v>58</v>
      </c>
      <c r="Q3191" s="3">
        <v>238.74302631099999</v>
      </c>
      <c r="R3191" s="3" t="s">
        <v>59</v>
      </c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3"/>
      <c r="AG3191" s="3"/>
      <c r="AH3191" s="3"/>
      <c r="AI3191" s="3"/>
      <c r="AJ3191" s="3"/>
      <c r="AK3191" s="3"/>
      <c r="AL3191" s="3"/>
      <c r="AM3191" s="3"/>
      <c r="AN3191" s="3"/>
      <c r="AO3191" s="3"/>
      <c r="AP3191" s="3"/>
      <c r="AQ3191" s="3">
        <v>88.405182690810847</v>
      </c>
      <c r="AR3191" s="3">
        <v>309.02894853725581</v>
      </c>
    </row>
    <row r="3192" spans="1:44" x14ac:dyDescent="0.25">
      <c r="A3192" s="2">
        <v>3191</v>
      </c>
      <c r="B3192" s="3" t="s">
        <v>44</v>
      </c>
      <c r="C3192" s="3" t="s">
        <v>45</v>
      </c>
      <c r="D3192" s="3" t="s">
        <v>46</v>
      </c>
      <c r="E3192" s="3" t="s">
        <v>47</v>
      </c>
      <c r="F3192" s="3">
        <v>0.36</v>
      </c>
      <c r="G3192" s="3">
        <v>0.57999999999999996</v>
      </c>
      <c r="H3192" s="3">
        <v>0.14487625873683299</v>
      </c>
      <c r="I3192" s="3">
        <v>10.672862523450151</v>
      </c>
      <c r="J3192" s="3">
        <v>1.9038860438515586</v>
      </c>
      <c r="K3192" s="3">
        <v>1.5462443924100124</v>
      </c>
      <c r="L3192" s="3">
        <v>0.27582788709448375</v>
      </c>
      <c r="M3192" s="2">
        <v>1310</v>
      </c>
      <c r="N3192" s="3" t="s">
        <v>48</v>
      </c>
      <c r="O3192" s="3" t="s">
        <v>57</v>
      </c>
      <c r="P3192" s="3" t="s">
        <v>58</v>
      </c>
      <c r="Q3192" s="3">
        <v>238.74302631099999</v>
      </c>
      <c r="R3192" s="3" t="s">
        <v>59</v>
      </c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>
        <v>111.53339028254078</v>
      </c>
      <c r="AR3192" s="3">
        <v>586.29341812243513</v>
      </c>
    </row>
    <row r="3193" spans="1:44" x14ac:dyDescent="0.25">
      <c r="A3193" s="2">
        <v>3192</v>
      </c>
      <c r="B3193" s="3" t="s">
        <v>44</v>
      </c>
      <c r="C3193" s="3" t="s">
        <v>45</v>
      </c>
      <c r="D3193" s="3" t="s">
        <v>46</v>
      </c>
      <c r="E3193" s="3" t="s">
        <v>47</v>
      </c>
      <c r="F3193" s="3">
        <v>0.36</v>
      </c>
      <c r="G3193" s="3">
        <v>0.57999999999999996</v>
      </c>
      <c r="H3193" s="3">
        <v>2.97354666151462E-2</v>
      </c>
      <c r="I3193" s="3">
        <v>10.672862523450151</v>
      </c>
      <c r="J3193" s="3">
        <v>1.9038860438515586</v>
      </c>
      <c r="K3193" s="3">
        <v>0.31736254725409702</v>
      </c>
      <c r="L3193" s="3">
        <v>5.6612939895990796E-2</v>
      </c>
      <c r="M3193" s="2">
        <v>1310</v>
      </c>
      <c r="N3193" s="3" t="s">
        <v>48</v>
      </c>
      <c r="O3193" s="3" t="s">
        <v>57</v>
      </c>
      <c r="P3193" s="3" t="s">
        <v>58</v>
      </c>
      <c r="Q3193" s="3">
        <v>238.74302631099999</v>
      </c>
      <c r="R3193" s="3" t="s">
        <v>59</v>
      </c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3"/>
      <c r="AG3193" s="3"/>
      <c r="AH3193" s="3"/>
      <c r="AI3193" s="3"/>
      <c r="AJ3193" s="3"/>
      <c r="AK3193" s="3"/>
      <c r="AL3193" s="3"/>
      <c r="AM3193" s="3"/>
      <c r="AN3193" s="3"/>
      <c r="AO3193" s="3"/>
      <c r="AP3193" s="3"/>
      <c r="AQ3193" s="3">
        <v>45.605600703522803</v>
      </c>
      <c r="AR3193" s="3">
        <v>120.33516404456537</v>
      </c>
    </row>
    <row r="3194" spans="1:44" x14ac:dyDescent="0.25">
      <c r="A3194" s="2">
        <v>3193</v>
      </c>
      <c r="B3194" s="3" t="s">
        <v>44</v>
      </c>
      <c r="C3194" s="3" t="s">
        <v>45</v>
      </c>
      <c r="D3194" s="3" t="s">
        <v>46</v>
      </c>
      <c r="E3194" s="3" t="s">
        <v>47</v>
      </c>
      <c r="F3194" s="3">
        <v>0.36</v>
      </c>
      <c r="G3194" s="3">
        <v>0.57999999999999996</v>
      </c>
      <c r="H3194" s="3">
        <v>0.355038315205569</v>
      </c>
      <c r="I3194" s="3">
        <v>11.218173228014658</v>
      </c>
      <c r="J3194" s="3">
        <v>1.9555977399367004</v>
      </c>
      <c r="K3194" s="3">
        <v>3.9828813225585438</v>
      </c>
      <c r="L3194" s="3">
        <v>0.69431212680694454</v>
      </c>
      <c r="M3194" s="2">
        <v>1210</v>
      </c>
      <c r="N3194" s="3" t="s">
        <v>48</v>
      </c>
      <c r="O3194" s="3" t="s">
        <v>57</v>
      </c>
      <c r="P3194" s="3" t="s">
        <v>58</v>
      </c>
      <c r="Q3194" s="3">
        <v>238.74302631099999</v>
      </c>
      <c r="R3194" s="3" t="s">
        <v>59</v>
      </c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3"/>
      <c r="AG3194" s="3"/>
      <c r="AH3194" s="3"/>
      <c r="AI3194" s="3"/>
      <c r="AJ3194" s="3"/>
      <c r="AK3194" s="3"/>
      <c r="AL3194" s="3"/>
      <c r="AM3194" s="3"/>
      <c r="AN3194" s="3"/>
      <c r="AO3194" s="3"/>
      <c r="AP3194" s="3"/>
      <c r="AQ3194" s="3">
        <v>231.42685957626875</v>
      </c>
      <c r="AR3194" s="3">
        <v>1436.7890860877324</v>
      </c>
    </row>
    <row r="3195" spans="1:44" x14ac:dyDescent="0.25">
      <c r="A3195" s="2">
        <v>3194</v>
      </c>
      <c r="B3195" s="3" t="s">
        <v>44</v>
      </c>
      <c r="C3195" s="3" t="s">
        <v>45</v>
      </c>
      <c r="D3195" s="3" t="s">
        <v>46</v>
      </c>
      <c r="E3195" s="3" t="s">
        <v>47</v>
      </c>
      <c r="F3195" s="3">
        <v>0.36</v>
      </c>
      <c r="G3195" s="3">
        <v>0.57999999999999996</v>
      </c>
      <c r="H3195" s="3">
        <v>4.4618140584849197E-2</v>
      </c>
      <c r="I3195" s="3">
        <v>11.218173228014658</v>
      </c>
      <c r="J3195" s="3">
        <v>1.9555977399367004</v>
      </c>
      <c r="K3195" s="3">
        <v>0.50053403019274956</v>
      </c>
      <c r="L3195" s="3">
        <v>8.7255134887909064E-2</v>
      </c>
      <c r="M3195" s="2">
        <v>1310</v>
      </c>
      <c r="N3195" s="3" t="s">
        <v>48</v>
      </c>
      <c r="O3195" s="3" t="s">
        <v>57</v>
      </c>
      <c r="P3195" s="3" t="s">
        <v>58</v>
      </c>
      <c r="Q3195" s="3">
        <v>238.74302631099999</v>
      </c>
      <c r="R3195" s="3" t="s">
        <v>59</v>
      </c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3"/>
      <c r="AG3195" s="3"/>
      <c r="AH3195" s="3"/>
      <c r="AI3195" s="3"/>
      <c r="AJ3195" s="3"/>
      <c r="AK3195" s="3"/>
      <c r="AL3195" s="3"/>
      <c r="AM3195" s="3"/>
      <c r="AN3195" s="3"/>
      <c r="AO3195" s="3"/>
      <c r="AP3195" s="3"/>
      <c r="AQ3195" s="3">
        <v>54.158563425472423</v>
      </c>
      <c r="AR3195" s="3">
        <v>180.56320878134321</v>
      </c>
    </row>
    <row r="3196" spans="1:44" x14ac:dyDescent="0.25">
      <c r="A3196" s="2">
        <v>3195</v>
      </c>
      <c r="B3196" s="3" t="s">
        <v>44</v>
      </c>
      <c r="C3196" s="3" t="s">
        <v>45</v>
      </c>
      <c r="D3196" s="3" t="s">
        <v>46</v>
      </c>
      <c r="E3196" s="3" t="s">
        <v>47</v>
      </c>
      <c r="F3196" s="3">
        <v>0.36</v>
      </c>
      <c r="G3196" s="3">
        <v>0.57999999999999996</v>
      </c>
      <c r="H3196" s="3">
        <v>6.7409184721539006E-2</v>
      </c>
      <c r="I3196" s="3">
        <v>11.218173228014658</v>
      </c>
      <c r="J3196" s="3">
        <v>1.9555977399367004</v>
      </c>
      <c r="K3196" s="3">
        <v>0.75620791136546361</v>
      </c>
      <c r="L3196" s="3">
        <v>0.13182524929241723</v>
      </c>
      <c r="M3196" s="2">
        <v>1310</v>
      </c>
      <c r="N3196" s="3" t="s">
        <v>48</v>
      </c>
      <c r="O3196" s="3" t="s">
        <v>57</v>
      </c>
      <c r="P3196" s="3" t="s">
        <v>58</v>
      </c>
      <c r="Q3196" s="3">
        <v>238.74302631099999</v>
      </c>
      <c r="R3196" s="3" t="s">
        <v>59</v>
      </c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3"/>
      <c r="AG3196" s="3"/>
      <c r="AH3196" s="3"/>
      <c r="AI3196" s="3"/>
      <c r="AJ3196" s="3"/>
      <c r="AK3196" s="3"/>
      <c r="AL3196" s="3"/>
      <c r="AM3196" s="3"/>
      <c r="AN3196" s="3"/>
      <c r="AO3196" s="3"/>
      <c r="AP3196" s="3"/>
      <c r="AQ3196" s="3">
        <v>66.152188525923407</v>
      </c>
      <c r="AR3196" s="3">
        <v>272.79529211910813</v>
      </c>
    </row>
    <row r="3197" spans="1:44" x14ac:dyDescent="0.25">
      <c r="A3197" s="2">
        <v>3196</v>
      </c>
      <c r="B3197" s="3" t="s">
        <v>44</v>
      </c>
      <c r="C3197" s="3" t="s">
        <v>45</v>
      </c>
      <c r="D3197" s="3" t="s">
        <v>46</v>
      </c>
      <c r="E3197" s="3" t="s">
        <v>47</v>
      </c>
      <c r="F3197" s="3">
        <v>0.36</v>
      </c>
      <c r="G3197" s="3">
        <v>0.57999999999999996</v>
      </c>
      <c r="H3197" s="3">
        <v>5.4668464616021102E-2</v>
      </c>
      <c r="I3197" s="3">
        <v>11.218173228014658</v>
      </c>
      <c r="J3197" s="3">
        <v>1.9555977399367004</v>
      </c>
      <c r="K3197" s="3">
        <v>0.6132803061721146</v>
      </c>
      <c r="L3197" s="3">
        <v>0.10690952584890034</v>
      </c>
      <c r="M3197" s="2">
        <v>1310</v>
      </c>
      <c r="N3197" s="3" t="s">
        <v>48</v>
      </c>
      <c r="O3197" s="3" t="s">
        <v>57</v>
      </c>
      <c r="P3197" s="3" t="s">
        <v>58</v>
      </c>
      <c r="Q3197" s="3">
        <v>238.74302631099999</v>
      </c>
      <c r="R3197" s="3" t="s">
        <v>59</v>
      </c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>
        <v>61.77517432447695</v>
      </c>
      <c r="AR3197" s="3">
        <v>221.23542713409233</v>
      </c>
    </row>
    <row r="3198" spans="1:44" x14ac:dyDescent="0.25">
      <c r="A3198" s="2">
        <v>3197</v>
      </c>
      <c r="B3198" s="3" t="s">
        <v>44</v>
      </c>
      <c r="C3198" s="3" t="s">
        <v>45</v>
      </c>
      <c r="D3198" s="3" t="s">
        <v>46</v>
      </c>
      <c r="E3198" s="3" t="s">
        <v>47</v>
      </c>
      <c r="F3198" s="3">
        <v>0.36</v>
      </c>
      <c r="G3198" s="3">
        <v>0.57999999999999996</v>
      </c>
      <c r="H3198" s="3">
        <v>8.0431209692032296E-2</v>
      </c>
      <c r="I3198" s="3">
        <v>11.218173228014658</v>
      </c>
      <c r="J3198" s="3">
        <v>1.9555977399367004</v>
      </c>
      <c r="K3198" s="3">
        <v>0.9022912432639898</v>
      </c>
      <c r="L3198" s="3">
        <v>0.15729109189411319</v>
      </c>
      <c r="M3198" s="2">
        <v>1310</v>
      </c>
      <c r="N3198" s="3" t="s">
        <v>48</v>
      </c>
      <c r="O3198" s="3" t="s">
        <v>57</v>
      </c>
      <c r="P3198" s="3" t="s">
        <v>58</v>
      </c>
      <c r="Q3198" s="3">
        <v>238.74302631099999</v>
      </c>
      <c r="R3198" s="3" t="s">
        <v>59</v>
      </c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  <c r="AJ3198" s="3"/>
      <c r="AK3198" s="3"/>
      <c r="AL3198" s="3"/>
      <c r="AM3198" s="3"/>
      <c r="AN3198" s="3"/>
      <c r="AO3198" s="3"/>
      <c r="AP3198" s="3"/>
      <c r="AQ3198" s="3">
        <v>72.284584115021218</v>
      </c>
      <c r="AR3198" s="3">
        <v>325.49355750360223</v>
      </c>
    </row>
    <row r="3199" spans="1:44" x14ac:dyDescent="0.25">
      <c r="A3199" s="2">
        <v>3198</v>
      </c>
      <c r="B3199" s="3" t="s">
        <v>44</v>
      </c>
      <c r="C3199" s="3" t="s">
        <v>45</v>
      </c>
      <c r="D3199" s="3" t="s">
        <v>46</v>
      </c>
      <c r="E3199" s="3" t="s">
        <v>47</v>
      </c>
      <c r="F3199" s="3">
        <v>0.36</v>
      </c>
      <c r="G3199" s="3">
        <v>0.57999999999999996</v>
      </c>
      <c r="H3199" s="3">
        <v>1.5598138709821701E-2</v>
      </c>
      <c r="I3199" s="3">
        <v>11.218173228014658</v>
      </c>
      <c r="J3199" s="3">
        <v>1.9555977399367004</v>
      </c>
      <c r="K3199" s="3">
        <v>0.17498262208138091</v>
      </c>
      <c r="L3199" s="3">
        <v>3.0503684808146476E-2</v>
      </c>
      <c r="M3199" s="2">
        <v>1310</v>
      </c>
      <c r="N3199" s="3" t="s">
        <v>48</v>
      </c>
      <c r="O3199" s="3" t="s">
        <v>57</v>
      </c>
      <c r="P3199" s="3" t="s">
        <v>58</v>
      </c>
      <c r="Q3199" s="3">
        <v>238.74302631099999</v>
      </c>
      <c r="R3199" s="3" t="s">
        <v>59</v>
      </c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  <c r="AJ3199" s="3"/>
      <c r="AK3199" s="3"/>
      <c r="AL3199" s="3"/>
      <c r="AM3199" s="3"/>
      <c r="AN3199" s="3"/>
      <c r="AO3199" s="3"/>
      <c r="AP3199" s="3"/>
      <c r="AQ3199" s="3">
        <v>44.533515954978277</v>
      </c>
      <c r="AR3199" s="3">
        <v>63.123427815327986</v>
      </c>
    </row>
    <row r="3200" spans="1:44" x14ac:dyDescent="0.25">
      <c r="A3200" s="2">
        <v>3199</v>
      </c>
      <c r="B3200" s="3" t="s">
        <v>44</v>
      </c>
      <c r="C3200" s="3" t="s">
        <v>45</v>
      </c>
      <c r="D3200" s="3" t="s">
        <v>46</v>
      </c>
      <c r="E3200" s="3" t="s">
        <v>47</v>
      </c>
      <c r="F3200" s="3">
        <v>0.36</v>
      </c>
      <c r="G3200" s="3">
        <v>0.57999999999999996</v>
      </c>
      <c r="H3200" s="3">
        <v>0.32723339806327101</v>
      </c>
      <c r="I3200" s="3">
        <v>11.326781114477447</v>
      </c>
      <c r="J3200" s="3">
        <v>2.0014718189902907</v>
      </c>
      <c r="K3200" s="3">
        <v>3.7065010732093389</v>
      </c>
      <c r="L3200" s="3">
        <v>0.65494842445606893</v>
      </c>
      <c r="M3200" s="2">
        <v>1210</v>
      </c>
      <c r="N3200" s="3" t="s">
        <v>48</v>
      </c>
      <c r="O3200" s="3" t="s">
        <v>57</v>
      </c>
      <c r="P3200" s="3" t="s">
        <v>58</v>
      </c>
      <c r="Q3200" s="3">
        <v>238.74302631099999</v>
      </c>
      <c r="R3200" s="3" t="s">
        <v>59</v>
      </c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3"/>
      <c r="AG3200" s="3"/>
      <c r="AH3200" s="3"/>
      <c r="AI3200" s="3"/>
      <c r="AJ3200" s="3"/>
      <c r="AK3200" s="3"/>
      <c r="AL3200" s="3"/>
      <c r="AM3200" s="3"/>
      <c r="AN3200" s="3"/>
      <c r="AO3200" s="3"/>
      <c r="AP3200" s="3"/>
      <c r="AQ3200" s="3">
        <v>235.6891805212706</v>
      </c>
      <c r="AR3200" s="3">
        <v>1324.2665785761239</v>
      </c>
    </row>
    <row r="3201" spans="1:44" x14ac:dyDescent="0.25">
      <c r="A3201" s="2">
        <v>3200</v>
      </c>
      <c r="B3201" s="3" t="s">
        <v>44</v>
      </c>
      <c r="C3201" s="3" t="s">
        <v>45</v>
      </c>
      <c r="D3201" s="3" t="s">
        <v>46</v>
      </c>
      <c r="E3201" s="3" t="s">
        <v>47</v>
      </c>
      <c r="F3201" s="3">
        <v>0.36</v>
      </c>
      <c r="G3201" s="3">
        <v>0.57999999999999996</v>
      </c>
      <c r="H3201" s="3">
        <v>8.1221164234671503E-2</v>
      </c>
      <c r="I3201" s="3">
        <v>11.326781114477447</v>
      </c>
      <c r="J3201" s="3">
        <v>2.0014718189902907</v>
      </c>
      <c r="K3201" s="3">
        <v>0.91997434914914822</v>
      </c>
      <c r="L3201" s="3">
        <v>0.16256187132127711</v>
      </c>
      <c r="M3201" s="2">
        <v>1310</v>
      </c>
      <c r="N3201" s="3" t="s">
        <v>48</v>
      </c>
      <c r="O3201" s="3" t="s">
        <v>57</v>
      </c>
      <c r="P3201" s="3" t="s">
        <v>58</v>
      </c>
      <c r="Q3201" s="3">
        <v>238.74302631099999</v>
      </c>
      <c r="R3201" s="3" t="s">
        <v>59</v>
      </c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  <c r="AJ3201" s="3"/>
      <c r="AK3201" s="3"/>
      <c r="AL3201" s="3"/>
      <c r="AM3201" s="3"/>
      <c r="AN3201" s="3"/>
      <c r="AO3201" s="3"/>
      <c r="AP3201" s="3"/>
      <c r="AQ3201" s="3">
        <v>72.687272190847239</v>
      </c>
      <c r="AR3201" s="3">
        <v>328.69039011788544</v>
      </c>
    </row>
    <row r="3202" spans="1:44" x14ac:dyDescent="0.25">
      <c r="A3202" s="2">
        <v>3201</v>
      </c>
      <c r="B3202" s="3" t="s">
        <v>44</v>
      </c>
      <c r="C3202" s="3" t="s">
        <v>45</v>
      </c>
      <c r="D3202" s="3" t="s">
        <v>46</v>
      </c>
      <c r="E3202" s="3" t="s">
        <v>47</v>
      </c>
      <c r="F3202" s="3">
        <v>0.36</v>
      </c>
      <c r="G3202" s="3">
        <v>0.57999999999999996</v>
      </c>
      <c r="H3202" s="3">
        <v>7.4946510407223596E-2</v>
      </c>
      <c r="I3202" s="3">
        <v>11.326781114477447</v>
      </c>
      <c r="J3202" s="3">
        <v>2.0014718189902907</v>
      </c>
      <c r="K3202" s="3">
        <v>0.84890271867652767</v>
      </c>
      <c r="L3202" s="3">
        <v>0.15000332851172057</v>
      </c>
      <c r="M3202" s="2">
        <v>1310</v>
      </c>
      <c r="N3202" s="3" t="s">
        <v>48</v>
      </c>
      <c r="O3202" s="3" t="s">
        <v>57</v>
      </c>
      <c r="P3202" s="3" t="s">
        <v>58</v>
      </c>
      <c r="Q3202" s="3">
        <v>238.74302631099999</v>
      </c>
      <c r="R3202" s="3" t="s">
        <v>59</v>
      </c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3"/>
      <c r="AG3202" s="3"/>
      <c r="AH3202" s="3"/>
      <c r="AI3202" s="3"/>
      <c r="AJ3202" s="3"/>
      <c r="AK3202" s="3"/>
      <c r="AL3202" s="3"/>
      <c r="AM3202" s="3"/>
      <c r="AN3202" s="3"/>
      <c r="AO3202" s="3"/>
      <c r="AP3202" s="3"/>
      <c r="AQ3202" s="3">
        <v>69.684196034150304</v>
      </c>
      <c r="AR3202" s="3">
        <v>303.29776697794142</v>
      </c>
    </row>
    <row r="3203" spans="1:44" x14ac:dyDescent="0.25">
      <c r="A3203" s="2">
        <v>3202</v>
      </c>
      <c r="B3203" s="3" t="s">
        <v>44</v>
      </c>
      <c r="C3203" s="3" t="s">
        <v>45</v>
      </c>
      <c r="D3203" s="3" t="s">
        <v>46</v>
      </c>
      <c r="E3203" s="3" t="s">
        <v>47</v>
      </c>
      <c r="F3203" s="3">
        <v>0.36</v>
      </c>
      <c r="G3203" s="3">
        <v>0.57999999999999996</v>
      </c>
      <c r="H3203" s="3">
        <v>6.6065827492730295E-2</v>
      </c>
      <c r="I3203" s="3">
        <v>11.326781114477447</v>
      </c>
      <c r="J3203" s="3">
        <v>2.0014718189902907</v>
      </c>
      <c r="K3203" s="3">
        <v>0.74831316715698237</v>
      </c>
      <c r="L3203" s="3">
        <v>0.13222889192497367</v>
      </c>
      <c r="M3203" s="2">
        <v>1310</v>
      </c>
      <c r="N3203" s="3" t="s">
        <v>48</v>
      </c>
      <c r="O3203" s="3" t="s">
        <v>57</v>
      </c>
      <c r="P3203" s="3" t="s">
        <v>58</v>
      </c>
      <c r="Q3203" s="3">
        <v>238.74302631099999</v>
      </c>
      <c r="R3203" s="3" t="s">
        <v>59</v>
      </c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  <c r="AJ3203" s="3"/>
      <c r="AK3203" s="3"/>
      <c r="AL3203" s="3"/>
      <c r="AM3203" s="3"/>
      <c r="AN3203" s="3"/>
      <c r="AO3203" s="3"/>
      <c r="AP3203" s="3"/>
      <c r="AQ3203" s="3">
        <v>65.542418883427217</v>
      </c>
      <c r="AR3203" s="3">
        <v>267.3589182901261</v>
      </c>
    </row>
    <row r="3204" spans="1:44" x14ac:dyDescent="0.25">
      <c r="A3204" s="2">
        <v>3203</v>
      </c>
      <c r="B3204" s="3" t="s">
        <v>44</v>
      </c>
      <c r="C3204" s="3" t="s">
        <v>45</v>
      </c>
      <c r="D3204" s="3" t="s">
        <v>46</v>
      </c>
      <c r="E3204" s="3" t="s">
        <v>47</v>
      </c>
      <c r="F3204" s="3">
        <v>0.36</v>
      </c>
      <c r="G3204" s="3">
        <v>0.57999999999999996</v>
      </c>
      <c r="H3204" s="3">
        <v>6.8296553516043898E-2</v>
      </c>
      <c r="I3204" s="3">
        <v>11.326781114477447</v>
      </c>
      <c r="J3204" s="3">
        <v>2.0014718189902907</v>
      </c>
      <c r="K3204" s="3">
        <v>0.77358011254942427</v>
      </c>
      <c r="L3204" s="3">
        <v>0.13669362719652411</v>
      </c>
      <c r="M3204" s="2">
        <v>1310</v>
      </c>
      <c r="N3204" s="3" t="s">
        <v>48</v>
      </c>
      <c r="O3204" s="3" t="s">
        <v>57</v>
      </c>
      <c r="P3204" s="3" t="s">
        <v>58</v>
      </c>
      <c r="Q3204" s="3">
        <v>238.74302631099999</v>
      </c>
      <c r="R3204" s="3" t="s">
        <v>59</v>
      </c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/>
      <c r="AP3204" s="3"/>
      <c r="AQ3204" s="3">
        <v>66.563417314779272</v>
      </c>
      <c r="AR3204" s="3">
        <v>276.38634622418749</v>
      </c>
    </row>
    <row r="3205" spans="1:44" x14ac:dyDescent="0.25">
      <c r="A3205" s="2">
        <v>3204</v>
      </c>
      <c r="B3205" s="3" t="s">
        <v>44</v>
      </c>
      <c r="C3205" s="3" t="s">
        <v>45</v>
      </c>
      <c r="D3205" s="3" t="s">
        <v>46</v>
      </c>
      <c r="E3205" s="3" t="s">
        <v>47</v>
      </c>
      <c r="F3205" s="3">
        <v>0.36</v>
      </c>
      <c r="G3205" s="3">
        <v>0.57999999999999996</v>
      </c>
      <c r="H3205" s="3">
        <v>0.47803391480474</v>
      </c>
      <c r="I3205" s="3">
        <v>10.787015848054967</v>
      </c>
      <c r="J3205" s="3">
        <v>1.7617070420550323</v>
      </c>
      <c r="K3205" s="3">
        <v>5.1565594149064884</v>
      </c>
      <c r="L3205" s="3">
        <v>0.84215571405264578</v>
      </c>
      <c r="M3205" s="2">
        <v>1210</v>
      </c>
      <c r="N3205" s="3" t="s">
        <v>48</v>
      </c>
      <c r="O3205" s="3" t="s">
        <v>57</v>
      </c>
      <c r="P3205" s="3" t="s">
        <v>58</v>
      </c>
      <c r="Q3205" s="3">
        <v>238.74302631099999</v>
      </c>
      <c r="R3205" s="3" t="s">
        <v>59</v>
      </c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  <c r="AJ3205" s="3"/>
      <c r="AK3205" s="3"/>
      <c r="AL3205" s="3"/>
      <c r="AM3205" s="3"/>
      <c r="AN3205" s="3"/>
      <c r="AO3205" s="3"/>
      <c r="AP3205" s="3"/>
      <c r="AQ3205" s="3">
        <v>200.00394922400989</v>
      </c>
      <c r="AR3205" s="3">
        <v>1934.5346182525757</v>
      </c>
    </row>
    <row r="3206" spans="1:44" x14ac:dyDescent="0.25">
      <c r="A3206" s="2">
        <v>3205</v>
      </c>
      <c r="B3206" s="3" t="s">
        <v>44</v>
      </c>
      <c r="C3206" s="3" t="s">
        <v>45</v>
      </c>
      <c r="D3206" s="3" t="s">
        <v>46</v>
      </c>
      <c r="E3206" s="3" t="s">
        <v>47</v>
      </c>
      <c r="F3206" s="3">
        <v>0.36</v>
      </c>
      <c r="G3206" s="3">
        <v>0.57999999999999996</v>
      </c>
      <c r="H3206" s="3">
        <v>7.2775899008660399E-3</v>
      </c>
      <c r="I3206" s="3">
        <v>10.787015848054967</v>
      </c>
      <c r="J3206" s="3">
        <v>1.7617070420550323</v>
      </c>
      <c r="K3206" s="3">
        <v>7.8503477596286744E-2</v>
      </c>
      <c r="L3206" s="3">
        <v>1.2820981377544286E-2</v>
      </c>
      <c r="M3206" s="2">
        <v>1310</v>
      </c>
      <c r="N3206" s="3" t="s">
        <v>48</v>
      </c>
      <c r="O3206" s="3" t="s">
        <v>57</v>
      </c>
      <c r="P3206" s="3" t="s">
        <v>58</v>
      </c>
      <c r="Q3206" s="3">
        <v>238.74302631099999</v>
      </c>
      <c r="R3206" s="3" t="s">
        <v>59</v>
      </c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  <c r="AJ3206" s="3"/>
      <c r="AK3206" s="3"/>
      <c r="AL3206" s="3"/>
      <c r="AM3206" s="3"/>
      <c r="AN3206" s="3"/>
      <c r="AO3206" s="3"/>
      <c r="AP3206" s="3"/>
      <c r="AQ3206" s="3">
        <v>96.469218966677801</v>
      </c>
      <c r="AR3206" s="3">
        <v>29.45136142991311</v>
      </c>
    </row>
    <row r="3207" spans="1:44" x14ac:dyDescent="0.25">
      <c r="A3207" s="2">
        <v>3206</v>
      </c>
      <c r="B3207" s="3" t="s">
        <v>44</v>
      </c>
      <c r="C3207" s="3" t="s">
        <v>45</v>
      </c>
      <c r="D3207" s="3" t="s">
        <v>46</v>
      </c>
      <c r="E3207" s="3" t="s">
        <v>47</v>
      </c>
      <c r="F3207" s="3">
        <v>0.36</v>
      </c>
      <c r="G3207" s="3">
        <v>0.57999999999999996</v>
      </c>
      <c r="H3207" s="3">
        <v>2.49194757429749E-2</v>
      </c>
      <c r="I3207" s="3">
        <v>10.787015848054967</v>
      </c>
      <c r="J3207" s="3">
        <v>1.7617070420550323</v>
      </c>
      <c r="K3207" s="3">
        <v>0.26880677976469158</v>
      </c>
      <c r="L3207" s="3">
        <v>4.390081590071844E-2</v>
      </c>
      <c r="M3207" s="2">
        <v>1310</v>
      </c>
      <c r="N3207" s="3" t="s">
        <v>48</v>
      </c>
      <c r="O3207" s="3" t="s">
        <v>57</v>
      </c>
      <c r="P3207" s="3" t="s">
        <v>58</v>
      </c>
      <c r="Q3207" s="3">
        <v>238.74302631099999</v>
      </c>
      <c r="R3207" s="3" t="s">
        <v>59</v>
      </c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  <c r="AJ3207" s="3"/>
      <c r="AK3207" s="3"/>
      <c r="AL3207" s="3"/>
      <c r="AM3207" s="3"/>
      <c r="AN3207" s="3"/>
      <c r="AO3207" s="3"/>
      <c r="AP3207" s="3"/>
      <c r="AQ3207" s="3">
        <v>40.237482508667235</v>
      </c>
      <c r="AR3207" s="3">
        <v>100.84554045329909</v>
      </c>
    </row>
    <row r="3208" spans="1:44" x14ac:dyDescent="0.25">
      <c r="A3208" s="2">
        <v>3207</v>
      </c>
      <c r="B3208" s="3" t="s">
        <v>44</v>
      </c>
      <c r="C3208" s="3" t="s">
        <v>45</v>
      </c>
      <c r="D3208" s="3" t="s">
        <v>46</v>
      </c>
      <c r="E3208" s="3" t="s">
        <v>47</v>
      </c>
      <c r="F3208" s="3">
        <v>0.36</v>
      </c>
      <c r="G3208" s="3">
        <v>0.57999999999999996</v>
      </c>
      <c r="H3208" s="3">
        <v>0.107532473426454</v>
      </c>
      <c r="I3208" s="3">
        <v>10.787015848054967</v>
      </c>
      <c r="J3208" s="3">
        <v>1.7617070420550323</v>
      </c>
      <c r="K3208" s="3">
        <v>1.1599544950317089</v>
      </c>
      <c r="L3208" s="3">
        <v>0.18944071568497964</v>
      </c>
      <c r="M3208" s="2">
        <v>1310</v>
      </c>
      <c r="N3208" s="3" t="s">
        <v>48</v>
      </c>
      <c r="O3208" s="3" t="s">
        <v>57</v>
      </c>
      <c r="P3208" s="3" t="s">
        <v>58</v>
      </c>
      <c r="Q3208" s="3">
        <v>238.74302631099999</v>
      </c>
      <c r="R3208" s="3" t="s">
        <v>59</v>
      </c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  <c r="AJ3208" s="3"/>
      <c r="AK3208" s="3"/>
      <c r="AL3208" s="3"/>
      <c r="AM3208" s="3"/>
      <c r="AN3208" s="3"/>
      <c r="AO3208" s="3"/>
      <c r="AP3208" s="3"/>
      <c r="AQ3208" s="3">
        <v>100.55630983274823</v>
      </c>
      <c r="AR3208" s="3">
        <v>435.16848070240246</v>
      </c>
    </row>
    <row r="3209" spans="1:44" x14ac:dyDescent="0.25">
      <c r="A3209" s="2">
        <v>3208</v>
      </c>
      <c r="B3209" s="3" t="s">
        <v>44</v>
      </c>
      <c r="C3209" s="3" t="s">
        <v>45</v>
      </c>
      <c r="D3209" s="3" t="s">
        <v>46</v>
      </c>
      <c r="E3209" s="3" t="s">
        <v>47</v>
      </c>
      <c r="F3209" s="3">
        <v>0.36</v>
      </c>
      <c r="G3209" s="3">
        <v>0.57999999999999996</v>
      </c>
      <c r="H3209" s="3">
        <v>9.0240701362415097E-3</v>
      </c>
      <c r="I3209" s="3">
        <v>12.104545658143641</v>
      </c>
      <c r="J3209" s="3">
        <v>2.4446357431132983</v>
      </c>
      <c r="K3209" s="3">
        <v>0.10923226898642587</v>
      </c>
      <c r="L3209" s="3">
        <v>2.2060564403417287E-2</v>
      </c>
      <c r="M3209" s="2">
        <v>1110</v>
      </c>
      <c r="N3209" s="3" t="s">
        <v>48</v>
      </c>
      <c r="O3209" s="3" t="s">
        <v>57</v>
      </c>
      <c r="P3209" s="3" t="s">
        <v>58</v>
      </c>
      <c r="Q3209" s="3">
        <v>238.74302631099999</v>
      </c>
      <c r="R3209" s="3" t="s">
        <v>59</v>
      </c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  <c r="AJ3209" s="3"/>
      <c r="AK3209" s="3"/>
      <c r="AL3209" s="3"/>
      <c r="AM3209" s="3"/>
      <c r="AN3209" s="3"/>
      <c r="AO3209" s="3"/>
      <c r="AP3209" s="3"/>
      <c r="AQ3209" s="3">
        <v>101.4637325794256</v>
      </c>
      <c r="AR3209" s="3">
        <v>36.519116187036992</v>
      </c>
    </row>
    <row r="3210" spans="1:44" x14ac:dyDescent="0.25">
      <c r="A3210" s="2">
        <v>3209</v>
      </c>
      <c r="B3210" s="3" t="s">
        <v>44</v>
      </c>
      <c r="C3210" s="3" t="s">
        <v>45</v>
      </c>
      <c r="D3210" s="3" t="s">
        <v>46</v>
      </c>
      <c r="E3210" s="3" t="s">
        <v>47</v>
      </c>
      <c r="F3210" s="3">
        <v>0.36</v>
      </c>
      <c r="G3210" s="3">
        <v>0.57999999999999996</v>
      </c>
      <c r="H3210" s="3">
        <v>3.1419027064904098E-2</v>
      </c>
      <c r="I3210" s="3">
        <v>12.104545658143641</v>
      </c>
      <c r="J3210" s="3">
        <v>2.4446357431132983</v>
      </c>
      <c r="K3210" s="3">
        <v>0.38031304764158241</v>
      </c>
      <c r="L3210" s="3">
        <v>7.6808076576708656E-2</v>
      </c>
      <c r="M3210" s="2">
        <v>1310</v>
      </c>
      <c r="N3210" s="3" t="s">
        <v>48</v>
      </c>
      <c r="O3210" s="3" t="s">
        <v>57</v>
      </c>
      <c r="P3210" s="3" t="s">
        <v>58</v>
      </c>
      <c r="Q3210" s="3">
        <v>238.74302631099999</v>
      </c>
      <c r="R3210" s="3" t="s">
        <v>59</v>
      </c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  <c r="AL3210" s="3"/>
      <c r="AM3210" s="3"/>
      <c r="AN3210" s="3"/>
      <c r="AO3210" s="3"/>
      <c r="AP3210" s="3"/>
      <c r="AQ3210" s="3">
        <v>48.993165542630443</v>
      </c>
      <c r="AR3210" s="3">
        <v>127.14829146316674</v>
      </c>
    </row>
    <row r="3211" spans="1:44" x14ac:dyDescent="0.25">
      <c r="A3211" s="2">
        <v>3210</v>
      </c>
      <c r="B3211" s="3" t="s">
        <v>44</v>
      </c>
      <c r="C3211" s="3" t="s">
        <v>45</v>
      </c>
      <c r="D3211" s="3" t="s">
        <v>46</v>
      </c>
      <c r="E3211" s="3" t="s">
        <v>47</v>
      </c>
      <c r="F3211" s="3">
        <v>0.36</v>
      </c>
      <c r="G3211" s="3">
        <v>0.57999999999999996</v>
      </c>
      <c r="H3211" s="3">
        <v>5.7128836104092397E-2</v>
      </c>
      <c r="I3211" s="3">
        <v>12.104545658143641</v>
      </c>
      <c r="J3211" s="3">
        <v>2.4446357431132983</v>
      </c>
      <c r="K3211" s="3">
        <v>0.6915186050185913</v>
      </c>
      <c r="L3211" s="3">
        <v>0.13965919470252575</v>
      </c>
      <c r="M3211" s="2">
        <v>1310</v>
      </c>
      <c r="N3211" s="3" t="s">
        <v>48</v>
      </c>
      <c r="O3211" s="3" t="s">
        <v>57</v>
      </c>
      <c r="P3211" s="3" t="s">
        <v>58</v>
      </c>
      <c r="Q3211" s="3">
        <v>238.74302631099999</v>
      </c>
      <c r="R3211" s="3" t="s">
        <v>59</v>
      </c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  <c r="AJ3211" s="3"/>
      <c r="AK3211" s="3"/>
      <c r="AL3211" s="3"/>
      <c r="AM3211" s="3"/>
      <c r="AN3211" s="3"/>
      <c r="AO3211" s="3"/>
      <c r="AP3211" s="3"/>
      <c r="AQ3211" s="3">
        <v>79.967547647182897</v>
      </c>
      <c r="AR3211" s="3">
        <v>231.19219729208351</v>
      </c>
    </row>
    <row r="3212" spans="1:44" x14ac:dyDescent="0.25">
      <c r="A3212" s="2">
        <v>3211</v>
      </c>
      <c r="B3212" s="3" t="s">
        <v>44</v>
      </c>
      <c r="C3212" s="3" t="s">
        <v>45</v>
      </c>
      <c r="D3212" s="3" t="s">
        <v>46</v>
      </c>
      <c r="E3212" s="3" t="s">
        <v>47</v>
      </c>
      <c r="F3212" s="3">
        <v>0.36</v>
      </c>
      <c r="G3212" s="3">
        <v>0.57999999999999996</v>
      </c>
      <c r="H3212" s="3">
        <v>4.8909288637155698E-2</v>
      </c>
      <c r="I3212" s="3">
        <v>10.839796071986932</v>
      </c>
      <c r="J3212" s="3">
        <v>2.0184601315441619</v>
      </c>
      <c r="K3212" s="3">
        <v>0.53016671485271538</v>
      </c>
      <c r="L3212" s="3">
        <v>9.872144917628467E-2</v>
      </c>
      <c r="M3212" s="2">
        <v>1210</v>
      </c>
      <c r="N3212" s="3" t="s">
        <v>48</v>
      </c>
      <c r="O3212" s="3" t="s">
        <v>57</v>
      </c>
      <c r="P3212" s="3" t="s">
        <v>58</v>
      </c>
      <c r="Q3212" s="3">
        <v>238.74302631099999</v>
      </c>
      <c r="R3212" s="3" t="s">
        <v>59</v>
      </c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  <c r="AJ3212" s="3"/>
      <c r="AK3212" s="3"/>
      <c r="AL3212" s="3"/>
      <c r="AM3212" s="3"/>
      <c r="AN3212" s="3"/>
      <c r="AO3212" s="3"/>
      <c r="AP3212" s="3"/>
      <c r="AQ3212" s="3">
        <v>107.92906470834814</v>
      </c>
      <c r="AR3212" s="3">
        <v>197.92886883628879</v>
      </c>
    </row>
    <row r="3213" spans="1:44" x14ac:dyDescent="0.25">
      <c r="A3213" s="2">
        <v>3212</v>
      </c>
      <c r="B3213" s="3" t="s">
        <v>60</v>
      </c>
      <c r="C3213" s="3" t="s">
        <v>45</v>
      </c>
      <c r="D3213" s="3" t="s">
        <v>46</v>
      </c>
      <c r="E3213" s="3" t="s">
        <v>47</v>
      </c>
      <c r="F3213" s="3">
        <v>0.36</v>
      </c>
      <c r="G3213" s="3">
        <v>0.57999999999999996</v>
      </c>
      <c r="H3213" s="3">
        <v>3.5141336326234701E-2</v>
      </c>
      <c r="I3213" s="3">
        <v>10.839796071986932</v>
      </c>
      <c r="J3213" s="3">
        <v>2.0184601315441619</v>
      </c>
      <c r="K3213" s="3">
        <v>0.38092491947349061</v>
      </c>
      <c r="L3213" s="3">
        <v>7.0931386343689326E-2</v>
      </c>
      <c r="M3213" s="2">
        <v>4110</v>
      </c>
      <c r="N3213" s="3" t="s">
        <v>61</v>
      </c>
      <c r="O3213" s="3" t="s">
        <v>57</v>
      </c>
      <c r="P3213" s="3" t="s">
        <v>58</v>
      </c>
      <c r="Q3213" s="3">
        <v>238.74302631099999</v>
      </c>
      <c r="R3213" s="3" t="s">
        <v>59</v>
      </c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  <c r="AJ3213" s="3"/>
      <c r="AK3213" s="3"/>
      <c r="AL3213" s="3"/>
      <c r="AM3213" s="3"/>
      <c r="AN3213" s="3"/>
      <c r="AO3213" s="3"/>
      <c r="AP3213" s="3"/>
      <c r="AQ3213" s="3">
        <v>103.97699178308478</v>
      </c>
      <c r="AR3213" s="3">
        <v>142.21194260354144</v>
      </c>
    </row>
    <row r="3214" spans="1:44" x14ac:dyDescent="0.25">
      <c r="A3214" s="2">
        <v>3213</v>
      </c>
      <c r="B3214" s="3" t="s">
        <v>44</v>
      </c>
      <c r="C3214" s="3" t="s">
        <v>45</v>
      </c>
      <c r="D3214" s="3" t="s">
        <v>46</v>
      </c>
      <c r="E3214" s="3" t="s">
        <v>47</v>
      </c>
      <c r="F3214" s="3">
        <v>0.36</v>
      </c>
      <c r="G3214" s="3">
        <v>0.57999999999999996</v>
      </c>
      <c r="H3214" s="3">
        <v>0.52598136905942705</v>
      </c>
      <c r="I3214" s="3">
        <v>10.839796071986932</v>
      </c>
      <c r="J3214" s="3">
        <v>2.0184601315441619</v>
      </c>
      <c r="K3214" s="3">
        <v>5.7015307782686859</v>
      </c>
      <c r="L3214" s="3">
        <v>1.0616724233814696</v>
      </c>
      <c r="M3214" s="2">
        <v>1310</v>
      </c>
      <c r="N3214" s="3" t="s">
        <v>48</v>
      </c>
      <c r="O3214" s="3" t="s">
        <v>57</v>
      </c>
      <c r="P3214" s="3" t="s">
        <v>58</v>
      </c>
      <c r="Q3214" s="3">
        <v>238.74302631099999</v>
      </c>
      <c r="R3214" s="3" t="s">
        <v>59</v>
      </c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  <c r="AM3214" s="3"/>
      <c r="AN3214" s="3"/>
      <c r="AO3214" s="3"/>
      <c r="AP3214" s="3"/>
      <c r="AQ3214" s="3">
        <v>184.96763534997416</v>
      </c>
      <c r="AR3214" s="3">
        <v>2128.5710814408853</v>
      </c>
    </row>
    <row r="3215" spans="1:44" x14ac:dyDescent="0.25">
      <c r="A3215" s="2">
        <v>3214</v>
      </c>
      <c r="B3215" s="3" t="s">
        <v>44</v>
      </c>
      <c r="C3215" s="3" t="s">
        <v>45</v>
      </c>
      <c r="D3215" s="3" t="s">
        <v>46</v>
      </c>
      <c r="E3215" s="3" t="s">
        <v>47</v>
      </c>
      <c r="F3215" s="3">
        <v>0.36</v>
      </c>
      <c r="G3215" s="3">
        <v>0.57999999999999996</v>
      </c>
      <c r="H3215" s="3">
        <v>7.73145957605589E-3</v>
      </c>
      <c r="I3215" s="3">
        <v>10.839796071986932</v>
      </c>
      <c r="J3215" s="3">
        <v>2.0184601315441619</v>
      </c>
      <c r="K3215" s="3">
        <v>8.3807445143256387E-2</v>
      </c>
      <c r="L3215" s="3">
        <v>1.5605642912914143E-2</v>
      </c>
      <c r="M3215" s="2">
        <v>1310</v>
      </c>
      <c r="N3215" s="3" t="s">
        <v>48</v>
      </c>
      <c r="O3215" s="3" t="s">
        <v>57</v>
      </c>
      <c r="P3215" s="3" t="s">
        <v>58</v>
      </c>
      <c r="Q3215" s="3">
        <v>238.74302631099999</v>
      </c>
      <c r="R3215" s="3" t="s">
        <v>59</v>
      </c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  <c r="AJ3215" s="3"/>
      <c r="AK3215" s="3"/>
      <c r="AL3215" s="3"/>
      <c r="AM3215" s="3"/>
      <c r="AN3215" s="3"/>
      <c r="AO3215" s="3"/>
      <c r="AP3215" s="3"/>
      <c r="AQ3215" s="3">
        <v>92.37891778512487</v>
      </c>
      <c r="AR3215" s="3">
        <v>31.28810683988775</v>
      </c>
    </row>
    <row r="3216" spans="1:44" x14ac:dyDescent="0.25">
      <c r="A3216" s="2">
        <v>3215</v>
      </c>
      <c r="B3216" s="3" t="s">
        <v>44</v>
      </c>
      <c r="C3216" s="3" t="s">
        <v>45</v>
      </c>
      <c r="D3216" s="3" t="s">
        <v>46</v>
      </c>
      <c r="E3216" s="3" t="s">
        <v>47</v>
      </c>
      <c r="F3216" s="3">
        <v>0.36</v>
      </c>
      <c r="G3216" s="3">
        <v>0.57999999999999996</v>
      </c>
      <c r="H3216" s="3">
        <v>0.30461888960359701</v>
      </c>
      <c r="I3216" s="3">
        <v>10.829247674947538</v>
      </c>
      <c r="J3216" s="3">
        <v>1.8208914345972285</v>
      </c>
      <c r="K3216" s="3">
        <v>3.2987934019848537</v>
      </c>
      <c r="L3216" s="3">
        <v>0.5546779268957085</v>
      </c>
      <c r="M3216" s="2">
        <v>1210</v>
      </c>
      <c r="N3216" s="3" t="s">
        <v>48</v>
      </c>
      <c r="O3216" s="3" t="s">
        <v>57</v>
      </c>
      <c r="P3216" s="3" t="s">
        <v>58</v>
      </c>
      <c r="Q3216" s="3">
        <v>238.74302631099999</v>
      </c>
      <c r="R3216" s="3" t="s">
        <v>59</v>
      </c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  <c r="AL3216" s="3"/>
      <c r="AM3216" s="3"/>
      <c r="AN3216" s="3"/>
      <c r="AO3216" s="3"/>
      <c r="AP3216" s="3"/>
      <c r="AQ3216" s="3">
        <v>166.20235160980599</v>
      </c>
      <c r="AR3216" s="3">
        <v>1232.7489097766729</v>
      </c>
    </row>
    <row r="3217" spans="1:44" x14ac:dyDescent="0.25">
      <c r="A3217" s="2">
        <v>3216</v>
      </c>
      <c r="B3217" s="3" t="s">
        <v>44</v>
      </c>
      <c r="C3217" s="3" t="s">
        <v>45</v>
      </c>
      <c r="D3217" s="3" t="s">
        <v>46</v>
      </c>
      <c r="E3217" s="3" t="s">
        <v>47</v>
      </c>
      <c r="F3217" s="3">
        <v>0.36</v>
      </c>
      <c r="G3217" s="3">
        <v>0.57999999999999996</v>
      </c>
      <c r="H3217" s="3">
        <v>1.2407326882552199E-2</v>
      </c>
      <c r="I3217" s="3">
        <v>10.829247674947538</v>
      </c>
      <c r="J3217" s="3">
        <v>1.8208914345972285</v>
      </c>
      <c r="K3217" s="3">
        <v>0.1343620157951925</v>
      </c>
      <c r="L3217" s="3">
        <v>2.2592395246687234E-2</v>
      </c>
      <c r="M3217" s="2">
        <v>1310</v>
      </c>
      <c r="N3217" s="3" t="s">
        <v>48</v>
      </c>
      <c r="O3217" s="3" t="s">
        <v>57</v>
      </c>
      <c r="P3217" s="3" t="s">
        <v>58</v>
      </c>
      <c r="Q3217" s="3">
        <v>238.74302631099999</v>
      </c>
      <c r="R3217" s="3" t="s">
        <v>59</v>
      </c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3"/>
      <c r="AG3217" s="3"/>
      <c r="AH3217" s="3"/>
      <c r="AI3217" s="3"/>
      <c r="AJ3217" s="3"/>
      <c r="AK3217" s="3"/>
      <c r="AL3217" s="3"/>
      <c r="AM3217" s="3"/>
      <c r="AN3217" s="3"/>
      <c r="AO3217" s="3"/>
      <c r="AP3217" s="3"/>
      <c r="AQ3217" s="3">
        <v>38.78169101471839</v>
      </c>
      <c r="AR3217" s="3">
        <v>50.210670479472739</v>
      </c>
    </row>
    <row r="3218" spans="1:44" x14ac:dyDescent="0.25">
      <c r="A3218" s="2">
        <v>3217</v>
      </c>
      <c r="B3218" s="3" t="s">
        <v>44</v>
      </c>
      <c r="C3218" s="3" t="s">
        <v>45</v>
      </c>
      <c r="D3218" s="3" t="s">
        <v>46</v>
      </c>
      <c r="E3218" s="3" t="s">
        <v>47</v>
      </c>
      <c r="F3218" s="3">
        <v>0.36</v>
      </c>
      <c r="G3218" s="3">
        <v>0.57999999999999996</v>
      </c>
      <c r="H3218" s="3">
        <v>8.2192762200282606E-3</v>
      </c>
      <c r="I3218" s="3">
        <v>10.829247674947538</v>
      </c>
      <c r="J3218" s="3">
        <v>1.8208914345972285</v>
      </c>
      <c r="K3218" s="3">
        <v>8.900857789549263E-2</v>
      </c>
      <c r="L3218" s="3">
        <v>1.4966409667638144E-2</v>
      </c>
      <c r="M3218" s="2">
        <v>1310</v>
      </c>
      <c r="N3218" s="3" t="s">
        <v>48</v>
      </c>
      <c r="O3218" s="3" t="s">
        <v>57</v>
      </c>
      <c r="P3218" s="3" t="s">
        <v>58</v>
      </c>
      <c r="Q3218" s="3">
        <v>238.74302631099999</v>
      </c>
      <c r="R3218" s="3" t="s">
        <v>59</v>
      </c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  <c r="AL3218" s="3"/>
      <c r="AM3218" s="3"/>
      <c r="AN3218" s="3"/>
      <c r="AO3218" s="3"/>
      <c r="AP3218" s="3"/>
      <c r="AQ3218" s="3">
        <v>31.360605564304805</v>
      </c>
      <c r="AR3218" s="3">
        <v>33.262230758500948</v>
      </c>
    </row>
    <row r="3219" spans="1:44" x14ac:dyDescent="0.25">
      <c r="A3219" s="2">
        <v>3218</v>
      </c>
      <c r="B3219" s="3" t="s">
        <v>44</v>
      </c>
      <c r="C3219" s="3" t="s">
        <v>45</v>
      </c>
      <c r="D3219" s="3" t="s">
        <v>46</v>
      </c>
      <c r="E3219" s="3" t="s">
        <v>47</v>
      </c>
      <c r="F3219" s="3">
        <v>0.36</v>
      </c>
      <c r="G3219" s="3">
        <v>0.57999999999999996</v>
      </c>
      <c r="H3219" s="3">
        <v>4.2733522485248698E-2</v>
      </c>
      <c r="I3219" s="3">
        <v>10.829247674947538</v>
      </c>
      <c r="J3219" s="3">
        <v>1.8208914345972285</v>
      </c>
      <c r="K3219" s="3">
        <v>0.46277189901569782</v>
      </c>
      <c r="L3219" s="3">
        <v>7.7813105063557417E-2</v>
      </c>
      <c r="M3219" s="2">
        <v>1310</v>
      </c>
      <c r="N3219" s="3" t="s">
        <v>48</v>
      </c>
      <c r="O3219" s="3" t="s">
        <v>57</v>
      </c>
      <c r="P3219" s="3" t="s">
        <v>58</v>
      </c>
      <c r="Q3219" s="3">
        <v>238.74302631099999</v>
      </c>
      <c r="R3219" s="3" t="s">
        <v>59</v>
      </c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  <c r="AJ3219" s="3"/>
      <c r="AK3219" s="3"/>
      <c r="AL3219" s="3"/>
      <c r="AM3219" s="3"/>
      <c r="AN3219" s="3"/>
      <c r="AO3219" s="3"/>
      <c r="AP3219" s="3"/>
      <c r="AQ3219" s="3">
        <v>54.358892130176798</v>
      </c>
      <c r="AR3219" s="3">
        <v>172.93642992120351</v>
      </c>
    </row>
    <row r="3220" spans="1:44" x14ac:dyDescent="0.25">
      <c r="A3220" s="2">
        <v>3219</v>
      </c>
      <c r="B3220" s="3" t="s">
        <v>44</v>
      </c>
      <c r="C3220" s="3" t="s">
        <v>45</v>
      </c>
      <c r="D3220" s="3" t="s">
        <v>46</v>
      </c>
      <c r="E3220" s="3" t="s">
        <v>47</v>
      </c>
      <c r="F3220" s="3">
        <v>0.36</v>
      </c>
      <c r="G3220" s="3">
        <v>0.57999999999999996</v>
      </c>
      <c r="H3220" s="3">
        <v>0.15110696758321199</v>
      </c>
      <c r="I3220" s="3">
        <v>10.829247674947538</v>
      </c>
      <c r="J3220" s="3">
        <v>1.8208914345972285</v>
      </c>
      <c r="K3220" s="3">
        <v>1.6363747773688715</v>
      </c>
      <c r="L3220" s="3">
        <v>0.27514938298023178</v>
      </c>
      <c r="M3220" s="2">
        <v>1310</v>
      </c>
      <c r="N3220" s="3" t="s">
        <v>48</v>
      </c>
      <c r="O3220" s="3" t="s">
        <v>57</v>
      </c>
      <c r="P3220" s="3" t="s">
        <v>58</v>
      </c>
      <c r="Q3220" s="3">
        <v>238.74302631099999</v>
      </c>
      <c r="R3220" s="3" t="s">
        <v>59</v>
      </c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  <c r="AJ3220" s="3"/>
      <c r="AK3220" s="3"/>
      <c r="AL3220" s="3"/>
      <c r="AM3220" s="3"/>
      <c r="AN3220" s="3"/>
      <c r="AO3220" s="3"/>
      <c r="AP3220" s="3"/>
      <c r="AQ3220" s="3">
        <v>106.7924509928902</v>
      </c>
      <c r="AR3220" s="3">
        <v>611.5082022335082</v>
      </c>
    </row>
    <row r="3221" spans="1:44" x14ac:dyDescent="0.25">
      <c r="A3221" s="2">
        <v>3220</v>
      </c>
      <c r="B3221" s="3" t="s">
        <v>44</v>
      </c>
      <c r="C3221" s="3" t="s">
        <v>45</v>
      </c>
      <c r="D3221" s="3" t="s">
        <v>46</v>
      </c>
      <c r="E3221" s="3" t="s">
        <v>47</v>
      </c>
      <c r="F3221" s="3">
        <v>0.36</v>
      </c>
      <c r="G3221" s="3">
        <v>0.57999999999999996</v>
      </c>
      <c r="H3221" s="3">
        <v>9.8677470686154303E-2</v>
      </c>
      <c r="I3221" s="3">
        <v>10.829247674947538</v>
      </c>
      <c r="J3221" s="3">
        <v>1.8208914345972285</v>
      </c>
      <c r="K3221" s="3">
        <v>1.0686027699977403</v>
      </c>
      <c r="L3221" s="3">
        <v>0.17968096116013746</v>
      </c>
      <c r="M3221" s="2">
        <v>1750</v>
      </c>
      <c r="N3221" s="3" t="s">
        <v>52</v>
      </c>
      <c r="O3221" s="3" t="s">
        <v>57</v>
      </c>
      <c r="P3221" s="3" t="s">
        <v>58</v>
      </c>
      <c r="Q3221" s="3">
        <v>238.74302631099999</v>
      </c>
      <c r="R3221" s="3" t="s">
        <v>59</v>
      </c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  <c r="AJ3221" s="3"/>
      <c r="AK3221" s="3"/>
      <c r="AL3221" s="3"/>
      <c r="AM3221" s="3"/>
      <c r="AN3221" s="3"/>
      <c r="AO3221" s="3"/>
      <c r="AP3221" s="3"/>
      <c r="AQ3221" s="3">
        <v>85.695167761302685</v>
      </c>
      <c r="AR3221" s="3">
        <v>399.33355599245135</v>
      </c>
    </row>
    <row r="3222" spans="1:44" x14ac:dyDescent="0.25">
      <c r="A3222" s="2">
        <v>3221</v>
      </c>
      <c r="B3222" s="3" t="s">
        <v>44</v>
      </c>
      <c r="C3222" s="3" t="s">
        <v>45</v>
      </c>
      <c r="D3222" s="3" t="s">
        <v>46</v>
      </c>
      <c r="E3222" s="3" t="s">
        <v>47</v>
      </c>
      <c r="F3222" s="3">
        <v>0.36</v>
      </c>
      <c r="G3222" s="3">
        <v>0.57999999999999996</v>
      </c>
      <c r="H3222" s="3">
        <v>0.132168344263773</v>
      </c>
      <c r="I3222" s="3">
        <v>9.6363892209069277</v>
      </c>
      <c r="J3222" s="3">
        <v>1.4159866414394944</v>
      </c>
      <c r="K3222" s="3">
        <v>1.273625608008538</v>
      </c>
      <c r="L3222" s="3">
        <v>0.18714860989867879</v>
      </c>
      <c r="M3222" s="2">
        <v>1210</v>
      </c>
      <c r="N3222" s="3" t="s">
        <v>48</v>
      </c>
      <c r="O3222" s="3" t="s">
        <v>57</v>
      </c>
      <c r="P3222" s="3" t="s">
        <v>58</v>
      </c>
      <c r="Q3222" s="3">
        <v>238.74302631099999</v>
      </c>
      <c r="R3222" s="3" t="s">
        <v>59</v>
      </c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  <c r="AJ3222" s="3"/>
      <c r="AK3222" s="3"/>
      <c r="AL3222" s="3"/>
      <c r="AM3222" s="3"/>
      <c r="AN3222" s="3"/>
      <c r="AO3222" s="3"/>
      <c r="AP3222" s="3"/>
      <c r="AQ3222" s="3">
        <v>121.40007586955826</v>
      </c>
      <c r="AR3222" s="3">
        <v>534.86631282182304</v>
      </c>
    </row>
    <row r="3223" spans="1:44" x14ac:dyDescent="0.25">
      <c r="A3223" s="2">
        <v>3222</v>
      </c>
      <c r="B3223" s="3" t="s">
        <v>44</v>
      </c>
      <c r="C3223" s="3" t="s">
        <v>45</v>
      </c>
      <c r="D3223" s="3" t="s">
        <v>46</v>
      </c>
      <c r="E3223" s="3" t="s">
        <v>47</v>
      </c>
      <c r="F3223" s="3">
        <v>0.36</v>
      </c>
      <c r="G3223" s="3">
        <v>0.57999999999999996</v>
      </c>
      <c r="H3223" s="3">
        <v>0.10484258675672301</v>
      </c>
      <c r="I3223" s="3">
        <v>10.170412456577612</v>
      </c>
      <c r="J3223" s="3">
        <v>1.4995151770755357</v>
      </c>
      <c r="K3223" s="3">
        <v>1.0662923503303947</v>
      </c>
      <c r="L3223" s="3">
        <v>0.15721305004556471</v>
      </c>
      <c r="M3223" s="2">
        <v>1210</v>
      </c>
      <c r="N3223" s="3" t="s">
        <v>48</v>
      </c>
      <c r="O3223" s="3" t="s">
        <v>57</v>
      </c>
      <c r="P3223" s="3" t="s">
        <v>58</v>
      </c>
      <c r="Q3223" s="3">
        <v>238.74302631099999</v>
      </c>
      <c r="R3223" s="3" t="s">
        <v>59</v>
      </c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  <c r="AJ3223" s="3"/>
      <c r="AK3223" s="3"/>
      <c r="AL3223" s="3"/>
      <c r="AM3223" s="3"/>
      <c r="AN3223" s="3"/>
      <c r="AO3223" s="3"/>
      <c r="AP3223" s="3"/>
      <c r="AQ3223" s="3">
        <v>116.98354715626235</v>
      </c>
      <c r="AR3223" s="3">
        <v>424.28289555747551</v>
      </c>
    </row>
    <row r="3224" spans="1:44" x14ac:dyDescent="0.25">
      <c r="A3224" s="2">
        <v>3223</v>
      </c>
      <c r="B3224" s="3" t="s">
        <v>60</v>
      </c>
      <c r="C3224" s="3" t="s">
        <v>45</v>
      </c>
      <c r="D3224" s="3" t="s">
        <v>46</v>
      </c>
      <c r="E3224" s="3" t="s">
        <v>47</v>
      </c>
      <c r="F3224" s="3">
        <v>0.36</v>
      </c>
      <c r="G3224" s="3">
        <v>0.57999999999999996</v>
      </c>
      <c r="H3224" s="3">
        <v>0.61310435046602396</v>
      </c>
      <c r="I3224" s="3">
        <v>5.9266834688664574</v>
      </c>
      <c r="J3224" s="3">
        <v>0.45254578653333916</v>
      </c>
      <c r="K3224" s="3">
        <v>3.633675418597091</v>
      </c>
      <c r="L3224" s="3">
        <v>0.27745779050865882</v>
      </c>
      <c r="M3224" s="2">
        <v>4110</v>
      </c>
      <c r="N3224" s="3" t="s">
        <v>61</v>
      </c>
      <c r="O3224" s="3" t="s">
        <v>57</v>
      </c>
      <c r="P3224" s="3" t="s">
        <v>58</v>
      </c>
      <c r="Q3224" s="3">
        <v>238.74302631099999</v>
      </c>
      <c r="R3224" s="3" t="s">
        <v>59</v>
      </c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  <c r="AJ3224" s="3"/>
      <c r="AK3224" s="3"/>
      <c r="AL3224" s="3"/>
      <c r="AM3224" s="3"/>
      <c r="AN3224" s="3"/>
      <c r="AO3224" s="3"/>
      <c r="AP3224" s="3"/>
      <c r="AQ3224" s="3">
        <v>200.16888330975306</v>
      </c>
      <c r="AR3224" s="3">
        <v>2481.14527828481</v>
      </c>
    </row>
    <row r="3225" spans="1:44" x14ac:dyDescent="0.25">
      <c r="A3225" s="2">
        <v>3224</v>
      </c>
      <c r="B3225" s="3" t="s">
        <v>44</v>
      </c>
      <c r="C3225" s="3" t="s">
        <v>45</v>
      </c>
      <c r="D3225" s="3" t="s">
        <v>46</v>
      </c>
      <c r="E3225" s="3" t="s">
        <v>47</v>
      </c>
      <c r="F3225" s="3">
        <v>0.36</v>
      </c>
      <c r="G3225" s="3">
        <v>0.57999999999999996</v>
      </c>
      <c r="H3225" s="3">
        <v>4.6591029947679304E-3</v>
      </c>
      <c r="I3225" s="3">
        <v>5.9266834688664574</v>
      </c>
      <c r="J3225" s="3">
        <v>0.45254578653333916</v>
      </c>
      <c r="K3225" s="3">
        <v>2.7613028698837298E-2</v>
      </c>
      <c r="L3225" s="3">
        <v>2.1084574293070888E-3</v>
      </c>
      <c r="M3225" s="2">
        <v>1310</v>
      </c>
      <c r="N3225" s="3" t="s">
        <v>48</v>
      </c>
      <c r="O3225" s="3" t="s">
        <v>57</v>
      </c>
      <c r="P3225" s="3" t="s">
        <v>58</v>
      </c>
      <c r="Q3225" s="3">
        <v>238.74302631099999</v>
      </c>
      <c r="R3225" s="3" t="s">
        <v>59</v>
      </c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  <c r="AL3225" s="3"/>
      <c r="AM3225" s="3"/>
      <c r="AN3225" s="3"/>
      <c r="AO3225" s="3"/>
      <c r="AP3225" s="3"/>
      <c r="AQ3225" s="3">
        <v>39.039372471214655</v>
      </c>
      <c r="AR3225" s="3">
        <v>18.854720876999661</v>
      </c>
    </row>
    <row r="3226" spans="1:44" x14ac:dyDescent="0.25">
      <c r="A3226" s="2">
        <v>3225</v>
      </c>
      <c r="B3226" s="3" t="s">
        <v>44</v>
      </c>
      <c r="C3226" s="3" t="s">
        <v>45</v>
      </c>
      <c r="D3226" s="3" t="s">
        <v>46</v>
      </c>
      <c r="E3226" s="3" t="s">
        <v>47</v>
      </c>
      <c r="F3226" s="3">
        <v>0.36</v>
      </c>
      <c r="G3226" s="3">
        <v>0.57999999999999996</v>
      </c>
      <c r="H3226" s="3">
        <v>0.34634035972688998</v>
      </c>
      <c r="I3226" s="3">
        <v>10.300921621978544</v>
      </c>
      <c r="J3226" s="3">
        <v>1.5994069397383743</v>
      </c>
      <c r="K3226" s="3">
        <v>3.5676249000745481</v>
      </c>
      <c r="L3226" s="3">
        <v>0.55393917485867283</v>
      </c>
      <c r="M3226" s="2">
        <v>1210</v>
      </c>
      <c r="N3226" s="3" t="s">
        <v>48</v>
      </c>
      <c r="O3226" s="3" t="s">
        <v>57</v>
      </c>
      <c r="P3226" s="3" t="s">
        <v>58</v>
      </c>
      <c r="Q3226" s="3">
        <v>238.74302631099999</v>
      </c>
      <c r="R3226" s="3" t="s">
        <v>59</v>
      </c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  <c r="AL3226" s="3"/>
      <c r="AM3226" s="3"/>
      <c r="AN3226" s="3"/>
      <c r="AO3226" s="3"/>
      <c r="AP3226" s="3"/>
      <c r="AQ3226" s="3">
        <v>207.20594272227984</v>
      </c>
      <c r="AR3226" s="3">
        <v>1401.5897090970914</v>
      </c>
    </row>
    <row r="3227" spans="1:44" x14ac:dyDescent="0.25">
      <c r="A3227" s="2">
        <v>3226</v>
      </c>
      <c r="B3227" s="3" t="s">
        <v>44</v>
      </c>
      <c r="C3227" s="3" t="s">
        <v>45</v>
      </c>
      <c r="D3227" s="3" t="s">
        <v>46</v>
      </c>
      <c r="E3227" s="3" t="s">
        <v>47</v>
      </c>
      <c r="F3227" s="3">
        <v>0.36</v>
      </c>
      <c r="G3227" s="3">
        <v>0.57999999999999996</v>
      </c>
      <c r="H3227" s="3">
        <v>4.7201779922469003E-2</v>
      </c>
      <c r="I3227" s="3">
        <v>10.300921621978544</v>
      </c>
      <c r="J3227" s="3">
        <v>1.5994069397383743</v>
      </c>
      <c r="K3227" s="3">
        <v>0.48622183539923369</v>
      </c>
      <c r="L3227" s="3">
        <v>7.5494854376000384E-2</v>
      </c>
      <c r="M3227" s="2">
        <v>1750</v>
      </c>
      <c r="N3227" s="3" t="s">
        <v>52</v>
      </c>
      <c r="O3227" s="3" t="s">
        <v>57</v>
      </c>
      <c r="P3227" s="3" t="s">
        <v>58</v>
      </c>
      <c r="Q3227" s="3">
        <v>238.74302631099999</v>
      </c>
      <c r="R3227" s="3" t="s">
        <v>59</v>
      </c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  <c r="AJ3227" s="3"/>
      <c r="AK3227" s="3"/>
      <c r="AL3227" s="3"/>
      <c r="AM3227" s="3"/>
      <c r="AN3227" s="3"/>
      <c r="AO3227" s="3"/>
      <c r="AP3227" s="3"/>
      <c r="AQ3227" s="3">
        <v>69.765605737824089</v>
      </c>
      <c r="AR3227" s="3">
        <v>191.01882622795489</v>
      </c>
    </row>
    <row r="3228" spans="1:44" x14ac:dyDescent="0.25">
      <c r="A3228" s="2">
        <v>3227</v>
      </c>
      <c r="B3228" s="3" t="s">
        <v>44</v>
      </c>
      <c r="C3228" s="3" t="s">
        <v>45</v>
      </c>
      <c r="D3228" s="3" t="s">
        <v>46</v>
      </c>
      <c r="E3228" s="3" t="s">
        <v>47</v>
      </c>
      <c r="F3228" s="3">
        <v>0.36</v>
      </c>
      <c r="G3228" s="3">
        <v>0.57999999999999996</v>
      </c>
      <c r="H3228" s="3">
        <v>0.12650026948279899</v>
      </c>
      <c r="I3228" s="3">
        <v>10.300921621978544</v>
      </c>
      <c r="J3228" s="3">
        <v>1.5994069397383743</v>
      </c>
      <c r="K3228" s="3">
        <v>1.3030693611014768</v>
      </c>
      <c r="L3228" s="3">
        <v>0.20232540888956321</v>
      </c>
      <c r="M3228" s="2">
        <v>1750</v>
      </c>
      <c r="N3228" s="3" t="s">
        <v>52</v>
      </c>
      <c r="O3228" s="3" t="s">
        <v>57</v>
      </c>
      <c r="P3228" s="3" t="s">
        <v>58</v>
      </c>
      <c r="Q3228" s="3">
        <v>238.74302631099999</v>
      </c>
      <c r="R3228" s="3" t="s">
        <v>59</v>
      </c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  <c r="AJ3228" s="3"/>
      <c r="AK3228" s="3"/>
      <c r="AL3228" s="3"/>
      <c r="AM3228" s="3"/>
      <c r="AN3228" s="3"/>
      <c r="AO3228" s="3"/>
      <c r="AP3228" s="3"/>
      <c r="AQ3228" s="3">
        <v>92.750051396820581</v>
      </c>
      <c r="AR3228" s="3">
        <v>511.92842799179533</v>
      </c>
    </row>
    <row r="3229" spans="1:44" x14ac:dyDescent="0.25">
      <c r="A3229" s="2">
        <v>3228</v>
      </c>
      <c r="B3229" s="3" t="s">
        <v>44</v>
      </c>
      <c r="C3229" s="3" t="s">
        <v>45</v>
      </c>
      <c r="D3229" s="3" t="s">
        <v>46</v>
      </c>
      <c r="E3229" s="3" t="s">
        <v>47</v>
      </c>
      <c r="F3229" s="3">
        <v>0.36</v>
      </c>
      <c r="G3229" s="3">
        <v>0.57999999999999996</v>
      </c>
      <c r="H3229" s="3">
        <v>9.7721044558768899E-2</v>
      </c>
      <c r="I3229" s="3">
        <v>10.300921621978544</v>
      </c>
      <c r="J3229" s="3">
        <v>1.5994069397383743</v>
      </c>
      <c r="K3229" s="3">
        <v>1.0066168208177513</v>
      </c>
      <c r="L3229" s="3">
        <v>0.15629571682577789</v>
      </c>
      <c r="M3229" s="2">
        <v>1310</v>
      </c>
      <c r="N3229" s="3" t="s">
        <v>48</v>
      </c>
      <c r="O3229" s="3" t="s">
        <v>57</v>
      </c>
      <c r="P3229" s="3" t="s">
        <v>58</v>
      </c>
      <c r="Q3229" s="3">
        <v>238.74302631099999</v>
      </c>
      <c r="R3229" s="3" t="s">
        <v>59</v>
      </c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  <c r="AJ3229" s="3"/>
      <c r="AK3229" s="3"/>
      <c r="AL3229" s="3"/>
      <c r="AM3229" s="3"/>
      <c r="AN3229" s="3"/>
      <c r="AO3229" s="3"/>
      <c r="AP3229" s="3"/>
      <c r="AQ3229" s="3">
        <v>79.863832365056069</v>
      </c>
      <c r="AR3229" s="3">
        <v>395.46303677629066</v>
      </c>
    </row>
    <row r="3230" spans="1:44" x14ac:dyDescent="0.25">
      <c r="A3230" s="2">
        <v>3229</v>
      </c>
      <c r="B3230" s="3" t="s">
        <v>44</v>
      </c>
      <c r="C3230" s="3" t="s">
        <v>45</v>
      </c>
      <c r="D3230" s="3" t="s">
        <v>46</v>
      </c>
      <c r="E3230" s="3" t="s">
        <v>47</v>
      </c>
      <c r="F3230" s="3">
        <v>0.36</v>
      </c>
      <c r="G3230" s="3">
        <v>0.57999999999999996</v>
      </c>
      <c r="H3230" s="3">
        <v>0.200557893142529</v>
      </c>
      <c r="I3230" s="3">
        <v>8.5591602490042824</v>
      </c>
      <c r="J3230" s="3">
        <v>1.2271848246577872</v>
      </c>
      <c r="K3230" s="3">
        <v>1.7166071466095829</v>
      </c>
      <c r="L3230" s="3">
        <v>0.24612160292984969</v>
      </c>
      <c r="M3230" s="2">
        <v>1210</v>
      </c>
      <c r="N3230" s="3" t="s">
        <v>48</v>
      </c>
      <c r="O3230" s="3" t="s">
        <v>57</v>
      </c>
      <c r="P3230" s="3" t="s">
        <v>58</v>
      </c>
      <c r="Q3230" s="3">
        <v>238.74302631099999</v>
      </c>
      <c r="R3230" s="3" t="s">
        <v>59</v>
      </c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  <c r="AJ3230" s="3"/>
      <c r="AK3230" s="3"/>
      <c r="AL3230" s="3"/>
      <c r="AM3230" s="3"/>
      <c r="AN3230" s="3"/>
      <c r="AO3230" s="3"/>
      <c r="AP3230" s="3"/>
      <c r="AQ3230" s="3">
        <v>153.49323320532486</v>
      </c>
      <c r="AR3230" s="3">
        <v>811.62899792685766</v>
      </c>
    </row>
    <row r="3231" spans="1:44" x14ac:dyDescent="0.25">
      <c r="A3231" s="2">
        <v>3230</v>
      </c>
      <c r="B3231" s="3" t="s">
        <v>60</v>
      </c>
      <c r="C3231" s="3" t="s">
        <v>45</v>
      </c>
      <c r="D3231" s="3" t="s">
        <v>46</v>
      </c>
      <c r="E3231" s="3" t="s">
        <v>47</v>
      </c>
      <c r="F3231" s="3">
        <v>0.36</v>
      </c>
      <c r="G3231" s="3">
        <v>0.57999999999999996</v>
      </c>
      <c r="H3231" s="3">
        <v>0.24951889535077801</v>
      </c>
      <c r="I3231" s="3">
        <v>8.5591602490042824</v>
      </c>
      <c r="J3231" s="3">
        <v>1.2271848246577872</v>
      </c>
      <c r="K3231" s="3">
        <v>2.1356722104618386</v>
      </c>
      <c r="L3231" s="3">
        <v>0.30620580183984925</v>
      </c>
      <c r="M3231" s="2">
        <v>4110</v>
      </c>
      <c r="N3231" s="3" t="s">
        <v>61</v>
      </c>
      <c r="O3231" s="3" t="s">
        <v>57</v>
      </c>
      <c r="P3231" s="3" t="s">
        <v>58</v>
      </c>
      <c r="Q3231" s="3">
        <v>238.74302631099999</v>
      </c>
      <c r="R3231" s="3" t="s">
        <v>59</v>
      </c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3"/>
      <c r="AG3231" s="3"/>
      <c r="AH3231" s="3"/>
      <c r="AI3231" s="3"/>
      <c r="AJ3231" s="3"/>
      <c r="AK3231" s="3"/>
      <c r="AL3231" s="3"/>
      <c r="AM3231" s="3"/>
      <c r="AN3231" s="3"/>
      <c r="AO3231" s="3"/>
      <c r="AP3231" s="3"/>
      <c r="AQ3231" s="3">
        <v>146.41172247807816</v>
      </c>
      <c r="AR3231" s="3">
        <v>1009.7671441604502</v>
      </c>
    </row>
    <row r="3232" spans="1:44" x14ac:dyDescent="0.25">
      <c r="A3232" s="2">
        <v>3231</v>
      </c>
      <c r="B3232" s="3" t="s">
        <v>44</v>
      </c>
      <c r="C3232" s="3" t="s">
        <v>45</v>
      </c>
      <c r="D3232" s="3" t="s">
        <v>46</v>
      </c>
      <c r="E3232" s="3" t="s">
        <v>47</v>
      </c>
      <c r="F3232" s="3">
        <v>0.36</v>
      </c>
      <c r="G3232" s="3">
        <v>0.57999999999999996</v>
      </c>
      <c r="H3232" s="3">
        <v>0.167686665381727</v>
      </c>
      <c r="I3232" s="3">
        <v>8.5591602490042824</v>
      </c>
      <c r="J3232" s="3">
        <v>1.2271848246577872</v>
      </c>
      <c r="K3232" s="3">
        <v>1.4352570406233602</v>
      </c>
      <c r="L3232" s="3">
        <v>0.20578253105392369</v>
      </c>
      <c r="M3232" s="2">
        <v>1310</v>
      </c>
      <c r="N3232" s="3" t="s">
        <v>48</v>
      </c>
      <c r="O3232" s="3" t="s">
        <v>57</v>
      </c>
      <c r="P3232" s="3" t="s">
        <v>58</v>
      </c>
      <c r="Q3232" s="3">
        <v>238.74302631099999</v>
      </c>
      <c r="R3232" s="3" t="s">
        <v>59</v>
      </c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  <c r="AJ3232" s="3"/>
      <c r="AK3232" s="3"/>
      <c r="AL3232" s="3"/>
      <c r="AM3232" s="3"/>
      <c r="AN3232" s="3"/>
      <c r="AO3232" s="3"/>
      <c r="AP3232" s="3"/>
      <c r="AQ3232" s="3">
        <v>104.80459016542321</v>
      </c>
      <c r="AR3232" s="3">
        <v>678.60385875088241</v>
      </c>
    </row>
    <row r="3233" spans="1:44" x14ac:dyDescent="0.25">
      <c r="A3233" s="2">
        <v>3232</v>
      </c>
      <c r="B3233" s="3" t="s">
        <v>63</v>
      </c>
      <c r="C3233" s="3" t="s">
        <v>45</v>
      </c>
      <c r="D3233" s="3" t="s">
        <v>46</v>
      </c>
      <c r="E3233" s="3" t="s">
        <v>47</v>
      </c>
      <c r="F3233" s="3">
        <v>0.36</v>
      </c>
      <c r="G3233" s="3">
        <v>0.57999999999999996</v>
      </c>
      <c r="H3233" s="3">
        <v>0.150979518608058</v>
      </c>
      <c r="I3233" s="3">
        <v>10.204184541430703</v>
      </c>
      <c r="J3233" s="3">
        <v>1.7590706281233663</v>
      </c>
      <c r="K3233" s="3">
        <v>1.5406228698529945</v>
      </c>
      <c r="L3233" s="3">
        <v>0.26558363663164009</v>
      </c>
      <c r="M3233" s="2">
        <v>1210</v>
      </c>
      <c r="N3233" s="3" t="s">
        <v>48</v>
      </c>
      <c r="O3233" s="3" t="s">
        <v>57</v>
      </c>
      <c r="P3233" s="3" t="s">
        <v>58</v>
      </c>
      <c r="Q3233" s="3">
        <v>238.74302631099999</v>
      </c>
      <c r="R3233" s="3" t="s">
        <v>59</v>
      </c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  <c r="AJ3233" s="3"/>
      <c r="AK3233" s="3"/>
      <c r="AL3233" s="3"/>
      <c r="AM3233" s="3"/>
      <c r="AN3233" s="3"/>
      <c r="AO3233" s="3"/>
      <c r="AP3233" s="3"/>
      <c r="AQ3233" s="3">
        <v>124.45411633700434</v>
      </c>
      <c r="AR3233" s="3">
        <v>610.99243452987923</v>
      </c>
    </row>
    <row r="3234" spans="1:44" x14ac:dyDescent="0.25">
      <c r="A3234" s="2">
        <v>3233</v>
      </c>
      <c r="B3234" s="3" t="s">
        <v>63</v>
      </c>
      <c r="C3234" s="3" t="s">
        <v>45</v>
      </c>
      <c r="D3234" s="3" t="s">
        <v>46</v>
      </c>
      <c r="E3234" s="3" t="s">
        <v>47</v>
      </c>
      <c r="F3234" s="3">
        <v>0.36</v>
      </c>
      <c r="G3234" s="3">
        <v>0.57999999999999996</v>
      </c>
      <c r="H3234" s="3">
        <v>3.5648219913919102E-2</v>
      </c>
      <c r="I3234" s="3">
        <v>10.204184541430703</v>
      </c>
      <c r="J3234" s="3">
        <v>1.7590706281233663</v>
      </c>
      <c r="K3234" s="3">
        <v>0.36376101457513543</v>
      </c>
      <c r="L3234" s="3">
        <v>6.2707736595457572E-2</v>
      </c>
      <c r="M3234" s="2">
        <v>1310</v>
      </c>
      <c r="N3234" s="3" t="s">
        <v>48</v>
      </c>
      <c r="O3234" s="3" t="s">
        <v>57</v>
      </c>
      <c r="P3234" s="3" t="s">
        <v>58</v>
      </c>
      <c r="Q3234" s="3">
        <v>238.74302631099999</v>
      </c>
      <c r="R3234" s="3" t="s">
        <v>59</v>
      </c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  <c r="AJ3234" s="3"/>
      <c r="AK3234" s="3"/>
      <c r="AL3234" s="3"/>
      <c r="AM3234" s="3"/>
      <c r="AN3234" s="3"/>
      <c r="AO3234" s="3"/>
      <c r="AP3234" s="3"/>
      <c r="AQ3234" s="3">
        <v>62.536952165148136</v>
      </c>
      <c r="AR3234" s="3">
        <v>144.26322770577093</v>
      </c>
    </row>
    <row r="3235" spans="1:44" x14ac:dyDescent="0.25">
      <c r="A3235" s="2">
        <v>3234</v>
      </c>
      <c r="B3235" s="3" t="s">
        <v>63</v>
      </c>
      <c r="C3235" s="3" t="s">
        <v>45</v>
      </c>
      <c r="D3235" s="3" t="s">
        <v>46</v>
      </c>
      <c r="E3235" s="3" t="s">
        <v>47</v>
      </c>
      <c r="F3235" s="3">
        <v>0.36</v>
      </c>
      <c r="G3235" s="3">
        <v>0.57999999999999996</v>
      </c>
      <c r="H3235" s="3">
        <v>0.191678559912107</v>
      </c>
      <c r="I3235" s="3">
        <v>10.204184541430703</v>
      </c>
      <c r="J3235" s="3">
        <v>1.7590706281233663</v>
      </c>
      <c r="K3235" s="3">
        <v>1.9559233979788211</v>
      </c>
      <c r="L3235" s="3">
        <v>0.33717612478237236</v>
      </c>
      <c r="M3235" s="2">
        <v>1310</v>
      </c>
      <c r="N3235" s="3" t="s">
        <v>48</v>
      </c>
      <c r="O3235" s="3" t="s">
        <v>57</v>
      </c>
      <c r="P3235" s="3" t="s">
        <v>58</v>
      </c>
      <c r="Q3235" s="3">
        <v>238.74302631099999</v>
      </c>
      <c r="R3235" s="3" t="s">
        <v>59</v>
      </c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  <c r="AJ3235" s="3"/>
      <c r="AK3235" s="3"/>
      <c r="AL3235" s="3"/>
      <c r="AM3235" s="3"/>
      <c r="AN3235" s="3"/>
      <c r="AO3235" s="3"/>
      <c r="AP3235" s="3"/>
      <c r="AQ3235" s="3">
        <v>111.69047157055287</v>
      </c>
      <c r="AR3235" s="3">
        <v>775.69561121669517</v>
      </c>
    </row>
    <row r="3236" spans="1:44" x14ac:dyDescent="0.25">
      <c r="A3236" s="2">
        <v>3235</v>
      </c>
      <c r="B3236" s="3" t="s">
        <v>63</v>
      </c>
      <c r="C3236" s="3" t="s">
        <v>45</v>
      </c>
      <c r="D3236" s="3" t="s">
        <v>46</v>
      </c>
      <c r="E3236" s="3" t="s">
        <v>47</v>
      </c>
      <c r="F3236" s="3">
        <v>0.36</v>
      </c>
      <c r="G3236" s="3">
        <v>0.57999999999999996</v>
      </c>
      <c r="H3236" s="3">
        <v>9.4142621167958795E-2</v>
      </c>
      <c r="I3236" s="3">
        <v>10.204184541430703</v>
      </c>
      <c r="J3236" s="3">
        <v>1.7590706281233663</v>
      </c>
      <c r="K3236" s="3">
        <v>0.96064867961185196</v>
      </c>
      <c r="L3236" s="3">
        <v>0.16560351975110141</v>
      </c>
      <c r="M3236" s="2">
        <v>1310</v>
      </c>
      <c r="N3236" s="3" t="s">
        <v>48</v>
      </c>
      <c r="O3236" s="3" t="s">
        <v>57</v>
      </c>
      <c r="P3236" s="3" t="s">
        <v>58</v>
      </c>
      <c r="Q3236" s="3">
        <v>238.74302631099999</v>
      </c>
      <c r="R3236" s="3" t="s">
        <v>59</v>
      </c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3"/>
      <c r="AG3236" s="3"/>
      <c r="AH3236" s="3"/>
      <c r="AI3236" s="3"/>
      <c r="AJ3236" s="3"/>
      <c r="AK3236" s="3"/>
      <c r="AL3236" s="3"/>
      <c r="AM3236" s="3"/>
      <c r="AN3236" s="3"/>
      <c r="AO3236" s="3"/>
      <c r="AP3236" s="3"/>
      <c r="AQ3236" s="3">
        <v>81.592921767484228</v>
      </c>
      <c r="AR3236" s="3">
        <v>380.98167109512417</v>
      </c>
    </row>
    <row r="3237" spans="1:44" x14ac:dyDescent="0.25">
      <c r="A3237" s="2">
        <v>3236</v>
      </c>
      <c r="B3237" s="3" t="s">
        <v>63</v>
      </c>
      <c r="C3237" s="3" t="s">
        <v>45</v>
      </c>
      <c r="D3237" s="3" t="s">
        <v>46</v>
      </c>
      <c r="E3237" s="3" t="s">
        <v>47</v>
      </c>
      <c r="F3237" s="3">
        <v>0.36</v>
      </c>
      <c r="G3237" s="3">
        <v>0.57999999999999996</v>
      </c>
      <c r="H3237" s="3">
        <v>0.145314533904776</v>
      </c>
      <c r="I3237" s="3">
        <v>10.204184541430703</v>
      </c>
      <c r="J3237" s="3">
        <v>1.7590706281233663</v>
      </c>
      <c r="K3237" s="3">
        <v>1.4828163205163229</v>
      </c>
      <c r="L3237" s="3">
        <v>0.25561852843132854</v>
      </c>
      <c r="M3237" s="2">
        <v>1750</v>
      </c>
      <c r="N3237" s="3" t="s">
        <v>52</v>
      </c>
      <c r="O3237" s="3" t="s">
        <v>57</v>
      </c>
      <c r="P3237" s="3" t="s">
        <v>58</v>
      </c>
      <c r="Q3237" s="3">
        <v>238.74302631099999</v>
      </c>
      <c r="R3237" s="3" t="s">
        <v>59</v>
      </c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  <c r="AJ3237" s="3"/>
      <c r="AK3237" s="3"/>
      <c r="AL3237" s="3"/>
      <c r="AM3237" s="3"/>
      <c r="AN3237" s="3"/>
      <c r="AO3237" s="3"/>
      <c r="AP3237" s="3"/>
      <c r="AQ3237" s="3">
        <v>123.52988724145402</v>
      </c>
      <c r="AR3237" s="3">
        <v>588.06705480060464</v>
      </c>
    </row>
    <row r="3238" spans="1:44" x14ac:dyDescent="0.25">
      <c r="A3238" s="2">
        <v>3237</v>
      </c>
      <c r="B3238" s="3" t="s">
        <v>63</v>
      </c>
      <c r="C3238" s="3" t="s">
        <v>45</v>
      </c>
      <c r="D3238" s="3" t="s">
        <v>46</v>
      </c>
      <c r="E3238" s="3" t="s">
        <v>47</v>
      </c>
      <c r="F3238" s="3">
        <v>0.36</v>
      </c>
      <c r="G3238" s="3">
        <v>0.57999999999999996</v>
      </c>
      <c r="H3238" s="3">
        <v>0.30280756913044399</v>
      </c>
      <c r="I3238" s="3">
        <v>11.092712801283037</v>
      </c>
      <c r="J3238" s="3">
        <v>1.946432989286397</v>
      </c>
      <c r="K3238" s="3">
        <v>3.3589573984186742</v>
      </c>
      <c r="L3238" s="3">
        <v>0.58939464196111735</v>
      </c>
      <c r="M3238" s="2">
        <v>1210</v>
      </c>
      <c r="N3238" s="3" t="s">
        <v>48</v>
      </c>
      <c r="O3238" s="3" t="s">
        <v>57</v>
      </c>
      <c r="P3238" s="3" t="s">
        <v>58</v>
      </c>
      <c r="Q3238" s="3">
        <v>238.74302631099999</v>
      </c>
      <c r="R3238" s="3" t="s">
        <v>59</v>
      </c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3"/>
      <c r="AG3238" s="3"/>
      <c r="AH3238" s="3"/>
      <c r="AI3238" s="3"/>
      <c r="AJ3238" s="3"/>
      <c r="AK3238" s="3"/>
      <c r="AL3238" s="3"/>
      <c r="AM3238" s="3"/>
      <c r="AN3238" s="3"/>
      <c r="AO3238" s="3"/>
      <c r="AP3238" s="3"/>
      <c r="AQ3238" s="3">
        <v>191.16681204444768</v>
      </c>
      <c r="AR3238" s="3">
        <v>1225.4187558868709</v>
      </c>
    </row>
    <row r="3239" spans="1:44" x14ac:dyDescent="0.25">
      <c r="A3239" s="2">
        <v>3238</v>
      </c>
      <c r="B3239" s="3" t="s">
        <v>63</v>
      </c>
      <c r="C3239" s="3" t="s">
        <v>45</v>
      </c>
      <c r="D3239" s="3" t="s">
        <v>46</v>
      </c>
      <c r="E3239" s="3" t="s">
        <v>47</v>
      </c>
      <c r="F3239" s="3">
        <v>0.36</v>
      </c>
      <c r="G3239" s="3">
        <v>0.57999999999999996</v>
      </c>
      <c r="H3239" s="3">
        <v>0.21009416330823</v>
      </c>
      <c r="I3239" s="3">
        <v>11.092712801283037</v>
      </c>
      <c r="J3239" s="3">
        <v>1.946432989286397</v>
      </c>
      <c r="K3239" s="3">
        <v>2.3305142148040519</v>
      </c>
      <c r="L3239" s="3">
        <v>0.40893421031966259</v>
      </c>
      <c r="M3239" s="2">
        <v>1310</v>
      </c>
      <c r="N3239" s="3" t="s">
        <v>48</v>
      </c>
      <c r="O3239" s="3" t="s">
        <v>57</v>
      </c>
      <c r="P3239" s="3" t="s">
        <v>58</v>
      </c>
      <c r="Q3239" s="3">
        <v>238.74302631099999</v>
      </c>
      <c r="R3239" s="3" t="s">
        <v>59</v>
      </c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  <c r="AJ3239" s="3"/>
      <c r="AK3239" s="3"/>
      <c r="AL3239" s="3"/>
      <c r="AM3239" s="3"/>
      <c r="AN3239" s="3"/>
      <c r="AO3239" s="3"/>
      <c r="AP3239" s="3"/>
      <c r="AQ3239" s="3">
        <v>118.41512575209403</v>
      </c>
      <c r="AR3239" s="3">
        <v>850.22091409266613</v>
      </c>
    </row>
    <row r="3240" spans="1:44" x14ac:dyDescent="0.25">
      <c r="A3240" s="2">
        <v>3239</v>
      </c>
      <c r="B3240" s="3" t="s">
        <v>63</v>
      </c>
      <c r="C3240" s="3" t="s">
        <v>45</v>
      </c>
      <c r="D3240" s="3" t="s">
        <v>46</v>
      </c>
      <c r="E3240" s="3" t="s">
        <v>47</v>
      </c>
      <c r="F3240" s="3">
        <v>0.36</v>
      </c>
      <c r="G3240" s="3">
        <v>0.57999999999999996</v>
      </c>
      <c r="H3240" s="3">
        <v>4.9427890093334301E-2</v>
      </c>
      <c r="I3240" s="3">
        <v>11.092712801283037</v>
      </c>
      <c r="J3240" s="3">
        <v>1.946432989286397</v>
      </c>
      <c r="K3240" s="3">
        <v>0.54828938917874037</v>
      </c>
      <c r="L3240" s="3">
        <v>9.6208075868488174E-2</v>
      </c>
      <c r="M3240" s="2">
        <v>1310</v>
      </c>
      <c r="N3240" s="3" t="s">
        <v>48</v>
      </c>
      <c r="O3240" s="3" t="s">
        <v>57</v>
      </c>
      <c r="P3240" s="3" t="s">
        <v>58</v>
      </c>
      <c r="Q3240" s="3">
        <v>238.74302631099999</v>
      </c>
      <c r="R3240" s="3" t="s">
        <v>59</v>
      </c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  <c r="AJ3240" s="3"/>
      <c r="AK3240" s="3"/>
      <c r="AL3240" s="3"/>
      <c r="AM3240" s="3"/>
      <c r="AN3240" s="3"/>
      <c r="AO3240" s="3"/>
      <c r="AP3240" s="3"/>
      <c r="AQ3240" s="3">
        <v>80.616436798434108</v>
      </c>
      <c r="AR3240" s="3">
        <v>200.02757446989116</v>
      </c>
    </row>
    <row r="3241" spans="1:44" x14ac:dyDescent="0.25">
      <c r="A3241" s="2">
        <v>3240</v>
      </c>
      <c r="B3241" s="3" t="s">
        <v>63</v>
      </c>
      <c r="C3241" s="3" t="s">
        <v>45</v>
      </c>
      <c r="D3241" s="3" t="s">
        <v>46</v>
      </c>
      <c r="E3241" s="3" t="s">
        <v>47</v>
      </c>
      <c r="F3241" s="3">
        <v>0.36</v>
      </c>
      <c r="G3241" s="3">
        <v>0.57999999999999996</v>
      </c>
      <c r="H3241" s="3">
        <v>2.6551779793926901E-2</v>
      </c>
      <c r="I3241" s="3">
        <v>11.092712801283037</v>
      </c>
      <c r="J3241" s="3">
        <v>1.946432989286397</v>
      </c>
      <c r="K3241" s="3">
        <v>0.29453126761694121</v>
      </c>
      <c r="L3241" s="3">
        <v>5.1681260115167292E-2</v>
      </c>
      <c r="M3241" s="2">
        <v>1750</v>
      </c>
      <c r="N3241" s="3" t="s">
        <v>52</v>
      </c>
      <c r="O3241" s="3" t="s">
        <v>57</v>
      </c>
      <c r="P3241" s="3" t="s">
        <v>58</v>
      </c>
      <c r="Q3241" s="3">
        <v>238.74302631099999</v>
      </c>
      <c r="R3241" s="3" t="s">
        <v>59</v>
      </c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3"/>
      <c r="AG3241" s="3"/>
      <c r="AH3241" s="3"/>
      <c r="AI3241" s="3"/>
      <c r="AJ3241" s="3"/>
      <c r="AK3241" s="3"/>
      <c r="AL3241" s="3"/>
      <c r="AM3241" s="3"/>
      <c r="AN3241" s="3"/>
      <c r="AO3241" s="3"/>
      <c r="AP3241" s="3"/>
      <c r="AQ3241" s="3">
        <v>104.31238533564981</v>
      </c>
      <c r="AR3241" s="3">
        <v>107.45124058520375</v>
      </c>
    </row>
    <row r="3242" spans="1:44" x14ac:dyDescent="0.25">
      <c r="A3242" s="2">
        <v>3241</v>
      </c>
      <c r="B3242" s="3" t="s">
        <v>63</v>
      </c>
      <c r="C3242" s="3" t="s">
        <v>45</v>
      </c>
      <c r="D3242" s="3" t="s">
        <v>46</v>
      </c>
      <c r="E3242" s="3" t="s">
        <v>47</v>
      </c>
      <c r="F3242" s="3">
        <v>0.36</v>
      </c>
      <c r="G3242" s="3">
        <v>0.57999999999999996</v>
      </c>
      <c r="H3242" s="3">
        <v>0.18327493837162001</v>
      </c>
      <c r="I3242" s="3">
        <v>10.470765922265729</v>
      </c>
      <c r="J3242" s="3">
        <v>1.795865743581226</v>
      </c>
      <c r="K3242" s="3">
        <v>1.9190289791069104</v>
      </c>
      <c r="L3242" s="3">
        <v>0.32913718347855275</v>
      </c>
      <c r="M3242" s="2">
        <v>1210</v>
      </c>
      <c r="N3242" s="3" t="s">
        <v>48</v>
      </c>
      <c r="O3242" s="3" t="s">
        <v>57</v>
      </c>
      <c r="P3242" s="3" t="s">
        <v>58</v>
      </c>
      <c r="Q3242" s="3">
        <v>238.74302631099999</v>
      </c>
      <c r="R3242" s="3" t="s">
        <v>59</v>
      </c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3"/>
      <c r="AG3242" s="3"/>
      <c r="AH3242" s="3"/>
      <c r="AI3242" s="3"/>
      <c r="AJ3242" s="3"/>
      <c r="AK3242" s="3"/>
      <c r="AL3242" s="3"/>
      <c r="AM3242" s="3"/>
      <c r="AN3242" s="3"/>
      <c r="AO3242" s="3"/>
      <c r="AP3242" s="3"/>
      <c r="AQ3242" s="3">
        <v>172.03467304257521</v>
      </c>
      <c r="AR3242" s="3">
        <v>741.68736141415411</v>
      </c>
    </row>
    <row r="3243" spans="1:44" x14ac:dyDescent="0.25">
      <c r="A3243" s="2">
        <v>3242</v>
      </c>
      <c r="B3243" s="3" t="s">
        <v>63</v>
      </c>
      <c r="C3243" s="3" t="s">
        <v>45</v>
      </c>
      <c r="D3243" s="3" t="s">
        <v>46</v>
      </c>
      <c r="E3243" s="3" t="s">
        <v>47</v>
      </c>
      <c r="F3243" s="3">
        <v>0.36</v>
      </c>
      <c r="G3243" s="3">
        <v>0.57999999999999996</v>
      </c>
      <c r="H3243" s="3">
        <v>0.25771041575637499</v>
      </c>
      <c r="I3243" s="3">
        <v>10.470765922265729</v>
      </c>
      <c r="J3243" s="3">
        <v>1.795865743581226</v>
      </c>
      <c r="K3243" s="3">
        <v>2.6984254391147839</v>
      </c>
      <c r="L3243" s="3">
        <v>0.46281330742094928</v>
      </c>
      <c r="M3243" s="2">
        <v>1310</v>
      </c>
      <c r="N3243" s="3" t="s">
        <v>48</v>
      </c>
      <c r="O3243" s="3" t="s">
        <v>57</v>
      </c>
      <c r="P3243" s="3" t="s">
        <v>58</v>
      </c>
      <c r="Q3243" s="3">
        <v>238.74302631099999</v>
      </c>
      <c r="R3243" s="3" t="s">
        <v>59</v>
      </c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>
        <v>135.89746675903299</v>
      </c>
      <c r="AR3243" s="3">
        <v>1042.9170511230614</v>
      </c>
    </row>
    <row r="3244" spans="1:44" x14ac:dyDescent="0.25">
      <c r="A3244" s="2">
        <v>3243</v>
      </c>
      <c r="B3244" s="3" t="s">
        <v>63</v>
      </c>
      <c r="C3244" s="3" t="s">
        <v>45</v>
      </c>
      <c r="D3244" s="3" t="s">
        <v>46</v>
      </c>
      <c r="E3244" s="3" t="s">
        <v>47</v>
      </c>
      <c r="F3244" s="3">
        <v>0.36</v>
      </c>
      <c r="G3244" s="3">
        <v>0.57999999999999996</v>
      </c>
      <c r="H3244" s="3">
        <v>0.15931110814910901</v>
      </c>
      <c r="I3244" s="3">
        <v>10.470765922265729</v>
      </c>
      <c r="J3244" s="3">
        <v>1.795865743581226</v>
      </c>
      <c r="K3244" s="3">
        <v>1.6681093222460806</v>
      </c>
      <c r="L3244" s="3">
        <v>0.28610136169694877</v>
      </c>
      <c r="M3244" s="2">
        <v>1750</v>
      </c>
      <c r="N3244" s="3" t="s">
        <v>52</v>
      </c>
      <c r="O3244" s="3" t="s">
        <v>57</v>
      </c>
      <c r="P3244" s="3" t="s">
        <v>58</v>
      </c>
      <c r="Q3244" s="3">
        <v>238.74302631099999</v>
      </c>
      <c r="R3244" s="3" t="s">
        <v>59</v>
      </c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  <c r="AJ3244" s="3"/>
      <c r="AK3244" s="3"/>
      <c r="AL3244" s="3"/>
      <c r="AM3244" s="3"/>
      <c r="AN3244" s="3"/>
      <c r="AO3244" s="3"/>
      <c r="AP3244" s="3"/>
      <c r="AQ3244" s="3">
        <v>125.80760783487653</v>
      </c>
      <c r="AR3244" s="3">
        <v>644.70918117288147</v>
      </c>
    </row>
    <row r="3245" spans="1:44" x14ac:dyDescent="0.25">
      <c r="A3245" s="2">
        <v>3244</v>
      </c>
      <c r="B3245" s="3" t="s">
        <v>63</v>
      </c>
      <c r="C3245" s="3" t="s">
        <v>45</v>
      </c>
      <c r="D3245" s="3" t="s">
        <v>46</v>
      </c>
      <c r="E3245" s="3" t="s">
        <v>47</v>
      </c>
      <c r="F3245" s="3">
        <v>0.36</v>
      </c>
      <c r="G3245" s="3">
        <v>0.57999999999999996</v>
      </c>
      <c r="H3245" s="3">
        <v>2.4743757556128899E-4</v>
      </c>
      <c r="I3245" s="3">
        <v>11.256129475613662</v>
      </c>
      <c r="J3245" s="3">
        <v>2.0384634468162415</v>
      </c>
      <c r="K3245" s="3">
        <v>2.7851893876498076E-3</v>
      </c>
      <c r="L3245" s="3">
        <v>5.0439245315051938E-4</v>
      </c>
      <c r="M3245" s="2">
        <v>1310</v>
      </c>
      <c r="N3245" s="3" t="s">
        <v>48</v>
      </c>
      <c r="O3245" s="3" t="s">
        <v>57</v>
      </c>
      <c r="P3245" s="3" t="s">
        <v>58</v>
      </c>
      <c r="Q3245" s="3">
        <v>238.74302631099999</v>
      </c>
      <c r="R3245" s="3" t="s">
        <v>59</v>
      </c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  <c r="AL3245" s="3"/>
      <c r="AM3245" s="3"/>
      <c r="AN3245" s="3"/>
      <c r="AO3245" s="3"/>
      <c r="AP3245" s="3"/>
      <c r="AQ3245" s="3">
        <v>4.1292774806671142</v>
      </c>
      <c r="AR3245" s="3">
        <v>1.0013443418032888</v>
      </c>
    </row>
    <row r="3246" spans="1:44" x14ac:dyDescent="0.25">
      <c r="A3246" s="2">
        <v>3245</v>
      </c>
      <c r="B3246" s="3" t="s">
        <v>63</v>
      </c>
      <c r="C3246" s="3" t="s">
        <v>45</v>
      </c>
      <c r="D3246" s="3" t="s">
        <v>46</v>
      </c>
      <c r="E3246" s="3" t="s">
        <v>47</v>
      </c>
      <c r="F3246" s="3">
        <v>0.36</v>
      </c>
      <c r="G3246" s="3">
        <v>0.57999999999999996</v>
      </c>
      <c r="H3246" s="3">
        <v>5.0675600641115499E-3</v>
      </c>
      <c r="I3246" s="3">
        <v>11.256129475613662</v>
      </c>
      <c r="J3246" s="3">
        <v>2.0384634468162415</v>
      </c>
      <c r="K3246" s="3">
        <v>5.7041112207088678E-2</v>
      </c>
      <c r="L3246" s="3">
        <v>1.0330035955237163E-2</v>
      </c>
      <c r="M3246" s="2">
        <v>1310</v>
      </c>
      <c r="N3246" s="3" t="s">
        <v>48</v>
      </c>
      <c r="O3246" s="3" t="s">
        <v>57</v>
      </c>
      <c r="P3246" s="3" t="s">
        <v>58</v>
      </c>
      <c r="Q3246" s="3">
        <v>238.74302631099999</v>
      </c>
      <c r="R3246" s="3" t="s">
        <v>59</v>
      </c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  <c r="AJ3246" s="3"/>
      <c r="AK3246" s="3"/>
      <c r="AL3246" s="3"/>
      <c r="AM3246" s="3"/>
      <c r="AN3246" s="3"/>
      <c r="AO3246" s="3"/>
      <c r="AP3246" s="3"/>
      <c r="AQ3246" s="3">
        <v>38.454101277534804</v>
      </c>
      <c r="AR3246" s="3">
        <v>20.507687991347581</v>
      </c>
    </row>
    <row r="3247" spans="1:44" x14ac:dyDescent="0.25">
      <c r="A3247" s="2">
        <v>3246</v>
      </c>
      <c r="B3247" s="3" t="s">
        <v>63</v>
      </c>
      <c r="C3247" s="3" t="s">
        <v>45</v>
      </c>
      <c r="D3247" s="3" t="s">
        <v>46</v>
      </c>
      <c r="E3247" s="3" t="s">
        <v>47</v>
      </c>
      <c r="F3247" s="3">
        <v>0.36</v>
      </c>
      <c r="G3247" s="3">
        <v>0.57999999999999996</v>
      </c>
      <c r="H3247" s="3">
        <v>5.6651849429889501E-3</v>
      </c>
      <c r="I3247" s="3">
        <v>11.256129475613662</v>
      </c>
      <c r="J3247" s="3">
        <v>2.0384634468162415</v>
      </c>
      <c r="K3247" s="3">
        <v>6.3768055221580619E-2</v>
      </c>
      <c r="L3247" s="3">
        <v>1.1548272425736727E-2</v>
      </c>
      <c r="M3247" s="2">
        <v>1310</v>
      </c>
      <c r="N3247" s="3" t="s">
        <v>48</v>
      </c>
      <c r="O3247" s="3" t="s">
        <v>57</v>
      </c>
      <c r="P3247" s="3" t="s">
        <v>58</v>
      </c>
      <c r="Q3247" s="3">
        <v>238.74302631099999</v>
      </c>
      <c r="R3247" s="3" t="s">
        <v>59</v>
      </c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3"/>
      <c r="AG3247" s="3"/>
      <c r="AH3247" s="3"/>
      <c r="AI3247" s="3"/>
      <c r="AJ3247" s="3"/>
      <c r="AK3247" s="3"/>
      <c r="AL3247" s="3"/>
      <c r="AM3247" s="3"/>
      <c r="AN3247" s="3"/>
      <c r="AO3247" s="3"/>
      <c r="AP3247" s="3"/>
      <c r="AQ3247" s="3">
        <v>63.734783419319001</v>
      </c>
      <c r="AR3247" s="3">
        <v>22.926190070618595</v>
      </c>
    </row>
    <row r="3248" spans="1:44" x14ac:dyDescent="0.25">
      <c r="A3248" s="2">
        <v>3247</v>
      </c>
      <c r="B3248" s="3" t="s">
        <v>63</v>
      </c>
      <c r="C3248" s="3" t="s">
        <v>45</v>
      </c>
      <c r="D3248" s="3" t="s">
        <v>46</v>
      </c>
      <c r="E3248" s="3" t="s">
        <v>47</v>
      </c>
      <c r="F3248" s="3">
        <v>0.36</v>
      </c>
      <c r="G3248" s="3">
        <v>0.57999999999999996</v>
      </c>
      <c r="H3248" s="3">
        <v>4.0198757630873702E-2</v>
      </c>
      <c r="I3248" s="3">
        <v>10.94698773507643</v>
      </c>
      <c r="J3248" s="3">
        <v>1.8618392454946198</v>
      </c>
      <c r="K3248" s="3">
        <v>0.44005530675048449</v>
      </c>
      <c r="L3248" s="3">
        <v>7.484362457728698E-2</v>
      </c>
      <c r="M3248" s="2">
        <v>1210</v>
      </c>
      <c r="N3248" s="3" t="s">
        <v>48</v>
      </c>
      <c r="O3248" s="3" t="s">
        <v>57</v>
      </c>
      <c r="P3248" s="3" t="s">
        <v>58</v>
      </c>
      <c r="Q3248" s="3">
        <v>238.74302631099999</v>
      </c>
      <c r="R3248" s="3" t="s">
        <v>59</v>
      </c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>
        <v>52.495963763752833</v>
      </c>
      <c r="AR3248" s="3">
        <v>162.67860049100216</v>
      </c>
    </row>
    <row r="3249" spans="1:44" x14ac:dyDescent="0.25">
      <c r="A3249" s="2">
        <v>3248</v>
      </c>
      <c r="B3249" s="3" t="s">
        <v>63</v>
      </c>
      <c r="C3249" s="3" t="s">
        <v>45</v>
      </c>
      <c r="D3249" s="3" t="s">
        <v>46</v>
      </c>
      <c r="E3249" s="3" t="s">
        <v>47</v>
      </c>
      <c r="F3249" s="3">
        <v>0.36</v>
      </c>
      <c r="G3249" s="3">
        <v>0.57999999999999996</v>
      </c>
      <c r="H3249" s="3">
        <v>4.5499288811429298E-2</v>
      </c>
      <c r="I3249" s="3">
        <v>10.94698773507643</v>
      </c>
      <c r="J3249" s="3">
        <v>1.8618392454946198</v>
      </c>
      <c r="K3249" s="3">
        <v>0.49808015657341675</v>
      </c>
      <c r="L3249" s="3">
        <v>8.4712361551213325E-2</v>
      </c>
      <c r="M3249" s="2">
        <v>1310</v>
      </c>
      <c r="N3249" s="3" t="s">
        <v>48</v>
      </c>
      <c r="O3249" s="3" t="s">
        <v>57</v>
      </c>
      <c r="P3249" s="3" t="s">
        <v>58</v>
      </c>
      <c r="Q3249" s="3">
        <v>238.74302631099999</v>
      </c>
      <c r="R3249" s="3" t="s">
        <v>59</v>
      </c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  <c r="AJ3249" s="3"/>
      <c r="AK3249" s="3"/>
      <c r="AL3249" s="3"/>
      <c r="AM3249" s="3"/>
      <c r="AN3249" s="3"/>
      <c r="AO3249" s="3"/>
      <c r="AP3249" s="3"/>
      <c r="AQ3249" s="3">
        <v>57.271174357365027</v>
      </c>
      <c r="AR3249" s="3">
        <v>184.12908914116497</v>
      </c>
    </row>
    <row r="3250" spans="1:44" x14ac:dyDescent="0.25">
      <c r="A3250" s="2">
        <v>3249</v>
      </c>
      <c r="B3250" s="3" t="s">
        <v>63</v>
      </c>
      <c r="C3250" s="3" t="s">
        <v>45</v>
      </c>
      <c r="D3250" s="3" t="s">
        <v>46</v>
      </c>
      <c r="E3250" s="3" t="s">
        <v>47</v>
      </c>
      <c r="F3250" s="3">
        <v>0.36</v>
      </c>
      <c r="G3250" s="3">
        <v>0.57999999999999996</v>
      </c>
      <c r="H3250" s="3">
        <v>3.4903278844501701E-2</v>
      </c>
      <c r="I3250" s="3">
        <v>10.94698773507643</v>
      </c>
      <c r="J3250" s="3">
        <v>1.8618392454946198</v>
      </c>
      <c r="K3250" s="3">
        <v>0.38208576542471273</v>
      </c>
      <c r="L3250" s="3">
        <v>6.4984294349135371E-2</v>
      </c>
      <c r="M3250" s="2">
        <v>1310</v>
      </c>
      <c r="N3250" s="3" t="s">
        <v>48</v>
      </c>
      <c r="O3250" s="3" t="s">
        <v>57</v>
      </c>
      <c r="P3250" s="3" t="s">
        <v>58</v>
      </c>
      <c r="Q3250" s="3">
        <v>238.74302631099999</v>
      </c>
      <c r="R3250" s="3" t="s">
        <v>59</v>
      </c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  <c r="AJ3250" s="3"/>
      <c r="AK3250" s="3"/>
      <c r="AL3250" s="3"/>
      <c r="AM3250" s="3"/>
      <c r="AN3250" s="3"/>
      <c r="AO3250" s="3"/>
      <c r="AP3250" s="3"/>
      <c r="AQ3250" s="3">
        <v>48.763201309929705</v>
      </c>
      <c r="AR3250" s="3">
        <v>141.24855815468979</v>
      </c>
    </row>
    <row r="3251" spans="1:44" x14ac:dyDescent="0.25">
      <c r="A3251" s="2">
        <v>3250</v>
      </c>
      <c r="B3251" s="3" t="s">
        <v>63</v>
      </c>
      <c r="C3251" s="3" t="s">
        <v>45</v>
      </c>
      <c r="D3251" s="3" t="s">
        <v>46</v>
      </c>
      <c r="E3251" s="3" t="s">
        <v>47</v>
      </c>
      <c r="F3251" s="3">
        <v>0.36</v>
      </c>
      <c r="G3251" s="3">
        <v>0.57999999999999996</v>
      </c>
      <c r="H3251" s="3">
        <v>6.9029868126374199E-3</v>
      </c>
      <c r="I3251" s="3">
        <v>9.5460943799662044</v>
      </c>
      <c r="J3251" s="3">
        <v>1.4755361442151034</v>
      </c>
      <c r="K3251" s="3">
        <v>6.5896563617098891E-2</v>
      </c>
      <c r="L3251" s="3">
        <v>1.0185606545086726E-2</v>
      </c>
      <c r="M3251" s="2">
        <v>1750</v>
      </c>
      <c r="N3251" s="3" t="s">
        <v>52</v>
      </c>
      <c r="O3251" s="3" t="s">
        <v>57</v>
      </c>
      <c r="P3251" s="3" t="s">
        <v>58</v>
      </c>
      <c r="Q3251" s="3">
        <v>238.74302631099999</v>
      </c>
      <c r="R3251" s="3" t="s">
        <v>59</v>
      </c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  <c r="AJ3251" s="3"/>
      <c r="AK3251" s="3"/>
      <c r="AL3251" s="3"/>
      <c r="AM3251" s="3"/>
      <c r="AN3251" s="3"/>
      <c r="AO3251" s="3"/>
      <c r="AP3251" s="3"/>
      <c r="AQ3251" s="3">
        <v>32.117460707876475</v>
      </c>
      <c r="AR3251" s="3">
        <v>27.935396516464266</v>
      </c>
    </row>
    <row r="3252" spans="1:44" x14ac:dyDescent="0.25">
      <c r="A3252" s="2">
        <v>3251</v>
      </c>
      <c r="B3252" s="3" t="s">
        <v>63</v>
      </c>
      <c r="C3252" s="3" t="s">
        <v>45</v>
      </c>
      <c r="D3252" s="3" t="s">
        <v>46</v>
      </c>
      <c r="E3252" s="3" t="s">
        <v>47</v>
      </c>
      <c r="F3252" s="3">
        <v>0.36</v>
      </c>
      <c r="G3252" s="3">
        <v>0.57999999999999996</v>
      </c>
      <c r="H3252" s="3">
        <v>7.8059598336174801E-3</v>
      </c>
      <c r="I3252" s="3">
        <v>9.5460943799662044</v>
      </c>
      <c r="J3252" s="3">
        <v>1.4755361442151034</v>
      </c>
      <c r="K3252" s="3">
        <v>7.4516429297937753E-2</v>
      </c>
      <c r="L3252" s="3">
        <v>1.1517975874793907E-2</v>
      </c>
      <c r="M3252" s="2">
        <v>1750</v>
      </c>
      <c r="N3252" s="3" t="s">
        <v>52</v>
      </c>
      <c r="O3252" s="3" t="s">
        <v>57</v>
      </c>
      <c r="P3252" s="3" t="s">
        <v>58</v>
      </c>
      <c r="Q3252" s="3">
        <v>238.74302631099999</v>
      </c>
      <c r="R3252" s="3" t="s">
        <v>59</v>
      </c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  <c r="AJ3252" s="3"/>
      <c r="AK3252" s="3"/>
      <c r="AL3252" s="3"/>
      <c r="AM3252" s="3"/>
      <c r="AN3252" s="3"/>
      <c r="AO3252" s="3"/>
      <c r="AP3252" s="3"/>
      <c r="AQ3252" s="3">
        <v>40.102066207529944</v>
      </c>
      <c r="AR3252" s="3">
        <v>31.589598685671323</v>
      </c>
    </row>
    <row r="3253" spans="1:44" x14ac:dyDescent="0.25">
      <c r="A3253" s="2">
        <v>3252</v>
      </c>
      <c r="B3253" s="3" t="s">
        <v>63</v>
      </c>
      <c r="C3253" s="3" t="s">
        <v>45</v>
      </c>
      <c r="D3253" s="3" t="s">
        <v>46</v>
      </c>
      <c r="E3253" s="3" t="s">
        <v>47</v>
      </c>
      <c r="F3253" s="3">
        <v>0.36</v>
      </c>
      <c r="G3253" s="3">
        <v>0.57999999999999996</v>
      </c>
      <c r="H3253" s="3">
        <v>6.23679433981837E-3</v>
      </c>
      <c r="I3253" s="3">
        <v>9.5460943799662044</v>
      </c>
      <c r="J3253" s="3">
        <v>1.4755361442151034</v>
      </c>
      <c r="K3253" s="3">
        <v>5.9537027396345178E-2</v>
      </c>
      <c r="L3253" s="3">
        <v>9.2026154724381797E-3</v>
      </c>
      <c r="M3253" s="2">
        <v>1310</v>
      </c>
      <c r="N3253" s="3" t="s">
        <v>48</v>
      </c>
      <c r="O3253" s="3" t="s">
        <v>57</v>
      </c>
      <c r="P3253" s="3" t="s">
        <v>58</v>
      </c>
      <c r="Q3253" s="3">
        <v>238.74302631099999</v>
      </c>
      <c r="R3253" s="3" t="s">
        <v>59</v>
      </c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  <c r="AJ3253" s="3"/>
      <c r="AK3253" s="3"/>
      <c r="AL3253" s="3"/>
      <c r="AM3253" s="3"/>
      <c r="AN3253" s="3"/>
      <c r="AO3253" s="3"/>
      <c r="AP3253" s="3"/>
      <c r="AQ3253" s="3">
        <v>38.072455425898006</v>
      </c>
      <c r="AR3253" s="3">
        <v>25.239411229281949</v>
      </c>
    </row>
    <row r="3254" spans="1:44" x14ac:dyDescent="0.25">
      <c r="A3254" s="2">
        <v>3253</v>
      </c>
      <c r="B3254" s="3" t="s">
        <v>63</v>
      </c>
      <c r="C3254" s="3" t="s">
        <v>45</v>
      </c>
      <c r="D3254" s="3" t="s">
        <v>46</v>
      </c>
      <c r="E3254" s="3" t="s">
        <v>47</v>
      </c>
      <c r="F3254" s="3">
        <v>0.36</v>
      </c>
      <c r="G3254" s="3">
        <v>0.57999999999999996</v>
      </c>
      <c r="H3254" s="3">
        <v>0.15738572407203599</v>
      </c>
      <c r="I3254" s="3">
        <v>8.6541678795348638</v>
      </c>
      <c r="J3254" s="3">
        <v>1.1312808236696674</v>
      </c>
      <c r="K3254" s="3">
        <v>1.362042477961551</v>
      </c>
      <c r="L3254" s="3">
        <v>0.17804745156205989</v>
      </c>
      <c r="M3254" s="2">
        <v>1750</v>
      </c>
      <c r="N3254" s="3" t="s">
        <v>52</v>
      </c>
      <c r="O3254" s="3" t="s">
        <v>57</v>
      </c>
      <c r="P3254" s="3" t="s">
        <v>58</v>
      </c>
      <c r="Q3254" s="3">
        <v>238.74302631099999</v>
      </c>
      <c r="R3254" s="3" t="s">
        <v>59</v>
      </c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3"/>
      <c r="AG3254" s="3"/>
      <c r="AH3254" s="3"/>
      <c r="AI3254" s="3"/>
      <c r="AJ3254" s="3"/>
      <c r="AK3254" s="3"/>
      <c r="AL3254" s="3"/>
      <c r="AM3254" s="3"/>
      <c r="AN3254" s="3"/>
      <c r="AO3254" s="3"/>
      <c r="AP3254" s="3"/>
      <c r="AQ3254" s="3">
        <v>125.49222011738536</v>
      </c>
      <c r="AR3254" s="3">
        <v>636.91742825499432</v>
      </c>
    </row>
    <row r="3255" spans="1:44" x14ac:dyDescent="0.25">
      <c r="A3255" s="2">
        <v>3254</v>
      </c>
      <c r="B3255" s="3" t="s">
        <v>63</v>
      </c>
      <c r="C3255" s="3" t="s">
        <v>45</v>
      </c>
      <c r="D3255" s="3" t="s">
        <v>46</v>
      </c>
      <c r="E3255" s="3" t="s">
        <v>47</v>
      </c>
      <c r="F3255" s="3">
        <v>0.36</v>
      </c>
      <c r="G3255" s="3">
        <v>0.57999999999999996</v>
      </c>
      <c r="H3255" s="3">
        <v>0.23990574649514901</v>
      </c>
      <c r="I3255" s="3">
        <v>10.372669275265391</v>
      </c>
      <c r="J3255" s="3">
        <v>1.7357510443583368</v>
      </c>
      <c r="K3255" s="3">
        <v>2.4884629656298398</v>
      </c>
      <c r="L3255" s="3">
        <v>0.41641665002652128</v>
      </c>
      <c r="M3255" s="2">
        <v>1210</v>
      </c>
      <c r="N3255" s="3" t="s">
        <v>48</v>
      </c>
      <c r="O3255" s="3" t="s">
        <v>57</v>
      </c>
      <c r="P3255" s="3" t="s">
        <v>58</v>
      </c>
      <c r="Q3255" s="3">
        <v>238.74302631099999</v>
      </c>
      <c r="R3255" s="3" t="s">
        <v>59</v>
      </c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>
        <v>221.57873225527328</v>
      </c>
      <c r="AR3255" s="3">
        <v>970.86411097456039</v>
      </c>
    </row>
    <row r="3256" spans="1:44" x14ac:dyDescent="0.25">
      <c r="A3256" s="2">
        <v>3255</v>
      </c>
      <c r="B3256" s="3" t="s">
        <v>63</v>
      </c>
      <c r="C3256" s="3" t="s">
        <v>45</v>
      </c>
      <c r="D3256" s="3" t="s">
        <v>46</v>
      </c>
      <c r="E3256" s="3" t="s">
        <v>47</v>
      </c>
      <c r="F3256" s="3">
        <v>0.36</v>
      </c>
      <c r="G3256" s="3">
        <v>0.57999999999999996</v>
      </c>
      <c r="H3256" s="3">
        <v>0.211567463036268</v>
      </c>
      <c r="I3256" s="3">
        <v>10.372669275265391</v>
      </c>
      <c r="J3256" s="3">
        <v>1.7357510443583368</v>
      </c>
      <c r="K3256" s="3">
        <v>2.1945193234821434</v>
      </c>
      <c r="L3256" s="3">
        <v>0.367228444917446</v>
      </c>
      <c r="M3256" s="2">
        <v>1310</v>
      </c>
      <c r="N3256" s="3" t="s">
        <v>48</v>
      </c>
      <c r="O3256" s="3" t="s">
        <v>57</v>
      </c>
      <c r="P3256" s="3" t="s">
        <v>58</v>
      </c>
      <c r="Q3256" s="3">
        <v>238.74302631099999</v>
      </c>
      <c r="R3256" s="3" t="s">
        <v>59</v>
      </c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  <c r="AJ3256" s="3"/>
      <c r="AK3256" s="3"/>
      <c r="AL3256" s="3"/>
      <c r="AM3256" s="3"/>
      <c r="AN3256" s="3"/>
      <c r="AO3256" s="3"/>
      <c r="AP3256" s="3"/>
      <c r="AQ3256" s="3">
        <v>118.97336920735671</v>
      </c>
      <c r="AR3256" s="3">
        <v>856.18314655919426</v>
      </c>
    </row>
    <row r="3257" spans="1:44" x14ac:dyDescent="0.25">
      <c r="A3257" s="2">
        <v>3256</v>
      </c>
      <c r="B3257" s="3" t="s">
        <v>63</v>
      </c>
      <c r="C3257" s="3" t="s">
        <v>45</v>
      </c>
      <c r="D3257" s="3" t="s">
        <v>46</v>
      </c>
      <c r="E3257" s="3" t="s">
        <v>47</v>
      </c>
      <c r="F3257" s="3">
        <v>0.36</v>
      </c>
      <c r="G3257" s="3">
        <v>0.57999999999999996</v>
      </c>
      <c r="H3257" s="3">
        <v>0.16207563214931001</v>
      </c>
      <c r="I3257" s="3">
        <v>10.372669275265391</v>
      </c>
      <c r="J3257" s="3">
        <v>1.7357510443583368</v>
      </c>
      <c r="K3257" s="3">
        <v>1.6811569298643636</v>
      </c>
      <c r="L3257" s="3">
        <v>0.28132294776820249</v>
      </c>
      <c r="M3257" s="2">
        <v>1750</v>
      </c>
      <c r="N3257" s="3" t="s">
        <v>52</v>
      </c>
      <c r="O3257" s="3" t="s">
        <v>57</v>
      </c>
      <c r="P3257" s="3" t="s">
        <v>58</v>
      </c>
      <c r="Q3257" s="3">
        <v>238.74302631099999</v>
      </c>
      <c r="R3257" s="3" t="s">
        <v>59</v>
      </c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  <c r="AJ3257" s="3"/>
      <c r="AK3257" s="3"/>
      <c r="AL3257" s="3"/>
      <c r="AM3257" s="3"/>
      <c r="AN3257" s="3"/>
      <c r="AO3257" s="3"/>
      <c r="AP3257" s="3"/>
      <c r="AQ3257" s="3">
        <v>126.06964390434712</v>
      </c>
      <c r="AR3257" s="3">
        <v>655.89681287797384</v>
      </c>
    </row>
    <row r="3258" spans="1:44" x14ac:dyDescent="0.25">
      <c r="A3258" s="2">
        <v>3257</v>
      </c>
      <c r="B3258" s="3" t="s">
        <v>63</v>
      </c>
      <c r="C3258" s="3" t="s">
        <v>45</v>
      </c>
      <c r="D3258" s="3" t="s">
        <v>46</v>
      </c>
      <c r="E3258" s="3" t="s">
        <v>47</v>
      </c>
      <c r="F3258" s="3">
        <v>0.36</v>
      </c>
      <c r="G3258" s="3">
        <v>0.57999999999999996</v>
      </c>
      <c r="H3258" s="3">
        <v>0.14199094688729599</v>
      </c>
      <c r="I3258" s="3">
        <v>8.6371098585741635</v>
      </c>
      <c r="J3258" s="3">
        <v>1.1298009037592562</v>
      </c>
      <c r="K3258" s="3">
        <v>1.2263914071885447</v>
      </c>
      <c r="L3258" s="3">
        <v>0.16042150011889955</v>
      </c>
      <c r="M3258" s="2">
        <v>1750</v>
      </c>
      <c r="N3258" s="3" t="s">
        <v>52</v>
      </c>
      <c r="O3258" s="3" t="s">
        <v>57</v>
      </c>
      <c r="P3258" s="3" t="s">
        <v>58</v>
      </c>
      <c r="Q3258" s="3">
        <v>238.74302631099999</v>
      </c>
      <c r="R3258" s="3" t="s">
        <v>59</v>
      </c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  <c r="AJ3258" s="3"/>
      <c r="AK3258" s="3"/>
      <c r="AL3258" s="3"/>
      <c r="AM3258" s="3"/>
      <c r="AN3258" s="3"/>
      <c r="AO3258" s="3"/>
      <c r="AP3258" s="3"/>
      <c r="AQ3258" s="3">
        <v>123.00020199516051</v>
      </c>
      <c r="AR3258" s="3">
        <v>574.6169753335131</v>
      </c>
    </row>
    <row r="3259" spans="1:44" x14ac:dyDescent="0.25">
      <c r="A3259" s="2">
        <v>3258</v>
      </c>
      <c r="B3259" s="3" t="s">
        <v>63</v>
      </c>
      <c r="C3259" s="3" t="s">
        <v>45</v>
      </c>
      <c r="D3259" s="3" t="s">
        <v>46</v>
      </c>
      <c r="E3259" s="3" t="s">
        <v>47</v>
      </c>
      <c r="F3259" s="3">
        <v>0.36</v>
      </c>
      <c r="G3259" s="3">
        <v>0.57999999999999996</v>
      </c>
      <c r="H3259" s="3">
        <v>3.6754491740583997E-2</v>
      </c>
      <c r="I3259" s="3">
        <v>8.5218182378741965</v>
      </c>
      <c r="J3259" s="3">
        <v>1.1184946324312401</v>
      </c>
      <c r="K3259" s="3">
        <v>0.31321509803870523</v>
      </c>
      <c r="L3259" s="3">
        <v>4.1109701729581546E-2</v>
      </c>
      <c r="M3259" s="2">
        <v>1750</v>
      </c>
      <c r="N3259" s="3" t="s">
        <v>52</v>
      </c>
      <c r="O3259" s="3" t="s">
        <v>57</v>
      </c>
      <c r="P3259" s="3" t="s">
        <v>58</v>
      </c>
      <c r="Q3259" s="3">
        <v>238.74302631099999</v>
      </c>
      <c r="R3259" s="3" t="s">
        <v>59</v>
      </c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3"/>
      <c r="AG3259" s="3"/>
      <c r="AH3259" s="3"/>
      <c r="AI3259" s="3"/>
      <c r="AJ3259" s="3"/>
      <c r="AK3259" s="3"/>
      <c r="AL3259" s="3"/>
      <c r="AM3259" s="3"/>
      <c r="AN3259" s="3"/>
      <c r="AO3259" s="3"/>
      <c r="AP3259" s="3"/>
      <c r="AQ3259" s="3">
        <v>105.96164161389174</v>
      </c>
      <c r="AR3259" s="3">
        <v>148.7401509524301</v>
      </c>
    </row>
    <row r="3260" spans="1:44" x14ac:dyDescent="0.25">
      <c r="A3260" s="2">
        <v>3259</v>
      </c>
      <c r="B3260" s="3" t="s">
        <v>63</v>
      </c>
      <c r="C3260" s="3" t="s">
        <v>45</v>
      </c>
      <c r="D3260" s="3" t="s">
        <v>46</v>
      </c>
      <c r="E3260" s="3" t="s">
        <v>47</v>
      </c>
      <c r="F3260" s="3">
        <v>0.36</v>
      </c>
      <c r="G3260" s="3">
        <v>0.57999999999999996</v>
      </c>
      <c r="H3260" s="3">
        <v>3.4474136991756103E-2</v>
      </c>
      <c r="I3260" s="3">
        <v>10.043363055010952</v>
      </c>
      <c r="J3260" s="3">
        <v>1.6365104005922337</v>
      </c>
      <c r="K3260" s="3">
        <v>0.34623627381638966</v>
      </c>
      <c r="L3260" s="3">
        <v>5.6417283738450327E-2</v>
      </c>
      <c r="M3260" s="2">
        <v>1210</v>
      </c>
      <c r="N3260" s="3" t="s">
        <v>48</v>
      </c>
      <c r="O3260" s="3" t="s">
        <v>57</v>
      </c>
      <c r="P3260" s="3" t="s">
        <v>58</v>
      </c>
      <c r="Q3260" s="3">
        <v>238.74302631099999</v>
      </c>
      <c r="R3260" s="3" t="s">
        <v>59</v>
      </c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3"/>
      <c r="AG3260" s="3"/>
      <c r="AH3260" s="3"/>
      <c r="AI3260" s="3"/>
      <c r="AJ3260" s="3"/>
      <c r="AK3260" s="3"/>
      <c r="AL3260" s="3"/>
      <c r="AM3260" s="3"/>
      <c r="AN3260" s="3"/>
      <c r="AO3260" s="3"/>
      <c r="AP3260" s="3"/>
      <c r="AQ3260" s="3">
        <v>77.860589149712581</v>
      </c>
      <c r="AR3260" s="3">
        <v>139.51188269178544</v>
      </c>
    </row>
    <row r="3261" spans="1:44" x14ac:dyDescent="0.25">
      <c r="A3261" s="2">
        <v>3260</v>
      </c>
      <c r="B3261" s="3" t="s">
        <v>63</v>
      </c>
      <c r="C3261" s="3" t="s">
        <v>45</v>
      </c>
      <c r="D3261" s="3" t="s">
        <v>46</v>
      </c>
      <c r="E3261" s="3" t="s">
        <v>47</v>
      </c>
      <c r="F3261" s="3">
        <v>0.36</v>
      </c>
      <c r="G3261" s="3">
        <v>0.57999999999999996</v>
      </c>
      <c r="H3261" s="3">
        <v>1.6368279271139201E-2</v>
      </c>
      <c r="I3261" s="3">
        <v>10.043363055010952</v>
      </c>
      <c r="J3261" s="3">
        <v>1.6365104005922337</v>
      </c>
      <c r="K3261" s="3">
        <v>0.16439257130586105</v>
      </c>
      <c r="L3261" s="3">
        <v>2.6786859267017571E-2</v>
      </c>
      <c r="M3261" s="2">
        <v>1310</v>
      </c>
      <c r="N3261" s="3" t="s">
        <v>48</v>
      </c>
      <c r="O3261" s="3" t="s">
        <v>57</v>
      </c>
      <c r="P3261" s="3" t="s">
        <v>58</v>
      </c>
      <c r="Q3261" s="3">
        <v>238.74302631099999</v>
      </c>
      <c r="R3261" s="3" t="s">
        <v>59</v>
      </c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3"/>
      <c r="AG3261" s="3"/>
      <c r="AH3261" s="3"/>
      <c r="AI3261" s="3"/>
      <c r="AJ3261" s="3"/>
      <c r="AK3261" s="3"/>
      <c r="AL3261" s="3"/>
      <c r="AM3261" s="3"/>
      <c r="AN3261" s="3"/>
      <c r="AO3261" s="3"/>
      <c r="AP3261" s="3"/>
      <c r="AQ3261" s="3">
        <v>38.926455448357487</v>
      </c>
      <c r="AR3261" s="3">
        <v>66.240076092046365</v>
      </c>
    </row>
    <row r="3262" spans="1:44" x14ac:dyDescent="0.25">
      <c r="A3262" s="2">
        <v>3261</v>
      </c>
      <c r="B3262" s="3" t="s">
        <v>63</v>
      </c>
      <c r="C3262" s="3" t="s">
        <v>45</v>
      </c>
      <c r="D3262" s="3" t="s">
        <v>46</v>
      </c>
      <c r="E3262" s="3" t="s">
        <v>47</v>
      </c>
      <c r="F3262" s="3">
        <v>0.36</v>
      </c>
      <c r="G3262" s="3">
        <v>0.57999999999999996</v>
      </c>
      <c r="H3262" s="3">
        <v>0.326822297353763</v>
      </c>
      <c r="I3262" s="3">
        <v>10.779581587798232</v>
      </c>
      <c r="J3262" s="3">
        <v>1.8262215719068311</v>
      </c>
      <c r="K3262" s="3">
        <v>3.5230076190365422</v>
      </c>
      <c r="L3262" s="3">
        <v>0.59684992960759087</v>
      </c>
      <c r="M3262" s="2">
        <v>1210</v>
      </c>
      <c r="N3262" s="3" t="s">
        <v>48</v>
      </c>
      <c r="O3262" s="3" t="s">
        <v>57</v>
      </c>
      <c r="P3262" s="3" t="s">
        <v>58</v>
      </c>
      <c r="Q3262" s="3">
        <v>238.74302631099999</v>
      </c>
      <c r="R3262" s="3" t="s">
        <v>59</v>
      </c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>
        <v>187.99575862754659</v>
      </c>
      <c r="AR3262" s="3">
        <v>1322.6029130296001</v>
      </c>
    </row>
    <row r="3263" spans="1:44" x14ac:dyDescent="0.25">
      <c r="A3263" s="2">
        <v>3262</v>
      </c>
      <c r="B3263" s="3" t="s">
        <v>63</v>
      </c>
      <c r="C3263" s="3" t="s">
        <v>45</v>
      </c>
      <c r="D3263" s="3" t="s">
        <v>46</v>
      </c>
      <c r="E3263" s="3" t="s">
        <v>47</v>
      </c>
      <c r="F3263" s="3">
        <v>0.36</v>
      </c>
      <c r="G3263" s="3">
        <v>0.57999999999999996</v>
      </c>
      <c r="H3263" s="3">
        <v>2.4648398032123001E-2</v>
      </c>
      <c r="I3263" s="3">
        <v>10.779581587798232</v>
      </c>
      <c r="J3263" s="3">
        <v>1.8262215719068311</v>
      </c>
      <c r="K3263" s="3">
        <v>0.26569941759579524</v>
      </c>
      <c r="L3263" s="3">
        <v>4.501343619920891E-2</v>
      </c>
      <c r="M3263" s="2">
        <v>1310</v>
      </c>
      <c r="N3263" s="3" t="s">
        <v>48</v>
      </c>
      <c r="O3263" s="3" t="s">
        <v>57</v>
      </c>
      <c r="P3263" s="3" t="s">
        <v>58</v>
      </c>
      <c r="Q3263" s="3">
        <v>238.74302631099999</v>
      </c>
      <c r="R3263" s="3" t="s">
        <v>59</v>
      </c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  <c r="AJ3263" s="3"/>
      <c r="AK3263" s="3"/>
      <c r="AL3263" s="3"/>
      <c r="AM3263" s="3"/>
      <c r="AN3263" s="3"/>
      <c r="AO3263" s="3"/>
      <c r="AP3263" s="3"/>
      <c r="AQ3263" s="3">
        <v>69.446973036818207</v>
      </c>
      <c r="AR3263" s="3">
        <v>99.74852787816846</v>
      </c>
    </row>
    <row r="3264" spans="1:44" x14ac:dyDescent="0.25">
      <c r="A3264" s="2">
        <v>3263</v>
      </c>
      <c r="B3264" s="3" t="s">
        <v>63</v>
      </c>
      <c r="C3264" s="3" t="s">
        <v>45</v>
      </c>
      <c r="D3264" s="3" t="s">
        <v>46</v>
      </c>
      <c r="E3264" s="3" t="s">
        <v>47</v>
      </c>
      <c r="F3264" s="3">
        <v>0.36</v>
      </c>
      <c r="G3264" s="3">
        <v>0.57999999999999996</v>
      </c>
      <c r="H3264" s="3">
        <v>0.194732070596043</v>
      </c>
      <c r="I3264" s="3">
        <v>10.779581587798232</v>
      </c>
      <c r="J3264" s="3">
        <v>1.8262215719068311</v>
      </c>
      <c r="K3264" s="3">
        <v>2.0991302427509306</v>
      </c>
      <c r="L3264" s="3">
        <v>0.35562390806457767</v>
      </c>
      <c r="M3264" s="2">
        <v>1310</v>
      </c>
      <c r="N3264" s="3" t="s">
        <v>48</v>
      </c>
      <c r="O3264" s="3" t="s">
        <v>57</v>
      </c>
      <c r="P3264" s="3" t="s">
        <v>58</v>
      </c>
      <c r="Q3264" s="3">
        <v>238.74302631099999</v>
      </c>
      <c r="R3264" s="3" t="s">
        <v>59</v>
      </c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>
        <v>112.29107628065199</v>
      </c>
      <c r="AR3264" s="3">
        <v>788.05273053884684</v>
      </c>
    </row>
    <row r="3265" spans="1:44" x14ac:dyDescent="0.25">
      <c r="A3265" s="2">
        <v>3264</v>
      </c>
      <c r="B3265" s="3" t="s">
        <v>63</v>
      </c>
      <c r="C3265" s="3" t="s">
        <v>45</v>
      </c>
      <c r="D3265" s="3" t="s">
        <v>46</v>
      </c>
      <c r="E3265" s="3" t="s">
        <v>47</v>
      </c>
      <c r="F3265" s="3">
        <v>0.36</v>
      </c>
      <c r="G3265" s="3">
        <v>0.57999999999999996</v>
      </c>
      <c r="H3265" s="3">
        <v>7.0770653778489997E-2</v>
      </c>
      <c r="I3265" s="3">
        <v>10.779581587798232</v>
      </c>
      <c r="J3265" s="3">
        <v>1.8262215719068311</v>
      </c>
      <c r="K3265" s="3">
        <v>0.7628780364270541</v>
      </c>
      <c r="L3265" s="3">
        <v>0.12924289458822813</v>
      </c>
      <c r="M3265" s="2">
        <v>1750</v>
      </c>
      <c r="N3265" s="3" t="s">
        <v>52</v>
      </c>
      <c r="O3265" s="3" t="s">
        <v>57</v>
      </c>
      <c r="P3265" s="3" t="s">
        <v>58</v>
      </c>
      <c r="Q3265" s="3">
        <v>238.74302631099999</v>
      </c>
      <c r="R3265" s="3" t="s">
        <v>59</v>
      </c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  <c r="AL3265" s="3"/>
      <c r="AM3265" s="3"/>
      <c r="AN3265" s="3"/>
      <c r="AO3265" s="3"/>
      <c r="AP3265" s="3"/>
      <c r="AQ3265" s="3">
        <v>111.39867854523031</v>
      </c>
      <c r="AR3265" s="3">
        <v>286.39867476092911</v>
      </c>
    </row>
    <row r="3266" spans="1:44" x14ac:dyDescent="0.25">
      <c r="A3266" s="2">
        <v>3265</v>
      </c>
      <c r="B3266" s="3" t="s">
        <v>63</v>
      </c>
      <c r="C3266" s="3" t="s">
        <v>45</v>
      </c>
      <c r="D3266" s="3" t="s">
        <v>46</v>
      </c>
      <c r="E3266" s="3" t="s">
        <v>47</v>
      </c>
      <c r="F3266" s="3">
        <v>0.36</v>
      </c>
      <c r="G3266" s="3">
        <v>0.57999999999999996</v>
      </c>
      <c r="H3266" s="3">
        <v>4.0876857851518303E-2</v>
      </c>
      <c r="I3266" s="3">
        <v>9.731022109662339</v>
      </c>
      <c r="J3266" s="3">
        <v>1.4943696235588726</v>
      </c>
      <c r="K3266" s="3">
        <v>0.3977736075266492</v>
      </c>
      <c r="L3266" s="3">
        <v>6.1085134679842952E-2</v>
      </c>
      <c r="M3266" s="2">
        <v>1210</v>
      </c>
      <c r="N3266" s="3" t="s">
        <v>48</v>
      </c>
      <c r="O3266" s="3" t="s">
        <v>57</v>
      </c>
      <c r="P3266" s="3" t="s">
        <v>58</v>
      </c>
      <c r="Q3266" s="3">
        <v>238.74302631099999</v>
      </c>
      <c r="R3266" s="3" t="s">
        <v>59</v>
      </c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  <c r="AJ3266" s="3"/>
      <c r="AK3266" s="3"/>
      <c r="AL3266" s="3"/>
      <c r="AM3266" s="3"/>
      <c r="AN3266" s="3"/>
      <c r="AO3266" s="3"/>
      <c r="AP3266" s="3"/>
      <c r="AQ3266" s="3">
        <v>106.62341634508127</v>
      </c>
      <c r="AR3266" s="3">
        <v>165.42277472394875</v>
      </c>
    </row>
    <row r="3267" spans="1:44" x14ac:dyDescent="0.25">
      <c r="A3267" s="2">
        <v>3266</v>
      </c>
      <c r="B3267" s="3" t="s">
        <v>63</v>
      </c>
      <c r="C3267" s="3" t="s">
        <v>45</v>
      </c>
      <c r="D3267" s="3" t="s">
        <v>46</v>
      </c>
      <c r="E3267" s="3" t="s">
        <v>47</v>
      </c>
      <c r="F3267" s="3">
        <v>0.36</v>
      </c>
      <c r="G3267" s="3">
        <v>0.57999999999999996</v>
      </c>
      <c r="H3267" s="3">
        <v>1.03949247953676E-2</v>
      </c>
      <c r="I3267" s="3">
        <v>11.272144698383512</v>
      </c>
      <c r="J3267" s="3">
        <v>2.0235489629516503</v>
      </c>
      <c r="K3267" s="3">
        <v>0.1171730964221982</v>
      </c>
      <c r="L3267" s="3">
        <v>2.1034639289626501E-2</v>
      </c>
      <c r="M3267" s="2">
        <v>1210</v>
      </c>
      <c r="N3267" s="3" t="s">
        <v>48</v>
      </c>
      <c r="O3267" s="3" t="s">
        <v>57</v>
      </c>
      <c r="P3267" s="3" t="s">
        <v>58</v>
      </c>
      <c r="Q3267" s="3">
        <v>238.74302631099999</v>
      </c>
      <c r="R3267" s="3" t="s">
        <v>59</v>
      </c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  <c r="AJ3267" s="3"/>
      <c r="AK3267" s="3"/>
      <c r="AL3267" s="3"/>
      <c r="AM3267" s="3"/>
      <c r="AN3267" s="3"/>
      <c r="AO3267" s="3"/>
      <c r="AP3267" s="3"/>
      <c r="AQ3267" s="3">
        <v>26.379596908633921</v>
      </c>
      <c r="AR3267" s="3">
        <v>42.066768168498285</v>
      </c>
    </row>
    <row r="3268" spans="1:44" x14ac:dyDescent="0.25">
      <c r="A3268" s="2">
        <v>3267</v>
      </c>
      <c r="B3268" s="3" t="s">
        <v>63</v>
      </c>
      <c r="C3268" s="3" t="s">
        <v>45</v>
      </c>
      <c r="D3268" s="3" t="s">
        <v>46</v>
      </c>
      <c r="E3268" s="3" t="s">
        <v>47</v>
      </c>
      <c r="F3268" s="3">
        <v>0.36</v>
      </c>
      <c r="G3268" s="3">
        <v>0.57999999999999996</v>
      </c>
      <c r="H3268" s="3">
        <v>9.0275283548232402E-2</v>
      </c>
      <c r="I3268" s="3">
        <v>11.272144698383512</v>
      </c>
      <c r="J3268" s="3">
        <v>2.0235489629516503</v>
      </c>
      <c r="K3268" s="3">
        <v>1.0175960588432762</v>
      </c>
      <c r="L3268" s="3">
        <v>0.18267645640419186</v>
      </c>
      <c r="M3268" s="2">
        <v>1310</v>
      </c>
      <c r="N3268" s="3" t="s">
        <v>48</v>
      </c>
      <c r="O3268" s="3" t="s">
        <v>57</v>
      </c>
      <c r="P3268" s="3" t="s">
        <v>58</v>
      </c>
      <c r="Q3268" s="3">
        <v>238.74302631099999</v>
      </c>
      <c r="R3268" s="3" t="s">
        <v>59</v>
      </c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  <c r="AJ3268" s="3"/>
      <c r="AK3268" s="3"/>
      <c r="AL3268" s="3"/>
      <c r="AM3268" s="3"/>
      <c r="AN3268" s="3"/>
      <c r="AO3268" s="3"/>
      <c r="AP3268" s="3"/>
      <c r="AQ3268" s="3">
        <v>105.58598583482114</v>
      </c>
      <c r="AR3268" s="3">
        <v>365.33111101114548</v>
      </c>
    </row>
    <row r="3269" spans="1:44" x14ac:dyDescent="0.25">
      <c r="A3269" s="2">
        <v>3268</v>
      </c>
      <c r="B3269" s="3" t="s">
        <v>63</v>
      </c>
      <c r="C3269" s="3" t="s">
        <v>45</v>
      </c>
      <c r="D3269" s="3" t="s">
        <v>46</v>
      </c>
      <c r="E3269" s="3" t="s">
        <v>47</v>
      </c>
      <c r="F3269" s="3">
        <v>0.36</v>
      </c>
      <c r="G3269" s="3">
        <v>0.57999999999999996</v>
      </c>
      <c r="H3269" s="3">
        <v>3.2474480477785499E-2</v>
      </c>
      <c r="I3269" s="3">
        <v>10.745735687998328</v>
      </c>
      <c r="J3269" s="3">
        <v>1.7811000593290154</v>
      </c>
      <c r="K3269" s="3">
        <v>0.34896218381934463</v>
      </c>
      <c r="L3269" s="3">
        <v>5.7840299105662706E-2</v>
      </c>
      <c r="M3269" s="2">
        <v>1210</v>
      </c>
      <c r="N3269" s="3" t="s">
        <v>48</v>
      </c>
      <c r="O3269" s="3" t="s">
        <v>57</v>
      </c>
      <c r="P3269" s="3" t="s">
        <v>58</v>
      </c>
      <c r="Q3269" s="3">
        <v>238.74302631099999</v>
      </c>
      <c r="R3269" s="3" t="s">
        <v>59</v>
      </c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  <c r="AM3269" s="3"/>
      <c r="AN3269" s="3"/>
      <c r="AO3269" s="3"/>
      <c r="AP3269" s="3"/>
      <c r="AQ3269" s="3">
        <v>52.322669682451526</v>
      </c>
      <c r="AR3269" s="3">
        <v>131.41955988562958</v>
      </c>
    </row>
    <row r="3270" spans="1:44" x14ac:dyDescent="0.25">
      <c r="A3270" s="2">
        <v>3269</v>
      </c>
      <c r="B3270" s="3" t="s">
        <v>63</v>
      </c>
      <c r="C3270" s="3" t="s">
        <v>45</v>
      </c>
      <c r="D3270" s="3" t="s">
        <v>46</v>
      </c>
      <c r="E3270" s="3" t="s">
        <v>47</v>
      </c>
      <c r="F3270" s="3">
        <v>0.36</v>
      </c>
      <c r="G3270" s="3">
        <v>0.57999999999999996</v>
      </c>
      <c r="H3270" s="3">
        <v>4.8264611114198303E-2</v>
      </c>
      <c r="I3270" s="3">
        <v>10.745735687998328</v>
      </c>
      <c r="J3270" s="3">
        <v>1.7811000593290154</v>
      </c>
      <c r="K3270" s="3">
        <v>0.51863875411720151</v>
      </c>
      <c r="L3270" s="3">
        <v>8.5964101718990452E-2</v>
      </c>
      <c r="M3270" s="2">
        <v>1310</v>
      </c>
      <c r="N3270" s="3" t="s">
        <v>48</v>
      </c>
      <c r="O3270" s="3" t="s">
        <v>57</v>
      </c>
      <c r="P3270" s="3" t="s">
        <v>58</v>
      </c>
      <c r="Q3270" s="3">
        <v>238.74302631099999</v>
      </c>
      <c r="R3270" s="3" t="s">
        <v>59</v>
      </c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  <c r="AJ3270" s="3"/>
      <c r="AK3270" s="3"/>
      <c r="AL3270" s="3"/>
      <c r="AM3270" s="3"/>
      <c r="AN3270" s="3"/>
      <c r="AO3270" s="3"/>
      <c r="AP3270" s="3"/>
      <c r="AQ3270" s="3">
        <v>74.00422986778014</v>
      </c>
      <c r="AR3270" s="3">
        <v>195.31995146213171</v>
      </c>
    </row>
    <row r="3271" spans="1:44" x14ac:dyDescent="0.25">
      <c r="A3271" s="2">
        <v>3270</v>
      </c>
      <c r="B3271" s="3" t="s">
        <v>63</v>
      </c>
      <c r="C3271" s="3" t="s">
        <v>45</v>
      </c>
      <c r="D3271" s="3" t="s">
        <v>46</v>
      </c>
      <c r="E3271" s="3" t="s">
        <v>47</v>
      </c>
      <c r="F3271" s="3">
        <v>0.36</v>
      </c>
      <c r="G3271" s="3">
        <v>0.57999999999999996</v>
      </c>
      <c r="H3271" s="3">
        <v>5.1887905934023003E-2</v>
      </c>
      <c r="I3271" s="3">
        <v>10.987547909055316</v>
      </c>
      <c r="J3271" s="3">
        <v>1.8824437212900877</v>
      </c>
      <c r="K3271" s="3">
        <v>0.57012085235063337</v>
      </c>
      <c r="L3271" s="3">
        <v>9.7676062736392288E-2</v>
      </c>
      <c r="M3271" s="2">
        <v>1210</v>
      </c>
      <c r="N3271" s="3" t="s">
        <v>48</v>
      </c>
      <c r="O3271" s="3" t="s">
        <v>57</v>
      </c>
      <c r="P3271" s="3" t="s">
        <v>58</v>
      </c>
      <c r="Q3271" s="3">
        <v>238.74302631099999</v>
      </c>
      <c r="R3271" s="3" t="s">
        <v>59</v>
      </c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>
        <v>59.44550982444332</v>
      </c>
      <c r="AR3271" s="3">
        <v>209.98290537398802</v>
      </c>
    </row>
    <row r="3272" spans="1:44" x14ac:dyDescent="0.25">
      <c r="A3272" s="2">
        <v>3271</v>
      </c>
      <c r="B3272" s="3" t="s">
        <v>63</v>
      </c>
      <c r="C3272" s="3" t="s">
        <v>45</v>
      </c>
      <c r="D3272" s="3" t="s">
        <v>46</v>
      </c>
      <c r="E3272" s="3" t="s">
        <v>47</v>
      </c>
      <c r="F3272" s="3">
        <v>0.36</v>
      </c>
      <c r="G3272" s="3">
        <v>0.57999999999999996</v>
      </c>
      <c r="H3272" s="3">
        <v>1.19349924824355E-2</v>
      </c>
      <c r="I3272" s="3">
        <v>10.987547909055316</v>
      </c>
      <c r="J3272" s="3">
        <v>1.8824437212900877</v>
      </c>
      <c r="K3272" s="3">
        <v>0.13113630169497509</v>
      </c>
      <c r="L3272" s="3">
        <v>2.2466951662205106E-2</v>
      </c>
      <c r="M3272" s="2">
        <v>1310</v>
      </c>
      <c r="N3272" s="3" t="s">
        <v>48</v>
      </c>
      <c r="O3272" s="3" t="s">
        <v>57</v>
      </c>
      <c r="P3272" s="3" t="s">
        <v>58</v>
      </c>
      <c r="Q3272" s="3">
        <v>238.74302631099999</v>
      </c>
      <c r="R3272" s="3" t="s">
        <v>59</v>
      </c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  <c r="AJ3272" s="3"/>
      <c r="AK3272" s="3"/>
      <c r="AL3272" s="3"/>
      <c r="AM3272" s="3"/>
      <c r="AN3272" s="3"/>
      <c r="AO3272" s="3"/>
      <c r="AP3272" s="3"/>
      <c r="AQ3272" s="3">
        <v>31.714130851594742</v>
      </c>
      <c r="AR3272" s="3">
        <v>48.299200978839806</v>
      </c>
    </row>
    <row r="3273" spans="1:44" x14ac:dyDescent="0.25">
      <c r="A3273" s="2">
        <v>3272</v>
      </c>
      <c r="B3273" s="3" t="s">
        <v>63</v>
      </c>
      <c r="C3273" s="3" t="s">
        <v>45</v>
      </c>
      <c r="D3273" s="3" t="s">
        <v>46</v>
      </c>
      <c r="E3273" s="3" t="s">
        <v>47</v>
      </c>
      <c r="F3273" s="3">
        <v>0.36</v>
      </c>
      <c r="G3273" s="3">
        <v>0.57999999999999996</v>
      </c>
      <c r="H3273" s="3">
        <v>7.6709543655131607E-2</v>
      </c>
      <c r="I3273" s="3">
        <v>10.987547909055316</v>
      </c>
      <c r="J3273" s="3">
        <v>1.8824437212900877</v>
      </c>
      <c r="K3273" s="3">
        <v>0.84284978599252869</v>
      </c>
      <c r="L3273" s="3">
        <v>0.14440139881663039</v>
      </c>
      <c r="M3273" s="2">
        <v>1310</v>
      </c>
      <c r="N3273" s="3" t="s">
        <v>48</v>
      </c>
      <c r="O3273" s="3" t="s">
        <v>57</v>
      </c>
      <c r="P3273" s="3" t="s">
        <v>58</v>
      </c>
      <c r="Q3273" s="3">
        <v>238.74302631099999</v>
      </c>
      <c r="R3273" s="3" t="s">
        <v>59</v>
      </c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>
        <v>77.853393911284059</v>
      </c>
      <c r="AR3273" s="3">
        <v>310.43250940014264</v>
      </c>
    </row>
    <row r="3274" spans="1:44" x14ac:dyDescent="0.25">
      <c r="A3274" s="2">
        <v>3273</v>
      </c>
      <c r="B3274" s="3" t="s">
        <v>63</v>
      </c>
      <c r="C3274" s="3" t="s">
        <v>45</v>
      </c>
      <c r="D3274" s="3" t="s">
        <v>46</v>
      </c>
      <c r="E3274" s="3" t="s">
        <v>47</v>
      </c>
      <c r="F3274" s="3">
        <v>0.36</v>
      </c>
      <c r="G3274" s="3">
        <v>0.57999999999999996</v>
      </c>
      <c r="H3274" s="3">
        <v>0.39283824615617202</v>
      </c>
      <c r="I3274" s="3">
        <v>9.500996439916479</v>
      </c>
      <c r="J3274" s="3">
        <v>1.4585485659490101</v>
      </c>
      <c r="K3274" s="3">
        <v>3.7323547781928239</v>
      </c>
      <c r="L3274" s="3">
        <v>0.57297366058100896</v>
      </c>
      <c r="M3274" s="2">
        <v>1210</v>
      </c>
      <c r="N3274" s="3" t="s">
        <v>48</v>
      </c>
      <c r="O3274" s="3" t="s">
        <v>57</v>
      </c>
      <c r="P3274" s="3" t="s">
        <v>58</v>
      </c>
      <c r="Q3274" s="3">
        <v>238.74302631099999</v>
      </c>
      <c r="R3274" s="3" t="s">
        <v>59</v>
      </c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  <c r="AJ3274" s="3"/>
      <c r="AK3274" s="3"/>
      <c r="AL3274" s="3"/>
      <c r="AM3274" s="3"/>
      <c r="AN3274" s="3"/>
      <c r="AO3274" s="3"/>
      <c r="AP3274" s="3"/>
      <c r="AQ3274" s="3">
        <v>179.7538780492155</v>
      </c>
      <c r="AR3274" s="3">
        <v>1589.759979421458</v>
      </c>
    </row>
    <row r="3275" spans="1:44" x14ac:dyDescent="0.25">
      <c r="A3275" s="2">
        <v>3274</v>
      </c>
      <c r="B3275" s="3" t="s">
        <v>63</v>
      </c>
      <c r="C3275" s="3" t="s">
        <v>45</v>
      </c>
      <c r="D3275" s="3" t="s">
        <v>46</v>
      </c>
      <c r="E3275" s="3" t="s">
        <v>47</v>
      </c>
      <c r="F3275" s="3">
        <v>0.36</v>
      </c>
      <c r="G3275" s="3">
        <v>0.57999999999999996</v>
      </c>
      <c r="H3275" s="3">
        <v>0.100586383613401</v>
      </c>
      <c r="I3275" s="3">
        <v>9.500996439916479</v>
      </c>
      <c r="J3275" s="3">
        <v>1.4585485659490101</v>
      </c>
      <c r="K3275" s="3">
        <v>0.95567087261499617</v>
      </c>
      <c r="L3275" s="3">
        <v>0.14671012557332302</v>
      </c>
      <c r="M3275" s="2">
        <v>1310</v>
      </c>
      <c r="N3275" s="3" t="s">
        <v>48</v>
      </c>
      <c r="O3275" s="3" t="s">
        <v>57</v>
      </c>
      <c r="P3275" s="3" t="s">
        <v>58</v>
      </c>
      <c r="Q3275" s="3">
        <v>238.74302631099999</v>
      </c>
      <c r="R3275" s="3" t="s">
        <v>59</v>
      </c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3"/>
      <c r="AL3275" s="3"/>
      <c r="AM3275" s="3"/>
      <c r="AN3275" s="3"/>
      <c r="AO3275" s="3"/>
      <c r="AP3275" s="3"/>
      <c r="AQ3275" s="3">
        <v>84.530476851840021</v>
      </c>
      <c r="AR3275" s="3">
        <v>407.05865253188153</v>
      </c>
    </row>
    <row r="3276" spans="1:44" x14ac:dyDescent="0.25">
      <c r="A3276" s="2">
        <v>3275</v>
      </c>
      <c r="B3276" s="3" t="s">
        <v>63</v>
      </c>
      <c r="C3276" s="3" t="s">
        <v>45</v>
      </c>
      <c r="D3276" s="3" t="s">
        <v>46</v>
      </c>
      <c r="E3276" s="3" t="s">
        <v>47</v>
      </c>
      <c r="F3276" s="3">
        <v>0.36</v>
      </c>
      <c r="G3276" s="3">
        <v>0.57999999999999996</v>
      </c>
      <c r="H3276" s="3">
        <v>0.124338823691219</v>
      </c>
      <c r="I3276" s="3">
        <v>9.500996439916479</v>
      </c>
      <c r="J3276" s="3">
        <v>1.4585485659490101</v>
      </c>
      <c r="K3276" s="3">
        <v>1.1813427212336745</v>
      </c>
      <c r="L3276" s="3">
        <v>0.18135421298661428</v>
      </c>
      <c r="M3276" s="2">
        <v>1750</v>
      </c>
      <c r="N3276" s="3" t="s">
        <v>52</v>
      </c>
      <c r="O3276" s="3" t="s">
        <v>57</v>
      </c>
      <c r="P3276" s="3" t="s">
        <v>58</v>
      </c>
      <c r="Q3276" s="3">
        <v>238.74302631099999</v>
      </c>
      <c r="R3276" s="3" t="s">
        <v>59</v>
      </c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  <c r="AJ3276" s="3"/>
      <c r="AK3276" s="3"/>
      <c r="AL3276" s="3"/>
      <c r="AM3276" s="3"/>
      <c r="AN3276" s="3"/>
      <c r="AO3276" s="3"/>
      <c r="AP3276" s="3"/>
      <c r="AQ3276" s="3">
        <v>120.13445973131222</v>
      </c>
      <c r="AR3276" s="3">
        <v>503.18136720847008</v>
      </c>
    </row>
    <row r="3277" spans="1:44" x14ac:dyDescent="0.25">
      <c r="A3277" s="2">
        <v>3276</v>
      </c>
      <c r="B3277" s="3" t="s">
        <v>63</v>
      </c>
      <c r="C3277" s="3" t="s">
        <v>45</v>
      </c>
      <c r="D3277" s="3" t="s">
        <v>46</v>
      </c>
      <c r="E3277" s="3" t="s">
        <v>47</v>
      </c>
      <c r="F3277" s="3">
        <v>0.36</v>
      </c>
      <c r="G3277" s="3">
        <v>0.57999999999999996</v>
      </c>
      <c r="H3277" s="3">
        <v>2.31991210385444E-2</v>
      </c>
      <c r="I3277" s="3">
        <v>8.5045325570118155</v>
      </c>
      <c r="J3277" s="3">
        <v>1.1167255752214773</v>
      </c>
      <c r="K3277" s="3">
        <v>0.19729768016635862</v>
      </c>
      <c r="L3277" s="3">
        <v>2.590705178640117E-2</v>
      </c>
      <c r="M3277" s="2">
        <v>1750</v>
      </c>
      <c r="N3277" s="3" t="s">
        <v>52</v>
      </c>
      <c r="O3277" s="3" t="s">
        <v>57</v>
      </c>
      <c r="P3277" s="3" t="s">
        <v>58</v>
      </c>
      <c r="Q3277" s="3">
        <v>238.74302631099999</v>
      </c>
      <c r="R3277" s="3" t="s">
        <v>59</v>
      </c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  <c r="AJ3277" s="3"/>
      <c r="AK3277" s="3"/>
      <c r="AL3277" s="3"/>
      <c r="AM3277" s="3"/>
      <c r="AN3277" s="3"/>
      <c r="AO3277" s="3"/>
      <c r="AP3277" s="3"/>
      <c r="AQ3277" s="3">
        <v>103.76737601923116</v>
      </c>
      <c r="AR3277" s="3">
        <v>93.883511968868447</v>
      </c>
    </row>
    <row r="3278" spans="1:44" x14ac:dyDescent="0.25">
      <c r="A3278" s="2">
        <v>3277</v>
      </c>
      <c r="B3278" s="3" t="s">
        <v>63</v>
      </c>
      <c r="C3278" s="3" t="s">
        <v>45</v>
      </c>
      <c r="D3278" s="3" t="s">
        <v>46</v>
      </c>
      <c r="E3278" s="3" t="s">
        <v>47</v>
      </c>
      <c r="F3278" s="3">
        <v>0.36</v>
      </c>
      <c r="G3278" s="3">
        <v>0.57999999999999996</v>
      </c>
      <c r="H3278" s="3">
        <v>3.02991650163535E-4</v>
      </c>
      <c r="I3278" s="3">
        <v>8.4874200160615274</v>
      </c>
      <c r="J3278" s="3">
        <v>1.1152386230442932</v>
      </c>
      <c r="K3278" s="3">
        <v>2.5716173962974992E-3</v>
      </c>
      <c r="L3278" s="3">
        <v>3.3790799072229899E-4</v>
      </c>
      <c r="M3278" s="2">
        <v>1750</v>
      </c>
      <c r="N3278" s="3" t="s">
        <v>52</v>
      </c>
      <c r="O3278" s="3" t="s">
        <v>57</v>
      </c>
      <c r="P3278" s="3" t="s">
        <v>58</v>
      </c>
      <c r="Q3278" s="3">
        <v>238.74302631099999</v>
      </c>
      <c r="R3278" s="3" t="s">
        <v>59</v>
      </c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3"/>
      <c r="AG3278" s="3"/>
      <c r="AH3278" s="3"/>
      <c r="AI3278" s="3"/>
      <c r="AJ3278" s="3"/>
      <c r="AK3278" s="3"/>
      <c r="AL3278" s="3"/>
      <c r="AM3278" s="3"/>
      <c r="AN3278" s="3"/>
      <c r="AO3278" s="3"/>
      <c r="AP3278" s="3"/>
      <c r="AQ3278" s="3">
        <v>21.377906200425972</v>
      </c>
      <c r="AR3278" s="3">
        <v>1.2261637053978756</v>
      </c>
    </row>
    <row r="3279" spans="1:44" x14ac:dyDescent="0.25">
      <c r="A3279" s="2">
        <v>3278</v>
      </c>
      <c r="B3279" s="3" t="s">
        <v>63</v>
      </c>
      <c r="C3279" s="3" t="s">
        <v>45</v>
      </c>
      <c r="D3279" s="3" t="s">
        <v>46</v>
      </c>
      <c r="E3279" s="3" t="s">
        <v>47</v>
      </c>
      <c r="F3279" s="3">
        <v>0.36</v>
      </c>
      <c r="G3279" s="3">
        <v>0.57999999999999996</v>
      </c>
      <c r="H3279" s="3">
        <v>0.18875489011062299</v>
      </c>
      <c r="I3279" s="3">
        <v>11.276872127939672</v>
      </c>
      <c r="J3279" s="3">
        <v>2.0622145958349698</v>
      </c>
      <c r="K3279" s="3">
        <v>2.1285647593007999</v>
      </c>
      <c r="L3279" s="3">
        <v>0.38925308942135251</v>
      </c>
      <c r="M3279" s="2">
        <v>1210</v>
      </c>
      <c r="N3279" s="3" t="s">
        <v>48</v>
      </c>
      <c r="O3279" s="3" t="s">
        <v>57</v>
      </c>
      <c r="P3279" s="3" t="s">
        <v>58</v>
      </c>
      <c r="Q3279" s="3">
        <v>238.74302631099999</v>
      </c>
      <c r="R3279" s="3" t="s">
        <v>59</v>
      </c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  <c r="AL3279" s="3"/>
      <c r="AM3279" s="3"/>
      <c r="AN3279" s="3"/>
      <c r="AO3279" s="3"/>
      <c r="AP3279" s="3"/>
      <c r="AQ3279" s="3">
        <v>130.58316634760772</v>
      </c>
      <c r="AR3279" s="3">
        <v>763.86393930358258</v>
      </c>
    </row>
    <row r="3280" spans="1:44" x14ac:dyDescent="0.25">
      <c r="A3280" s="2">
        <v>3279</v>
      </c>
      <c r="B3280" s="3" t="s">
        <v>63</v>
      </c>
      <c r="C3280" s="3" t="s">
        <v>45</v>
      </c>
      <c r="D3280" s="3" t="s">
        <v>46</v>
      </c>
      <c r="E3280" s="3" t="s">
        <v>47</v>
      </c>
      <c r="F3280" s="3">
        <v>0.36</v>
      </c>
      <c r="G3280" s="3">
        <v>0.57999999999999996</v>
      </c>
      <c r="H3280" s="3">
        <v>0.103746542781429</v>
      </c>
      <c r="I3280" s="3">
        <v>11.276872127939672</v>
      </c>
      <c r="J3280" s="3">
        <v>2.0622145958349698</v>
      </c>
      <c r="K3280" s="3">
        <v>1.1699364966619976</v>
      </c>
      <c r="L3280" s="3">
        <v>0.21394763479128001</v>
      </c>
      <c r="M3280" s="2">
        <v>1310</v>
      </c>
      <c r="N3280" s="3" t="s">
        <v>48</v>
      </c>
      <c r="O3280" s="3" t="s">
        <v>57</v>
      </c>
      <c r="P3280" s="3" t="s">
        <v>58</v>
      </c>
      <c r="Q3280" s="3">
        <v>238.74302631099999</v>
      </c>
      <c r="R3280" s="3" t="s">
        <v>59</v>
      </c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  <c r="AJ3280" s="3"/>
      <c r="AK3280" s="3"/>
      <c r="AL3280" s="3"/>
      <c r="AM3280" s="3"/>
      <c r="AN3280" s="3"/>
      <c r="AO3280" s="3"/>
      <c r="AP3280" s="3"/>
      <c r="AQ3280" s="3">
        <v>87.27370206646448</v>
      </c>
      <c r="AR3280" s="3">
        <v>419.84736295682148</v>
      </c>
    </row>
    <row r="3281" spans="1:44" x14ac:dyDescent="0.25">
      <c r="A3281" s="2">
        <v>3280</v>
      </c>
      <c r="B3281" s="3" t="s">
        <v>63</v>
      </c>
      <c r="C3281" s="3" t="s">
        <v>45</v>
      </c>
      <c r="D3281" s="3" t="s">
        <v>46</v>
      </c>
      <c r="E3281" s="3" t="s">
        <v>47</v>
      </c>
      <c r="F3281" s="3">
        <v>0.36</v>
      </c>
      <c r="G3281" s="3">
        <v>0.57999999999999996</v>
      </c>
      <c r="H3281" s="3">
        <v>0.26017076866308098</v>
      </c>
      <c r="I3281" s="3">
        <v>11.276872127939672</v>
      </c>
      <c r="J3281" s="3">
        <v>2.0622145958349698</v>
      </c>
      <c r="K3281" s="3">
        <v>2.933912489641338</v>
      </c>
      <c r="L3281" s="3">
        <v>0.53652795654660901</v>
      </c>
      <c r="M3281" s="2">
        <v>1310</v>
      </c>
      <c r="N3281" s="3" t="s">
        <v>48</v>
      </c>
      <c r="O3281" s="3" t="s">
        <v>57</v>
      </c>
      <c r="P3281" s="3" t="s">
        <v>58</v>
      </c>
      <c r="Q3281" s="3">
        <v>238.74302631099999</v>
      </c>
      <c r="R3281" s="3" t="s">
        <v>59</v>
      </c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  <c r="AJ3281" s="3"/>
      <c r="AK3281" s="3"/>
      <c r="AL3281" s="3"/>
      <c r="AM3281" s="3"/>
      <c r="AN3281" s="3"/>
      <c r="AO3281" s="3"/>
      <c r="AP3281" s="3"/>
      <c r="AQ3281" s="3">
        <v>130.38620689546912</v>
      </c>
      <c r="AR3281" s="3">
        <v>1052.8737460849361</v>
      </c>
    </row>
    <row r="3282" spans="1:44" x14ac:dyDescent="0.25">
      <c r="A3282" s="2">
        <v>3281</v>
      </c>
      <c r="B3282" s="3" t="s">
        <v>63</v>
      </c>
      <c r="C3282" s="3" t="s">
        <v>45</v>
      </c>
      <c r="D3282" s="3" t="s">
        <v>46</v>
      </c>
      <c r="E3282" s="3" t="s">
        <v>47</v>
      </c>
      <c r="F3282" s="3">
        <v>0.36</v>
      </c>
      <c r="G3282" s="3">
        <v>0.57999999999999996</v>
      </c>
      <c r="H3282" s="3">
        <v>5.6140317898403097E-2</v>
      </c>
      <c r="I3282" s="3">
        <v>11.276872127939672</v>
      </c>
      <c r="J3282" s="3">
        <v>2.0622145958349698</v>
      </c>
      <c r="K3282" s="3">
        <v>0.63308718616217463</v>
      </c>
      <c r="L3282" s="3">
        <v>0.11577338298490207</v>
      </c>
      <c r="M3282" s="2">
        <v>1750</v>
      </c>
      <c r="N3282" s="3" t="s">
        <v>52</v>
      </c>
      <c r="O3282" s="3" t="s">
        <v>57</v>
      </c>
      <c r="P3282" s="3" t="s">
        <v>58</v>
      </c>
      <c r="Q3282" s="3">
        <v>238.74302631099999</v>
      </c>
      <c r="R3282" s="3" t="s">
        <v>59</v>
      </c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  <c r="AJ3282" s="3"/>
      <c r="AK3282" s="3"/>
      <c r="AL3282" s="3"/>
      <c r="AM3282" s="3"/>
      <c r="AN3282" s="3"/>
      <c r="AO3282" s="3"/>
      <c r="AP3282" s="3"/>
      <c r="AQ3282" s="3">
        <v>109.10200799636971</v>
      </c>
      <c r="AR3282" s="3">
        <v>227.19180604273021</v>
      </c>
    </row>
    <row r="3283" spans="1:44" x14ac:dyDescent="0.25">
      <c r="A3283" s="2">
        <v>3282</v>
      </c>
      <c r="B3283" s="3" t="s">
        <v>63</v>
      </c>
      <c r="C3283" s="3" t="s">
        <v>45</v>
      </c>
      <c r="D3283" s="3" t="s">
        <v>46</v>
      </c>
      <c r="E3283" s="3" t="s">
        <v>47</v>
      </c>
      <c r="F3283" s="3">
        <v>0.36</v>
      </c>
      <c r="G3283" s="3">
        <v>0.57999999999999996</v>
      </c>
      <c r="H3283" s="3">
        <v>9.6437503171137706E-3</v>
      </c>
      <c r="I3283" s="3">
        <v>8.4957851772399362</v>
      </c>
      <c r="J3283" s="3">
        <v>1.1159655385773262</v>
      </c>
      <c r="K3283" s="3">
        <v>8.1931230997138102E-2</v>
      </c>
      <c r="L3283" s="3">
        <v>1.0762093016543128E-2</v>
      </c>
      <c r="M3283" s="2">
        <v>1750</v>
      </c>
      <c r="N3283" s="3" t="s">
        <v>52</v>
      </c>
      <c r="O3283" s="3" t="s">
        <v>57</v>
      </c>
      <c r="P3283" s="3" t="s">
        <v>58</v>
      </c>
      <c r="Q3283" s="3">
        <v>238.74302631099999</v>
      </c>
      <c r="R3283" s="3" t="s">
        <v>59</v>
      </c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3"/>
      <c r="AG3283" s="3"/>
      <c r="AH3283" s="3"/>
      <c r="AI3283" s="3"/>
      <c r="AJ3283" s="3"/>
      <c r="AK3283" s="3"/>
      <c r="AL3283" s="3"/>
      <c r="AM3283" s="3"/>
      <c r="AN3283" s="3"/>
      <c r="AO3283" s="3"/>
      <c r="AP3283" s="3"/>
      <c r="AQ3283" s="3">
        <v>101.57311047117128</v>
      </c>
      <c r="AR3283" s="3">
        <v>39.026872906833887</v>
      </c>
    </row>
    <row r="3284" spans="1:44" x14ac:dyDescent="0.25">
      <c r="A3284" s="2">
        <v>3283</v>
      </c>
      <c r="B3284" s="3" t="s">
        <v>63</v>
      </c>
      <c r="C3284" s="3" t="s">
        <v>45</v>
      </c>
      <c r="D3284" s="3" t="s">
        <v>46</v>
      </c>
      <c r="E3284" s="3" t="s">
        <v>47</v>
      </c>
      <c r="F3284" s="3">
        <v>0.36</v>
      </c>
      <c r="G3284" s="3">
        <v>0.57999999999999996</v>
      </c>
      <c r="H3284" s="3">
        <v>9.5806615369854506E-2</v>
      </c>
      <c r="I3284" s="3">
        <v>8.5785427478075675</v>
      </c>
      <c r="J3284" s="3">
        <v>1.1238222840355672</v>
      </c>
      <c r="K3284" s="3">
        <v>0.82188114547305435</v>
      </c>
      <c r="L3284" s="3">
        <v>0.10766960931066696</v>
      </c>
      <c r="M3284" s="2">
        <v>1750</v>
      </c>
      <c r="N3284" s="3" t="s">
        <v>52</v>
      </c>
      <c r="O3284" s="3" t="s">
        <v>57</v>
      </c>
      <c r="P3284" s="3" t="s">
        <v>58</v>
      </c>
      <c r="Q3284" s="3">
        <v>238.74302631099999</v>
      </c>
      <c r="R3284" s="3" t="s">
        <v>59</v>
      </c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3"/>
      <c r="AG3284" s="3"/>
      <c r="AH3284" s="3"/>
      <c r="AI3284" s="3"/>
      <c r="AJ3284" s="3"/>
      <c r="AK3284" s="3"/>
      <c r="AL3284" s="3"/>
      <c r="AM3284" s="3"/>
      <c r="AN3284" s="3"/>
      <c r="AO3284" s="3"/>
      <c r="AP3284" s="3"/>
      <c r="AQ3284" s="3">
        <v>115.52414763221128</v>
      </c>
      <c r="AR3284" s="3">
        <v>387.71561671790244</v>
      </c>
    </row>
    <row r="3285" spans="1:44" x14ac:dyDescent="0.25">
      <c r="A3285" s="2">
        <v>3284</v>
      </c>
      <c r="B3285" s="3" t="s">
        <v>63</v>
      </c>
      <c r="C3285" s="3" t="s">
        <v>45</v>
      </c>
      <c r="D3285" s="3" t="s">
        <v>46</v>
      </c>
      <c r="E3285" s="3" t="s">
        <v>47</v>
      </c>
      <c r="F3285" s="3">
        <v>0.36</v>
      </c>
      <c r="G3285" s="3">
        <v>0.57999999999999996</v>
      </c>
      <c r="H3285" s="3">
        <v>0.15097849543872999</v>
      </c>
      <c r="I3285" s="3">
        <v>10.484072943914542</v>
      </c>
      <c r="J3285" s="3">
        <v>1.8185200759619353</v>
      </c>
      <c r="K3285" s="3">
        <v>1.5828695591421142</v>
      </c>
      <c r="L3285" s="3">
        <v>0.27455742499385793</v>
      </c>
      <c r="M3285" s="2">
        <v>1210</v>
      </c>
      <c r="N3285" s="3" t="s">
        <v>48</v>
      </c>
      <c r="O3285" s="3" t="s">
        <v>57</v>
      </c>
      <c r="P3285" s="3" t="s">
        <v>58</v>
      </c>
      <c r="Q3285" s="3">
        <v>238.74302631099999</v>
      </c>
      <c r="R3285" s="3" t="s">
        <v>59</v>
      </c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3"/>
      <c r="AG3285" s="3"/>
      <c r="AH3285" s="3"/>
      <c r="AI3285" s="3"/>
      <c r="AJ3285" s="3"/>
      <c r="AK3285" s="3"/>
      <c r="AL3285" s="3"/>
      <c r="AM3285" s="3"/>
      <c r="AN3285" s="3"/>
      <c r="AO3285" s="3"/>
      <c r="AP3285" s="3"/>
      <c r="AQ3285" s="3">
        <v>124.45411094784939</v>
      </c>
      <c r="AR3285" s="3">
        <v>610.98829391051254</v>
      </c>
    </row>
    <row r="3286" spans="1:44" x14ac:dyDescent="0.25">
      <c r="A3286" s="2">
        <v>3285</v>
      </c>
      <c r="B3286" s="3" t="s">
        <v>63</v>
      </c>
      <c r="C3286" s="3" t="s">
        <v>45</v>
      </c>
      <c r="D3286" s="3" t="s">
        <v>46</v>
      </c>
      <c r="E3286" s="3" t="s">
        <v>47</v>
      </c>
      <c r="F3286" s="3">
        <v>0.36</v>
      </c>
      <c r="G3286" s="3">
        <v>0.57999999999999996</v>
      </c>
      <c r="H3286" s="3">
        <v>0.116685357290192</v>
      </c>
      <c r="I3286" s="3">
        <v>10.484072943914542</v>
      </c>
      <c r="J3286" s="3">
        <v>1.8185200759619353</v>
      </c>
      <c r="K3286" s="3">
        <v>1.2233377973171033</v>
      </c>
      <c r="L3286" s="3">
        <v>0.21219466480300553</v>
      </c>
      <c r="M3286" s="2">
        <v>1310</v>
      </c>
      <c r="N3286" s="3" t="s">
        <v>48</v>
      </c>
      <c r="O3286" s="3" t="s">
        <v>57</v>
      </c>
      <c r="P3286" s="3" t="s">
        <v>58</v>
      </c>
      <c r="Q3286" s="3">
        <v>238.74302631099999</v>
      </c>
      <c r="R3286" s="3" t="s">
        <v>59</v>
      </c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  <c r="AJ3286" s="3"/>
      <c r="AK3286" s="3"/>
      <c r="AL3286" s="3"/>
      <c r="AM3286" s="3"/>
      <c r="AN3286" s="3"/>
      <c r="AO3286" s="3"/>
      <c r="AP3286" s="3"/>
      <c r="AQ3286" s="3">
        <v>86.963296001454211</v>
      </c>
      <c r="AR3286" s="3">
        <v>472.20888754985401</v>
      </c>
    </row>
    <row r="3287" spans="1:44" x14ac:dyDescent="0.25">
      <c r="A3287" s="2">
        <v>3286</v>
      </c>
      <c r="B3287" s="3" t="s">
        <v>63</v>
      </c>
      <c r="C3287" s="3" t="s">
        <v>45</v>
      </c>
      <c r="D3287" s="3" t="s">
        <v>46</v>
      </c>
      <c r="E3287" s="3" t="s">
        <v>47</v>
      </c>
      <c r="F3287" s="3">
        <v>0.36</v>
      </c>
      <c r="G3287" s="3">
        <v>0.57999999999999996</v>
      </c>
      <c r="H3287" s="3">
        <v>0.103019672506102</v>
      </c>
      <c r="I3287" s="3">
        <v>10.484072943914542</v>
      </c>
      <c r="J3287" s="3">
        <v>1.8185200759619353</v>
      </c>
      <c r="K3287" s="3">
        <v>1.0800657612121609</v>
      </c>
      <c r="L3287" s="3">
        <v>0.18734334267137032</v>
      </c>
      <c r="M3287" s="2">
        <v>1310</v>
      </c>
      <c r="N3287" s="3" t="s">
        <v>48</v>
      </c>
      <c r="O3287" s="3" t="s">
        <v>57</v>
      </c>
      <c r="P3287" s="3" t="s">
        <v>58</v>
      </c>
      <c r="Q3287" s="3">
        <v>238.74302631099999</v>
      </c>
      <c r="R3287" s="3" t="s">
        <v>59</v>
      </c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  <c r="AJ3287" s="3"/>
      <c r="AK3287" s="3"/>
      <c r="AL3287" s="3"/>
      <c r="AM3287" s="3"/>
      <c r="AN3287" s="3"/>
      <c r="AO3287" s="3"/>
      <c r="AP3287" s="3"/>
      <c r="AQ3287" s="3">
        <v>82.141018305605286</v>
      </c>
      <c r="AR3287" s="3">
        <v>416.90582331486451</v>
      </c>
    </row>
    <row r="3288" spans="1:44" x14ac:dyDescent="0.25">
      <c r="A3288" s="2">
        <v>3287</v>
      </c>
      <c r="B3288" s="3" t="s">
        <v>63</v>
      </c>
      <c r="C3288" s="3" t="s">
        <v>45</v>
      </c>
      <c r="D3288" s="3" t="s">
        <v>46</v>
      </c>
      <c r="E3288" s="3" t="s">
        <v>47</v>
      </c>
      <c r="F3288" s="3">
        <v>0.36</v>
      </c>
      <c r="G3288" s="3">
        <v>0.57999999999999996</v>
      </c>
      <c r="H3288" s="3">
        <v>5.9813973942034498E-2</v>
      </c>
      <c r="I3288" s="3">
        <v>10.484072943914542</v>
      </c>
      <c r="J3288" s="3">
        <v>1.8185200759619353</v>
      </c>
      <c r="K3288" s="3">
        <v>0.62709406587369332</v>
      </c>
      <c r="L3288" s="3">
        <v>0.1087729124366538</v>
      </c>
      <c r="M3288" s="2">
        <v>1310</v>
      </c>
      <c r="N3288" s="3" t="s">
        <v>48</v>
      </c>
      <c r="O3288" s="3" t="s">
        <v>57</v>
      </c>
      <c r="P3288" s="3" t="s">
        <v>58</v>
      </c>
      <c r="Q3288" s="3">
        <v>238.74302631099999</v>
      </c>
      <c r="R3288" s="3" t="s">
        <v>59</v>
      </c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  <c r="AJ3288" s="3"/>
      <c r="AK3288" s="3"/>
      <c r="AL3288" s="3"/>
      <c r="AM3288" s="3"/>
      <c r="AN3288" s="3"/>
      <c r="AO3288" s="3"/>
      <c r="AP3288" s="3"/>
      <c r="AQ3288" s="3">
        <v>67.00528312268591</v>
      </c>
      <c r="AR3288" s="3">
        <v>242.05856459658847</v>
      </c>
    </row>
    <row r="3289" spans="1:44" x14ac:dyDescent="0.25">
      <c r="A3289" s="2">
        <v>3288</v>
      </c>
      <c r="B3289" s="3" t="s">
        <v>63</v>
      </c>
      <c r="C3289" s="3" t="s">
        <v>45</v>
      </c>
      <c r="D3289" s="3" t="s">
        <v>46</v>
      </c>
      <c r="E3289" s="3" t="s">
        <v>47</v>
      </c>
      <c r="F3289" s="3">
        <v>0.36</v>
      </c>
      <c r="G3289" s="3">
        <v>0.57999999999999996</v>
      </c>
      <c r="H3289" s="3">
        <v>0.15624359259878501</v>
      </c>
      <c r="I3289" s="3">
        <v>10.484072943914542</v>
      </c>
      <c r="J3289" s="3">
        <v>1.8185200759619353</v>
      </c>
      <c r="K3289" s="3">
        <v>1.6380692218249284</v>
      </c>
      <c r="L3289" s="3">
        <v>0.28413210988130821</v>
      </c>
      <c r="M3289" s="2">
        <v>1750</v>
      </c>
      <c r="N3289" s="3" t="s">
        <v>52</v>
      </c>
      <c r="O3289" s="3" t="s">
        <v>57</v>
      </c>
      <c r="P3289" s="3" t="s">
        <v>58</v>
      </c>
      <c r="Q3289" s="3">
        <v>238.74302631099999</v>
      </c>
      <c r="R3289" s="3" t="s">
        <v>59</v>
      </c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3"/>
      <c r="AG3289" s="3"/>
      <c r="AH3289" s="3"/>
      <c r="AI3289" s="3"/>
      <c r="AJ3289" s="3"/>
      <c r="AK3289" s="3"/>
      <c r="AL3289" s="3"/>
      <c r="AM3289" s="3"/>
      <c r="AN3289" s="3"/>
      <c r="AO3289" s="3"/>
      <c r="AP3289" s="3"/>
      <c r="AQ3289" s="3">
        <v>125.31105606248488</v>
      </c>
      <c r="AR3289" s="3">
        <v>632.29538616724312</v>
      </c>
    </row>
    <row r="3290" spans="1:44" x14ac:dyDescent="0.25">
      <c r="A3290" s="2">
        <v>3289</v>
      </c>
      <c r="B3290" s="3" t="s">
        <v>63</v>
      </c>
      <c r="C3290" s="3" t="s">
        <v>45</v>
      </c>
      <c r="D3290" s="3" t="s">
        <v>46</v>
      </c>
      <c r="E3290" s="3" t="s">
        <v>47</v>
      </c>
      <c r="F3290" s="3">
        <v>0.36</v>
      </c>
      <c r="G3290" s="3">
        <v>0.57999999999999996</v>
      </c>
      <c r="H3290" s="3">
        <v>0.17278050114457799</v>
      </c>
      <c r="I3290" s="3">
        <v>8.6665370256356375</v>
      </c>
      <c r="J3290" s="3">
        <v>1.1323536530930192</v>
      </c>
      <c r="K3290" s="3">
        <v>1.4974086104773658</v>
      </c>
      <c r="L3290" s="3">
        <v>0.19564863165430546</v>
      </c>
      <c r="M3290" s="2">
        <v>1750</v>
      </c>
      <c r="N3290" s="3" t="s">
        <v>52</v>
      </c>
      <c r="O3290" s="3" t="s">
        <v>57</v>
      </c>
      <c r="P3290" s="3" t="s">
        <v>58</v>
      </c>
      <c r="Q3290" s="3">
        <v>238.74302631099999</v>
      </c>
      <c r="R3290" s="3" t="s">
        <v>59</v>
      </c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>
        <v>127.98423817810576</v>
      </c>
      <c r="AR3290" s="3">
        <v>699.21788072242668</v>
      </c>
    </row>
    <row r="3291" spans="1:44" x14ac:dyDescent="0.25">
      <c r="A3291" s="2">
        <v>3290</v>
      </c>
      <c r="B3291" s="3" t="s">
        <v>63</v>
      </c>
      <c r="C3291" s="3" t="s">
        <v>45</v>
      </c>
      <c r="D3291" s="3" t="s">
        <v>46</v>
      </c>
      <c r="E3291" s="3" t="s">
        <v>47</v>
      </c>
      <c r="F3291" s="3">
        <v>0.36</v>
      </c>
      <c r="G3291" s="3">
        <v>0.57999999999999996</v>
      </c>
      <c r="H3291" s="3">
        <v>0.16623634534259599</v>
      </c>
      <c r="I3291" s="3">
        <v>8.6674684328487857</v>
      </c>
      <c r="J3291" s="3">
        <v>1.1328722764550689</v>
      </c>
      <c r="K3291" s="3">
        <v>1.4408482756490999</v>
      </c>
      <c r="L3291" s="3">
        <v>0.18832454697783771</v>
      </c>
      <c r="M3291" s="2">
        <v>1750</v>
      </c>
      <c r="N3291" s="3" t="s">
        <v>52</v>
      </c>
      <c r="O3291" s="3" t="s">
        <v>57</v>
      </c>
      <c r="P3291" s="3" t="s">
        <v>58</v>
      </c>
      <c r="Q3291" s="3">
        <v>238.74302631099999</v>
      </c>
      <c r="R3291" s="3" t="s">
        <v>59</v>
      </c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  <c r="AJ3291" s="3"/>
      <c r="AK3291" s="3"/>
      <c r="AL3291" s="3"/>
      <c r="AM3291" s="3"/>
      <c r="AN3291" s="3"/>
      <c r="AO3291" s="3"/>
      <c r="AP3291" s="3"/>
      <c r="AQ3291" s="3">
        <v>118.67077200372962</v>
      </c>
      <c r="AR3291" s="3">
        <v>672.73462178598811</v>
      </c>
    </row>
    <row r="3292" spans="1:44" x14ac:dyDescent="0.25">
      <c r="A3292" s="2">
        <v>3291</v>
      </c>
      <c r="B3292" s="3" t="s">
        <v>63</v>
      </c>
      <c r="C3292" s="3" t="s">
        <v>45</v>
      </c>
      <c r="D3292" s="3" t="s">
        <v>46</v>
      </c>
      <c r="E3292" s="3" t="s">
        <v>47</v>
      </c>
      <c r="F3292" s="3">
        <v>0.36</v>
      </c>
      <c r="G3292" s="3">
        <v>0.57999999999999996</v>
      </c>
      <c r="H3292" s="3">
        <v>2.36892786227497E-2</v>
      </c>
      <c r="I3292" s="3">
        <v>9.7290207589531477</v>
      </c>
      <c r="J3292" s="3">
        <v>1.5857234242329752</v>
      </c>
      <c r="K3292" s="3">
        <v>0.23047348348535687</v>
      </c>
      <c r="L3292" s="3">
        <v>3.7564644015275671E-2</v>
      </c>
      <c r="M3292" s="2">
        <v>4110</v>
      </c>
      <c r="N3292" s="3" t="s">
        <v>61</v>
      </c>
      <c r="O3292" s="3" t="s">
        <v>57</v>
      </c>
      <c r="P3292" s="3" t="s">
        <v>58</v>
      </c>
      <c r="Q3292" s="3">
        <v>238.74302631099999</v>
      </c>
      <c r="R3292" s="3" t="s">
        <v>59</v>
      </c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  <c r="AL3292" s="3"/>
      <c r="AM3292" s="3"/>
      <c r="AN3292" s="3"/>
      <c r="AO3292" s="3"/>
      <c r="AP3292" s="3"/>
      <c r="AQ3292" s="3">
        <v>66.350418981034551</v>
      </c>
      <c r="AR3292" s="3">
        <v>95.86710933649772</v>
      </c>
    </row>
    <row r="3293" spans="1:44" x14ac:dyDescent="0.25">
      <c r="A3293" s="2">
        <v>3292</v>
      </c>
      <c r="B3293" s="3" t="s">
        <v>63</v>
      </c>
      <c r="C3293" s="3" t="s">
        <v>45</v>
      </c>
      <c r="D3293" s="3" t="s">
        <v>46</v>
      </c>
      <c r="E3293" s="3" t="s">
        <v>47</v>
      </c>
      <c r="F3293" s="3">
        <v>0.36</v>
      </c>
      <c r="G3293" s="3">
        <v>0.57999999999999996</v>
      </c>
      <c r="H3293" s="3">
        <v>0.15032595236707599</v>
      </c>
      <c r="I3293" s="3">
        <v>9.7290207589531477</v>
      </c>
      <c r="J3293" s="3">
        <v>1.5857234242329752</v>
      </c>
      <c r="K3293" s="3">
        <v>1.4625243111886843</v>
      </c>
      <c r="L3293" s="3">
        <v>0.23837538393860286</v>
      </c>
      <c r="M3293" s="2">
        <v>1210</v>
      </c>
      <c r="N3293" s="3" t="s">
        <v>48</v>
      </c>
      <c r="O3293" s="3" t="s">
        <v>57</v>
      </c>
      <c r="P3293" s="3" t="s">
        <v>58</v>
      </c>
      <c r="Q3293" s="3">
        <v>238.74302631099999</v>
      </c>
      <c r="R3293" s="3" t="s">
        <v>59</v>
      </c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  <c r="AJ3293" s="3"/>
      <c r="AK3293" s="3"/>
      <c r="AL3293" s="3"/>
      <c r="AM3293" s="3"/>
      <c r="AN3293" s="3"/>
      <c r="AO3293" s="3"/>
      <c r="AP3293" s="3"/>
      <c r="AQ3293" s="3">
        <v>190.97096036812673</v>
      </c>
      <c r="AR3293" s="3">
        <v>608.34754579009871</v>
      </c>
    </row>
    <row r="3294" spans="1:44" x14ac:dyDescent="0.25">
      <c r="A3294" s="2">
        <v>3293</v>
      </c>
      <c r="B3294" s="3" t="s">
        <v>63</v>
      </c>
      <c r="C3294" s="3" t="s">
        <v>45</v>
      </c>
      <c r="D3294" s="3" t="s">
        <v>46</v>
      </c>
      <c r="E3294" s="3" t="s">
        <v>47</v>
      </c>
      <c r="F3294" s="3">
        <v>0.36</v>
      </c>
      <c r="G3294" s="3">
        <v>0.57999999999999996</v>
      </c>
      <c r="H3294" s="3">
        <v>0.20184081630169601</v>
      </c>
      <c r="I3294" s="3">
        <v>9.7290207589531477</v>
      </c>
      <c r="J3294" s="3">
        <v>1.5857234242329752</v>
      </c>
      <c r="K3294" s="3">
        <v>1.9637134918032493</v>
      </c>
      <c r="L3294" s="3">
        <v>0.32006371037590431</v>
      </c>
      <c r="M3294" s="2">
        <v>1310</v>
      </c>
      <c r="N3294" s="3" t="s">
        <v>48</v>
      </c>
      <c r="O3294" s="3" t="s">
        <v>57</v>
      </c>
      <c r="P3294" s="3" t="s">
        <v>58</v>
      </c>
      <c r="Q3294" s="3">
        <v>238.74302631099999</v>
      </c>
      <c r="R3294" s="3" t="s">
        <v>59</v>
      </c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  <c r="AJ3294" s="3"/>
      <c r="AK3294" s="3"/>
      <c r="AL3294" s="3"/>
      <c r="AM3294" s="3"/>
      <c r="AN3294" s="3"/>
      <c r="AO3294" s="3"/>
      <c r="AP3294" s="3"/>
      <c r="AQ3294" s="3">
        <v>126.03328532220516</v>
      </c>
      <c r="AR3294" s="3">
        <v>816.8208037529763</v>
      </c>
    </row>
    <row r="3295" spans="1:44" x14ac:dyDescent="0.25">
      <c r="A3295" s="2">
        <v>3294</v>
      </c>
      <c r="B3295" s="3" t="s">
        <v>63</v>
      </c>
      <c r="C3295" s="3" t="s">
        <v>45</v>
      </c>
      <c r="D3295" s="3" t="s">
        <v>46</v>
      </c>
      <c r="E3295" s="3" t="s">
        <v>47</v>
      </c>
      <c r="F3295" s="3">
        <v>0.36</v>
      </c>
      <c r="G3295" s="3">
        <v>0.57999999999999996</v>
      </c>
      <c r="H3295" s="3">
        <v>0.14310819087139101</v>
      </c>
      <c r="I3295" s="3">
        <v>9.7290207589531477</v>
      </c>
      <c r="J3295" s="3">
        <v>1.5857234242329752</v>
      </c>
      <c r="K3295" s="3">
        <v>1.3923025597639924</v>
      </c>
      <c r="L3295" s="3">
        <v>0.22693001046436836</v>
      </c>
      <c r="M3295" s="2">
        <v>1750</v>
      </c>
      <c r="N3295" s="3" t="s">
        <v>52</v>
      </c>
      <c r="O3295" s="3" t="s">
        <v>57</v>
      </c>
      <c r="P3295" s="3" t="s">
        <v>58</v>
      </c>
      <c r="Q3295" s="3">
        <v>238.74302631099999</v>
      </c>
      <c r="R3295" s="3" t="s">
        <v>59</v>
      </c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  <c r="AJ3295" s="3"/>
      <c r="AK3295" s="3"/>
      <c r="AL3295" s="3"/>
      <c r="AM3295" s="3"/>
      <c r="AN3295" s="3"/>
      <c r="AO3295" s="3"/>
      <c r="AP3295" s="3"/>
      <c r="AQ3295" s="3">
        <v>123.21812950470817</v>
      </c>
      <c r="AR3295" s="3">
        <v>579.13830132593444</v>
      </c>
    </row>
    <row r="3296" spans="1:44" x14ac:dyDescent="0.25">
      <c r="A3296" s="2">
        <v>3295</v>
      </c>
      <c r="B3296" s="3" t="s">
        <v>63</v>
      </c>
      <c r="C3296" s="3" t="s">
        <v>45</v>
      </c>
      <c r="D3296" s="3" t="s">
        <v>46</v>
      </c>
      <c r="E3296" s="3" t="s">
        <v>47</v>
      </c>
      <c r="F3296" s="3">
        <v>0.36</v>
      </c>
      <c r="G3296" s="3">
        <v>0.57999999999999996</v>
      </c>
      <c r="H3296" s="3">
        <v>0.232336836967343</v>
      </c>
      <c r="I3296" s="3">
        <v>9.8687994121224527</v>
      </c>
      <c r="J3296" s="3">
        <v>1.5865522823511311</v>
      </c>
      <c r="K3296" s="3">
        <v>2.2928856400777047</v>
      </c>
      <c r="L3296" s="3">
        <v>0.36861453896478069</v>
      </c>
      <c r="M3296" s="2">
        <v>1210</v>
      </c>
      <c r="N3296" s="3" t="s">
        <v>48</v>
      </c>
      <c r="O3296" s="3" t="s">
        <v>57</v>
      </c>
      <c r="P3296" s="3" t="s">
        <v>58</v>
      </c>
      <c r="Q3296" s="3">
        <v>238.74302631099999</v>
      </c>
      <c r="R3296" s="3" t="s">
        <v>59</v>
      </c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3"/>
      <c r="AG3296" s="3"/>
      <c r="AH3296" s="3"/>
      <c r="AI3296" s="3"/>
      <c r="AJ3296" s="3"/>
      <c r="AK3296" s="3"/>
      <c r="AL3296" s="3"/>
      <c r="AM3296" s="3"/>
      <c r="AN3296" s="3"/>
      <c r="AO3296" s="3"/>
      <c r="AP3296" s="3"/>
      <c r="AQ3296" s="3">
        <v>162.17075383174196</v>
      </c>
      <c r="AR3296" s="3">
        <v>940.23382084139496</v>
      </c>
    </row>
    <row r="3297" spans="1:44" x14ac:dyDescent="0.25">
      <c r="A3297" s="2">
        <v>3296</v>
      </c>
      <c r="B3297" s="3" t="s">
        <v>63</v>
      </c>
      <c r="C3297" s="3" t="s">
        <v>45</v>
      </c>
      <c r="D3297" s="3" t="s">
        <v>46</v>
      </c>
      <c r="E3297" s="3" t="s">
        <v>47</v>
      </c>
      <c r="F3297" s="3">
        <v>0.36</v>
      </c>
      <c r="G3297" s="3">
        <v>0.57999999999999996</v>
      </c>
      <c r="H3297" s="3">
        <v>0.15465880155720901</v>
      </c>
      <c r="I3297" s="3">
        <v>9.8687994121224527</v>
      </c>
      <c r="J3297" s="3">
        <v>1.5865522823511311</v>
      </c>
      <c r="K3297" s="3">
        <v>1.5262966898873473</v>
      </c>
      <c r="L3297" s="3">
        <v>0.24537427459628064</v>
      </c>
      <c r="M3297" s="2">
        <v>1310</v>
      </c>
      <c r="N3297" s="3" t="s">
        <v>48</v>
      </c>
      <c r="O3297" s="3" t="s">
        <v>57</v>
      </c>
      <c r="P3297" s="3" t="s">
        <v>58</v>
      </c>
      <c r="Q3297" s="3">
        <v>238.74302631099999</v>
      </c>
      <c r="R3297" s="3" t="s">
        <v>59</v>
      </c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  <c r="AL3297" s="3"/>
      <c r="AM3297" s="3"/>
      <c r="AN3297" s="3"/>
      <c r="AO3297" s="3"/>
      <c r="AP3297" s="3"/>
      <c r="AQ3297" s="3">
        <v>103.51806647507013</v>
      </c>
      <c r="AR3297" s="3">
        <v>625.88196436247927</v>
      </c>
    </row>
    <row r="3298" spans="1:44" x14ac:dyDescent="0.25">
      <c r="A3298" s="2">
        <v>3297</v>
      </c>
      <c r="B3298" s="3" t="s">
        <v>63</v>
      </c>
      <c r="C3298" s="3" t="s">
        <v>45</v>
      </c>
      <c r="D3298" s="3" t="s">
        <v>46</v>
      </c>
      <c r="E3298" s="3" t="s">
        <v>47</v>
      </c>
      <c r="F3298" s="3">
        <v>0.36</v>
      </c>
      <c r="G3298" s="3">
        <v>0.57999999999999996</v>
      </c>
      <c r="H3298" s="3">
        <v>0.14552397036324799</v>
      </c>
      <c r="I3298" s="3">
        <v>9.8687994121224527</v>
      </c>
      <c r="J3298" s="3">
        <v>1.5865522823511311</v>
      </c>
      <c r="K3298" s="3">
        <v>1.4361468731705469</v>
      </c>
      <c r="L3298" s="3">
        <v>0.23088138731660945</v>
      </c>
      <c r="M3298" s="2">
        <v>1750</v>
      </c>
      <c r="N3298" s="3" t="s">
        <v>52</v>
      </c>
      <c r="O3298" s="3" t="s">
        <v>57</v>
      </c>
      <c r="P3298" s="3" t="s">
        <v>58</v>
      </c>
      <c r="Q3298" s="3">
        <v>238.74302631099999</v>
      </c>
      <c r="R3298" s="3" t="s">
        <v>59</v>
      </c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  <c r="AJ3298" s="3"/>
      <c r="AK3298" s="3"/>
      <c r="AL3298" s="3"/>
      <c r="AM3298" s="3"/>
      <c r="AN3298" s="3"/>
      <c r="AO3298" s="3"/>
      <c r="AP3298" s="3"/>
      <c r="AQ3298" s="3">
        <v>123.57671777114598</v>
      </c>
      <c r="AR3298" s="3">
        <v>588.91461407765746</v>
      </c>
    </row>
    <row r="3299" spans="1:44" x14ac:dyDescent="0.25">
      <c r="A3299" s="2">
        <v>3298</v>
      </c>
      <c r="B3299" s="3" t="s">
        <v>63</v>
      </c>
      <c r="C3299" s="3" t="s">
        <v>45</v>
      </c>
      <c r="D3299" s="3" t="s">
        <v>46</v>
      </c>
      <c r="E3299" s="3" t="s">
        <v>47</v>
      </c>
      <c r="F3299" s="3">
        <v>0.36</v>
      </c>
      <c r="G3299" s="3">
        <v>0.57999999999999996</v>
      </c>
      <c r="H3299" s="3">
        <v>5.4063330082717298E-2</v>
      </c>
      <c r="I3299" s="3">
        <v>10.99296419696652</v>
      </c>
      <c r="J3299" s="3">
        <v>1.8851952531518839</v>
      </c>
      <c r="K3299" s="3">
        <v>0.59431625196809423</v>
      </c>
      <c r="L3299" s="3">
        <v>0.1019199332415221</v>
      </c>
      <c r="M3299" s="2">
        <v>1210</v>
      </c>
      <c r="N3299" s="3" t="s">
        <v>48</v>
      </c>
      <c r="O3299" s="3" t="s">
        <v>57</v>
      </c>
      <c r="P3299" s="3" t="s">
        <v>58</v>
      </c>
      <c r="Q3299" s="3">
        <v>238.74302631099999</v>
      </c>
      <c r="R3299" s="3" t="s">
        <v>59</v>
      </c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  <c r="AJ3299" s="3"/>
      <c r="AK3299" s="3"/>
      <c r="AL3299" s="3"/>
      <c r="AM3299" s="3"/>
      <c r="AN3299" s="3"/>
      <c r="AO3299" s="3"/>
      <c r="AP3299" s="3"/>
      <c r="AQ3299" s="3">
        <v>60.05469202752839</v>
      </c>
      <c r="AR3299" s="3">
        <v>218.78653456157548</v>
      </c>
    </row>
    <row r="3300" spans="1:44" x14ac:dyDescent="0.25">
      <c r="A3300" s="2">
        <v>3299</v>
      </c>
      <c r="B3300" s="3" t="s">
        <v>63</v>
      </c>
      <c r="C3300" s="3" t="s">
        <v>45</v>
      </c>
      <c r="D3300" s="3" t="s">
        <v>46</v>
      </c>
      <c r="E3300" s="3" t="s">
        <v>47</v>
      </c>
      <c r="F3300" s="3">
        <v>0.36</v>
      </c>
      <c r="G3300" s="3">
        <v>0.57999999999999996</v>
      </c>
      <c r="H3300" s="3">
        <v>9.6434670366929598E-2</v>
      </c>
      <c r="I3300" s="3">
        <v>10.99296419696652</v>
      </c>
      <c r="J3300" s="3">
        <v>1.8851952531518839</v>
      </c>
      <c r="K3300" s="3">
        <v>1.0601028786899254</v>
      </c>
      <c r="L3300" s="3">
        <v>0.18179818281500232</v>
      </c>
      <c r="M3300" s="2">
        <v>1310</v>
      </c>
      <c r="N3300" s="3" t="s">
        <v>48</v>
      </c>
      <c r="O3300" s="3" t="s">
        <v>57</v>
      </c>
      <c r="P3300" s="3" t="s">
        <v>58</v>
      </c>
      <c r="Q3300" s="3">
        <v>238.74302631099999</v>
      </c>
      <c r="R3300" s="3" t="s">
        <v>59</v>
      </c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  <c r="AJ3300" s="3"/>
      <c r="AK3300" s="3"/>
      <c r="AL3300" s="3"/>
      <c r="AM3300" s="3"/>
      <c r="AN3300" s="3"/>
      <c r="AO3300" s="3"/>
      <c r="AP3300" s="3"/>
      <c r="AQ3300" s="3">
        <v>88.913882743598364</v>
      </c>
      <c r="AR3300" s="3">
        <v>390.25726511643597</v>
      </c>
    </row>
    <row r="3301" spans="1:44" x14ac:dyDescent="0.25">
      <c r="A3301" s="2">
        <v>3300</v>
      </c>
      <c r="B3301" s="3" t="s">
        <v>63</v>
      </c>
      <c r="C3301" s="3" t="s">
        <v>45</v>
      </c>
      <c r="D3301" s="3" t="s">
        <v>46</v>
      </c>
      <c r="E3301" s="3" t="s">
        <v>47</v>
      </c>
      <c r="F3301" s="3">
        <v>0.36</v>
      </c>
      <c r="G3301" s="3">
        <v>0.57999999999999996</v>
      </c>
      <c r="H3301" s="3">
        <v>8.84661388047309E-3</v>
      </c>
      <c r="I3301" s="3">
        <v>10.379190999987514</v>
      </c>
      <c r="J3301" s="3">
        <v>1.7926506373089555</v>
      </c>
      <c r="K3301" s="3">
        <v>9.1820695168570915E-2</v>
      </c>
      <c r="L3301" s="3">
        <v>1.5858888010856335E-2</v>
      </c>
      <c r="M3301" s="2">
        <v>1310</v>
      </c>
      <c r="N3301" s="3" t="s">
        <v>48</v>
      </c>
      <c r="O3301" s="3" t="s">
        <v>57</v>
      </c>
      <c r="P3301" s="3" t="s">
        <v>58</v>
      </c>
      <c r="Q3301" s="3">
        <v>238.74302631099999</v>
      </c>
      <c r="R3301" s="3" t="s">
        <v>59</v>
      </c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  <c r="AJ3301" s="3"/>
      <c r="AK3301" s="3"/>
      <c r="AL3301" s="3"/>
      <c r="AM3301" s="3"/>
      <c r="AN3301" s="3"/>
      <c r="AO3301" s="3"/>
      <c r="AP3301" s="3"/>
      <c r="AQ3301" s="3">
        <v>23.937669852100363</v>
      </c>
      <c r="AR3301" s="3">
        <v>35.800976198685518</v>
      </c>
    </row>
    <row r="3302" spans="1:44" x14ac:dyDescent="0.25">
      <c r="A3302" s="2">
        <v>3301</v>
      </c>
      <c r="B3302" s="3" t="s">
        <v>63</v>
      </c>
      <c r="C3302" s="3" t="s">
        <v>45</v>
      </c>
      <c r="D3302" s="3" t="s">
        <v>46</v>
      </c>
      <c r="E3302" s="3" t="s">
        <v>47</v>
      </c>
      <c r="F3302" s="3">
        <v>0.36</v>
      </c>
      <c r="G3302" s="3">
        <v>0.57999999999999996</v>
      </c>
      <c r="H3302" s="3">
        <v>4.28785712905227E-2</v>
      </c>
      <c r="I3302" s="3">
        <v>10.379190999987514</v>
      </c>
      <c r="J3302" s="3">
        <v>1.7926506373089555</v>
      </c>
      <c r="K3302" s="3">
        <v>0.44504488123091623</v>
      </c>
      <c r="L3302" s="3">
        <v>7.6866298150852996E-2</v>
      </c>
      <c r="M3302" s="2">
        <v>1310</v>
      </c>
      <c r="N3302" s="3" t="s">
        <v>48</v>
      </c>
      <c r="O3302" s="3" t="s">
        <v>57</v>
      </c>
      <c r="P3302" s="3" t="s">
        <v>58</v>
      </c>
      <c r="Q3302" s="3">
        <v>238.74302631099999</v>
      </c>
      <c r="R3302" s="3" t="s">
        <v>59</v>
      </c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  <c r="AL3302" s="3"/>
      <c r="AM3302" s="3"/>
      <c r="AN3302" s="3"/>
      <c r="AO3302" s="3"/>
      <c r="AP3302" s="3"/>
      <c r="AQ3302" s="3">
        <v>71.480891135859281</v>
      </c>
      <c r="AR3302" s="3">
        <v>173.52342161038823</v>
      </c>
    </row>
    <row r="3303" spans="1:44" x14ac:dyDescent="0.25">
      <c r="A3303" s="2">
        <v>3302</v>
      </c>
      <c r="B3303" s="3" t="s">
        <v>63</v>
      </c>
      <c r="C3303" s="3" t="s">
        <v>45</v>
      </c>
      <c r="D3303" s="3" t="s">
        <v>46</v>
      </c>
      <c r="E3303" s="3" t="s">
        <v>47</v>
      </c>
      <c r="F3303" s="3">
        <v>0.36</v>
      </c>
      <c r="G3303" s="3">
        <v>0.57999999999999996</v>
      </c>
      <c r="H3303" s="3">
        <v>1.9048347952325899E-2</v>
      </c>
      <c r="I3303" s="3">
        <v>10.379190999987514</v>
      </c>
      <c r="J3303" s="3">
        <v>1.7926506373089555</v>
      </c>
      <c r="K3303" s="3">
        <v>0.19770644163141157</v>
      </c>
      <c r="L3303" s="3">
        <v>3.4147033096419761E-2</v>
      </c>
      <c r="M3303" s="2">
        <v>1310</v>
      </c>
      <c r="N3303" s="3" t="s">
        <v>48</v>
      </c>
      <c r="O3303" s="3" t="s">
        <v>57</v>
      </c>
      <c r="P3303" s="3" t="s">
        <v>58</v>
      </c>
      <c r="Q3303" s="3">
        <v>238.74302631099999</v>
      </c>
      <c r="R3303" s="3" t="s">
        <v>59</v>
      </c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  <c r="AJ3303" s="3"/>
      <c r="AK3303" s="3"/>
      <c r="AL3303" s="3"/>
      <c r="AM3303" s="3"/>
      <c r="AN3303" s="3"/>
      <c r="AO3303" s="3"/>
      <c r="AP3303" s="3"/>
      <c r="AQ3303" s="3">
        <v>39.224901462644915</v>
      </c>
      <c r="AR3303" s="3">
        <v>77.085929246979902</v>
      </c>
    </row>
    <row r="3304" spans="1:44" x14ac:dyDescent="0.25">
      <c r="A3304" s="2">
        <v>3303</v>
      </c>
      <c r="B3304" s="3" t="s">
        <v>63</v>
      </c>
      <c r="C3304" s="3" t="s">
        <v>45</v>
      </c>
      <c r="D3304" s="3" t="s">
        <v>46</v>
      </c>
      <c r="E3304" s="3" t="s">
        <v>47</v>
      </c>
      <c r="F3304" s="3">
        <v>0.36</v>
      </c>
      <c r="G3304" s="3">
        <v>0.57999999999999996</v>
      </c>
      <c r="H3304" s="3">
        <v>0.15098204453266001</v>
      </c>
      <c r="I3304" s="3">
        <v>9.4268225669985632</v>
      </c>
      <c r="J3304" s="3">
        <v>1.4707649357690153</v>
      </c>
      <c r="K3304" s="3">
        <v>1.4232809446120613</v>
      </c>
      <c r="L3304" s="3">
        <v>0.22205909702935231</v>
      </c>
      <c r="M3304" s="2">
        <v>1210</v>
      </c>
      <c r="N3304" s="3" t="s">
        <v>48</v>
      </c>
      <c r="O3304" s="3" t="s">
        <v>57</v>
      </c>
      <c r="P3304" s="3" t="s">
        <v>58</v>
      </c>
      <c r="Q3304" s="3">
        <v>238.74302631099999</v>
      </c>
      <c r="R3304" s="3" t="s">
        <v>59</v>
      </c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3"/>
      <c r="AM3304" s="3"/>
      <c r="AN3304" s="3"/>
      <c r="AO3304" s="3"/>
      <c r="AP3304" s="3"/>
      <c r="AQ3304" s="3">
        <v>124.45468151079868</v>
      </c>
      <c r="AR3304" s="3">
        <v>611.0026565840767</v>
      </c>
    </row>
    <row r="3305" spans="1:44" x14ac:dyDescent="0.25">
      <c r="A3305" s="2">
        <v>3304</v>
      </c>
      <c r="B3305" s="3" t="s">
        <v>63</v>
      </c>
      <c r="C3305" s="3" t="s">
        <v>45</v>
      </c>
      <c r="D3305" s="3" t="s">
        <v>46</v>
      </c>
      <c r="E3305" s="3" t="s">
        <v>47</v>
      </c>
      <c r="F3305" s="3">
        <v>0.36</v>
      </c>
      <c r="G3305" s="3">
        <v>0.57999999999999996</v>
      </c>
      <c r="H3305" s="3">
        <v>0.102217352890437</v>
      </c>
      <c r="I3305" s="3">
        <v>9.4268225669985632</v>
      </c>
      <c r="J3305" s="3">
        <v>1.4707649357690153</v>
      </c>
      <c r="K3305" s="3">
        <v>0.96358484896642738</v>
      </c>
      <c r="L3305" s="3">
        <v>0.15033769845838235</v>
      </c>
      <c r="M3305" s="2">
        <v>1750</v>
      </c>
      <c r="N3305" s="3" t="s">
        <v>52</v>
      </c>
      <c r="O3305" s="3" t="s">
        <v>57</v>
      </c>
      <c r="P3305" s="3" t="s">
        <v>58</v>
      </c>
      <c r="Q3305" s="3">
        <v>238.74302631099999</v>
      </c>
      <c r="R3305" s="3" t="s">
        <v>59</v>
      </c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  <c r="AJ3305" s="3"/>
      <c r="AK3305" s="3"/>
      <c r="AL3305" s="3"/>
      <c r="AM3305" s="3"/>
      <c r="AN3305" s="3"/>
      <c r="AO3305" s="3"/>
      <c r="AP3305" s="3"/>
      <c r="AQ3305" s="3">
        <v>87.531269722685508</v>
      </c>
      <c r="AR3305" s="3">
        <v>413.65895102539025</v>
      </c>
    </row>
    <row r="3306" spans="1:44" x14ac:dyDescent="0.25">
      <c r="A3306" s="2">
        <v>3305</v>
      </c>
      <c r="B3306" s="3" t="s">
        <v>63</v>
      </c>
      <c r="C3306" s="3" t="s">
        <v>45</v>
      </c>
      <c r="D3306" s="3" t="s">
        <v>46</v>
      </c>
      <c r="E3306" s="3" t="s">
        <v>47</v>
      </c>
      <c r="F3306" s="3">
        <v>0.36</v>
      </c>
      <c r="G3306" s="3">
        <v>0.57999999999999996</v>
      </c>
      <c r="H3306" s="3">
        <v>0.13799335113026401</v>
      </c>
      <c r="I3306" s="3">
        <v>9.4268225669985632</v>
      </c>
      <c r="J3306" s="3">
        <v>1.4707649357690153</v>
      </c>
      <c r="K3306" s="3">
        <v>1.3008388365305295</v>
      </c>
      <c r="L3306" s="3">
        <v>0.20295578221165392</v>
      </c>
      <c r="M3306" s="2">
        <v>1750</v>
      </c>
      <c r="N3306" s="3" t="s">
        <v>52</v>
      </c>
      <c r="O3306" s="3" t="s">
        <v>57</v>
      </c>
      <c r="P3306" s="3" t="s">
        <v>58</v>
      </c>
      <c r="Q3306" s="3">
        <v>238.74302631099999</v>
      </c>
      <c r="R3306" s="3" t="s">
        <v>59</v>
      </c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  <c r="AM3306" s="3"/>
      <c r="AN3306" s="3"/>
      <c r="AO3306" s="3"/>
      <c r="AP3306" s="3"/>
      <c r="AQ3306" s="3">
        <v>97.407300551309248</v>
      </c>
      <c r="AR3306" s="3">
        <v>558.43927927000811</v>
      </c>
    </row>
    <row r="3307" spans="1:44" x14ac:dyDescent="0.25">
      <c r="A3307" s="2">
        <v>3306</v>
      </c>
      <c r="B3307" s="3" t="s">
        <v>63</v>
      </c>
      <c r="C3307" s="3" t="s">
        <v>45</v>
      </c>
      <c r="D3307" s="3" t="s">
        <v>46</v>
      </c>
      <c r="E3307" s="3" t="s">
        <v>47</v>
      </c>
      <c r="F3307" s="3">
        <v>0.36</v>
      </c>
      <c r="G3307" s="3">
        <v>0.57999999999999996</v>
      </c>
      <c r="H3307" s="3">
        <v>0.13369544658242899</v>
      </c>
      <c r="I3307" s="3">
        <v>9.4268225669985632</v>
      </c>
      <c r="J3307" s="3">
        <v>1.4707649357690153</v>
      </c>
      <c r="K3307" s="3">
        <v>1.2603232529481925</v>
      </c>
      <c r="L3307" s="3">
        <v>0.196634574905416</v>
      </c>
      <c r="M3307" s="2">
        <v>1310</v>
      </c>
      <c r="N3307" s="3" t="s">
        <v>48</v>
      </c>
      <c r="O3307" s="3" t="s">
        <v>57</v>
      </c>
      <c r="P3307" s="3" t="s">
        <v>58</v>
      </c>
      <c r="Q3307" s="3">
        <v>238.74302631099999</v>
      </c>
      <c r="R3307" s="3" t="s">
        <v>59</v>
      </c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3"/>
      <c r="AG3307" s="3"/>
      <c r="AH3307" s="3"/>
      <c r="AI3307" s="3"/>
      <c r="AJ3307" s="3"/>
      <c r="AK3307" s="3"/>
      <c r="AL3307" s="3"/>
      <c r="AM3307" s="3"/>
      <c r="AN3307" s="3"/>
      <c r="AO3307" s="3"/>
      <c r="AP3307" s="3"/>
      <c r="AQ3307" s="3">
        <v>96.510863983598156</v>
      </c>
      <c r="AR3307" s="3">
        <v>541.0462766477383</v>
      </c>
    </row>
    <row r="3308" spans="1:44" x14ac:dyDescent="0.25">
      <c r="A3308" s="2">
        <v>3307</v>
      </c>
      <c r="B3308" s="3" t="s">
        <v>63</v>
      </c>
      <c r="C3308" s="3" t="s">
        <v>45</v>
      </c>
      <c r="D3308" s="3" t="s">
        <v>46</v>
      </c>
      <c r="E3308" s="3" t="s">
        <v>47</v>
      </c>
      <c r="F3308" s="3">
        <v>0.36</v>
      </c>
      <c r="G3308" s="3">
        <v>0.57999999999999996</v>
      </c>
      <c r="H3308" s="3">
        <v>9.2875258371029695E-2</v>
      </c>
      <c r="I3308" s="3">
        <v>9.4268225669985632</v>
      </c>
      <c r="J3308" s="3">
        <v>1.4707649357690153</v>
      </c>
      <c r="K3308" s="3">
        <v>0.8755185815278449</v>
      </c>
      <c r="L3308" s="3">
        <v>0.13659767341259821</v>
      </c>
      <c r="M3308" s="2">
        <v>1750</v>
      </c>
      <c r="N3308" s="3" t="s">
        <v>52</v>
      </c>
      <c r="O3308" s="3" t="s">
        <v>57</v>
      </c>
      <c r="P3308" s="3" t="s">
        <v>58</v>
      </c>
      <c r="Q3308" s="3">
        <v>238.74302631099999</v>
      </c>
      <c r="R3308" s="3" t="s">
        <v>59</v>
      </c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>
        <v>115.04131848099937</v>
      </c>
      <c r="AR3308" s="3">
        <v>375.85283582086072</v>
      </c>
    </row>
    <row r="3309" spans="1:44" x14ac:dyDescent="0.25">
      <c r="A3309" s="2">
        <v>3308</v>
      </c>
      <c r="B3309" s="3" t="s">
        <v>63</v>
      </c>
      <c r="C3309" s="3" t="s">
        <v>45</v>
      </c>
      <c r="D3309" s="3" t="s">
        <v>46</v>
      </c>
      <c r="E3309" s="3" t="s">
        <v>47</v>
      </c>
      <c r="F3309" s="3">
        <v>0.36</v>
      </c>
      <c r="G3309" s="3">
        <v>0.57999999999999996</v>
      </c>
      <c r="H3309" s="3">
        <v>1.2806095598091699E-2</v>
      </c>
      <c r="I3309" s="3">
        <v>11.251149985807634</v>
      </c>
      <c r="J3309" s="3">
        <v>2.0163755355304231</v>
      </c>
      <c r="K3309" s="3">
        <v>0.14408330230672065</v>
      </c>
      <c r="L3309" s="3">
        <v>2.5821897869655944E-2</v>
      </c>
      <c r="M3309" s="2">
        <v>1210</v>
      </c>
      <c r="N3309" s="3" t="s">
        <v>48</v>
      </c>
      <c r="O3309" s="3" t="s">
        <v>57</v>
      </c>
      <c r="P3309" s="3" t="s">
        <v>58</v>
      </c>
      <c r="Q3309" s="3">
        <v>238.74302631099999</v>
      </c>
      <c r="R3309" s="3" t="s">
        <v>59</v>
      </c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  <c r="AL3309" s="3"/>
      <c r="AM3309" s="3"/>
      <c r="AN3309" s="3"/>
      <c r="AO3309" s="3"/>
      <c r="AP3309" s="3"/>
      <c r="AQ3309" s="3">
        <v>30.567651217575033</v>
      </c>
      <c r="AR3309" s="3">
        <v>51.824430217005798</v>
      </c>
    </row>
    <row r="3310" spans="1:44" x14ac:dyDescent="0.25">
      <c r="A3310" s="2">
        <v>3309</v>
      </c>
      <c r="B3310" s="3" t="s">
        <v>63</v>
      </c>
      <c r="C3310" s="3" t="s">
        <v>45</v>
      </c>
      <c r="D3310" s="3" t="s">
        <v>46</v>
      </c>
      <c r="E3310" s="3" t="s">
        <v>47</v>
      </c>
      <c r="F3310" s="3">
        <v>0.36</v>
      </c>
      <c r="G3310" s="3">
        <v>0.57999999999999996</v>
      </c>
      <c r="H3310" s="3">
        <v>2.3886333369915799E-2</v>
      </c>
      <c r="I3310" s="3">
        <v>11.251149985807634</v>
      </c>
      <c r="J3310" s="3">
        <v>2.0163755355304231</v>
      </c>
      <c r="K3310" s="3">
        <v>0.26874871935592454</v>
      </c>
      <c r="L3310" s="3">
        <v>4.8163818240622186E-2</v>
      </c>
      <c r="M3310" s="2">
        <v>1310</v>
      </c>
      <c r="N3310" s="3" t="s">
        <v>48</v>
      </c>
      <c r="O3310" s="3" t="s">
        <v>57</v>
      </c>
      <c r="P3310" s="3" t="s">
        <v>58</v>
      </c>
      <c r="Q3310" s="3">
        <v>238.74302631099999</v>
      </c>
      <c r="R3310" s="3" t="s">
        <v>59</v>
      </c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  <c r="AJ3310" s="3"/>
      <c r="AK3310" s="3"/>
      <c r="AL3310" s="3"/>
      <c r="AM3310" s="3"/>
      <c r="AN3310" s="3"/>
      <c r="AO3310" s="3"/>
      <c r="AP3310" s="3"/>
      <c r="AQ3310" s="3">
        <v>39.538846196206194</v>
      </c>
      <c r="AR3310" s="3">
        <v>96.664561605631377</v>
      </c>
    </row>
    <row r="3311" spans="1:44" x14ac:dyDescent="0.25">
      <c r="A3311" s="2">
        <v>3310</v>
      </c>
      <c r="B3311" s="3" t="s">
        <v>63</v>
      </c>
      <c r="C3311" s="3" t="s">
        <v>45</v>
      </c>
      <c r="D3311" s="3" t="s">
        <v>46</v>
      </c>
      <c r="E3311" s="3" t="s">
        <v>47</v>
      </c>
      <c r="F3311" s="3">
        <v>0.36</v>
      </c>
      <c r="G3311" s="3">
        <v>0.57999999999999996</v>
      </c>
      <c r="H3311" s="3">
        <v>9.3874454633197907E-2</v>
      </c>
      <c r="I3311" s="3">
        <v>11.251149985807634</v>
      </c>
      <c r="J3311" s="3">
        <v>2.0163755355304231</v>
      </c>
      <c r="K3311" s="3">
        <v>1.0561955689140041</v>
      </c>
      <c r="L3311" s="3">
        <v>0.18928615373364086</v>
      </c>
      <c r="M3311" s="2">
        <v>1310</v>
      </c>
      <c r="N3311" s="3" t="s">
        <v>48</v>
      </c>
      <c r="O3311" s="3" t="s">
        <v>57</v>
      </c>
      <c r="P3311" s="3" t="s">
        <v>58</v>
      </c>
      <c r="Q3311" s="3">
        <v>238.74302631099999</v>
      </c>
      <c r="R3311" s="3" t="s">
        <v>59</v>
      </c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  <c r="AJ3311" s="3"/>
      <c r="AK3311" s="3"/>
      <c r="AL3311" s="3"/>
      <c r="AM3311" s="3"/>
      <c r="AN3311" s="3"/>
      <c r="AO3311" s="3"/>
      <c r="AP3311" s="3"/>
      <c r="AQ3311" s="3">
        <v>93.186409144582342</v>
      </c>
      <c r="AR3311" s="3">
        <v>379.89643963165418</v>
      </c>
    </row>
    <row r="3312" spans="1:44" x14ac:dyDescent="0.25">
      <c r="A3312" s="2">
        <v>3311</v>
      </c>
      <c r="B3312" s="3" t="s">
        <v>63</v>
      </c>
      <c r="C3312" s="3" t="s">
        <v>45</v>
      </c>
      <c r="D3312" s="3" t="s">
        <v>46</v>
      </c>
      <c r="E3312" s="3" t="s">
        <v>47</v>
      </c>
      <c r="F3312" s="3">
        <v>0.36</v>
      </c>
      <c r="G3312" s="3">
        <v>0.57999999999999996</v>
      </c>
      <c r="H3312" s="3">
        <v>0.28196286522539599</v>
      </c>
      <c r="I3312" s="3">
        <v>11.175248514789535</v>
      </c>
      <c r="J3312" s="3">
        <v>1.9738985413696453</v>
      </c>
      <c r="K3312" s="3">
        <v>3.1510050908359086</v>
      </c>
      <c r="L3312" s="3">
        <v>0.55656608838881505</v>
      </c>
      <c r="M3312" s="2">
        <v>1210</v>
      </c>
      <c r="N3312" s="3" t="s">
        <v>48</v>
      </c>
      <c r="O3312" s="3" t="s">
        <v>57</v>
      </c>
      <c r="P3312" s="3" t="s">
        <v>58</v>
      </c>
      <c r="Q3312" s="3">
        <v>238.74302631099999</v>
      </c>
      <c r="R3312" s="3" t="s">
        <v>59</v>
      </c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  <c r="AJ3312" s="3"/>
      <c r="AK3312" s="3"/>
      <c r="AL3312" s="3"/>
      <c r="AM3312" s="3"/>
      <c r="AN3312" s="3"/>
      <c r="AO3312" s="3"/>
      <c r="AP3312" s="3"/>
      <c r="AQ3312" s="3">
        <v>180.23520825525466</v>
      </c>
      <c r="AR3312" s="3">
        <v>1141.0632320156997</v>
      </c>
    </row>
    <row r="3313" spans="1:44" x14ac:dyDescent="0.25">
      <c r="A3313" s="2">
        <v>3312</v>
      </c>
      <c r="B3313" s="3" t="s">
        <v>63</v>
      </c>
      <c r="C3313" s="3" t="s">
        <v>45</v>
      </c>
      <c r="D3313" s="3" t="s">
        <v>46</v>
      </c>
      <c r="E3313" s="3" t="s">
        <v>47</v>
      </c>
      <c r="F3313" s="3">
        <v>0.36</v>
      </c>
      <c r="G3313" s="3">
        <v>0.57999999999999996</v>
      </c>
      <c r="H3313" s="3">
        <v>5.7616506878647902E-2</v>
      </c>
      <c r="I3313" s="3">
        <v>11.175248514789535</v>
      </c>
      <c r="J3313" s="3">
        <v>1.9738985413696453</v>
      </c>
      <c r="K3313" s="3">
        <v>0.64387878292297096</v>
      </c>
      <c r="L3313" s="3">
        <v>0.11372913888657722</v>
      </c>
      <c r="M3313" s="2">
        <v>1310</v>
      </c>
      <c r="N3313" s="3" t="s">
        <v>48</v>
      </c>
      <c r="O3313" s="3" t="s">
        <v>57</v>
      </c>
      <c r="P3313" s="3" t="s">
        <v>58</v>
      </c>
      <c r="Q3313" s="3">
        <v>238.74302631099999</v>
      </c>
      <c r="R3313" s="3" t="s">
        <v>59</v>
      </c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  <c r="AJ3313" s="3"/>
      <c r="AK3313" s="3"/>
      <c r="AL3313" s="3"/>
      <c r="AM3313" s="3"/>
      <c r="AN3313" s="3"/>
      <c r="AO3313" s="3"/>
      <c r="AP3313" s="3"/>
      <c r="AQ3313" s="3">
        <v>68.35214230899382</v>
      </c>
      <c r="AR3313" s="3">
        <v>233.16573089811018</v>
      </c>
    </row>
    <row r="3314" spans="1:44" x14ac:dyDescent="0.25">
      <c r="A3314" s="2">
        <v>3313</v>
      </c>
      <c r="B3314" s="3" t="s">
        <v>63</v>
      </c>
      <c r="C3314" s="3" t="s">
        <v>45</v>
      </c>
      <c r="D3314" s="3" t="s">
        <v>46</v>
      </c>
      <c r="E3314" s="3" t="s">
        <v>47</v>
      </c>
      <c r="F3314" s="3">
        <v>0.36</v>
      </c>
      <c r="G3314" s="3">
        <v>0.57999999999999996</v>
      </c>
      <c r="H3314" s="3">
        <v>0.15125906190831701</v>
      </c>
      <c r="I3314" s="3">
        <v>11.175248514789535</v>
      </c>
      <c r="J3314" s="3">
        <v>1.9738985413696453</v>
      </c>
      <c r="K3314" s="3">
        <v>1.690357606939378</v>
      </c>
      <c r="L3314" s="3">
        <v>0.29857004166976781</v>
      </c>
      <c r="M3314" s="2">
        <v>1310</v>
      </c>
      <c r="N3314" s="3" t="s">
        <v>48</v>
      </c>
      <c r="O3314" s="3" t="s">
        <v>57</v>
      </c>
      <c r="P3314" s="3" t="s">
        <v>58</v>
      </c>
      <c r="Q3314" s="3">
        <v>238.74302631099999</v>
      </c>
      <c r="R3314" s="3" t="s">
        <v>59</v>
      </c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  <c r="AJ3314" s="3"/>
      <c r="AK3314" s="3"/>
      <c r="AL3314" s="3"/>
      <c r="AM3314" s="3"/>
      <c r="AN3314" s="3"/>
      <c r="AO3314" s="3"/>
      <c r="AP3314" s="3"/>
      <c r="AQ3314" s="3">
        <v>101.27609351225162</v>
      </c>
      <c r="AR3314" s="3">
        <v>612.12370612987365</v>
      </c>
    </row>
    <row r="3315" spans="1:44" x14ac:dyDescent="0.25">
      <c r="A3315" s="2">
        <v>3314</v>
      </c>
      <c r="B3315" s="3" t="s">
        <v>63</v>
      </c>
      <c r="C3315" s="3" t="s">
        <v>45</v>
      </c>
      <c r="D3315" s="3" t="s">
        <v>46</v>
      </c>
      <c r="E3315" s="3" t="s">
        <v>47</v>
      </c>
      <c r="F3315" s="3">
        <v>0.36</v>
      </c>
      <c r="G3315" s="3">
        <v>0.57999999999999996</v>
      </c>
      <c r="H3315" s="3">
        <v>1.3649430763400699E-2</v>
      </c>
      <c r="I3315" s="3">
        <v>11.175248514789535</v>
      </c>
      <c r="J3315" s="3">
        <v>1.9738985413696453</v>
      </c>
      <c r="K3315" s="3">
        <v>0.15253578086641625</v>
      </c>
      <c r="L3315" s="3">
        <v>2.6942591474402602E-2</v>
      </c>
      <c r="M3315" s="2">
        <v>1310</v>
      </c>
      <c r="N3315" s="3" t="s">
        <v>48</v>
      </c>
      <c r="O3315" s="3" t="s">
        <v>57</v>
      </c>
      <c r="P3315" s="3" t="s">
        <v>58</v>
      </c>
      <c r="Q3315" s="3">
        <v>238.74302631099999</v>
      </c>
      <c r="R3315" s="3" t="s">
        <v>59</v>
      </c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3"/>
      <c r="AG3315" s="3"/>
      <c r="AH3315" s="3"/>
      <c r="AI3315" s="3"/>
      <c r="AJ3315" s="3"/>
      <c r="AK3315" s="3"/>
      <c r="AL3315" s="3"/>
      <c r="AM3315" s="3"/>
      <c r="AN3315" s="3"/>
      <c r="AO3315" s="3"/>
      <c r="AP3315" s="3"/>
      <c r="AQ3315" s="3">
        <v>30.769814485547382</v>
      </c>
      <c r="AR3315" s="3">
        <v>55.237286546972086</v>
      </c>
    </row>
    <row r="3316" spans="1:44" x14ac:dyDescent="0.25">
      <c r="A3316" s="2">
        <v>3315</v>
      </c>
      <c r="B3316" s="3" t="s">
        <v>63</v>
      </c>
      <c r="C3316" s="3" t="s">
        <v>45</v>
      </c>
      <c r="D3316" s="3" t="s">
        <v>46</v>
      </c>
      <c r="E3316" s="3" t="s">
        <v>47</v>
      </c>
      <c r="F3316" s="3">
        <v>0.36</v>
      </c>
      <c r="G3316" s="3">
        <v>0.57999999999999996</v>
      </c>
      <c r="H3316" s="3">
        <v>1.11467546294917E-2</v>
      </c>
      <c r="I3316" s="3">
        <v>11.175248514789535</v>
      </c>
      <c r="J3316" s="3">
        <v>1.9738985413696453</v>
      </c>
      <c r="K3316" s="3">
        <v>0.1245677531179505</v>
      </c>
      <c r="L3316" s="3">
        <v>2.2002562704159009E-2</v>
      </c>
      <c r="M3316" s="2">
        <v>1750</v>
      </c>
      <c r="N3316" s="3" t="s">
        <v>52</v>
      </c>
      <c r="O3316" s="3" t="s">
        <v>57</v>
      </c>
      <c r="P3316" s="3" t="s">
        <v>58</v>
      </c>
      <c r="Q3316" s="3">
        <v>238.74302631099999</v>
      </c>
      <c r="R3316" s="3" t="s">
        <v>59</v>
      </c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  <c r="AJ3316" s="3"/>
      <c r="AK3316" s="3"/>
      <c r="AL3316" s="3"/>
      <c r="AM3316" s="3"/>
      <c r="AN3316" s="3"/>
      <c r="AO3316" s="3"/>
      <c r="AP3316" s="3"/>
      <c r="AQ3316" s="3">
        <v>90.36678655896938</v>
      </c>
      <c r="AR3316" s="3">
        <v>45.10931556127553</v>
      </c>
    </row>
    <row r="3317" spans="1:44" x14ac:dyDescent="0.25">
      <c r="A3317" s="2">
        <v>3316</v>
      </c>
      <c r="B3317" s="3" t="s">
        <v>63</v>
      </c>
      <c r="C3317" s="3" t="s">
        <v>45</v>
      </c>
      <c r="D3317" s="3" t="s">
        <v>46</v>
      </c>
      <c r="E3317" s="3" t="s">
        <v>47</v>
      </c>
      <c r="F3317" s="3">
        <v>0.36</v>
      </c>
      <c r="G3317" s="3">
        <v>0.57999999999999996</v>
      </c>
      <c r="H3317" s="3">
        <v>0.50391248503262298</v>
      </c>
      <c r="I3317" s="3">
        <v>9.2507190199748273</v>
      </c>
      <c r="J3317" s="3">
        <v>1.3395308922728772</v>
      </c>
      <c r="K3317" s="3">
        <v>4.6615528096940659</v>
      </c>
      <c r="L3317" s="3">
        <v>0.67500634070319232</v>
      </c>
      <c r="M3317" s="2">
        <v>1210</v>
      </c>
      <c r="N3317" s="3" t="s">
        <v>48</v>
      </c>
      <c r="O3317" s="3" t="s">
        <v>57</v>
      </c>
      <c r="P3317" s="3" t="s">
        <v>58</v>
      </c>
      <c r="Q3317" s="3">
        <v>238.74302631099999</v>
      </c>
      <c r="R3317" s="3" t="s">
        <v>59</v>
      </c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  <c r="AJ3317" s="3"/>
      <c r="AK3317" s="3"/>
      <c r="AL3317" s="3"/>
      <c r="AM3317" s="3"/>
      <c r="AN3317" s="3"/>
      <c r="AO3317" s="3"/>
      <c r="AP3317" s="3"/>
      <c r="AQ3317" s="3">
        <v>181.57766411750146</v>
      </c>
      <c r="AR3317" s="3">
        <v>2039.2614763818133</v>
      </c>
    </row>
    <row r="3318" spans="1:44" x14ac:dyDescent="0.25">
      <c r="A3318" s="2">
        <v>3317</v>
      </c>
      <c r="B3318" s="3" t="s">
        <v>63</v>
      </c>
      <c r="C3318" s="3" t="s">
        <v>45</v>
      </c>
      <c r="D3318" s="3" t="s">
        <v>46</v>
      </c>
      <c r="E3318" s="3" t="s">
        <v>47</v>
      </c>
      <c r="F3318" s="3">
        <v>0.36</v>
      </c>
      <c r="G3318" s="3">
        <v>0.57999999999999996</v>
      </c>
      <c r="H3318" s="3">
        <v>0.113850968612277</v>
      </c>
      <c r="I3318" s="3">
        <v>9.2507190199748273</v>
      </c>
      <c r="J3318" s="3">
        <v>1.3395308922728772</v>
      </c>
      <c r="K3318" s="3">
        <v>1.053203320784148</v>
      </c>
      <c r="L3318" s="3">
        <v>0.15250688957133476</v>
      </c>
      <c r="M3318" s="2">
        <v>1750</v>
      </c>
      <c r="N3318" s="3" t="s">
        <v>52</v>
      </c>
      <c r="O3318" s="3" t="s">
        <v>57</v>
      </c>
      <c r="P3318" s="3" t="s">
        <v>58</v>
      </c>
      <c r="Q3318" s="3">
        <v>238.74302631099999</v>
      </c>
      <c r="R3318" s="3" t="s">
        <v>59</v>
      </c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  <c r="AJ3318" s="3"/>
      <c r="AK3318" s="3"/>
      <c r="AL3318" s="3"/>
      <c r="AM3318" s="3"/>
      <c r="AN3318" s="3"/>
      <c r="AO3318" s="3"/>
      <c r="AP3318" s="3"/>
      <c r="AQ3318" s="3">
        <v>118.4367460079355</v>
      </c>
      <c r="AR3318" s="3">
        <v>460.73852352505469</v>
      </c>
    </row>
    <row r="3319" spans="1:44" x14ac:dyDescent="0.25">
      <c r="A3319" s="2">
        <v>3318</v>
      </c>
      <c r="B3319" s="3" t="s">
        <v>63</v>
      </c>
      <c r="C3319" s="3" t="s">
        <v>45</v>
      </c>
      <c r="D3319" s="3" t="s">
        <v>46</v>
      </c>
      <c r="E3319" s="3" t="s">
        <v>47</v>
      </c>
      <c r="F3319" s="3">
        <v>0.36</v>
      </c>
      <c r="G3319" s="3">
        <v>0.57999999999999996</v>
      </c>
      <c r="H3319" s="3">
        <v>0.26881921666315001</v>
      </c>
      <c r="I3319" s="3">
        <v>10.354838397806235</v>
      </c>
      <c r="J3319" s="3">
        <v>1.7163548262729773</v>
      </c>
      <c r="K3319" s="3">
        <v>2.7835795467717794</v>
      </c>
      <c r="L3319" s="3">
        <v>0.46138915991471868</v>
      </c>
      <c r="M3319" s="2">
        <v>1210</v>
      </c>
      <c r="N3319" s="3" t="s">
        <v>48</v>
      </c>
      <c r="O3319" s="3" t="s">
        <v>57</v>
      </c>
      <c r="P3319" s="3" t="s">
        <v>58</v>
      </c>
      <c r="Q3319" s="3">
        <v>238.74302631099999</v>
      </c>
      <c r="R3319" s="3" t="s">
        <v>59</v>
      </c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3"/>
      <c r="AG3319" s="3"/>
      <c r="AH3319" s="3"/>
      <c r="AI3319" s="3"/>
      <c r="AJ3319" s="3"/>
      <c r="AK3319" s="3"/>
      <c r="AL3319" s="3"/>
      <c r="AM3319" s="3"/>
      <c r="AN3319" s="3"/>
      <c r="AO3319" s="3"/>
      <c r="AP3319" s="3"/>
      <c r="AQ3319" s="3">
        <v>174.63544607852822</v>
      </c>
      <c r="AR3319" s="3">
        <v>1087.8727734178069</v>
      </c>
    </row>
    <row r="3320" spans="1:44" x14ac:dyDescent="0.25">
      <c r="A3320" s="2">
        <v>3319</v>
      </c>
      <c r="B3320" s="3" t="s">
        <v>63</v>
      </c>
      <c r="C3320" s="3" t="s">
        <v>45</v>
      </c>
      <c r="D3320" s="3" t="s">
        <v>46</v>
      </c>
      <c r="E3320" s="3" t="s">
        <v>47</v>
      </c>
      <c r="F3320" s="3">
        <v>0.36</v>
      </c>
      <c r="G3320" s="3">
        <v>0.57999999999999996</v>
      </c>
      <c r="H3320" s="3">
        <v>0.193141847905584</v>
      </c>
      <c r="I3320" s="3">
        <v>10.354838397806235</v>
      </c>
      <c r="J3320" s="3">
        <v>1.7163548262729773</v>
      </c>
      <c r="K3320" s="3">
        <v>1.999952622915993</v>
      </c>
      <c r="L3320" s="3">
        <v>0.33149994280803041</v>
      </c>
      <c r="M3320" s="2">
        <v>1310</v>
      </c>
      <c r="N3320" s="3" t="s">
        <v>48</v>
      </c>
      <c r="O3320" s="3" t="s">
        <v>57</v>
      </c>
      <c r="P3320" s="3" t="s">
        <v>58</v>
      </c>
      <c r="Q3320" s="3">
        <v>238.74302631099999</v>
      </c>
      <c r="R3320" s="3" t="s">
        <v>59</v>
      </c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  <c r="AL3320" s="3"/>
      <c r="AM3320" s="3"/>
      <c r="AN3320" s="3"/>
      <c r="AO3320" s="3"/>
      <c r="AP3320" s="3"/>
      <c r="AQ3320" s="3">
        <v>112.37794009061581</v>
      </c>
      <c r="AR3320" s="3">
        <v>781.61732763091595</v>
      </c>
    </row>
    <row r="3321" spans="1:44" x14ac:dyDescent="0.25">
      <c r="A3321" s="2">
        <v>3320</v>
      </c>
      <c r="B3321" s="3" t="s">
        <v>63</v>
      </c>
      <c r="C3321" s="3" t="s">
        <v>45</v>
      </c>
      <c r="D3321" s="3" t="s">
        <v>46</v>
      </c>
      <c r="E3321" s="3" t="s">
        <v>47</v>
      </c>
      <c r="F3321" s="3">
        <v>0.36</v>
      </c>
      <c r="G3321" s="3">
        <v>0.57999999999999996</v>
      </c>
      <c r="H3321" s="3">
        <v>0.15580238903013899</v>
      </c>
      <c r="I3321" s="3">
        <v>10.354838397806235</v>
      </c>
      <c r="J3321" s="3">
        <v>1.7163548262729773</v>
      </c>
      <c r="K3321" s="3">
        <v>1.6133085603992281</v>
      </c>
      <c r="L3321" s="3">
        <v>0.26741218235673903</v>
      </c>
      <c r="M3321" s="2">
        <v>1750</v>
      </c>
      <c r="N3321" s="3" t="s">
        <v>52</v>
      </c>
      <c r="O3321" s="3" t="s">
        <v>57</v>
      </c>
      <c r="P3321" s="3" t="s">
        <v>58</v>
      </c>
      <c r="Q3321" s="3">
        <v>238.74302631099999</v>
      </c>
      <c r="R3321" s="3" t="s">
        <v>59</v>
      </c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  <c r="AJ3321" s="3"/>
      <c r="AK3321" s="3"/>
      <c r="AL3321" s="3"/>
      <c r="AM3321" s="3"/>
      <c r="AN3321" s="3"/>
      <c r="AO3321" s="3"/>
      <c r="AP3321" s="3"/>
      <c r="AQ3321" s="3">
        <v>125.22760100769997</v>
      </c>
      <c r="AR3321" s="3">
        <v>630.50989867188036</v>
      </c>
    </row>
    <row r="3322" spans="1:44" x14ac:dyDescent="0.25">
      <c r="A3322" s="2">
        <v>3321</v>
      </c>
      <c r="B3322" s="3" t="s">
        <v>63</v>
      </c>
      <c r="C3322" s="3" t="s">
        <v>45</v>
      </c>
      <c r="D3322" s="3" t="s">
        <v>46</v>
      </c>
      <c r="E3322" s="3" t="s">
        <v>47</v>
      </c>
      <c r="F3322" s="3">
        <v>0.36</v>
      </c>
      <c r="G3322" s="3">
        <v>0.57999999999999996</v>
      </c>
      <c r="H3322" s="3">
        <v>0.17899041839406499</v>
      </c>
      <c r="I3322" s="3">
        <v>10.215371789883912</v>
      </c>
      <c r="J3322" s="3">
        <v>1.7232146932388459</v>
      </c>
      <c r="K3322" s="3">
        <v>1.8284536707222501</v>
      </c>
      <c r="L3322" s="3">
        <v>0.30843891892562136</v>
      </c>
      <c r="M3322" s="2">
        <v>1210</v>
      </c>
      <c r="N3322" s="3" t="s">
        <v>48</v>
      </c>
      <c r="O3322" s="3" t="s">
        <v>57</v>
      </c>
      <c r="P3322" s="3" t="s">
        <v>58</v>
      </c>
      <c r="Q3322" s="3">
        <v>238.74302631099999</v>
      </c>
      <c r="R3322" s="3" t="s">
        <v>59</v>
      </c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  <c r="AJ3322" s="3"/>
      <c r="AK3322" s="3"/>
      <c r="AL3322" s="3"/>
      <c r="AM3322" s="3"/>
      <c r="AN3322" s="3"/>
      <c r="AO3322" s="3"/>
      <c r="AP3322" s="3"/>
      <c r="AQ3322" s="3">
        <v>166.73503908059291</v>
      </c>
      <c r="AR3322" s="3">
        <v>724.34852422608549</v>
      </c>
    </row>
    <row r="3323" spans="1:44" x14ac:dyDescent="0.25">
      <c r="A3323" s="2">
        <v>3322</v>
      </c>
      <c r="B3323" s="3" t="s">
        <v>63</v>
      </c>
      <c r="C3323" s="3" t="s">
        <v>45</v>
      </c>
      <c r="D3323" s="3" t="s">
        <v>46</v>
      </c>
      <c r="E3323" s="3" t="s">
        <v>47</v>
      </c>
      <c r="F3323" s="3">
        <v>0.36</v>
      </c>
      <c r="G3323" s="3">
        <v>0.57999999999999996</v>
      </c>
      <c r="H3323" s="3">
        <v>4.2958164586050902E-2</v>
      </c>
      <c r="I3323" s="3">
        <v>10.215371789883912</v>
      </c>
      <c r="J3323" s="3">
        <v>1.7232146932388459</v>
      </c>
      <c r="K3323" s="3">
        <v>0.43883362265753451</v>
      </c>
      <c r="L3323" s="3">
        <v>7.4026140409255564E-2</v>
      </c>
      <c r="M3323" s="2">
        <v>1310</v>
      </c>
      <c r="N3323" s="3" t="s">
        <v>48</v>
      </c>
      <c r="O3323" s="3" t="s">
        <v>57</v>
      </c>
      <c r="P3323" s="3" t="s">
        <v>58</v>
      </c>
      <c r="Q3323" s="3">
        <v>238.74302631099999</v>
      </c>
      <c r="R3323" s="3" t="s">
        <v>59</v>
      </c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  <c r="AJ3323" s="3"/>
      <c r="AK3323" s="3"/>
      <c r="AL3323" s="3"/>
      <c r="AM3323" s="3"/>
      <c r="AN3323" s="3"/>
      <c r="AO3323" s="3"/>
      <c r="AP3323" s="3"/>
      <c r="AQ3323" s="3">
        <v>57.996750359399002</v>
      </c>
      <c r="AR3323" s="3">
        <v>173.8455242495765</v>
      </c>
    </row>
    <row r="3324" spans="1:44" x14ac:dyDescent="0.25">
      <c r="A3324" s="2">
        <v>3323</v>
      </c>
      <c r="B3324" s="3" t="s">
        <v>63</v>
      </c>
      <c r="C3324" s="3" t="s">
        <v>45</v>
      </c>
      <c r="D3324" s="3" t="s">
        <v>46</v>
      </c>
      <c r="E3324" s="3" t="s">
        <v>47</v>
      </c>
      <c r="F3324" s="3">
        <v>0.36</v>
      </c>
      <c r="G3324" s="3">
        <v>0.57999999999999996</v>
      </c>
      <c r="H3324" s="3">
        <v>0.187283666571263</v>
      </c>
      <c r="I3324" s="3">
        <v>10.215371789883912</v>
      </c>
      <c r="J3324" s="3">
        <v>1.7232146932388459</v>
      </c>
      <c r="K3324" s="3">
        <v>1.9131722841981047</v>
      </c>
      <c r="L3324" s="3">
        <v>0.32272996603924525</v>
      </c>
      <c r="M3324" s="2">
        <v>1310</v>
      </c>
      <c r="N3324" s="3" t="s">
        <v>48</v>
      </c>
      <c r="O3324" s="3" t="s">
        <v>57</v>
      </c>
      <c r="P3324" s="3" t="s">
        <v>58</v>
      </c>
      <c r="Q3324" s="3">
        <v>238.74302631099999</v>
      </c>
      <c r="R3324" s="3" t="s">
        <v>59</v>
      </c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  <c r="AL3324" s="3"/>
      <c r="AM3324" s="3"/>
      <c r="AN3324" s="3"/>
      <c r="AO3324" s="3"/>
      <c r="AP3324" s="3"/>
      <c r="AQ3324" s="3">
        <v>114.29043458688562</v>
      </c>
      <c r="AR3324" s="3">
        <v>757.91010887453592</v>
      </c>
    </row>
    <row r="3325" spans="1:44" x14ac:dyDescent="0.25">
      <c r="A3325" s="2">
        <v>3324</v>
      </c>
      <c r="B3325" s="3" t="s">
        <v>63</v>
      </c>
      <c r="C3325" s="3" t="s">
        <v>45</v>
      </c>
      <c r="D3325" s="3" t="s">
        <v>46</v>
      </c>
      <c r="E3325" s="3" t="s">
        <v>47</v>
      </c>
      <c r="F3325" s="3">
        <v>0.36</v>
      </c>
      <c r="G3325" s="3">
        <v>0.57999999999999996</v>
      </c>
      <c r="H3325" s="3">
        <v>0.15039810064960299</v>
      </c>
      <c r="I3325" s="3">
        <v>10.215371789883912</v>
      </c>
      <c r="J3325" s="3">
        <v>1.7232146932388459</v>
      </c>
      <c r="K3325" s="3">
        <v>1.5363725146280758</v>
      </c>
      <c r="L3325" s="3">
        <v>0.25916821687461067</v>
      </c>
      <c r="M3325" s="2">
        <v>1750</v>
      </c>
      <c r="N3325" s="3" t="s">
        <v>52</v>
      </c>
      <c r="O3325" s="3" t="s">
        <v>57</v>
      </c>
      <c r="P3325" s="3" t="s">
        <v>58</v>
      </c>
      <c r="Q3325" s="3">
        <v>238.74302631099999</v>
      </c>
      <c r="R3325" s="3" t="s">
        <v>59</v>
      </c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3"/>
      <c r="AG3325" s="3"/>
      <c r="AH3325" s="3"/>
      <c r="AI3325" s="3"/>
      <c r="AJ3325" s="3"/>
      <c r="AK3325" s="3"/>
      <c r="AL3325" s="3"/>
      <c r="AM3325" s="3"/>
      <c r="AN3325" s="3"/>
      <c r="AO3325" s="3"/>
      <c r="AP3325" s="3"/>
      <c r="AQ3325" s="3">
        <v>124.36772211944918</v>
      </c>
      <c r="AR3325" s="3">
        <v>608.63951953060644</v>
      </c>
    </row>
    <row r="3326" spans="1:44" x14ac:dyDescent="0.25">
      <c r="A3326" s="2">
        <v>3325</v>
      </c>
      <c r="B3326" s="3" t="s">
        <v>63</v>
      </c>
      <c r="C3326" s="3" t="s">
        <v>45</v>
      </c>
      <c r="D3326" s="3" t="s">
        <v>46</v>
      </c>
      <c r="E3326" s="3" t="s">
        <v>47</v>
      </c>
      <c r="F3326" s="3">
        <v>0.36</v>
      </c>
      <c r="G3326" s="3">
        <v>0.57999999999999996</v>
      </c>
      <c r="H3326" s="3">
        <v>0.239677450430994</v>
      </c>
      <c r="I3326" s="3">
        <v>9.9361749861945263</v>
      </c>
      <c r="J3326" s="3">
        <v>1.6036576573413133</v>
      </c>
      <c r="K3326" s="3">
        <v>2.3814770877273213</v>
      </c>
      <c r="L3326" s="3">
        <v>0.38436057867570655</v>
      </c>
      <c r="M3326" s="2">
        <v>1210</v>
      </c>
      <c r="N3326" s="3" t="s">
        <v>48</v>
      </c>
      <c r="O3326" s="3" t="s">
        <v>57</v>
      </c>
      <c r="P3326" s="3" t="s">
        <v>58</v>
      </c>
      <c r="Q3326" s="3">
        <v>238.74302631099999</v>
      </c>
      <c r="R3326" s="3" t="s">
        <v>59</v>
      </c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3"/>
      <c r="AG3326" s="3"/>
      <c r="AH3326" s="3"/>
      <c r="AI3326" s="3"/>
      <c r="AJ3326" s="3"/>
      <c r="AK3326" s="3"/>
      <c r="AL3326" s="3"/>
      <c r="AM3326" s="3"/>
      <c r="AN3326" s="3"/>
      <c r="AO3326" s="3"/>
      <c r="AP3326" s="3"/>
      <c r="AQ3326" s="3">
        <v>164.05381868287029</v>
      </c>
      <c r="AR3326" s="3">
        <v>969.94022958112646</v>
      </c>
    </row>
    <row r="3327" spans="1:44" x14ac:dyDescent="0.25">
      <c r="A3327" s="2">
        <v>3326</v>
      </c>
      <c r="B3327" s="3" t="s">
        <v>63</v>
      </c>
      <c r="C3327" s="3" t="s">
        <v>45</v>
      </c>
      <c r="D3327" s="3" t="s">
        <v>46</v>
      </c>
      <c r="E3327" s="3" t="s">
        <v>47</v>
      </c>
      <c r="F3327" s="3">
        <v>0.36</v>
      </c>
      <c r="G3327" s="3">
        <v>0.57999999999999996</v>
      </c>
      <c r="H3327" s="3">
        <v>1.96028934470544E-2</v>
      </c>
      <c r="I3327" s="3">
        <v>9.9361749861945263</v>
      </c>
      <c r="J3327" s="3">
        <v>1.6036576573413133</v>
      </c>
      <c r="K3327" s="3">
        <v>0.19477777952565853</v>
      </c>
      <c r="L3327" s="3">
        <v>3.1436330182414637E-2</v>
      </c>
      <c r="M3327" s="2">
        <v>1310</v>
      </c>
      <c r="N3327" s="3" t="s">
        <v>48</v>
      </c>
      <c r="O3327" s="3" t="s">
        <v>57</v>
      </c>
      <c r="P3327" s="3" t="s">
        <v>58</v>
      </c>
      <c r="Q3327" s="3">
        <v>238.74302631099999</v>
      </c>
      <c r="R3327" s="3" t="s">
        <v>59</v>
      </c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  <c r="AL3327" s="3"/>
      <c r="AM3327" s="3"/>
      <c r="AN3327" s="3"/>
      <c r="AO3327" s="3"/>
      <c r="AP3327" s="3"/>
      <c r="AQ3327" s="3">
        <v>47.276925779210607</v>
      </c>
      <c r="AR3327" s="3">
        <v>79.330095243835046</v>
      </c>
    </row>
    <row r="3328" spans="1:44" x14ac:dyDescent="0.25">
      <c r="A3328" s="2">
        <v>3327</v>
      </c>
      <c r="B3328" s="3" t="s">
        <v>63</v>
      </c>
      <c r="C3328" s="3" t="s">
        <v>45</v>
      </c>
      <c r="D3328" s="3" t="s">
        <v>46</v>
      </c>
      <c r="E3328" s="3" t="s">
        <v>47</v>
      </c>
      <c r="F3328" s="3">
        <v>0.36</v>
      </c>
      <c r="G3328" s="3">
        <v>0.57999999999999996</v>
      </c>
      <c r="H3328" s="3">
        <v>0.13883387602553501</v>
      </c>
      <c r="I3328" s="3">
        <v>9.9361749861945263</v>
      </c>
      <c r="J3328" s="3">
        <v>1.6036576573413133</v>
      </c>
      <c r="K3328" s="3">
        <v>1.3794776862013529</v>
      </c>
      <c r="L3328" s="3">
        <v>0.22264200838672379</v>
      </c>
      <c r="M3328" s="2">
        <v>1310</v>
      </c>
      <c r="N3328" s="3" t="s">
        <v>48</v>
      </c>
      <c r="O3328" s="3" t="s">
        <v>57</v>
      </c>
      <c r="P3328" s="3" t="s">
        <v>58</v>
      </c>
      <c r="Q3328" s="3">
        <v>238.74302631099999</v>
      </c>
      <c r="R3328" s="3" t="s">
        <v>59</v>
      </c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  <c r="AJ3328" s="3"/>
      <c r="AK3328" s="3"/>
      <c r="AL3328" s="3"/>
      <c r="AM3328" s="3"/>
      <c r="AN3328" s="3"/>
      <c r="AO3328" s="3"/>
      <c r="AP3328" s="3"/>
      <c r="AQ3328" s="3">
        <v>96.030355800512794</v>
      </c>
      <c r="AR3328" s="3">
        <v>561.84076284062121</v>
      </c>
    </row>
    <row r="3329" spans="1:44" x14ac:dyDescent="0.25">
      <c r="A3329" s="2">
        <v>3328</v>
      </c>
      <c r="B3329" s="3" t="s">
        <v>63</v>
      </c>
      <c r="C3329" s="3" t="s">
        <v>45</v>
      </c>
      <c r="D3329" s="3" t="s">
        <v>46</v>
      </c>
      <c r="E3329" s="3" t="s">
        <v>47</v>
      </c>
      <c r="F3329" s="3">
        <v>0.36</v>
      </c>
      <c r="G3329" s="3">
        <v>0.57999999999999996</v>
      </c>
      <c r="H3329" s="3">
        <v>0.14796075981965501</v>
      </c>
      <c r="I3329" s="3">
        <v>9.9361749861945263</v>
      </c>
      <c r="J3329" s="3">
        <v>1.6036576573413133</v>
      </c>
      <c r="K3329" s="3">
        <v>1.4701640006583923</v>
      </c>
      <c r="L3329" s="3">
        <v>0.23727840547082865</v>
      </c>
      <c r="M3329" s="2">
        <v>1750</v>
      </c>
      <c r="N3329" s="3" t="s">
        <v>52</v>
      </c>
      <c r="O3329" s="3" t="s">
        <v>57</v>
      </c>
      <c r="P3329" s="3" t="s">
        <v>58</v>
      </c>
      <c r="Q3329" s="3">
        <v>238.74302631099999</v>
      </c>
      <c r="R3329" s="3" t="s">
        <v>59</v>
      </c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  <c r="AL3329" s="3"/>
      <c r="AM3329" s="3"/>
      <c r="AN3329" s="3"/>
      <c r="AO3329" s="3"/>
      <c r="AP3329" s="3"/>
      <c r="AQ3329" s="3">
        <v>123.97117127045155</v>
      </c>
      <c r="AR3329" s="3">
        <v>598.77595113935536</v>
      </c>
    </row>
    <row r="3330" spans="1:44" x14ac:dyDescent="0.25">
      <c r="A3330" s="2">
        <v>3329</v>
      </c>
      <c r="B3330" s="3" t="s">
        <v>63</v>
      </c>
      <c r="C3330" s="3" t="s">
        <v>45</v>
      </c>
      <c r="D3330" s="3" t="s">
        <v>46</v>
      </c>
      <c r="E3330" s="3" t="s">
        <v>47</v>
      </c>
      <c r="F3330" s="3">
        <v>0.36</v>
      </c>
      <c r="G3330" s="3">
        <v>0.57999999999999996</v>
      </c>
      <c r="H3330" s="3">
        <v>5.0324508945801899E-2</v>
      </c>
      <c r="I3330" s="3">
        <v>8.5424974202980692</v>
      </c>
      <c r="J3330" s="3">
        <v>1.1206921033799349</v>
      </c>
      <c r="K3330" s="3">
        <v>0.42989698784727981</v>
      </c>
      <c r="L3330" s="3">
        <v>5.639827978203308E-2</v>
      </c>
      <c r="M3330" s="2">
        <v>1750</v>
      </c>
      <c r="N3330" s="3" t="s">
        <v>52</v>
      </c>
      <c r="O3330" s="3" t="s">
        <v>57</v>
      </c>
      <c r="P3330" s="3" t="s">
        <v>58</v>
      </c>
      <c r="Q3330" s="3">
        <v>238.74302631099999</v>
      </c>
      <c r="R3330" s="3" t="s">
        <v>59</v>
      </c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  <c r="AJ3330" s="3"/>
      <c r="AK3330" s="3"/>
      <c r="AL3330" s="3"/>
      <c r="AM3330" s="3"/>
      <c r="AN3330" s="3"/>
      <c r="AO3330" s="3"/>
      <c r="AP3330" s="3"/>
      <c r="AQ3330" s="3">
        <v>108.17513471886404</v>
      </c>
      <c r="AR3330" s="3">
        <v>203.65606223144454</v>
      </c>
    </row>
    <row r="3331" spans="1:44" x14ac:dyDescent="0.25">
      <c r="A3331" s="2">
        <v>3330</v>
      </c>
      <c r="B3331" s="3" t="s">
        <v>63</v>
      </c>
      <c r="C3331" s="3" t="s">
        <v>45</v>
      </c>
      <c r="D3331" s="3" t="s">
        <v>46</v>
      </c>
      <c r="E3331" s="3" t="s">
        <v>47</v>
      </c>
      <c r="F3331" s="3">
        <v>0.36</v>
      </c>
      <c r="G3331" s="3">
        <v>0.57999999999999996</v>
      </c>
      <c r="H3331" s="3">
        <v>5.3873958775105903E-2</v>
      </c>
      <c r="I3331" s="3">
        <v>9.9640447165280897</v>
      </c>
      <c r="J3331" s="3">
        <v>1.7596222011601075</v>
      </c>
      <c r="K3331" s="3">
        <v>0.53680253429154612</v>
      </c>
      <c r="L3331" s="3">
        <v>9.4797813925060731E-2</v>
      </c>
      <c r="M3331" s="2">
        <v>4110</v>
      </c>
      <c r="N3331" s="3" t="s">
        <v>61</v>
      </c>
      <c r="O3331" s="3" t="s">
        <v>57</v>
      </c>
      <c r="P3331" s="3" t="s">
        <v>58</v>
      </c>
      <c r="Q3331" s="3">
        <v>238.74302631099999</v>
      </c>
      <c r="R3331" s="3" t="s">
        <v>59</v>
      </c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3"/>
      <c r="AG3331" s="3"/>
      <c r="AH3331" s="3"/>
      <c r="AI3331" s="3"/>
      <c r="AJ3331" s="3"/>
      <c r="AK3331" s="3"/>
      <c r="AL3331" s="3"/>
      <c r="AM3331" s="3"/>
      <c r="AN3331" s="3"/>
      <c r="AO3331" s="3"/>
      <c r="AP3331" s="3"/>
      <c r="AQ3331" s="3">
        <v>62.413014318495172</v>
      </c>
      <c r="AR3331" s="3">
        <v>218.0201760691503</v>
      </c>
    </row>
    <row r="3332" spans="1:44" x14ac:dyDescent="0.25">
      <c r="A3332" s="2">
        <v>3331</v>
      </c>
      <c r="B3332" s="3" t="s">
        <v>63</v>
      </c>
      <c r="C3332" s="3" t="s">
        <v>45</v>
      </c>
      <c r="D3332" s="3" t="s">
        <v>46</v>
      </c>
      <c r="E3332" s="3" t="s">
        <v>47</v>
      </c>
      <c r="F3332" s="3">
        <v>0.36</v>
      </c>
      <c r="G3332" s="3">
        <v>0.57999999999999996</v>
      </c>
      <c r="H3332" s="3">
        <v>5.0943143896889703E-3</v>
      </c>
      <c r="I3332" s="3">
        <v>9.9640447165280897</v>
      </c>
      <c r="J3332" s="3">
        <v>1.7596222011601075</v>
      </c>
      <c r="K3332" s="3">
        <v>5.0759976378913406E-2</v>
      </c>
      <c r="L3332" s="3">
        <v>8.9640686997861149E-3</v>
      </c>
      <c r="M3332" s="2">
        <v>1320</v>
      </c>
      <c r="N3332" s="3" t="s">
        <v>62</v>
      </c>
      <c r="O3332" s="3" t="s">
        <v>57</v>
      </c>
      <c r="P3332" s="3" t="s">
        <v>58</v>
      </c>
      <c r="Q3332" s="3">
        <v>238.74302631099999</v>
      </c>
      <c r="R3332" s="3" t="s">
        <v>59</v>
      </c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  <c r="AJ3332" s="3"/>
      <c r="AK3332" s="3"/>
      <c r="AL3332" s="3"/>
      <c r="AM3332" s="3"/>
      <c r="AN3332" s="3"/>
      <c r="AO3332" s="3"/>
      <c r="AP3332" s="3"/>
      <c r="AQ3332" s="3">
        <v>27.610180499525885</v>
      </c>
      <c r="AR3332" s="3">
        <v>20.615958905637527</v>
      </c>
    </row>
    <row r="3333" spans="1:44" x14ac:dyDescent="0.25">
      <c r="A3333" s="2">
        <v>3332</v>
      </c>
      <c r="B3333" s="3" t="s">
        <v>63</v>
      </c>
      <c r="C3333" s="3" t="s">
        <v>45</v>
      </c>
      <c r="D3333" s="3" t="s">
        <v>46</v>
      </c>
      <c r="E3333" s="3" t="s">
        <v>47</v>
      </c>
      <c r="F3333" s="3">
        <v>0.36</v>
      </c>
      <c r="G3333" s="3">
        <v>0.57999999999999996</v>
      </c>
      <c r="H3333" s="3">
        <v>6.5017060953187794E-2</v>
      </c>
      <c r="I3333" s="3">
        <v>8.5544664002135136</v>
      </c>
      <c r="J3333" s="3">
        <v>1.121731673220336</v>
      </c>
      <c r="K3333" s="3">
        <v>0.55618626336467902</v>
      </c>
      <c r="L3333" s="3">
        <v>7.2931696570887911E-2</v>
      </c>
      <c r="M3333" s="2">
        <v>1750</v>
      </c>
      <c r="N3333" s="3" t="s">
        <v>52</v>
      </c>
      <c r="O3333" s="3" t="s">
        <v>57</v>
      </c>
      <c r="P3333" s="3" t="s">
        <v>58</v>
      </c>
      <c r="Q3333" s="3">
        <v>238.74302631099999</v>
      </c>
      <c r="R3333" s="3" t="s">
        <v>59</v>
      </c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  <c r="AJ3333" s="3"/>
      <c r="AK3333" s="3"/>
      <c r="AL3333" s="3"/>
      <c r="AM3333" s="3"/>
      <c r="AN3333" s="3"/>
      <c r="AO3333" s="3"/>
      <c r="AP3333" s="3"/>
      <c r="AQ3333" s="3">
        <v>110.54011141020035</v>
      </c>
      <c r="AR3333" s="3">
        <v>263.11471068398021</v>
      </c>
    </row>
    <row r="3334" spans="1:44" x14ac:dyDescent="0.25">
      <c r="A3334" s="2">
        <v>3333</v>
      </c>
      <c r="B3334" s="3" t="s">
        <v>63</v>
      </c>
      <c r="C3334" s="3" t="s">
        <v>45</v>
      </c>
      <c r="D3334" s="3" t="s">
        <v>46</v>
      </c>
      <c r="E3334" s="3" t="s">
        <v>47</v>
      </c>
      <c r="F3334" s="3">
        <v>0.36</v>
      </c>
      <c r="G3334" s="3">
        <v>0.57999999999999996</v>
      </c>
      <c r="H3334" s="3">
        <v>0.23577618937359299</v>
      </c>
      <c r="I3334" s="3">
        <v>10.148695889364378</v>
      </c>
      <c r="J3334" s="3">
        <v>1.6684489377316052</v>
      </c>
      <c r="K3334" s="3">
        <v>2.3928208439057803</v>
      </c>
      <c r="L3334" s="3">
        <v>0.39338053270277701</v>
      </c>
      <c r="M3334" s="2">
        <v>1210</v>
      </c>
      <c r="N3334" s="3" t="s">
        <v>48</v>
      </c>
      <c r="O3334" s="3" t="s">
        <v>57</v>
      </c>
      <c r="P3334" s="3" t="s">
        <v>58</v>
      </c>
      <c r="Q3334" s="3">
        <v>238.74302631099999</v>
      </c>
      <c r="R3334" s="3" t="s">
        <v>59</v>
      </c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/>
      <c r="AN3334" s="3"/>
      <c r="AO3334" s="3"/>
      <c r="AP3334" s="3"/>
      <c r="AQ3334" s="3">
        <v>167.75474922404362</v>
      </c>
      <c r="AR3334" s="3">
        <v>954.15238621552396</v>
      </c>
    </row>
    <row r="3335" spans="1:44" x14ac:dyDescent="0.25">
      <c r="A3335" s="2">
        <v>3334</v>
      </c>
      <c r="B3335" s="3" t="s">
        <v>63</v>
      </c>
      <c r="C3335" s="3" t="s">
        <v>45</v>
      </c>
      <c r="D3335" s="3" t="s">
        <v>46</v>
      </c>
      <c r="E3335" s="3" t="s">
        <v>47</v>
      </c>
      <c r="F3335" s="3">
        <v>0.36</v>
      </c>
      <c r="G3335" s="3">
        <v>0.57999999999999996</v>
      </c>
      <c r="H3335" s="3">
        <v>0.10196950454490999</v>
      </c>
      <c r="I3335" s="3">
        <v>10.148695889364378</v>
      </c>
      <c r="J3335" s="3">
        <v>1.6684489377316052</v>
      </c>
      <c r="K3335" s="3">
        <v>1.0348574916154503</v>
      </c>
      <c r="L3335" s="3">
        <v>0.17013091153897317</v>
      </c>
      <c r="M3335" s="2">
        <v>1310</v>
      </c>
      <c r="N3335" s="3" t="s">
        <v>48</v>
      </c>
      <c r="O3335" s="3" t="s">
        <v>57</v>
      </c>
      <c r="P3335" s="3" t="s">
        <v>58</v>
      </c>
      <c r="Q3335" s="3">
        <v>238.74302631099999</v>
      </c>
      <c r="R3335" s="3" t="s">
        <v>59</v>
      </c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  <c r="AJ3335" s="3"/>
      <c r="AK3335" s="3"/>
      <c r="AL3335" s="3"/>
      <c r="AM3335" s="3"/>
      <c r="AN3335" s="3"/>
      <c r="AO3335" s="3"/>
      <c r="AP3335" s="3"/>
      <c r="AQ3335" s="3">
        <v>81.455385377133382</v>
      </c>
      <c r="AR3335" s="3">
        <v>412.65594435651337</v>
      </c>
    </row>
    <row r="3336" spans="1:44" x14ac:dyDescent="0.25">
      <c r="A3336" s="2">
        <v>3335</v>
      </c>
      <c r="B3336" s="3" t="s">
        <v>63</v>
      </c>
      <c r="C3336" s="3" t="s">
        <v>45</v>
      </c>
      <c r="D3336" s="3" t="s">
        <v>46</v>
      </c>
      <c r="E3336" s="3" t="s">
        <v>47</v>
      </c>
      <c r="F3336" s="3">
        <v>0.36</v>
      </c>
      <c r="G3336" s="3">
        <v>0.57999999999999996</v>
      </c>
      <c r="H3336" s="3">
        <v>8.22639502142061E-2</v>
      </c>
      <c r="I3336" s="3">
        <v>10.148695889364378</v>
      </c>
      <c r="J3336" s="3">
        <v>1.6684489377316052</v>
      </c>
      <c r="K3336" s="3">
        <v>0.83487181338178929</v>
      </c>
      <c r="L3336" s="3">
        <v>0.13725320034849783</v>
      </c>
      <c r="M3336" s="2">
        <v>1310</v>
      </c>
      <c r="N3336" s="3" t="s">
        <v>48</v>
      </c>
      <c r="O3336" s="3" t="s">
        <v>57</v>
      </c>
      <c r="P3336" s="3" t="s">
        <v>58</v>
      </c>
      <c r="Q3336" s="3">
        <v>238.74302631099999</v>
      </c>
      <c r="R3336" s="3" t="s">
        <v>59</v>
      </c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  <c r="AJ3336" s="3"/>
      <c r="AK3336" s="3"/>
      <c r="AL3336" s="3"/>
      <c r="AM3336" s="3"/>
      <c r="AN3336" s="3"/>
      <c r="AO3336" s="3"/>
      <c r="AP3336" s="3"/>
      <c r="AQ3336" s="3">
        <v>74.310587953940981</v>
      </c>
      <c r="AR3336" s="3">
        <v>332.9103952563537</v>
      </c>
    </row>
    <row r="3337" spans="1:44" x14ac:dyDescent="0.25">
      <c r="A3337" s="2">
        <v>3336</v>
      </c>
      <c r="B3337" s="3" t="s">
        <v>63</v>
      </c>
      <c r="C3337" s="3" t="s">
        <v>45</v>
      </c>
      <c r="D3337" s="3" t="s">
        <v>46</v>
      </c>
      <c r="E3337" s="3" t="s">
        <v>47</v>
      </c>
      <c r="F3337" s="3">
        <v>0.36</v>
      </c>
      <c r="G3337" s="3">
        <v>0.57999999999999996</v>
      </c>
      <c r="H3337" s="3">
        <v>0.15317607704636499</v>
      </c>
      <c r="I3337" s="3">
        <v>10.148695889364378</v>
      </c>
      <c r="J3337" s="3">
        <v>1.6684489377316052</v>
      </c>
      <c r="K3337" s="3">
        <v>1.5545374234694056</v>
      </c>
      <c r="L3337" s="3">
        <v>0.25556646303390218</v>
      </c>
      <c r="M3337" s="2">
        <v>1750</v>
      </c>
      <c r="N3337" s="3" t="s">
        <v>52</v>
      </c>
      <c r="O3337" s="3" t="s">
        <v>57</v>
      </c>
      <c r="P3337" s="3" t="s">
        <v>58</v>
      </c>
      <c r="Q3337" s="3">
        <v>238.74302631099999</v>
      </c>
      <c r="R3337" s="3" t="s">
        <v>59</v>
      </c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  <c r="AJ3337" s="3"/>
      <c r="AK3337" s="3"/>
      <c r="AL3337" s="3"/>
      <c r="AM3337" s="3"/>
      <c r="AN3337" s="3"/>
      <c r="AO3337" s="3"/>
      <c r="AP3337" s="3"/>
      <c r="AQ3337" s="3">
        <v>124.81450427859333</v>
      </c>
      <c r="AR3337" s="3">
        <v>619.88159115311839</v>
      </c>
    </row>
    <row r="3338" spans="1:44" x14ac:dyDescent="0.25">
      <c r="A3338" s="2">
        <v>3337</v>
      </c>
      <c r="B3338" s="3" t="s">
        <v>63</v>
      </c>
      <c r="C3338" s="3" t="s">
        <v>45</v>
      </c>
      <c r="D3338" s="3" t="s">
        <v>46</v>
      </c>
      <c r="E3338" s="3" t="s">
        <v>47</v>
      </c>
      <c r="F3338" s="3">
        <v>0.36</v>
      </c>
      <c r="G3338" s="3">
        <v>0.57999999999999996</v>
      </c>
      <c r="H3338" s="3">
        <v>0.12659616967655399</v>
      </c>
      <c r="I3338" s="3">
        <v>8.6228027814903019</v>
      </c>
      <c r="J3338" s="3">
        <v>1.1285592379233633</v>
      </c>
      <c r="K3338" s="3">
        <v>1.0916138040130079</v>
      </c>
      <c r="L3338" s="3">
        <v>0.14287127677418857</v>
      </c>
      <c r="M3338" s="2">
        <v>1750</v>
      </c>
      <c r="N3338" s="3" t="s">
        <v>52</v>
      </c>
      <c r="O3338" s="3" t="s">
        <v>57</v>
      </c>
      <c r="P3338" s="3" t="s">
        <v>58</v>
      </c>
      <c r="Q3338" s="3">
        <v>238.74302631099999</v>
      </c>
      <c r="R3338" s="3" t="s">
        <v>59</v>
      </c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  <c r="AJ3338" s="3"/>
      <c r="AK3338" s="3"/>
      <c r="AL3338" s="3"/>
      <c r="AM3338" s="3"/>
      <c r="AN3338" s="3"/>
      <c r="AO3338" s="3"/>
      <c r="AP3338" s="3"/>
      <c r="AQ3338" s="3">
        <v>120.50818385058739</v>
      </c>
      <c r="AR3338" s="3">
        <v>512.31652230680368</v>
      </c>
    </row>
    <row r="3339" spans="1:44" x14ac:dyDescent="0.25">
      <c r="A3339" s="2">
        <v>3338</v>
      </c>
      <c r="B3339" s="3" t="s">
        <v>63</v>
      </c>
      <c r="C3339" s="3" t="s">
        <v>45</v>
      </c>
      <c r="D3339" s="3" t="s">
        <v>46</v>
      </c>
      <c r="E3339" s="3" t="s">
        <v>47</v>
      </c>
      <c r="F3339" s="3">
        <v>0.36</v>
      </c>
      <c r="G3339" s="3">
        <v>0.57999999999999996</v>
      </c>
      <c r="H3339" s="3">
        <v>0.133612285472229</v>
      </c>
      <c r="I3339" s="3">
        <v>6.7682572874622942</v>
      </c>
      <c r="J3339" s="3">
        <v>0.70080453386360442</v>
      </c>
      <c r="K3339" s="3">
        <v>0.90432232484190633</v>
      </c>
      <c r="L3339" s="3">
        <v>9.3636095438816291E-2</v>
      </c>
      <c r="M3339" s="2">
        <v>4110</v>
      </c>
      <c r="N3339" s="3" t="s">
        <v>61</v>
      </c>
      <c r="O3339" s="3" t="s">
        <v>57</v>
      </c>
      <c r="P3339" s="3" t="s">
        <v>58</v>
      </c>
      <c r="Q3339" s="3">
        <v>238.74302631099999</v>
      </c>
      <c r="R3339" s="3" t="s">
        <v>59</v>
      </c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3"/>
      <c r="AL3339" s="3"/>
      <c r="AM3339" s="3"/>
      <c r="AN3339" s="3"/>
      <c r="AO3339" s="3"/>
      <c r="AP3339" s="3"/>
      <c r="AQ3339" s="3">
        <v>95.823513015098172</v>
      </c>
      <c r="AR3339" s="3">
        <v>540.70973557483285</v>
      </c>
    </row>
    <row r="3340" spans="1:44" x14ac:dyDescent="0.25">
      <c r="A3340" s="2">
        <v>3339</v>
      </c>
      <c r="B3340" s="3" t="s">
        <v>63</v>
      </c>
      <c r="C3340" s="3" t="s">
        <v>45</v>
      </c>
      <c r="D3340" s="3" t="s">
        <v>46</v>
      </c>
      <c r="E3340" s="3" t="s">
        <v>47</v>
      </c>
      <c r="F3340" s="3">
        <v>0.36</v>
      </c>
      <c r="G3340" s="3">
        <v>0.57999999999999996</v>
      </c>
      <c r="H3340" s="3">
        <v>5.3480306002041803E-2</v>
      </c>
      <c r="I3340" s="3">
        <v>6.7682572874622942</v>
      </c>
      <c r="J3340" s="3">
        <v>0.70080453386360442</v>
      </c>
      <c r="K3340" s="3">
        <v>0.36196847083403288</v>
      </c>
      <c r="L3340" s="3">
        <v>3.7479240918643832E-2</v>
      </c>
      <c r="M3340" s="2">
        <v>1750</v>
      </c>
      <c r="N3340" s="3" t="s">
        <v>52</v>
      </c>
      <c r="O3340" s="3" t="s">
        <v>57</v>
      </c>
      <c r="P3340" s="3" t="s">
        <v>58</v>
      </c>
      <c r="Q3340" s="3">
        <v>238.74302631099999</v>
      </c>
      <c r="R3340" s="3" t="s">
        <v>59</v>
      </c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3"/>
      <c r="AL3340" s="3"/>
      <c r="AM3340" s="3"/>
      <c r="AN3340" s="3"/>
      <c r="AO3340" s="3"/>
      <c r="AP3340" s="3"/>
      <c r="AQ3340" s="3">
        <v>60.585702548568108</v>
      </c>
      <c r="AR3340" s="3">
        <v>216.42711981628025</v>
      </c>
    </row>
    <row r="3341" spans="1:44" x14ac:dyDescent="0.25">
      <c r="A3341" s="2">
        <v>3340</v>
      </c>
      <c r="B3341" s="3" t="s">
        <v>63</v>
      </c>
      <c r="C3341" s="3" t="s">
        <v>45</v>
      </c>
      <c r="D3341" s="3" t="s">
        <v>46</v>
      </c>
      <c r="E3341" s="3" t="s">
        <v>47</v>
      </c>
      <c r="F3341" s="3">
        <v>0.36</v>
      </c>
      <c r="G3341" s="3">
        <v>0.57999999999999996</v>
      </c>
      <c r="H3341" s="3">
        <v>0.15097789302910999</v>
      </c>
      <c r="I3341" s="3">
        <v>10.096834368153059</v>
      </c>
      <c r="J3341" s="3">
        <v>1.7375178393580155</v>
      </c>
      <c r="K3341" s="3">
        <v>1.5243987791676541</v>
      </c>
      <c r="L3341" s="3">
        <v>0.26232678248676478</v>
      </c>
      <c r="M3341" s="2">
        <v>1210</v>
      </c>
      <c r="N3341" s="3" t="s">
        <v>48</v>
      </c>
      <c r="O3341" s="3" t="s">
        <v>57</v>
      </c>
      <c r="P3341" s="3" t="s">
        <v>58</v>
      </c>
      <c r="Q3341" s="3">
        <v>238.74302631099999</v>
      </c>
      <c r="R3341" s="3" t="s">
        <v>59</v>
      </c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  <c r="AJ3341" s="3"/>
      <c r="AK3341" s="3"/>
      <c r="AL3341" s="3"/>
      <c r="AM3341" s="3"/>
      <c r="AN3341" s="3"/>
      <c r="AO3341" s="3"/>
      <c r="AP3341" s="3"/>
      <c r="AQ3341" s="3">
        <v>124.45390937310884</v>
      </c>
      <c r="AR3341" s="3">
        <v>610.98585604527443</v>
      </c>
    </row>
    <row r="3342" spans="1:44" x14ac:dyDescent="0.25">
      <c r="A3342" s="2">
        <v>3341</v>
      </c>
      <c r="B3342" s="3" t="s">
        <v>63</v>
      </c>
      <c r="C3342" s="3" t="s">
        <v>45</v>
      </c>
      <c r="D3342" s="3" t="s">
        <v>46</v>
      </c>
      <c r="E3342" s="3" t="s">
        <v>47</v>
      </c>
      <c r="F3342" s="3">
        <v>0.36</v>
      </c>
      <c r="G3342" s="3">
        <v>0.57999999999999996</v>
      </c>
      <c r="H3342" s="3">
        <v>0.30899303981297499</v>
      </c>
      <c r="I3342" s="3">
        <v>10.096834368153059</v>
      </c>
      <c r="J3342" s="3">
        <v>1.7375178393580155</v>
      </c>
      <c r="K3342" s="3">
        <v>3.1198515439037324</v>
      </c>
      <c r="L3342" s="3">
        <v>0.53688091891250556</v>
      </c>
      <c r="M3342" s="2">
        <v>1310</v>
      </c>
      <c r="N3342" s="3" t="s">
        <v>48</v>
      </c>
      <c r="O3342" s="3" t="s">
        <v>57</v>
      </c>
      <c r="P3342" s="3" t="s">
        <v>58</v>
      </c>
      <c r="Q3342" s="3">
        <v>238.74302631099999</v>
      </c>
      <c r="R3342" s="3" t="s">
        <v>59</v>
      </c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  <c r="AJ3342" s="3"/>
      <c r="AK3342" s="3"/>
      <c r="AL3342" s="3"/>
      <c r="AM3342" s="3"/>
      <c r="AN3342" s="3"/>
      <c r="AO3342" s="3"/>
      <c r="AP3342" s="3"/>
      <c r="AQ3342" s="3">
        <v>146.86573332364304</v>
      </c>
      <c r="AR3342" s="3">
        <v>1250.4504676440388</v>
      </c>
    </row>
    <row r="3343" spans="1:44" x14ac:dyDescent="0.25">
      <c r="A3343" s="2">
        <v>3342</v>
      </c>
      <c r="B3343" s="3" t="s">
        <v>63</v>
      </c>
      <c r="C3343" s="3" t="s">
        <v>45</v>
      </c>
      <c r="D3343" s="3" t="s">
        <v>46</v>
      </c>
      <c r="E3343" s="3" t="s">
        <v>47</v>
      </c>
      <c r="F3343" s="3">
        <v>0.36</v>
      </c>
      <c r="G3343" s="3">
        <v>0.57999999999999996</v>
      </c>
      <c r="H3343" s="3">
        <v>2.2965842042012002E-2</v>
      </c>
      <c r="I3343" s="3">
        <v>10.096834368153059</v>
      </c>
      <c r="J3343" s="3">
        <v>1.7375178393580155</v>
      </c>
      <c r="K3343" s="3">
        <v>0.23188230322336123</v>
      </c>
      <c r="L3343" s="3">
        <v>3.9903560243874169E-2</v>
      </c>
      <c r="M3343" s="2">
        <v>1310</v>
      </c>
      <c r="N3343" s="3" t="s">
        <v>48</v>
      </c>
      <c r="O3343" s="3" t="s">
        <v>57</v>
      </c>
      <c r="P3343" s="3" t="s">
        <v>58</v>
      </c>
      <c r="Q3343" s="3">
        <v>238.74302631099999</v>
      </c>
      <c r="R3343" s="3" t="s">
        <v>59</v>
      </c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  <c r="AJ3343" s="3"/>
      <c r="AK3343" s="3"/>
      <c r="AL3343" s="3"/>
      <c r="AM3343" s="3"/>
      <c r="AN3343" s="3"/>
      <c r="AO3343" s="3"/>
      <c r="AP3343" s="3"/>
      <c r="AQ3343" s="3">
        <v>61.344306273441376</v>
      </c>
      <c r="AR3343" s="3">
        <v>92.939465363540279</v>
      </c>
    </row>
    <row r="3344" spans="1:44" x14ac:dyDescent="0.25">
      <c r="A3344" s="2">
        <v>3343</v>
      </c>
      <c r="B3344" s="3" t="s">
        <v>63</v>
      </c>
      <c r="C3344" s="3" t="s">
        <v>45</v>
      </c>
      <c r="D3344" s="3" t="s">
        <v>46</v>
      </c>
      <c r="E3344" s="3" t="s">
        <v>47</v>
      </c>
      <c r="F3344" s="3">
        <v>0.36</v>
      </c>
      <c r="G3344" s="3">
        <v>0.57999999999999996</v>
      </c>
      <c r="H3344" s="3">
        <v>0.13482667885285601</v>
      </c>
      <c r="I3344" s="3">
        <v>10.096834368153059</v>
      </c>
      <c r="J3344" s="3">
        <v>1.7375178393580155</v>
      </c>
      <c r="K3344" s="3">
        <v>1.3613226447854518</v>
      </c>
      <c r="L3344" s="3">
        <v>0.23426375972823144</v>
      </c>
      <c r="M3344" s="2">
        <v>1750</v>
      </c>
      <c r="N3344" s="3" t="s">
        <v>52</v>
      </c>
      <c r="O3344" s="3" t="s">
        <v>57</v>
      </c>
      <c r="P3344" s="3" t="s">
        <v>58</v>
      </c>
      <c r="Q3344" s="3">
        <v>238.74302631099999</v>
      </c>
      <c r="R3344" s="3" t="s">
        <v>59</v>
      </c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  <c r="AL3344" s="3"/>
      <c r="AM3344" s="3"/>
      <c r="AN3344" s="3"/>
      <c r="AO3344" s="3"/>
      <c r="AP3344" s="3"/>
      <c r="AQ3344" s="3">
        <v>121.83217352735835</v>
      </c>
      <c r="AR3344" s="3">
        <v>545.62421122654325</v>
      </c>
    </row>
    <row r="3345" spans="1:44" x14ac:dyDescent="0.25">
      <c r="A3345" s="2">
        <v>3344</v>
      </c>
      <c r="B3345" s="3" t="s">
        <v>63</v>
      </c>
      <c r="C3345" s="3" t="s">
        <v>45</v>
      </c>
      <c r="D3345" s="3" t="s">
        <v>46</v>
      </c>
      <c r="E3345" s="3" t="s">
        <v>47</v>
      </c>
      <c r="F3345" s="3">
        <v>0.36</v>
      </c>
      <c r="G3345" s="3">
        <v>0.57999999999999996</v>
      </c>
      <c r="H3345" s="3">
        <v>0.49137500964953401</v>
      </c>
      <c r="I3345" s="3">
        <v>10.438376614517118</v>
      </c>
      <c r="J3345" s="3">
        <v>1.6247766728564881</v>
      </c>
      <c r="K3345" s="3">
        <v>5.1291574096838186</v>
      </c>
      <c r="L3345" s="3">
        <v>0.79837465330319457</v>
      </c>
      <c r="M3345" s="2">
        <v>1210</v>
      </c>
      <c r="N3345" s="3" t="s">
        <v>48</v>
      </c>
      <c r="O3345" s="3" t="s">
        <v>57</v>
      </c>
      <c r="P3345" s="3" t="s">
        <v>58</v>
      </c>
      <c r="Q3345" s="3">
        <v>238.74302631099999</v>
      </c>
      <c r="R3345" s="3" t="s">
        <v>59</v>
      </c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3"/>
      <c r="AG3345" s="3"/>
      <c r="AH3345" s="3"/>
      <c r="AI3345" s="3"/>
      <c r="AJ3345" s="3"/>
      <c r="AK3345" s="3"/>
      <c r="AL3345" s="3"/>
      <c r="AM3345" s="3"/>
      <c r="AN3345" s="3"/>
      <c r="AO3345" s="3"/>
      <c r="AP3345" s="3"/>
      <c r="AQ3345" s="3">
        <v>189.88414743245485</v>
      </c>
      <c r="AR3345" s="3">
        <v>1988.5241136070804</v>
      </c>
    </row>
    <row r="3346" spans="1:44" x14ac:dyDescent="0.25">
      <c r="A3346" s="2">
        <v>3345</v>
      </c>
      <c r="B3346" s="3" t="s">
        <v>63</v>
      </c>
      <c r="C3346" s="3" t="s">
        <v>45</v>
      </c>
      <c r="D3346" s="3" t="s">
        <v>46</v>
      </c>
      <c r="E3346" s="3" t="s">
        <v>47</v>
      </c>
      <c r="F3346" s="3">
        <v>0.36</v>
      </c>
      <c r="G3346" s="3">
        <v>0.57999999999999996</v>
      </c>
      <c r="H3346" s="3">
        <v>6.6125902553166901E-2</v>
      </c>
      <c r="I3346" s="3">
        <v>10.438376614517118</v>
      </c>
      <c r="J3346" s="3">
        <v>1.6247766728564881</v>
      </c>
      <c r="K3346" s="3">
        <v>0.69024707482481518</v>
      </c>
      <c r="L3346" s="3">
        <v>0.10743982393996687</v>
      </c>
      <c r="M3346" s="2">
        <v>1310</v>
      </c>
      <c r="N3346" s="3" t="s">
        <v>48</v>
      </c>
      <c r="O3346" s="3" t="s">
        <v>57</v>
      </c>
      <c r="P3346" s="3" t="s">
        <v>58</v>
      </c>
      <c r="Q3346" s="3">
        <v>238.74302631099999</v>
      </c>
      <c r="R3346" s="3" t="s">
        <v>59</v>
      </c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  <c r="AJ3346" s="3"/>
      <c r="AK3346" s="3"/>
      <c r="AL3346" s="3"/>
      <c r="AM3346" s="3"/>
      <c r="AN3346" s="3"/>
      <c r="AO3346" s="3"/>
      <c r="AP3346" s="3"/>
      <c r="AQ3346" s="3">
        <v>77.397716347977976</v>
      </c>
      <c r="AR3346" s="3">
        <v>267.60203343427986</v>
      </c>
    </row>
    <row r="3347" spans="1:44" x14ac:dyDescent="0.25">
      <c r="A3347" s="2">
        <v>3346</v>
      </c>
      <c r="B3347" s="3" t="s">
        <v>63</v>
      </c>
      <c r="C3347" s="3" t="s">
        <v>45</v>
      </c>
      <c r="D3347" s="3" t="s">
        <v>46</v>
      </c>
      <c r="E3347" s="3" t="s">
        <v>47</v>
      </c>
      <c r="F3347" s="3">
        <v>0.36</v>
      </c>
      <c r="G3347" s="3">
        <v>0.57999999999999996</v>
      </c>
      <c r="H3347" s="3">
        <v>4.1346048855180298E-2</v>
      </c>
      <c r="I3347" s="3">
        <v>10.438376614517118</v>
      </c>
      <c r="J3347" s="3">
        <v>1.6247766728564881</v>
      </c>
      <c r="K3347" s="3">
        <v>0.43158562947259627</v>
      </c>
      <c r="L3347" s="3">
        <v>6.7178095694681653E-2</v>
      </c>
      <c r="M3347" s="2">
        <v>1750</v>
      </c>
      <c r="N3347" s="3" t="s">
        <v>52</v>
      </c>
      <c r="O3347" s="3" t="s">
        <v>57</v>
      </c>
      <c r="P3347" s="3" t="s">
        <v>58</v>
      </c>
      <c r="Q3347" s="3">
        <v>238.74302631099999</v>
      </c>
      <c r="R3347" s="3" t="s">
        <v>59</v>
      </c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  <c r="AJ3347" s="3"/>
      <c r="AK3347" s="3"/>
      <c r="AL3347" s="3"/>
      <c r="AM3347" s="3"/>
      <c r="AN3347" s="3"/>
      <c r="AO3347" s="3"/>
      <c r="AP3347" s="3"/>
      <c r="AQ3347" s="3">
        <v>106.70719669576322</v>
      </c>
      <c r="AR3347" s="3">
        <v>167.3215233504506</v>
      </c>
    </row>
    <row r="3348" spans="1:44" x14ac:dyDescent="0.25">
      <c r="A3348" s="2">
        <v>3347</v>
      </c>
      <c r="B3348" s="3" t="s">
        <v>63</v>
      </c>
      <c r="C3348" s="3" t="s">
        <v>45</v>
      </c>
      <c r="D3348" s="3" t="s">
        <v>46</v>
      </c>
      <c r="E3348" s="3" t="s">
        <v>47</v>
      </c>
      <c r="F3348" s="3">
        <v>0.36</v>
      </c>
      <c r="G3348" s="3">
        <v>0.57999999999999996</v>
      </c>
      <c r="H3348" s="3">
        <v>1.8068109111021802E-2</v>
      </c>
      <c r="I3348" s="3">
        <v>10.089979789798111</v>
      </c>
      <c r="J3348" s="3">
        <v>1.6659111478186284</v>
      </c>
      <c r="K3348" s="3">
        <v>0.1823068557700771</v>
      </c>
      <c r="L3348" s="3">
        <v>3.0099864388054547E-2</v>
      </c>
      <c r="M3348" s="2">
        <v>1210</v>
      </c>
      <c r="N3348" s="3" t="s">
        <v>48</v>
      </c>
      <c r="O3348" s="3" t="s">
        <v>57</v>
      </c>
      <c r="P3348" s="3" t="s">
        <v>58</v>
      </c>
      <c r="Q3348" s="3">
        <v>238.74302631099999</v>
      </c>
      <c r="R3348" s="3" t="s">
        <v>59</v>
      </c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  <c r="AJ3348" s="3"/>
      <c r="AK3348" s="3"/>
      <c r="AL3348" s="3"/>
      <c r="AM3348" s="3"/>
      <c r="AN3348" s="3"/>
      <c r="AO3348" s="3"/>
      <c r="AP3348" s="3"/>
      <c r="AQ3348" s="3">
        <v>59.828128038616072</v>
      </c>
      <c r="AR3348" s="3">
        <v>73.119043396562475</v>
      </c>
    </row>
    <row r="3349" spans="1:44" x14ac:dyDescent="0.25">
      <c r="A3349" s="2">
        <v>3348</v>
      </c>
      <c r="B3349" s="3" t="s">
        <v>63</v>
      </c>
      <c r="C3349" s="3" t="s">
        <v>45</v>
      </c>
      <c r="D3349" s="3" t="s">
        <v>46</v>
      </c>
      <c r="E3349" s="3" t="s">
        <v>47</v>
      </c>
      <c r="F3349" s="3">
        <v>0.36</v>
      </c>
      <c r="G3349" s="3">
        <v>0.57999999999999996</v>
      </c>
      <c r="H3349" s="3">
        <v>1.0804932048712201E-2</v>
      </c>
      <c r="I3349" s="3">
        <v>10.089979789798111</v>
      </c>
      <c r="J3349" s="3">
        <v>1.6659111478186284</v>
      </c>
      <c r="K3349" s="3">
        <v>0.109021546001648</v>
      </c>
      <c r="L3349" s="3">
        <v>1.8000056751372426E-2</v>
      </c>
      <c r="M3349" s="2">
        <v>1310</v>
      </c>
      <c r="N3349" s="3" t="s">
        <v>48</v>
      </c>
      <c r="O3349" s="3" t="s">
        <v>57</v>
      </c>
      <c r="P3349" s="3" t="s">
        <v>58</v>
      </c>
      <c r="Q3349" s="3">
        <v>238.74302631099999</v>
      </c>
      <c r="R3349" s="3" t="s">
        <v>59</v>
      </c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  <c r="AL3349" s="3"/>
      <c r="AM3349" s="3"/>
      <c r="AN3349" s="3"/>
      <c r="AO3349" s="3"/>
      <c r="AP3349" s="3"/>
      <c r="AQ3349" s="3">
        <v>42.430015769684069</v>
      </c>
      <c r="AR3349" s="3">
        <v>43.72600865492663</v>
      </c>
    </row>
    <row r="3350" spans="1:44" x14ac:dyDescent="0.25">
      <c r="A3350" s="2">
        <v>3349</v>
      </c>
      <c r="B3350" s="3" t="s">
        <v>63</v>
      </c>
      <c r="C3350" s="3" t="s">
        <v>45</v>
      </c>
      <c r="D3350" s="3" t="s">
        <v>46</v>
      </c>
      <c r="E3350" s="3" t="s">
        <v>47</v>
      </c>
      <c r="F3350" s="3">
        <v>0.36</v>
      </c>
      <c r="G3350" s="3">
        <v>0.57999999999999996</v>
      </c>
      <c r="H3350" s="3">
        <v>2.0382582724301399E-3</v>
      </c>
      <c r="I3350" s="3">
        <v>10.089979789798111</v>
      </c>
      <c r="J3350" s="3">
        <v>1.6659111478186284</v>
      </c>
      <c r="K3350" s="3">
        <v>2.0565984775208924E-2</v>
      </c>
      <c r="L3350" s="3">
        <v>3.3955571781749089E-3</v>
      </c>
      <c r="M3350" s="2">
        <v>1750</v>
      </c>
      <c r="N3350" s="3" t="s">
        <v>52</v>
      </c>
      <c r="O3350" s="3" t="s">
        <v>57</v>
      </c>
      <c r="P3350" s="3" t="s">
        <v>58</v>
      </c>
      <c r="Q3350" s="3">
        <v>238.74302631099999</v>
      </c>
      <c r="R3350" s="3" t="s">
        <v>59</v>
      </c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  <c r="AL3350" s="3"/>
      <c r="AM3350" s="3"/>
      <c r="AN3350" s="3"/>
      <c r="AO3350" s="3"/>
      <c r="AP3350" s="3"/>
      <c r="AQ3350" s="3">
        <v>12.005837767318356</v>
      </c>
      <c r="AR3350" s="3">
        <v>8.2485385802938325</v>
      </c>
    </row>
    <row r="3351" spans="1:44" x14ac:dyDescent="0.25">
      <c r="A3351" s="2">
        <v>3350</v>
      </c>
      <c r="B3351" s="3" t="s">
        <v>63</v>
      </c>
      <c r="C3351" s="3" t="s">
        <v>45</v>
      </c>
      <c r="D3351" s="3" t="s">
        <v>46</v>
      </c>
      <c r="E3351" s="3" t="s">
        <v>47</v>
      </c>
      <c r="F3351" s="3">
        <v>0.36</v>
      </c>
      <c r="G3351" s="3">
        <v>0.57999999999999996</v>
      </c>
      <c r="H3351" s="3">
        <v>0.111201392569346</v>
      </c>
      <c r="I3351" s="3">
        <v>8.5987125694898197</v>
      </c>
      <c r="J3351" s="3">
        <v>1.1259311503900731</v>
      </c>
      <c r="K3351" s="3">
        <v>0.9561888120308073</v>
      </c>
      <c r="L3351" s="3">
        <v>0.12520511186058186</v>
      </c>
      <c r="M3351" s="2">
        <v>1750</v>
      </c>
      <c r="N3351" s="3" t="s">
        <v>52</v>
      </c>
      <c r="O3351" s="3" t="s">
        <v>57</v>
      </c>
      <c r="P3351" s="3" t="s">
        <v>58</v>
      </c>
      <c r="Q3351" s="3">
        <v>238.74302631099999</v>
      </c>
      <c r="R3351" s="3" t="s">
        <v>59</v>
      </c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  <c r="AL3351" s="3"/>
      <c r="AM3351" s="3"/>
      <c r="AN3351" s="3"/>
      <c r="AO3351" s="3"/>
      <c r="AP3351" s="3"/>
      <c r="AQ3351" s="3">
        <v>118.01616578232478</v>
      </c>
      <c r="AR3351" s="3">
        <v>450.01606969908244</v>
      </c>
    </row>
    <row r="3352" spans="1:44" x14ac:dyDescent="0.25">
      <c r="A3352" s="2">
        <v>3351</v>
      </c>
      <c r="B3352" s="3" t="s">
        <v>63</v>
      </c>
      <c r="C3352" s="3" t="s">
        <v>45</v>
      </c>
      <c r="D3352" s="3" t="s">
        <v>46</v>
      </c>
      <c r="E3352" s="3" t="s">
        <v>47</v>
      </c>
      <c r="F3352" s="3">
        <v>0.36</v>
      </c>
      <c r="G3352" s="3">
        <v>0.57999999999999996</v>
      </c>
      <c r="H3352" s="3">
        <v>4.77276395435857E-2</v>
      </c>
      <c r="I3352" s="3">
        <v>11.251533538692181</v>
      </c>
      <c r="J3352" s="3">
        <v>2.0151718846284346</v>
      </c>
      <c r="K3352" s="3">
        <v>0.53700913704726572</v>
      </c>
      <c r="L3352" s="3">
        <v>9.6179397327914196E-2</v>
      </c>
      <c r="M3352" s="2">
        <v>1310</v>
      </c>
      <c r="N3352" s="3" t="s">
        <v>48</v>
      </c>
      <c r="O3352" s="3" t="s">
        <v>57</v>
      </c>
      <c r="P3352" s="3" t="s">
        <v>58</v>
      </c>
      <c r="Q3352" s="3">
        <v>238.74302631099999</v>
      </c>
      <c r="R3352" s="3" t="s">
        <v>59</v>
      </c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  <c r="AJ3352" s="3"/>
      <c r="AK3352" s="3"/>
      <c r="AL3352" s="3"/>
      <c r="AM3352" s="3"/>
      <c r="AN3352" s="3"/>
      <c r="AO3352" s="3"/>
      <c r="AP3352" s="3"/>
      <c r="AQ3352" s="3">
        <v>60.421790491012231</v>
      </c>
      <c r="AR3352" s="3">
        <v>193.14690461295208</v>
      </c>
    </row>
    <row r="3353" spans="1:44" x14ac:dyDescent="0.25">
      <c r="A3353" s="2">
        <v>3352</v>
      </c>
      <c r="B3353" s="3" t="s">
        <v>63</v>
      </c>
      <c r="C3353" s="3" t="s">
        <v>45</v>
      </c>
      <c r="D3353" s="3" t="s">
        <v>46</v>
      </c>
      <c r="E3353" s="3" t="s">
        <v>47</v>
      </c>
      <c r="F3353" s="3">
        <v>0.36</v>
      </c>
      <c r="G3353" s="3">
        <v>0.57999999999999996</v>
      </c>
      <c r="H3353" s="3">
        <v>4.0358642650549802E-2</v>
      </c>
      <c r="I3353" s="3">
        <v>11.251533538692181</v>
      </c>
      <c r="J3353" s="3">
        <v>2.0151718846284346</v>
      </c>
      <c r="K3353" s="3">
        <v>0.45409662135875378</v>
      </c>
      <c r="L3353" s="3">
        <v>8.1329601971153964E-2</v>
      </c>
      <c r="M3353" s="2">
        <v>1310</v>
      </c>
      <c r="N3353" s="3" t="s">
        <v>48</v>
      </c>
      <c r="O3353" s="3" t="s">
        <v>57</v>
      </c>
      <c r="P3353" s="3" t="s">
        <v>58</v>
      </c>
      <c r="Q3353" s="3">
        <v>238.74302631099999</v>
      </c>
      <c r="R3353" s="3" t="s">
        <v>59</v>
      </c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3"/>
      <c r="AG3353" s="3"/>
      <c r="AH3353" s="3"/>
      <c r="AI3353" s="3"/>
      <c r="AJ3353" s="3"/>
      <c r="AK3353" s="3"/>
      <c r="AL3353" s="3"/>
      <c r="AM3353" s="3"/>
      <c r="AN3353" s="3"/>
      <c r="AO3353" s="3"/>
      <c r="AP3353" s="3"/>
      <c r="AQ3353" s="3">
        <v>54.569058639943187</v>
      </c>
      <c r="AR3353" s="3">
        <v>163.32563220972418</v>
      </c>
    </row>
    <row r="3354" spans="1:44" x14ac:dyDescent="0.25">
      <c r="A3354" s="2">
        <v>3353</v>
      </c>
      <c r="B3354" s="3" t="s">
        <v>63</v>
      </c>
      <c r="C3354" s="3" t="s">
        <v>45</v>
      </c>
      <c r="D3354" s="3" t="s">
        <v>46</v>
      </c>
      <c r="E3354" s="3" t="s">
        <v>47</v>
      </c>
      <c r="F3354" s="3">
        <v>0.36</v>
      </c>
      <c r="G3354" s="3">
        <v>0.57999999999999996</v>
      </c>
      <c r="H3354" s="3">
        <v>2.25494846163392E-2</v>
      </c>
      <c r="I3354" s="3">
        <v>11.251533538692181</v>
      </c>
      <c r="J3354" s="3">
        <v>2.0151718846284346</v>
      </c>
      <c r="K3354" s="3">
        <v>0.25371628244096389</v>
      </c>
      <c r="L3354" s="3">
        <v>4.5441087411708159E-2</v>
      </c>
      <c r="M3354" s="2">
        <v>1310</v>
      </c>
      <c r="N3354" s="3" t="s">
        <v>48</v>
      </c>
      <c r="O3354" s="3" t="s">
        <v>57</v>
      </c>
      <c r="P3354" s="3" t="s">
        <v>58</v>
      </c>
      <c r="Q3354" s="3">
        <v>238.74302631099999</v>
      </c>
      <c r="R3354" s="3" t="s">
        <v>59</v>
      </c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3"/>
      <c r="AG3354" s="3"/>
      <c r="AH3354" s="3"/>
      <c r="AI3354" s="3"/>
      <c r="AJ3354" s="3"/>
      <c r="AK3354" s="3"/>
      <c r="AL3354" s="3"/>
      <c r="AM3354" s="3"/>
      <c r="AN3354" s="3"/>
      <c r="AO3354" s="3"/>
      <c r="AP3354" s="3"/>
      <c r="AQ3354" s="3">
        <v>38.406791224208618</v>
      </c>
      <c r="AR3354" s="3">
        <v>91.254526641442226</v>
      </c>
    </row>
    <row r="3355" spans="1:44" x14ac:dyDescent="0.25">
      <c r="A3355" s="2">
        <v>3354</v>
      </c>
      <c r="B3355" s="3" t="s">
        <v>63</v>
      </c>
      <c r="C3355" s="3" t="s">
        <v>45</v>
      </c>
      <c r="D3355" s="3" t="s">
        <v>46</v>
      </c>
      <c r="E3355" s="3" t="s">
        <v>47</v>
      </c>
      <c r="F3355" s="3">
        <v>0.36</v>
      </c>
      <c r="G3355" s="3">
        <v>0.57999999999999996</v>
      </c>
      <c r="H3355" s="3">
        <v>1.3228990616566401E-3</v>
      </c>
      <c r="I3355" s="3">
        <v>11.111140446754739</v>
      </c>
      <c r="J3355" s="3">
        <v>1.9287048610979456</v>
      </c>
      <c r="K3355" s="3">
        <v>1.4698917270946984E-2</v>
      </c>
      <c r="L3355" s="3">
        <v>2.5514818509590727E-3</v>
      </c>
      <c r="M3355" s="2">
        <v>1210</v>
      </c>
      <c r="N3355" s="3" t="s">
        <v>48</v>
      </c>
      <c r="O3355" s="3" t="s">
        <v>57</v>
      </c>
      <c r="P3355" s="3" t="s">
        <v>58</v>
      </c>
      <c r="Q3355" s="3">
        <v>238.74302631099999</v>
      </c>
      <c r="R3355" s="3" t="s">
        <v>59</v>
      </c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  <c r="AL3355" s="3"/>
      <c r="AM3355" s="3"/>
      <c r="AN3355" s="3"/>
      <c r="AO3355" s="3"/>
      <c r="AP3355" s="3"/>
      <c r="AQ3355" s="3">
        <v>40.084993469317823</v>
      </c>
      <c r="AR3355" s="3">
        <v>5.3535825638521084</v>
      </c>
    </row>
    <row r="3356" spans="1:44" x14ac:dyDescent="0.25">
      <c r="A3356" s="2">
        <v>3355</v>
      </c>
      <c r="B3356" s="3" t="s">
        <v>63</v>
      </c>
      <c r="C3356" s="3" t="s">
        <v>45</v>
      </c>
      <c r="D3356" s="3" t="s">
        <v>46</v>
      </c>
      <c r="E3356" s="3" t="s">
        <v>47</v>
      </c>
      <c r="F3356" s="3">
        <v>0.36</v>
      </c>
      <c r="G3356" s="3">
        <v>0.57999999999999996</v>
      </c>
      <c r="H3356" s="3">
        <v>3.8684310737853201E-4</v>
      </c>
      <c r="I3356" s="3">
        <v>11.111140446754739</v>
      </c>
      <c r="J3356" s="3">
        <v>1.9287048610979456</v>
      </c>
      <c r="K3356" s="3">
        <v>4.2982680969418938E-3</v>
      </c>
      <c r="L3356" s="3">
        <v>7.4610618168320924E-4</v>
      </c>
      <c r="M3356" s="2">
        <v>1310</v>
      </c>
      <c r="N3356" s="3" t="s">
        <v>48</v>
      </c>
      <c r="O3356" s="3" t="s">
        <v>57</v>
      </c>
      <c r="P3356" s="3" t="s">
        <v>58</v>
      </c>
      <c r="Q3356" s="3">
        <v>238.74302631099999</v>
      </c>
      <c r="R3356" s="3" t="s">
        <v>59</v>
      </c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  <c r="AM3356" s="3"/>
      <c r="AN3356" s="3"/>
      <c r="AO3356" s="3"/>
      <c r="AP3356" s="3"/>
      <c r="AQ3356" s="3">
        <v>7.754848722756388</v>
      </c>
      <c r="AR3356" s="3">
        <v>1.565498513555986</v>
      </c>
    </row>
    <row r="3357" spans="1:44" x14ac:dyDescent="0.25">
      <c r="A3357" s="2">
        <v>3356</v>
      </c>
      <c r="B3357" s="3" t="s">
        <v>63</v>
      </c>
      <c r="C3357" s="3" t="s">
        <v>45</v>
      </c>
      <c r="D3357" s="3" t="s">
        <v>46</v>
      </c>
      <c r="E3357" s="3" t="s">
        <v>47</v>
      </c>
      <c r="F3357" s="3">
        <v>0.36</v>
      </c>
      <c r="G3357" s="3">
        <v>0.57999999999999996</v>
      </c>
      <c r="H3357" s="3">
        <v>9.4915752856458403E-5</v>
      </c>
      <c r="I3357" s="3">
        <v>11.111140446754739</v>
      </c>
      <c r="J3357" s="3">
        <v>1.9287048610979456</v>
      </c>
      <c r="K3357" s="3">
        <v>1.0546222605975716E-3</v>
      </c>
      <c r="L3357" s="3">
        <v>1.8306447392902253E-4</v>
      </c>
      <c r="M3357" s="2">
        <v>1310</v>
      </c>
      <c r="N3357" s="3" t="s">
        <v>48</v>
      </c>
      <c r="O3357" s="3" t="s">
        <v>57</v>
      </c>
      <c r="P3357" s="3" t="s">
        <v>58</v>
      </c>
      <c r="Q3357" s="3">
        <v>238.74302631099999</v>
      </c>
      <c r="R3357" s="3" t="s">
        <v>59</v>
      </c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3"/>
      <c r="AG3357" s="3"/>
      <c r="AH3357" s="3"/>
      <c r="AI3357" s="3"/>
      <c r="AJ3357" s="3"/>
      <c r="AK3357" s="3"/>
      <c r="AL3357" s="3"/>
      <c r="AM3357" s="3"/>
      <c r="AN3357" s="3"/>
      <c r="AO3357" s="3"/>
      <c r="AP3357" s="3"/>
      <c r="AQ3357" s="3">
        <v>13.913943923135005</v>
      </c>
      <c r="AR3357" s="3">
        <v>0.38411042403409001</v>
      </c>
    </row>
    <row r="3358" spans="1:44" x14ac:dyDescent="0.25">
      <c r="A3358" s="2">
        <v>3357</v>
      </c>
      <c r="B3358" s="3" t="s">
        <v>63</v>
      </c>
      <c r="C3358" s="3" t="s">
        <v>45</v>
      </c>
      <c r="D3358" s="3" t="s">
        <v>46</v>
      </c>
      <c r="E3358" s="3" t="s">
        <v>47</v>
      </c>
      <c r="F3358" s="3">
        <v>0.36</v>
      </c>
      <c r="G3358" s="3">
        <v>0.57999999999999996</v>
      </c>
      <c r="H3358" s="3">
        <v>8.0411838189726303E-2</v>
      </c>
      <c r="I3358" s="3">
        <v>8.566431824652037</v>
      </c>
      <c r="J3358" s="3">
        <v>1.1227707534801477</v>
      </c>
      <c r="K3358" s="3">
        <v>0.68884252974724147</v>
      </c>
      <c r="L3358" s="3">
        <v>9.0284060153002721E-2</v>
      </c>
      <c r="M3358" s="2">
        <v>1750</v>
      </c>
      <c r="N3358" s="3" t="s">
        <v>52</v>
      </c>
      <c r="O3358" s="3" t="s">
        <v>57</v>
      </c>
      <c r="P3358" s="3" t="s">
        <v>58</v>
      </c>
      <c r="Q3358" s="3">
        <v>238.74302631099999</v>
      </c>
      <c r="R3358" s="3" t="s">
        <v>59</v>
      </c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3"/>
      <c r="AG3358" s="3"/>
      <c r="AH3358" s="3"/>
      <c r="AI3358" s="3"/>
      <c r="AJ3358" s="3"/>
      <c r="AK3358" s="3"/>
      <c r="AL3358" s="3"/>
      <c r="AM3358" s="3"/>
      <c r="AN3358" s="3"/>
      <c r="AO3358" s="3"/>
      <c r="AP3358" s="3"/>
      <c r="AQ3358" s="3">
        <v>113.03212954178483</v>
      </c>
      <c r="AR3358" s="3">
        <v>325.41516381508336</v>
      </c>
    </row>
    <row r="3359" spans="1:44" x14ac:dyDescent="0.25">
      <c r="A3359" s="2">
        <v>3358</v>
      </c>
      <c r="B3359" s="3" t="s">
        <v>63</v>
      </c>
      <c r="C3359" s="3" t="s">
        <v>45</v>
      </c>
      <c r="D3359" s="3" t="s">
        <v>46</v>
      </c>
      <c r="E3359" s="3" t="s">
        <v>47</v>
      </c>
      <c r="F3359" s="3">
        <v>0.36</v>
      </c>
      <c r="G3359" s="3">
        <v>0.57999999999999996</v>
      </c>
      <c r="H3359" s="3">
        <v>2.7452548904533199E-2</v>
      </c>
      <c r="I3359" s="3">
        <v>11.114489204992603</v>
      </c>
      <c r="J3359" s="3">
        <v>1.9434292134878797</v>
      </c>
      <c r="K3359" s="3">
        <v>0.30512105844896575</v>
      </c>
      <c r="L3359" s="3">
        <v>5.3352085525774508E-2</v>
      </c>
      <c r="M3359" s="2">
        <v>1210</v>
      </c>
      <c r="N3359" s="3" t="s">
        <v>48</v>
      </c>
      <c r="O3359" s="3" t="s">
        <v>57</v>
      </c>
      <c r="P3359" s="3" t="s">
        <v>58</v>
      </c>
      <c r="Q3359" s="3">
        <v>238.74302631099999</v>
      </c>
      <c r="R3359" s="3" t="s">
        <v>59</v>
      </c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3"/>
      <c r="AG3359" s="3"/>
      <c r="AH3359" s="3"/>
      <c r="AI3359" s="3"/>
      <c r="AJ3359" s="3"/>
      <c r="AK3359" s="3"/>
      <c r="AL3359" s="3"/>
      <c r="AM3359" s="3"/>
      <c r="AN3359" s="3"/>
      <c r="AO3359" s="3"/>
      <c r="AP3359" s="3"/>
      <c r="AQ3359" s="3">
        <v>58.613472791576619</v>
      </c>
      <c r="AR3359" s="3">
        <v>111.09652384556043</v>
      </c>
    </row>
    <row r="3360" spans="1:44" x14ac:dyDescent="0.25">
      <c r="A3360" s="2">
        <v>3359</v>
      </c>
      <c r="B3360" s="3" t="s">
        <v>63</v>
      </c>
      <c r="C3360" s="3" t="s">
        <v>45</v>
      </c>
      <c r="D3360" s="3" t="s">
        <v>46</v>
      </c>
      <c r="E3360" s="3" t="s">
        <v>47</v>
      </c>
      <c r="F3360" s="3">
        <v>0.36</v>
      </c>
      <c r="G3360" s="3">
        <v>0.57999999999999996</v>
      </c>
      <c r="H3360" s="3">
        <v>6.3252101121460305E-2</v>
      </c>
      <c r="I3360" s="3">
        <v>11.114489204992603</v>
      </c>
      <c r="J3360" s="3">
        <v>1.9434292134878797</v>
      </c>
      <c r="K3360" s="3">
        <v>0.70301479510757114</v>
      </c>
      <c r="L3360" s="3">
        <v>0.12292598113393544</v>
      </c>
      <c r="M3360" s="2">
        <v>1310</v>
      </c>
      <c r="N3360" s="3" t="s">
        <v>48</v>
      </c>
      <c r="O3360" s="3" t="s">
        <v>57</v>
      </c>
      <c r="P3360" s="3" t="s">
        <v>58</v>
      </c>
      <c r="Q3360" s="3">
        <v>238.74302631099999</v>
      </c>
      <c r="R3360" s="3" t="s">
        <v>59</v>
      </c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  <c r="AD3360" s="3"/>
      <c r="AE3360" s="3"/>
      <c r="AF3360" s="3"/>
      <c r="AG3360" s="3"/>
      <c r="AH3360" s="3"/>
      <c r="AI3360" s="3"/>
      <c r="AJ3360" s="3"/>
      <c r="AK3360" s="3"/>
      <c r="AL3360" s="3"/>
      <c r="AM3360" s="3"/>
      <c r="AN3360" s="3"/>
      <c r="AO3360" s="3"/>
      <c r="AP3360" s="3"/>
      <c r="AQ3360" s="3">
        <v>85.089815475993049</v>
      </c>
      <c r="AR3360" s="3">
        <v>255.97217165367596</v>
      </c>
    </row>
    <row r="3361" spans="1:44" x14ac:dyDescent="0.25">
      <c r="A3361" s="2">
        <v>3360</v>
      </c>
      <c r="B3361" s="3" t="s">
        <v>63</v>
      </c>
      <c r="C3361" s="3" t="s">
        <v>45</v>
      </c>
      <c r="D3361" s="3" t="s">
        <v>46</v>
      </c>
      <c r="E3361" s="3" t="s">
        <v>47</v>
      </c>
      <c r="F3361" s="3">
        <v>0.36</v>
      </c>
      <c r="G3361" s="3">
        <v>0.57999999999999996</v>
      </c>
      <c r="H3361" s="3">
        <v>1.1869556398040699E-2</v>
      </c>
      <c r="I3361" s="3">
        <v>10.994956918753614</v>
      </c>
      <c r="J3361" s="3">
        <v>1.9600707199503735</v>
      </c>
      <c r="K3361" s="3">
        <v>0.13050526124117381</v>
      </c>
      <c r="L3361" s="3">
        <v>2.3265169954599197E-2</v>
      </c>
      <c r="M3361" s="2">
        <v>4110</v>
      </c>
      <c r="N3361" s="3" t="s">
        <v>61</v>
      </c>
      <c r="O3361" s="3" t="s">
        <v>57</v>
      </c>
      <c r="P3361" s="3" t="s">
        <v>58</v>
      </c>
      <c r="Q3361" s="3">
        <v>238.74302631099999</v>
      </c>
      <c r="R3361" s="3" t="s">
        <v>59</v>
      </c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  <c r="AL3361" s="3"/>
      <c r="AM3361" s="3"/>
      <c r="AN3361" s="3"/>
      <c r="AO3361" s="3"/>
      <c r="AP3361" s="3"/>
      <c r="AQ3361" s="3">
        <v>33.914075525953614</v>
      </c>
      <c r="AR3361" s="3">
        <v>48.034390540450005</v>
      </c>
    </row>
    <row r="3362" spans="1:44" x14ac:dyDescent="0.25">
      <c r="A3362" s="2">
        <v>3361</v>
      </c>
      <c r="B3362" s="3" t="s">
        <v>63</v>
      </c>
      <c r="C3362" s="3" t="s">
        <v>45</v>
      </c>
      <c r="D3362" s="3" t="s">
        <v>46</v>
      </c>
      <c r="E3362" s="3" t="s">
        <v>47</v>
      </c>
      <c r="F3362" s="3">
        <v>0.36</v>
      </c>
      <c r="G3362" s="3">
        <v>0.57999999999999996</v>
      </c>
      <c r="H3362" s="3">
        <v>5.2857150132657096E-3</v>
      </c>
      <c r="I3362" s="3">
        <v>10.994956918753614</v>
      </c>
      <c r="J3362" s="3">
        <v>1.9600707199503735</v>
      </c>
      <c r="K3362" s="3">
        <v>5.8116208855665666E-2</v>
      </c>
      <c r="L3362" s="3">
        <v>1.0360375231504217E-2</v>
      </c>
      <c r="M3362" s="2">
        <v>1210</v>
      </c>
      <c r="N3362" s="3" t="s">
        <v>48</v>
      </c>
      <c r="O3362" s="3" t="s">
        <v>57</v>
      </c>
      <c r="P3362" s="3" t="s">
        <v>58</v>
      </c>
      <c r="Q3362" s="3">
        <v>238.74302631099999</v>
      </c>
      <c r="R3362" s="3" t="s">
        <v>59</v>
      </c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3"/>
      <c r="AG3362" s="3"/>
      <c r="AH3362" s="3"/>
      <c r="AI3362" s="3"/>
      <c r="AJ3362" s="3"/>
      <c r="AK3362" s="3"/>
      <c r="AL3362" s="3"/>
      <c r="AM3362" s="3"/>
      <c r="AN3362" s="3"/>
      <c r="AO3362" s="3"/>
      <c r="AP3362" s="3"/>
      <c r="AQ3362" s="3">
        <v>55.040740334644923</v>
      </c>
      <c r="AR3362" s="3">
        <v>21.39052974841044</v>
      </c>
    </row>
    <row r="3363" spans="1:44" x14ac:dyDescent="0.25">
      <c r="A3363" s="2">
        <v>3362</v>
      </c>
      <c r="B3363" s="3" t="s">
        <v>63</v>
      </c>
      <c r="C3363" s="3" t="s">
        <v>45</v>
      </c>
      <c r="D3363" s="3" t="s">
        <v>46</v>
      </c>
      <c r="E3363" s="3" t="s">
        <v>47</v>
      </c>
      <c r="F3363" s="3">
        <v>0.36</v>
      </c>
      <c r="G3363" s="3">
        <v>0.57999999999999996</v>
      </c>
      <c r="H3363" s="3">
        <v>0.14330828743471899</v>
      </c>
      <c r="I3363" s="3">
        <v>10.994956918753614</v>
      </c>
      <c r="J3363" s="3">
        <v>1.9600707199503735</v>
      </c>
      <c r="K3363" s="3">
        <v>1.5756684464450952</v>
      </c>
      <c r="L3363" s="3">
        <v>0.28089437812702472</v>
      </c>
      <c r="M3363" s="2">
        <v>1310</v>
      </c>
      <c r="N3363" s="3" t="s">
        <v>48</v>
      </c>
      <c r="O3363" s="3" t="s">
        <v>57</v>
      </c>
      <c r="P3363" s="3" t="s">
        <v>58</v>
      </c>
      <c r="Q3363" s="3">
        <v>238.74302631099999</v>
      </c>
      <c r="R3363" s="3" t="s">
        <v>59</v>
      </c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3"/>
      <c r="AM3363" s="3"/>
      <c r="AN3363" s="3"/>
      <c r="AO3363" s="3"/>
      <c r="AP3363" s="3"/>
      <c r="AQ3363" s="3">
        <v>115.48371316112909</v>
      </c>
      <c r="AR3363" s="3">
        <v>579.94806338833951</v>
      </c>
    </row>
    <row r="3364" spans="1:44" x14ac:dyDescent="0.25">
      <c r="A3364" s="2">
        <v>3363</v>
      </c>
      <c r="B3364" s="3" t="s">
        <v>63</v>
      </c>
      <c r="C3364" s="3" t="s">
        <v>45</v>
      </c>
      <c r="D3364" s="3" t="s">
        <v>46</v>
      </c>
      <c r="E3364" s="3" t="s">
        <v>47</v>
      </c>
      <c r="F3364" s="3">
        <v>0.36</v>
      </c>
      <c r="G3364" s="3">
        <v>0.57999999999999996</v>
      </c>
      <c r="H3364" s="3">
        <v>0.15098160162250099</v>
      </c>
      <c r="I3364" s="3">
        <v>11.192868989739429</v>
      </c>
      <c r="J3364" s="3">
        <v>2.0563432820318126</v>
      </c>
      <c r="K3364" s="3">
        <v>1.6899172868216836</v>
      </c>
      <c r="L3364" s="3">
        <v>0.31047000220683335</v>
      </c>
      <c r="M3364" s="2">
        <v>1210</v>
      </c>
      <c r="N3364" s="3" t="s">
        <v>48</v>
      </c>
      <c r="O3364" s="3" t="s">
        <v>57</v>
      </c>
      <c r="P3364" s="3" t="s">
        <v>58</v>
      </c>
      <c r="Q3364" s="3">
        <v>238.74302631099999</v>
      </c>
      <c r="R3364" s="3" t="s">
        <v>59</v>
      </c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3"/>
      <c r="AG3364" s="3"/>
      <c r="AH3364" s="3"/>
      <c r="AI3364" s="3"/>
      <c r="AJ3364" s="3"/>
      <c r="AK3364" s="3"/>
      <c r="AL3364" s="3"/>
      <c r="AM3364" s="3"/>
      <c r="AN3364" s="3"/>
      <c r="AO3364" s="3"/>
      <c r="AP3364" s="3"/>
      <c r="AQ3364" s="3">
        <v>124.45448854150099</v>
      </c>
      <c r="AR3364" s="3">
        <v>611.00086419025592</v>
      </c>
    </row>
    <row r="3365" spans="1:44" x14ac:dyDescent="0.25">
      <c r="A3365" s="2">
        <v>3364</v>
      </c>
      <c r="B3365" s="3" t="s">
        <v>63</v>
      </c>
      <c r="C3365" s="3" t="s">
        <v>45</v>
      </c>
      <c r="D3365" s="3" t="s">
        <v>46</v>
      </c>
      <c r="E3365" s="3" t="s">
        <v>47</v>
      </c>
      <c r="F3365" s="3">
        <v>0.36</v>
      </c>
      <c r="G3365" s="3">
        <v>0.57999999999999996</v>
      </c>
      <c r="H3365" s="3">
        <v>3.1149036316005302E-3</v>
      </c>
      <c r="I3365" s="3">
        <v>11.192868989739429</v>
      </c>
      <c r="J3365" s="3">
        <v>2.0563432820318126</v>
      </c>
      <c r="K3365" s="3">
        <v>3.4864708264168306E-2</v>
      </c>
      <c r="L3365" s="3">
        <v>6.405311157018246E-3</v>
      </c>
      <c r="M3365" s="2">
        <v>1310</v>
      </c>
      <c r="N3365" s="3" t="s">
        <v>48</v>
      </c>
      <c r="O3365" s="3" t="s">
        <v>57</v>
      </c>
      <c r="P3365" s="3" t="s">
        <v>58</v>
      </c>
      <c r="Q3365" s="3">
        <v>238.74302631099999</v>
      </c>
      <c r="R3365" s="3" t="s">
        <v>59</v>
      </c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3"/>
      <c r="AG3365" s="3"/>
      <c r="AH3365" s="3"/>
      <c r="AI3365" s="3"/>
      <c r="AJ3365" s="3"/>
      <c r="AK3365" s="3"/>
      <c r="AL3365" s="3"/>
      <c r="AM3365" s="3"/>
      <c r="AN3365" s="3"/>
      <c r="AO3365" s="3"/>
      <c r="AP3365" s="3"/>
      <c r="AQ3365" s="3">
        <v>62.205192662229827</v>
      </c>
      <c r="AR3365" s="3">
        <v>12.605567766699689</v>
      </c>
    </row>
    <row r="3366" spans="1:44" x14ac:dyDescent="0.25">
      <c r="A3366" s="2">
        <v>3365</v>
      </c>
      <c r="B3366" s="3" t="s">
        <v>63</v>
      </c>
      <c r="C3366" s="3" t="s">
        <v>45</v>
      </c>
      <c r="D3366" s="3" t="s">
        <v>46</v>
      </c>
      <c r="E3366" s="3" t="s">
        <v>47</v>
      </c>
      <c r="F3366" s="3">
        <v>0.36</v>
      </c>
      <c r="G3366" s="3">
        <v>0.57999999999999996</v>
      </c>
      <c r="H3366" s="3">
        <v>0.13852664953279201</v>
      </c>
      <c r="I3366" s="3">
        <v>11.192868989739429</v>
      </c>
      <c r="J3366" s="3">
        <v>2.0563432820318126</v>
      </c>
      <c r="K3366" s="3">
        <v>1.5505106398080897</v>
      </c>
      <c r="L3366" s="3">
        <v>0.28485834514913216</v>
      </c>
      <c r="M3366" s="2">
        <v>1310</v>
      </c>
      <c r="N3366" s="3" t="s">
        <v>48</v>
      </c>
      <c r="O3366" s="3" t="s">
        <v>57</v>
      </c>
      <c r="P3366" s="3" t="s">
        <v>58</v>
      </c>
      <c r="Q3366" s="3">
        <v>238.74302631099999</v>
      </c>
      <c r="R3366" s="3" t="s">
        <v>59</v>
      </c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3"/>
      <c r="AG3366" s="3"/>
      <c r="AH3366" s="3"/>
      <c r="AI3366" s="3"/>
      <c r="AJ3366" s="3"/>
      <c r="AK3366" s="3"/>
      <c r="AL3366" s="3"/>
      <c r="AM3366" s="3"/>
      <c r="AN3366" s="3"/>
      <c r="AO3366" s="3"/>
      <c r="AP3366" s="3"/>
      <c r="AQ3366" s="3">
        <v>98.047237324200864</v>
      </c>
      <c r="AR3366" s="3">
        <v>560.5974613353344</v>
      </c>
    </row>
    <row r="3367" spans="1:44" x14ac:dyDescent="0.25">
      <c r="A3367" s="2">
        <v>3366</v>
      </c>
      <c r="B3367" s="3" t="s">
        <v>63</v>
      </c>
      <c r="C3367" s="3" t="s">
        <v>45</v>
      </c>
      <c r="D3367" s="3" t="s">
        <v>46</v>
      </c>
      <c r="E3367" s="3" t="s">
        <v>47</v>
      </c>
      <c r="F3367" s="3">
        <v>0.36</v>
      </c>
      <c r="G3367" s="3">
        <v>0.57999999999999996</v>
      </c>
      <c r="H3367" s="3">
        <v>0.242752895650485</v>
      </c>
      <c r="I3367" s="3">
        <v>11.192868989739429</v>
      </c>
      <c r="J3367" s="3">
        <v>2.0563432820318126</v>
      </c>
      <c r="K3367" s="3">
        <v>2.717101357895765</v>
      </c>
      <c r="L3367" s="3">
        <v>0.49918328616464447</v>
      </c>
      <c r="M3367" s="2">
        <v>1310</v>
      </c>
      <c r="N3367" s="3" t="s">
        <v>48</v>
      </c>
      <c r="O3367" s="3" t="s">
        <v>57</v>
      </c>
      <c r="P3367" s="3" t="s">
        <v>58</v>
      </c>
      <c r="Q3367" s="3">
        <v>238.74302631099999</v>
      </c>
      <c r="R3367" s="3" t="s">
        <v>59</v>
      </c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  <c r="AL3367" s="3"/>
      <c r="AM3367" s="3"/>
      <c r="AN3367" s="3"/>
      <c r="AO3367" s="3"/>
      <c r="AP3367" s="3"/>
      <c r="AQ3367" s="3">
        <v>125.37720496362154</v>
      </c>
      <c r="AR3367" s="3">
        <v>982.38611481936346</v>
      </c>
    </row>
    <row r="3368" spans="1:44" x14ac:dyDescent="0.25">
      <c r="A3368" s="2">
        <v>3367</v>
      </c>
      <c r="B3368" s="3" t="s">
        <v>63</v>
      </c>
      <c r="C3368" s="3" t="s">
        <v>45</v>
      </c>
      <c r="D3368" s="3" t="s">
        <v>46</v>
      </c>
      <c r="E3368" s="3" t="s">
        <v>47</v>
      </c>
      <c r="F3368" s="3">
        <v>0.36</v>
      </c>
      <c r="G3368" s="3">
        <v>0.57999999999999996</v>
      </c>
      <c r="H3368" s="3">
        <v>8.2387403299574793E-2</v>
      </c>
      <c r="I3368" s="3">
        <v>11.192868989739429</v>
      </c>
      <c r="J3368" s="3">
        <v>2.0563432820318126</v>
      </c>
      <c r="K3368" s="3">
        <v>0.92215141153696656</v>
      </c>
      <c r="L3368" s="3">
        <v>0.16941678329912621</v>
      </c>
      <c r="M3368" s="2">
        <v>1750</v>
      </c>
      <c r="N3368" s="3" t="s">
        <v>52</v>
      </c>
      <c r="O3368" s="3" t="s">
        <v>57</v>
      </c>
      <c r="P3368" s="3" t="s">
        <v>58</v>
      </c>
      <c r="Q3368" s="3">
        <v>238.74302631099999</v>
      </c>
      <c r="R3368" s="3" t="s">
        <v>59</v>
      </c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3"/>
      <c r="AG3368" s="3"/>
      <c r="AH3368" s="3"/>
      <c r="AI3368" s="3"/>
      <c r="AJ3368" s="3"/>
      <c r="AK3368" s="3"/>
      <c r="AL3368" s="3"/>
      <c r="AM3368" s="3"/>
      <c r="AN3368" s="3"/>
      <c r="AO3368" s="3"/>
      <c r="AP3368" s="3"/>
      <c r="AQ3368" s="3">
        <v>113.3436047669037</v>
      </c>
      <c r="AR3368" s="3">
        <v>333.40999216774327</v>
      </c>
    </row>
    <row r="3369" spans="1:44" x14ac:dyDescent="0.25">
      <c r="A3369" s="2">
        <v>3368</v>
      </c>
      <c r="B3369" s="3" t="s">
        <v>63</v>
      </c>
      <c r="C3369" s="3" t="s">
        <v>45</v>
      </c>
      <c r="D3369" s="3" t="s">
        <v>46</v>
      </c>
      <c r="E3369" s="3" t="s">
        <v>47</v>
      </c>
      <c r="F3369" s="3">
        <v>0.36</v>
      </c>
      <c r="G3369" s="3">
        <v>0.57999999999999996</v>
      </c>
      <c r="H3369" s="3">
        <v>5.7063050702973697E-2</v>
      </c>
      <c r="I3369" s="3">
        <v>10.47386596416845</v>
      </c>
      <c r="J3369" s="3">
        <v>1.8352804380393866</v>
      </c>
      <c r="K3369" s="3">
        <v>0.59767074456949476</v>
      </c>
      <c r="L3369" s="3">
        <v>0.1047267006900173</v>
      </c>
      <c r="M3369" s="2">
        <v>1310</v>
      </c>
      <c r="N3369" s="3" t="s">
        <v>48</v>
      </c>
      <c r="O3369" s="3" t="s">
        <v>57</v>
      </c>
      <c r="P3369" s="3" t="s">
        <v>58</v>
      </c>
      <c r="Q3369" s="3">
        <v>238.74302631099999</v>
      </c>
      <c r="R3369" s="3" t="s">
        <v>59</v>
      </c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3"/>
      <c r="AG3369" s="3"/>
      <c r="AH3369" s="3"/>
      <c r="AI3369" s="3"/>
      <c r="AJ3369" s="3"/>
      <c r="AK3369" s="3"/>
      <c r="AL3369" s="3"/>
      <c r="AM3369" s="3"/>
      <c r="AN3369" s="3"/>
      <c r="AO3369" s="3"/>
      <c r="AP3369" s="3"/>
      <c r="AQ3369" s="3">
        <v>103.23437194568075</v>
      </c>
      <c r="AR3369" s="3">
        <v>230.92597321906612</v>
      </c>
    </row>
    <row r="3370" spans="1:44" x14ac:dyDescent="0.25">
      <c r="A3370" s="2">
        <v>3369</v>
      </c>
      <c r="B3370" s="3" t="s">
        <v>63</v>
      </c>
      <c r="C3370" s="3" t="s">
        <v>45</v>
      </c>
      <c r="D3370" s="3" t="s">
        <v>46</v>
      </c>
      <c r="E3370" s="3" t="s">
        <v>47</v>
      </c>
      <c r="F3370" s="3">
        <v>0.36</v>
      </c>
      <c r="G3370" s="3">
        <v>0.57999999999999996</v>
      </c>
      <c r="H3370" s="3">
        <v>3.7449240306296002E-3</v>
      </c>
      <c r="I3370" s="3">
        <v>10.47386596416845</v>
      </c>
      <c r="J3370" s="3">
        <v>1.8352804380393866</v>
      </c>
      <c r="K3370" s="3">
        <v>3.9223832342807893E-2</v>
      </c>
      <c r="L3370" s="3">
        <v>6.8729858153581177E-3</v>
      </c>
      <c r="M3370" s="2">
        <v>1310</v>
      </c>
      <c r="N3370" s="3" t="s">
        <v>48</v>
      </c>
      <c r="O3370" s="3" t="s">
        <v>57</v>
      </c>
      <c r="P3370" s="3" t="s">
        <v>58</v>
      </c>
      <c r="Q3370" s="3">
        <v>238.74302631099999</v>
      </c>
      <c r="R3370" s="3" t="s">
        <v>59</v>
      </c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3"/>
      <c r="AG3370" s="3"/>
      <c r="AH3370" s="3"/>
      <c r="AI3370" s="3"/>
      <c r="AJ3370" s="3"/>
      <c r="AK3370" s="3"/>
      <c r="AL3370" s="3"/>
      <c r="AM3370" s="3"/>
      <c r="AN3370" s="3"/>
      <c r="AO3370" s="3"/>
      <c r="AP3370" s="3"/>
      <c r="AQ3370" s="3">
        <v>15.759371598030256</v>
      </c>
      <c r="AR3370" s="3">
        <v>15.155169864753491</v>
      </c>
    </row>
    <row r="3371" spans="1:44" x14ac:dyDescent="0.25">
      <c r="A3371" s="2">
        <v>3370</v>
      </c>
      <c r="B3371" s="3" t="s">
        <v>63</v>
      </c>
      <c r="C3371" s="3" t="s">
        <v>45</v>
      </c>
      <c r="D3371" s="3" t="s">
        <v>46</v>
      </c>
      <c r="E3371" s="3" t="s">
        <v>47</v>
      </c>
      <c r="F3371" s="3">
        <v>0.36</v>
      </c>
      <c r="G3371" s="3">
        <v>0.57999999999999996</v>
      </c>
      <c r="H3371" s="3">
        <v>0.34630587303152399</v>
      </c>
      <c r="I3371" s="3">
        <v>9.5834507214013289</v>
      </c>
      <c r="J3371" s="3">
        <v>1.5010128401196028</v>
      </c>
      <c r="K3371" s="3">
        <v>3.3188052687294758</v>
      </c>
      <c r="L3371" s="3">
        <v>0.51980956202914641</v>
      </c>
      <c r="M3371" s="2">
        <v>1210</v>
      </c>
      <c r="N3371" s="3" t="s">
        <v>48</v>
      </c>
      <c r="O3371" s="3" t="s">
        <v>57</v>
      </c>
      <c r="P3371" s="3" t="s">
        <v>58</v>
      </c>
      <c r="Q3371" s="3">
        <v>238.74302631099999</v>
      </c>
      <c r="R3371" s="3" t="s">
        <v>59</v>
      </c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  <c r="AM3371" s="3"/>
      <c r="AN3371" s="3"/>
      <c r="AO3371" s="3"/>
      <c r="AP3371" s="3"/>
      <c r="AQ3371" s="3">
        <v>183.21042614369401</v>
      </c>
      <c r="AR3371" s="3">
        <v>1401.4501463924616</v>
      </c>
    </row>
    <row r="3372" spans="1:44" x14ac:dyDescent="0.25">
      <c r="A3372" s="2">
        <v>3371</v>
      </c>
      <c r="B3372" s="3" t="s">
        <v>63</v>
      </c>
      <c r="C3372" s="3" t="s">
        <v>45</v>
      </c>
      <c r="D3372" s="3" t="s">
        <v>46</v>
      </c>
      <c r="E3372" s="3" t="s">
        <v>47</v>
      </c>
      <c r="F3372" s="3">
        <v>0.36</v>
      </c>
      <c r="G3372" s="3">
        <v>0.57999999999999996</v>
      </c>
      <c r="H3372" s="3">
        <v>0.138564139215546</v>
      </c>
      <c r="I3372" s="3">
        <v>9.5834507214013289</v>
      </c>
      <c r="J3372" s="3">
        <v>1.5010128401196028</v>
      </c>
      <c r="K3372" s="3">
        <v>1.3279225999255786</v>
      </c>
      <c r="L3372" s="3">
        <v>0.20798655214265474</v>
      </c>
      <c r="M3372" s="2">
        <v>1310</v>
      </c>
      <c r="N3372" s="3" t="s">
        <v>48</v>
      </c>
      <c r="O3372" s="3" t="s">
        <v>57</v>
      </c>
      <c r="P3372" s="3" t="s">
        <v>58</v>
      </c>
      <c r="Q3372" s="3">
        <v>238.74302631099999</v>
      </c>
      <c r="R3372" s="3" t="s">
        <v>59</v>
      </c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3"/>
      <c r="AG3372" s="3"/>
      <c r="AH3372" s="3"/>
      <c r="AI3372" s="3"/>
      <c r="AJ3372" s="3"/>
      <c r="AK3372" s="3"/>
      <c r="AL3372" s="3"/>
      <c r="AM3372" s="3"/>
      <c r="AN3372" s="3"/>
      <c r="AO3372" s="3"/>
      <c r="AP3372" s="3"/>
      <c r="AQ3372" s="3">
        <v>97.09605373216769</v>
      </c>
      <c r="AR3372" s="3">
        <v>560.74917669875947</v>
      </c>
    </row>
    <row r="3373" spans="1:44" x14ac:dyDescent="0.25">
      <c r="A3373" s="2">
        <v>3372</v>
      </c>
      <c r="B3373" s="3" t="s">
        <v>63</v>
      </c>
      <c r="C3373" s="3" t="s">
        <v>45</v>
      </c>
      <c r="D3373" s="3" t="s">
        <v>46</v>
      </c>
      <c r="E3373" s="3" t="s">
        <v>47</v>
      </c>
      <c r="F3373" s="3">
        <v>0.36</v>
      </c>
      <c r="G3373" s="3">
        <v>0.57999999999999996</v>
      </c>
      <c r="H3373" s="3">
        <v>2.95303279398762E-2</v>
      </c>
      <c r="I3373" s="3">
        <v>9.5834507214013289</v>
      </c>
      <c r="J3373" s="3">
        <v>1.5010128401196028</v>
      </c>
      <c r="K3373" s="3">
        <v>0.28300244259862439</v>
      </c>
      <c r="L3373" s="3">
        <v>4.4325401410696831E-2</v>
      </c>
      <c r="M3373" s="2">
        <v>1750</v>
      </c>
      <c r="N3373" s="3" t="s">
        <v>52</v>
      </c>
      <c r="O3373" s="3" t="s">
        <v>57</v>
      </c>
      <c r="P3373" s="3" t="s">
        <v>58</v>
      </c>
      <c r="Q3373" s="3">
        <v>238.74302631099999</v>
      </c>
      <c r="R3373" s="3" t="s">
        <v>59</v>
      </c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3"/>
      <c r="AG3373" s="3"/>
      <c r="AH3373" s="3"/>
      <c r="AI3373" s="3"/>
      <c r="AJ3373" s="3"/>
      <c r="AK3373" s="3"/>
      <c r="AL3373" s="3"/>
      <c r="AM3373" s="3"/>
      <c r="AN3373" s="3"/>
      <c r="AO3373" s="3"/>
      <c r="AP3373" s="3"/>
      <c r="AQ3373" s="3">
        <v>67.627389681433584</v>
      </c>
      <c r="AR3373" s="3">
        <v>119.50499727906613</v>
      </c>
    </row>
    <row r="3374" spans="1:44" x14ac:dyDescent="0.25">
      <c r="A3374" s="2">
        <v>3373</v>
      </c>
      <c r="B3374" s="3" t="s">
        <v>63</v>
      </c>
      <c r="C3374" s="3" t="s">
        <v>45</v>
      </c>
      <c r="D3374" s="3" t="s">
        <v>46</v>
      </c>
      <c r="E3374" s="3" t="s">
        <v>47</v>
      </c>
      <c r="F3374" s="3">
        <v>0.36</v>
      </c>
      <c r="G3374" s="3">
        <v>0.57999999999999996</v>
      </c>
      <c r="H3374" s="3">
        <v>0.103363113503981</v>
      </c>
      <c r="I3374" s="3">
        <v>9.5834507214013289</v>
      </c>
      <c r="J3374" s="3">
        <v>1.5010128401196028</v>
      </c>
      <c r="K3374" s="3">
        <v>0.99057530467601418</v>
      </c>
      <c r="L3374" s="3">
        <v>0.15514936056421538</v>
      </c>
      <c r="M3374" s="2">
        <v>1750</v>
      </c>
      <c r="N3374" s="3" t="s">
        <v>52</v>
      </c>
      <c r="O3374" s="3" t="s">
        <v>57</v>
      </c>
      <c r="P3374" s="3" t="s">
        <v>58</v>
      </c>
      <c r="Q3374" s="3">
        <v>238.74302631099999</v>
      </c>
      <c r="R3374" s="3" t="s">
        <v>59</v>
      </c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3"/>
      <c r="AG3374" s="3"/>
      <c r="AH3374" s="3"/>
      <c r="AI3374" s="3"/>
      <c r="AJ3374" s="3"/>
      <c r="AK3374" s="3"/>
      <c r="AL3374" s="3"/>
      <c r="AM3374" s="3"/>
      <c r="AN3374" s="3"/>
      <c r="AO3374" s="3"/>
      <c r="AP3374" s="3"/>
      <c r="AQ3374" s="3">
        <v>116.7390322621454</v>
      </c>
      <c r="AR3374" s="3">
        <v>418.29567972284485</v>
      </c>
    </row>
    <row r="3375" spans="1:44" x14ac:dyDescent="0.25">
      <c r="A3375" s="2">
        <v>3374</v>
      </c>
      <c r="B3375" s="3" t="s">
        <v>60</v>
      </c>
      <c r="C3375" s="3" t="s">
        <v>45</v>
      </c>
      <c r="D3375" s="3" t="s">
        <v>46</v>
      </c>
      <c r="E3375" s="3" t="s">
        <v>47</v>
      </c>
      <c r="F3375" s="3">
        <v>0.36</v>
      </c>
      <c r="G3375" s="3">
        <v>0.57999999999999996</v>
      </c>
      <c r="H3375" s="3">
        <v>0.17787573453107799</v>
      </c>
      <c r="I3375" s="3">
        <v>5.039438123373154</v>
      </c>
      <c r="J3375" s="3">
        <v>0.8432245097966774</v>
      </c>
      <c r="K3375" s="3">
        <v>0.89639375781891706</v>
      </c>
      <c r="L3375" s="3">
        <v>0.14998917905469217</v>
      </c>
      <c r="M3375" s="2">
        <v>5120</v>
      </c>
      <c r="N3375" s="3" t="s">
        <v>64</v>
      </c>
      <c r="O3375" s="3" t="s">
        <v>65</v>
      </c>
      <c r="P3375" s="3" t="s">
        <v>66</v>
      </c>
      <c r="Q3375" s="3">
        <v>28.2611870054</v>
      </c>
      <c r="R3375" s="3" t="s">
        <v>67</v>
      </c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3"/>
      <c r="AG3375" s="3"/>
      <c r="AH3375" s="3"/>
      <c r="AI3375" s="3"/>
      <c r="AJ3375" s="3"/>
      <c r="AK3375" s="3"/>
      <c r="AL3375" s="3"/>
      <c r="AM3375" s="3"/>
      <c r="AN3375" s="3"/>
      <c r="AO3375" s="3"/>
      <c r="AP3375" s="3"/>
      <c r="AQ3375" s="3">
        <v>136.13043929735591</v>
      </c>
      <c r="AR3375" s="3">
        <v>719.83755867621085</v>
      </c>
    </row>
    <row r="3376" spans="1:44" x14ac:dyDescent="0.25">
      <c r="A3376" s="2">
        <v>3375</v>
      </c>
      <c r="B3376" s="3" t="s">
        <v>60</v>
      </c>
      <c r="C3376" s="3" t="s">
        <v>45</v>
      </c>
      <c r="D3376" s="3" t="s">
        <v>46</v>
      </c>
      <c r="E3376" s="3" t="s">
        <v>47</v>
      </c>
      <c r="F3376" s="3">
        <v>0.36</v>
      </c>
      <c r="G3376" s="3">
        <v>0.57999999999999996</v>
      </c>
      <c r="H3376" s="3">
        <v>0.249162204766952</v>
      </c>
      <c r="I3376" s="3">
        <v>0.11093531743056079</v>
      </c>
      <c r="J3376" s="3">
        <v>1.0931114702723807E-2</v>
      </c>
      <c r="K3376" s="3">
        <v>2.7640888277520207E-2</v>
      </c>
      <c r="L3376" s="3">
        <v>2.7236206398911088E-3</v>
      </c>
      <c r="M3376" s="2">
        <v>5120</v>
      </c>
      <c r="N3376" s="3" t="s">
        <v>64</v>
      </c>
      <c r="O3376" s="3" t="s">
        <v>65</v>
      </c>
      <c r="P3376" s="3" t="s">
        <v>66</v>
      </c>
      <c r="Q3376" s="3">
        <v>28.2611870054</v>
      </c>
      <c r="R3376" s="3" t="s">
        <v>67</v>
      </c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3"/>
      <c r="AG3376" s="3"/>
      <c r="AH3376" s="3"/>
      <c r="AI3376" s="3"/>
      <c r="AJ3376" s="3"/>
      <c r="AK3376" s="3"/>
      <c r="AL3376" s="3"/>
      <c r="AM3376" s="3"/>
      <c r="AN3376" s="3"/>
      <c r="AO3376" s="3"/>
      <c r="AP3376" s="3"/>
      <c r="AQ3376" s="3">
        <v>166.76826101793529</v>
      </c>
      <c r="AR3376" s="3">
        <v>1008.3236685804821</v>
      </c>
    </row>
    <row r="3377" spans="1:44" x14ac:dyDescent="0.25">
      <c r="A3377" s="2">
        <v>3376</v>
      </c>
      <c r="B3377" s="3" t="s">
        <v>68</v>
      </c>
      <c r="C3377" s="3" t="s">
        <v>45</v>
      </c>
      <c r="D3377" s="3" t="s">
        <v>46</v>
      </c>
      <c r="E3377" s="3" t="s">
        <v>47</v>
      </c>
      <c r="F3377" s="3">
        <v>0.36</v>
      </c>
      <c r="G3377" s="3">
        <v>0.57999999999999996</v>
      </c>
      <c r="H3377" s="3">
        <v>2.5516516243411602E-3</v>
      </c>
      <c r="I3377" s="3">
        <v>0.11093531743056079</v>
      </c>
      <c r="J3377" s="3">
        <v>1.0931114702723807E-2</v>
      </c>
      <c r="K3377" s="3">
        <v>2.8306828291849265E-4</v>
      </c>
      <c r="L3377" s="3">
        <v>2.7892396587064739E-5</v>
      </c>
      <c r="M3377" s="2">
        <v>3300</v>
      </c>
      <c r="N3377" s="3" t="s">
        <v>69</v>
      </c>
      <c r="O3377" s="3" t="s">
        <v>65</v>
      </c>
      <c r="P3377" s="3" t="s">
        <v>66</v>
      </c>
      <c r="Q3377" s="3">
        <v>28.2611870054</v>
      </c>
      <c r="R3377" s="3" t="s">
        <v>67</v>
      </c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3"/>
      <c r="AL3377" s="3"/>
      <c r="AM3377" s="3"/>
      <c r="AN3377" s="3"/>
      <c r="AO3377" s="3"/>
      <c r="AP3377" s="3"/>
      <c r="AQ3377" s="3">
        <v>42.850263785463127</v>
      </c>
      <c r="AR3377" s="3">
        <v>10.326167763692425</v>
      </c>
    </row>
    <row r="3378" spans="1:44" x14ac:dyDescent="0.25">
      <c r="A3378" s="2">
        <v>3377</v>
      </c>
      <c r="B3378" s="3" t="s">
        <v>60</v>
      </c>
      <c r="C3378" s="3" t="s">
        <v>45</v>
      </c>
      <c r="D3378" s="3" t="s">
        <v>46</v>
      </c>
      <c r="E3378" s="3" t="s">
        <v>47</v>
      </c>
      <c r="F3378" s="3">
        <v>0.36</v>
      </c>
      <c r="G3378" s="3">
        <v>0.57999999999999996</v>
      </c>
      <c r="H3378" s="3">
        <v>1.0786846695925299E-2</v>
      </c>
      <c r="I3378" s="3">
        <v>1.5791522745766202</v>
      </c>
      <c r="J3378" s="3">
        <v>0.21133969145291698</v>
      </c>
      <c r="K3378" s="3">
        <v>1.7034073495379738E-2</v>
      </c>
      <c r="L3378" s="3">
        <v>2.2796888524667697E-3</v>
      </c>
      <c r="M3378" s="2">
        <v>4220</v>
      </c>
      <c r="N3378" s="3" t="s">
        <v>70</v>
      </c>
      <c r="O3378" s="3" t="s">
        <v>65</v>
      </c>
      <c r="P3378" s="3" t="s">
        <v>66</v>
      </c>
      <c r="Q3378" s="3">
        <v>28.2611870054</v>
      </c>
      <c r="R3378" s="3" t="s">
        <v>67</v>
      </c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  <c r="AL3378" s="3"/>
      <c r="AM3378" s="3"/>
      <c r="AN3378" s="3"/>
      <c r="AO3378" s="3"/>
      <c r="AP3378" s="3"/>
      <c r="AQ3378" s="3">
        <v>116.93037637980257</v>
      </c>
      <c r="AR3378" s="3">
        <v>43.652819828849331</v>
      </c>
    </row>
    <row r="3379" spans="1:44" x14ac:dyDescent="0.25">
      <c r="A3379" s="2">
        <v>3378</v>
      </c>
      <c r="B3379" s="3" t="s">
        <v>60</v>
      </c>
      <c r="C3379" s="3" t="s">
        <v>45</v>
      </c>
      <c r="D3379" s="3" t="s">
        <v>46</v>
      </c>
      <c r="E3379" s="3" t="s">
        <v>47</v>
      </c>
      <c r="F3379" s="3">
        <v>0.36</v>
      </c>
      <c r="G3379" s="3">
        <v>0.57999999999999996</v>
      </c>
      <c r="H3379" s="3">
        <v>0.22086567147084599</v>
      </c>
      <c r="I3379" s="3">
        <v>1.5791522745766202</v>
      </c>
      <c r="J3379" s="3">
        <v>0.21133969145291698</v>
      </c>
      <c r="K3379" s="3">
        <v>0.34878052747907895</v>
      </c>
      <c r="L3379" s="3">
        <v>4.6677682861189916E-2</v>
      </c>
      <c r="M3379" s="2">
        <v>5120</v>
      </c>
      <c r="N3379" s="3" t="s">
        <v>64</v>
      </c>
      <c r="O3379" s="3" t="s">
        <v>65</v>
      </c>
      <c r="P3379" s="3" t="s">
        <v>66</v>
      </c>
      <c r="Q3379" s="3">
        <v>28.2611870054</v>
      </c>
      <c r="R3379" s="3" t="s">
        <v>67</v>
      </c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3"/>
      <c r="AG3379" s="3"/>
      <c r="AH3379" s="3"/>
      <c r="AI3379" s="3"/>
      <c r="AJ3379" s="3"/>
      <c r="AK3379" s="3"/>
      <c r="AL3379" s="3"/>
      <c r="AM3379" s="3"/>
      <c r="AN3379" s="3"/>
      <c r="AO3379" s="3"/>
      <c r="AP3379" s="3"/>
      <c r="AQ3379" s="3">
        <v>151.27733844277455</v>
      </c>
      <c r="AR3379" s="3">
        <v>893.81166107948081</v>
      </c>
    </row>
    <row r="3380" spans="1:44" x14ac:dyDescent="0.25">
      <c r="A3380" s="2">
        <v>3379</v>
      </c>
      <c r="B3380" s="3" t="s">
        <v>44</v>
      </c>
      <c r="C3380" s="3" t="s">
        <v>45</v>
      </c>
      <c r="D3380" s="3" t="s">
        <v>46</v>
      </c>
      <c r="E3380" s="3" t="s">
        <v>47</v>
      </c>
      <c r="F3380" s="3">
        <v>0.36</v>
      </c>
      <c r="G3380" s="3">
        <v>0.57999999999999996</v>
      </c>
      <c r="H3380" s="3">
        <v>4.2162245938157901E-3</v>
      </c>
      <c r="I3380" s="3">
        <v>1.5791522745766202</v>
      </c>
      <c r="J3380" s="3">
        <v>0.21133969145291698</v>
      </c>
      <c r="K3380" s="3">
        <v>6.6580606574500913E-3</v>
      </c>
      <c r="L3380" s="3">
        <v>8.9105560475322935E-4</v>
      </c>
      <c r="M3380" s="2">
        <v>1410</v>
      </c>
      <c r="N3380" s="3" t="s">
        <v>71</v>
      </c>
      <c r="O3380" s="3" t="s">
        <v>65</v>
      </c>
      <c r="P3380" s="3" t="s">
        <v>66</v>
      </c>
      <c r="Q3380" s="3">
        <v>28.2611870054</v>
      </c>
      <c r="R3380" s="3" t="s">
        <v>67</v>
      </c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3"/>
      <c r="AG3380" s="3"/>
      <c r="AH3380" s="3"/>
      <c r="AI3380" s="3"/>
      <c r="AJ3380" s="3"/>
      <c r="AK3380" s="3"/>
      <c r="AL3380" s="3"/>
      <c r="AM3380" s="3"/>
      <c r="AN3380" s="3"/>
      <c r="AO3380" s="3"/>
      <c r="AP3380" s="3"/>
      <c r="AQ3380" s="3">
        <v>97.879643945982778</v>
      </c>
      <c r="AR3380" s="3">
        <v>17.062455575764261</v>
      </c>
    </row>
    <row r="3381" spans="1:44" x14ac:dyDescent="0.25">
      <c r="A3381" s="2">
        <v>3380</v>
      </c>
      <c r="B3381" s="3" t="s">
        <v>60</v>
      </c>
      <c r="C3381" s="3" t="s">
        <v>45</v>
      </c>
      <c r="D3381" s="3" t="s">
        <v>46</v>
      </c>
      <c r="E3381" s="3" t="s">
        <v>47</v>
      </c>
      <c r="F3381" s="3">
        <v>0.36</v>
      </c>
      <c r="G3381" s="3">
        <v>0.57999999999999996</v>
      </c>
      <c r="H3381" s="3">
        <v>0.46794479640113701</v>
      </c>
      <c r="I3381" s="3">
        <v>0.44859246790754703</v>
      </c>
      <c r="J3381" s="3">
        <v>5.856771318042904E-2</v>
      </c>
      <c r="K3381" s="3">
        <v>0.20991651106208067</v>
      </c>
      <c r="L3381" s="3">
        <v>2.7406456619896057E-2</v>
      </c>
      <c r="M3381" s="2">
        <v>5120</v>
      </c>
      <c r="N3381" s="3" t="s">
        <v>64</v>
      </c>
      <c r="O3381" s="3" t="s">
        <v>65</v>
      </c>
      <c r="P3381" s="3" t="s">
        <v>66</v>
      </c>
      <c r="Q3381" s="3">
        <v>28.2611870054</v>
      </c>
      <c r="R3381" s="3" t="s">
        <v>67</v>
      </c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3"/>
      <c r="AG3381" s="3"/>
      <c r="AH3381" s="3"/>
      <c r="AI3381" s="3"/>
      <c r="AJ3381" s="3"/>
      <c r="AK3381" s="3"/>
      <c r="AL3381" s="3"/>
      <c r="AM3381" s="3"/>
      <c r="AN3381" s="3"/>
      <c r="AO3381" s="3"/>
      <c r="AP3381" s="3"/>
      <c r="AQ3381" s="3">
        <v>180.13034845050726</v>
      </c>
      <c r="AR3381" s="3">
        <v>1893.7054046446019</v>
      </c>
    </row>
    <row r="3382" spans="1:44" x14ac:dyDescent="0.25">
      <c r="A3382" s="2">
        <v>3381</v>
      </c>
      <c r="B3382" s="3" t="s">
        <v>60</v>
      </c>
      <c r="C3382" s="3" t="s">
        <v>45</v>
      </c>
      <c r="D3382" s="3" t="s">
        <v>46</v>
      </c>
      <c r="E3382" s="3" t="s">
        <v>47</v>
      </c>
      <c r="F3382" s="3">
        <v>0.36</v>
      </c>
      <c r="G3382" s="3">
        <v>0.57999999999999996</v>
      </c>
      <c r="H3382" s="3">
        <v>0.201030883183269</v>
      </c>
      <c r="I3382" s="3">
        <v>3.5780596463098817</v>
      </c>
      <c r="J3382" s="3">
        <v>0.47019864293640584</v>
      </c>
      <c r="K3382" s="3">
        <v>0.71930049078009062</v>
      </c>
      <c r="L3382" s="3">
        <v>9.4524448461080213E-2</v>
      </c>
      <c r="M3382" s="2">
        <v>5120</v>
      </c>
      <c r="N3382" s="3" t="s">
        <v>64</v>
      </c>
      <c r="O3382" s="3" t="s">
        <v>65</v>
      </c>
      <c r="P3382" s="3" t="s">
        <v>66</v>
      </c>
      <c r="Q3382" s="3">
        <v>28.2611870054</v>
      </c>
      <c r="R3382" s="3" t="s">
        <v>67</v>
      </c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3"/>
      <c r="AG3382" s="3"/>
      <c r="AH3382" s="3"/>
      <c r="AI3382" s="3"/>
      <c r="AJ3382" s="3"/>
      <c r="AK3382" s="3"/>
      <c r="AL3382" s="3"/>
      <c r="AM3382" s="3"/>
      <c r="AN3382" s="3"/>
      <c r="AO3382" s="3"/>
      <c r="AP3382" s="3"/>
      <c r="AQ3382" s="3">
        <v>129.71114095588001</v>
      </c>
      <c r="AR3382" s="3">
        <v>813.54312071095762</v>
      </c>
    </row>
    <row r="3383" spans="1:44" x14ac:dyDescent="0.25">
      <c r="A3383" s="2">
        <v>3382</v>
      </c>
      <c r="B3383" s="3" t="s">
        <v>44</v>
      </c>
      <c r="C3383" s="3" t="s">
        <v>45</v>
      </c>
      <c r="D3383" s="3" t="s">
        <v>46</v>
      </c>
      <c r="E3383" s="3" t="s">
        <v>47</v>
      </c>
      <c r="F3383" s="3">
        <v>0.36</v>
      </c>
      <c r="G3383" s="3">
        <v>0.57999999999999996</v>
      </c>
      <c r="H3383" s="3">
        <v>1.16721975797872E-2</v>
      </c>
      <c r="I3383" s="3">
        <v>3.5780596463098817</v>
      </c>
      <c r="J3383" s="3">
        <v>0.47019864293640584</v>
      </c>
      <c r="K3383" s="3">
        <v>4.1763819143992444E-2</v>
      </c>
      <c r="L3383" s="3">
        <v>5.4882514621015423E-3</v>
      </c>
      <c r="M3383" s="2">
        <v>1400</v>
      </c>
      <c r="N3383" s="3" t="s">
        <v>72</v>
      </c>
      <c r="O3383" s="3" t="s">
        <v>65</v>
      </c>
      <c r="P3383" s="3" t="s">
        <v>66</v>
      </c>
      <c r="Q3383" s="3">
        <v>28.2611870054</v>
      </c>
      <c r="R3383" s="3" t="s">
        <v>67</v>
      </c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3"/>
      <c r="AG3383" s="3"/>
      <c r="AH3383" s="3"/>
      <c r="AI3383" s="3"/>
      <c r="AJ3383" s="3"/>
      <c r="AK3383" s="3"/>
      <c r="AL3383" s="3"/>
      <c r="AM3383" s="3"/>
      <c r="AN3383" s="3"/>
      <c r="AO3383" s="3"/>
      <c r="AP3383" s="3"/>
      <c r="AQ3383" s="3">
        <v>60.237036475831772</v>
      </c>
      <c r="AR3383" s="3">
        <v>47.23570773928342</v>
      </c>
    </row>
    <row r="3384" spans="1:44" x14ac:dyDescent="0.25">
      <c r="A3384" s="2">
        <v>3383</v>
      </c>
      <c r="B3384" s="3" t="s">
        <v>60</v>
      </c>
      <c r="C3384" s="3" t="s">
        <v>45</v>
      </c>
      <c r="D3384" s="3" t="s">
        <v>46</v>
      </c>
      <c r="E3384" s="3" t="s">
        <v>47</v>
      </c>
      <c r="F3384" s="3">
        <v>0.36</v>
      </c>
      <c r="G3384" s="3">
        <v>0.57999999999999996</v>
      </c>
      <c r="H3384" s="3">
        <v>0.46088475109131999</v>
      </c>
      <c r="I3384" s="3">
        <v>1.2908224622867721</v>
      </c>
      <c r="J3384" s="3">
        <v>0.17005980378631402</v>
      </c>
      <c r="K3384" s="3">
        <v>0.59492038923412371</v>
      </c>
      <c r="L3384" s="3">
        <v>7.837797033869405E-2</v>
      </c>
      <c r="M3384" s="2">
        <v>5120</v>
      </c>
      <c r="N3384" s="3" t="s">
        <v>64</v>
      </c>
      <c r="O3384" s="3" t="s">
        <v>65</v>
      </c>
      <c r="P3384" s="3" t="s">
        <v>66</v>
      </c>
      <c r="Q3384" s="3">
        <v>28.2611870054</v>
      </c>
      <c r="R3384" s="3" t="s">
        <v>67</v>
      </c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3"/>
      <c r="AG3384" s="3"/>
      <c r="AH3384" s="3"/>
      <c r="AI3384" s="3"/>
      <c r="AJ3384" s="3"/>
      <c r="AK3384" s="3"/>
      <c r="AL3384" s="3"/>
      <c r="AM3384" s="3"/>
      <c r="AN3384" s="3"/>
      <c r="AO3384" s="3"/>
      <c r="AP3384" s="3"/>
      <c r="AQ3384" s="3">
        <v>181.63236637750973</v>
      </c>
      <c r="AR3384" s="3">
        <v>1865.1344149401348</v>
      </c>
    </row>
    <row r="3385" spans="1:44" x14ac:dyDescent="0.25">
      <c r="A3385" s="2">
        <v>3384</v>
      </c>
      <c r="B3385" s="3" t="s">
        <v>60</v>
      </c>
      <c r="C3385" s="3" t="s">
        <v>45</v>
      </c>
      <c r="D3385" s="3" t="s">
        <v>46</v>
      </c>
      <c r="E3385" s="3" t="s">
        <v>47</v>
      </c>
      <c r="F3385" s="3">
        <v>0.36</v>
      </c>
      <c r="G3385" s="3">
        <v>0.57999999999999996</v>
      </c>
      <c r="H3385" s="3">
        <v>5.4381189375349998E-3</v>
      </c>
      <c r="I3385" s="3">
        <v>1.2908224622867721</v>
      </c>
      <c r="J3385" s="3">
        <v>0.17005980378631402</v>
      </c>
      <c r="K3385" s="3">
        <v>7.0196460771572537E-3</v>
      </c>
      <c r="L3385" s="3">
        <v>9.2480543948384049E-4</v>
      </c>
      <c r="M3385" s="2">
        <v>5410</v>
      </c>
      <c r="N3385" s="3" t="s">
        <v>73</v>
      </c>
      <c r="O3385" s="3" t="s">
        <v>65</v>
      </c>
      <c r="P3385" s="3" t="s">
        <v>66</v>
      </c>
      <c r="Q3385" s="3">
        <v>28.2611870054</v>
      </c>
      <c r="R3385" s="3" t="s">
        <v>67</v>
      </c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3"/>
      <c r="AM3385" s="3"/>
      <c r="AN3385" s="3"/>
      <c r="AO3385" s="3"/>
      <c r="AP3385" s="3"/>
      <c r="AQ3385" s="3">
        <v>26.241905624012219</v>
      </c>
      <c r="AR3385" s="3">
        <v>22.007286548138595</v>
      </c>
    </row>
    <row r="3386" spans="1:44" x14ac:dyDescent="0.25">
      <c r="A3386" s="2">
        <v>3385</v>
      </c>
      <c r="B3386" s="3" t="s">
        <v>60</v>
      </c>
      <c r="C3386" s="3" t="s">
        <v>45</v>
      </c>
      <c r="D3386" s="3" t="s">
        <v>46</v>
      </c>
      <c r="E3386" s="3" t="s">
        <v>47</v>
      </c>
      <c r="F3386" s="3">
        <v>0.36</v>
      </c>
      <c r="G3386" s="3">
        <v>0.57999999999999996</v>
      </c>
      <c r="H3386" s="3">
        <v>0.126784404871462</v>
      </c>
      <c r="I3386" s="3">
        <v>0.43924301644132929</v>
      </c>
      <c r="J3386" s="3">
        <v>6.7280841263941946E-2</v>
      </c>
      <c r="K3386" s="3">
        <v>5.5689164433459733E-2</v>
      </c>
      <c r="L3386" s="3">
        <v>8.5301614189001833E-3</v>
      </c>
      <c r="M3386" s="2">
        <v>5120</v>
      </c>
      <c r="N3386" s="3" t="s">
        <v>64</v>
      </c>
      <c r="O3386" s="3" t="s">
        <v>65</v>
      </c>
      <c r="P3386" s="3" t="s">
        <v>66</v>
      </c>
      <c r="Q3386" s="3">
        <v>28.2611870054</v>
      </c>
      <c r="R3386" s="3" t="s">
        <v>67</v>
      </c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/>
      <c r="AN3386" s="3"/>
      <c r="AO3386" s="3"/>
      <c r="AP3386" s="3"/>
      <c r="AQ3386" s="3">
        <v>119.50222423362355</v>
      </c>
      <c r="AR3386" s="3">
        <v>513.07828311423873</v>
      </c>
    </row>
    <row r="3387" spans="1:44" x14ac:dyDescent="0.25">
      <c r="A3387" s="2">
        <v>3386</v>
      </c>
      <c r="B3387" s="3" t="s">
        <v>60</v>
      </c>
      <c r="C3387" s="3" t="s">
        <v>45</v>
      </c>
      <c r="D3387" s="3" t="s">
        <v>46</v>
      </c>
      <c r="E3387" s="3" t="s">
        <v>47</v>
      </c>
      <c r="F3387" s="3">
        <v>0.36</v>
      </c>
      <c r="G3387" s="3">
        <v>0.57999999999999996</v>
      </c>
      <c r="H3387" s="3">
        <v>6.4186567629129004E-3</v>
      </c>
      <c r="I3387" s="3">
        <v>0.21694426776651926</v>
      </c>
      <c r="J3387" s="3">
        <v>2.8914851660772223E-2</v>
      </c>
      <c r="K3387" s="3">
        <v>1.3924907914747561E-3</v>
      </c>
      <c r="L3387" s="3">
        <v>1.8559450816103894E-4</v>
      </c>
      <c r="M3387" s="2">
        <v>4220</v>
      </c>
      <c r="N3387" s="3" t="s">
        <v>70</v>
      </c>
      <c r="O3387" s="3" t="s">
        <v>65</v>
      </c>
      <c r="P3387" s="3" t="s">
        <v>66</v>
      </c>
      <c r="Q3387" s="3">
        <v>28.2611870054</v>
      </c>
      <c r="R3387" s="3" t="s">
        <v>67</v>
      </c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3"/>
      <c r="AG3387" s="3"/>
      <c r="AH3387" s="3"/>
      <c r="AI3387" s="3"/>
      <c r="AJ3387" s="3"/>
      <c r="AK3387" s="3"/>
      <c r="AL3387" s="3"/>
      <c r="AM3387" s="3"/>
      <c r="AN3387" s="3"/>
      <c r="AO3387" s="3"/>
      <c r="AP3387" s="3"/>
      <c r="AQ3387" s="3">
        <v>30.05066628062692</v>
      </c>
      <c r="AR3387" s="3">
        <v>25.97538234417528</v>
      </c>
    </row>
    <row r="3388" spans="1:44" x14ac:dyDescent="0.25">
      <c r="A3388" s="2">
        <v>3387</v>
      </c>
      <c r="B3388" s="3" t="s">
        <v>60</v>
      </c>
      <c r="C3388" s="3" t="s">
        <v>45</v>
      </c>
      <c r="D3388" s="3" t="s">
        <v>46</v>
      </c>
      <c r="E3388" s="3" t="s">
        <v>47</v>
      </c>
      <c r="F3388" s="3">
        <v>0.36</v>
      </c>
      <c r="G3388" s="3">
        <v>0.57999999999999996</v>
      </c>
      <c r="H3388" s="3">
        <v>3.0871162562190698E-3</v>
      </c>
      <c r="I3388" s="3">
        <v>0.21694426776651926</v>
      </c>
      <c r="J3388" s="3">
        <v>2.8914851660772223E-2</v>
      </c>
      <c r="K3388" s="3">
        <v>6.6973217571556442E-4</v>
      </c>
      <c r="L3388" s="3">
        <v>8.9263508608132894E-5</v>
      </c>
      <c r="M3388" s="2">
        <v>5120</v>
      </c>
      <c r="N3388" s="3" t="s">
        <v>64</v>
      </c>
      <c r="O3388" s="3" t="s">
        <v>65</v>
      </c>
      <c r="P3388" s="3" t="s">
        <v>66</v>
      </c>
      <c r="Q3388" s="3">
        <v>28.2611870054</v>
      </c>
      <c r="R3388" s="3" t="s">
        <v>67</v>
      </c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3"/>
      <c r="AG3388" s="3"/>
      <c r="AH3388" s="3"/>
      <c r="AI3388" s="3"/>
      <c r="AJ3388" s="3"/>
      <c r="AK3388" s="3"/>
      <c r="AL3388" s="3"/>
      <c r="AM3388" s="3"/>
      <c r="AN3388" s="3"/>
      <c r="AO3388" s="3"/>
      <c r="AP3388" s="3"/>
      <c r="AQ3388" s="3">
        <v>20.707837822747816</v>
      </c>
      <c r="AR3388" s="3">
        <v>12.493116248175594</v>
      </c>
    </row>
    <row r="3389" spans="1:44" x14ac:dyDescent="0.25">
      <c r="A3389" s="2">
        <v>3388</v>
      </c>
      <c r="B3389" s="3" t="s">
        <v>60</v>
      </c>
      <c r="C3389" s="3" t="s">
        <v>45</v>
      </c>
      <c r="D3389" s="3" t="s">
        <v>46</v>
      </c>
      <c r="E3389" s="3" t="s">
        <v>47</v>
      </c>
      <c r="F3389" s="3">
        <v>0.36</v>
      </c>
      <c r="G3389" s="3">
        <v>0.57999999999999996</v>
      </c>
      <c r="H3389" s="3">
        <v>0.32888365776362899</v>
      </c>
      <c r="I3389" s="3">
        <v>4.2859514399021288</v>
      </c>
      <c r="J3389" s="3">
        <v>0.57183435901652591</v>
      </c>
      <c r="K3389" s="3">
        <v>1.4095793865523045</v>
      </c>
      <c r="L3389" s="3">
        <v>0.18806697562827526</v>
      </c>
      <c r="M3389" s="2">
        <v>5120</v>
      </c>
      <c r="N3389" s="3" t="s">
        <v>64</v>
      </c>
      <c r="O3389" s="3" t="s">
        <v>65</v>
      </c>
      <c r="P3389" s="3" t="s">
        <v>66</v>
      </c>
      <c r="Q3389" s="3">
        <v>28.2611870054</v>
      </c>
      <c r="R3389" s="3" t="s">
        <v>67</v>
      </c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3"/>
      <c r="AG3389" s="3"/>
      <c r="AH3389" s="3"/>
      <c r="AI3389" s="3"/>
      <c r="AJ3389" s="3"/>
      <c r="AK3389" s="3"/>
      <c r="AL3389" s="3"/>
      <c r="AM3389" s="3"/>
      <c r="AN3389" s="3"/>
      <c r="AO3389" s="3"/>
      <c r="AP3389" s="3"/>
      <c r="AQ3389" s="3">
        <v>158.72571842803541</v>
      </c>
      <c r="AR3389" s="3">
        <v>1330.9449426431461</v>
      </c>
    </row>
    <row r="3390" spans="1:44" x14ac:dyDescent="0.25">
      <c r="A3390" s="2">
        <v>3389</v>
      </c>
      <c r="B3390" s="3" t="s">
        <v>68</v>
      </c>
      <c r="C3390" s="3" t="s">
        <v>45</v>
      </c>
      <c r="D3390" s="3" t="s">
        <v>46</v>
      </c>
      <c r="E3390" s="3" t="s">
        <v>47</v>
      </c>
      <c r="F3390" s="3">
        <v>0.36</v>
      </c>
      <c r="G3390" s="3">
        <v>0.57999999999999996</v>
      </c>
      <c r="H3390" s="3">
        <v>1.6041057875191399E-2</v>
      </c>
      <c r="I3390" s="3">
        <v>4.2859514399021288</v>
      </c>
      <c r="J3390" s="3">
        <v>0.57183435901652591</v>
      </c>
      <c r="K3390" s="3">
        <v>6.8751195097729964E-2</v>
      </c>
      <c r="L3390" s="3">
        <v>9.1728280480070697E-3</v>
      </c>
      <c r="M3390" s="2">
        <v>3300</v>
      </c>
      <c r="N3390" s="3" t="s">
        <v>69</v>
      </c>
      <c r="O3390" s="3" t="s">
        <v>65</v>
      </c>
      <c r="P3390" s="3" t="s">
        <v>66</v>
      </c>
      <c r="Q3390" s="3">
        <v>28.2611870054</v>
      </c>
      <c r="R3390" s="3" t="s">
        <v>67</v>
      </c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3"/>
      <c r="AG3390" s="3"/>
      <c r="AH3390" s="3"/>
      <c r="AI3390" s="3"/>
      <c r="AJ3390" s="3"/>
      <c r="AK3390" s="3"/>
      <c r="AL3390" s="3"/>
      <c r="AM3390" s="3"/>
      <c r="AN3390" s="3"/>
      <c r="AO3390" s="3"/>
      <c r="AP3390" s="3"/>
      <c r="AQ3390" s="3">
        <v>93.074368877444371</v>
      </c>
      <c r="AR3390" s="3">
        <v>64.915858084308326</v>
      </c>
    </row>
    <row r="3391" spans="1:44" x14ac:dyDescent="0.25">
      <c r="A3391" s="2">
        <v>3390</v>
      </c>
      <c r="B3391" s="3" t="s">
        <v>60</v>
      </c>
      <c r="C3391" s="3" t="s">
        <v>45</v>
      </c>
      <c r="D3391" s="3" t="s">
        <v>46</v>
      </c>
      <c r="E3391" s="3" t="s">
        <v>47</v>
      </c>
      <c r="F3391" s="3">
        <v>0.36</v>
      </c>
      <c r="G3391" s="3">
        <v>0.57999999999999996</v>
      </c>
      <c r="H3391" s="3">
        <v>0.50507333943946897</v>
      </c>
      <c r="I3391" s="3">
        <v>0.40949414840825626</v>
      </c>
      <c r="J3391" s="3">
        <v>5.2778967401144836E-2</v>
      </c>
      <c r="K3391" s="3">
        <v>0.2068245770174795</v>
      </c>
      <c r="L3391" s="3">
        <v>2.6657249317463091E-2</v>
      </c>
      <c r="M3391" s="2">
        <v>5120</v>
      </c>
      <c r="N3391" s="3" t="s">
        <v>64</v>
      </c>
      <c r="O3391" s="3" t="s">
        <v>65</v>
      </c>
      <c r="P3391" s="3" t="s">
        <v>66</v>
      </c>
      <c r="Q3391" s="3">
        <v>28.2611870054</v>
      </c>
      <c r="R3391" s="3" t="s">
        <v>67</v>
      </c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3"/>
      <c r="AG3391" s="3"/>
      <c r="AH3391" s="3"/>
      <c r="AI3391" s="3"/>
      <c r="AJ3391" s="3"/>
      <c r="AK3391" s="3"/>
      <c r="AL3391" s="3"/>
      <c r="AM3391" s="3"/>
      <c r="AN3391" s="3"/>
      <c r="AO3391" s="3"/>
      <c r="AP3391" s="3"/>
      <c r="AQ3391" s="3">
        <v>186.85431032108738</v>
      </c>
      <c r="AR3391" s="3">
        <v>2043.9592874936316</v>
      </c>
    </row>
    <row r="3392" spans="1:44" x14ac:dyDescent="0.25">
      <c r="A3392" s="2">
        <v>3391</v>
      </c>
      <c r="B3392" s="3" t="s">
        <v>60</v>
      </c>
      <c r="C3392" s="3" t="s">
        <v>45</v>
      </c>
      <c r="D3392" s="3" t="s">
        <v>46</v>
      </c>
      <c r="E3392" s="3" t="s">
        <v>47</v>
      </c>
      <c r="F3392" s="3">
        <v>0.36</v>
      </c>
      <c r="G3392" s="3">
        <v>0.57999999999999996</v>
      </c>
      <c r="H3392" s="3">
        <v>5.0645715843220002E-2</v>
      </c>
      <c r="I3392" s="3">
        <v>8.8619463135984731</v>
      </c>
      <c r="J3392" s="3">
        <v>1.4077022368369374</v>
      </c>
      <c r="K3392" s="3">
        <v>0.44881961481637928</v>
      </c>
      <c r="L3392" s="3">
        <v>7.1294087478708718E-2</v>
      </c>
      <c r="M3392" s="2">
        <v>5120</v>
      </c>
      <c r="N3392" s="3" t="s">
        <v>64</v>
      </c>
      <c r="O3392" s="3" t="s">
        <v>65</v>
      </c>
      <c r="P3392" s="3" t="s">
        <v>66</v>
      </c>
      <c r="Q3392" s="3">
        <v>28.2611870054</v>
      </c>
      <c r="R3392" s="3" t="s">
        <v>67</v>
      </c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3"/>
      <c r="AG3392" s="3"/>
      <c r="AH3392" s="3"/>
      <c r="AI3392" s="3"/>
      <c r="AJ3392" s="3"/>
      <c r="AK3392" s="3"/>
      <c r="AL3392" s="3"/>
      <c r="AM3392" s="3"/>
      <c r="AN3392" s="3"/>
      <c r="AO3392" s="3"/>
      <c r="AP3392" s="3"/>
      <c r="AQ3392" s="3">
        <v>68.916914665384127</v>
      </c>
      <c r="AR3392" s="3">
        <v>204.95594042718022</v>
      </c>
    </row>
    <row r="3393" spans="1:44" x14ac:dyDescent="0.25">
      <c r="A3393" s="2">
        <v>3392</v>
      </c>
      <c r="B3393" s="3" t="s">
        <v>60</v>
      </c>
      <c r="C3393" s="3" t="s">
        <v>45</v>
      </c>
      <c r="D3393" s="3" t="s">
        <v>46</v>
      </c>
      <c r="E3393" s="3" t="s">
        <v>47</v>
      </c>
      <c r="F3393" s="3">
        <v>0.36</v>
      </c>
      <c r="G3393" s="3">
        <v>0.57999999999999996</v>
      </c>
      <c r="H3393" s="3">
        <v>0.443552262664627</v>
      </c>
      <c r="I3393" s="3">
        <v>0.61318007076106906</v>
      </c>
      <c r="J3393" s="3">
        <v>8.0160180332470049E-2</v>
      </c>
      <c r="K3393" s="3">
        <v>0.27197740780692825</v>
      </c>
      <c r="L3393" s="3">
        <v>3.5555229362071623E-2</v>
      </c>
      <c r="M3393" s="2">
        <v>5120</v>
      </c>
      <c r="N3393" s="3" t="s">
        <v>64</v>
      </c>
      <c r="O3393" s="3" t="s">
        <v>65</v>
      </c>
      <c r="P3393" s="3" t="s">
        <v>66</v>
      </c>
      <c r="Q3393" s="3">
        <v>28.2611870054</v>
      </c>
      <c r="R3393" s="3" t="s">
        <v>67</v>
      </c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3"/>
      <c r="AG3393" s="3"/>
      <c r="AH3393" s="3"/>
      <c r="AI3393" s="3"/>
      <c r="AJ3393" s="3"/>
      <c r="AK3393" s="3"/>
      <c r="AL3393" s="3"/>
      <c r="AM3393" s="3"/>
      <c r="AN3393" s="3"/>
      <c r="AO3393" s="3"/>
      <c r="AP3393" s="3"/>
      <c r="AQ3393" s="3">
        <v>178.36509094794491</v>
      </c>
      <c r="AR3393" s="3">
        <v>1794.9923228343982</v>
      </c>
    </row>
    <row r="3394" spans="1:44" x14ac:dyDescent="0.25">
      <c r="A3394" s="2">
        <v>3393</v>
      </c>
      <c r="B3394" s="3" t="s">
        <v>60</v>
      </c>
      <c r="C3394" s="3" t="s">
        <v>45</v>
      </c>
      <c r="D3394" s="3" t="s">
        <v>46</v>
      </c>
      <c r="E3394" s="3" t="s">
        <v>47</v>
      </c>
      <c r="F3394" s="3">
        <v>0.36</v>
      </c>
      <c r="G3394" s="3">
        <v>0.57999999999999996</v>
      </c>
      <c r="H3394" s="3">
        <v>0.51837085350226197</v>
      </c>
      <c r="I3394" s="3">
        <v>1.5920325252589058</v>
      </c>
      <c r="J3394" s="3">
        <v>0.2089753463154177</v>
      </c>
      <c r="K3394" s="3">
        <v>0.82526325892182051</v>
      </c>
      <c r="L3394" s="3">
        <v>0.10832672863045385</v>
      </c>
      <c r="M3394" s="2">
        <v>5120</v>
      </c>
      <c r="N3394" s="3" t="s">
        <v>64</v>
      </c>
      <c r="O3394" s="3" t="s">
        <v>65</v>
      </c>
      <c r="P3394" s="3" t="s">
        <v>66</v>
      </c>
      <c r="Q3394" s="3">
        <v>28.2611870054</v>
      </c>
      <c r="R3394" s="3" t="s">
        <v>67</v>
      </c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3"/>
      <c r="AG3394" s="3"/>
      <c r="AH3394" s="3"/>
      <c r="AI3394" s="3"/>
      <c r="AJ3394" s="3"/>
      <c r="AK3394" s="3"/>
      <c r="AL3394" s="3"/>
      <c r="AM3394" s="3"/>
      <c r="AN3394" s="3"/>
      <c r="AO3394" s="3"/>
      <c r="AP3394" s="3"/>
      <c r="AQ3394" s="3">
        <v>183.26317861527579</v>
      </c>
      <c r="AR3394" s="3">
        <v>2097.7724176805978</v>
      </c>
    </row>
    <row r="3395" spans="1:44" x14ac:dyDescent="0.25">
      <c r="A3395" s="2">
        <v>3394</v>
      </c>
      <c r="B3395" s="3" t="s">
        <v>44</v>
      </c>
      <c r="C3395" s="3" t="s">
        <v>45</v>
      </c>
      <c r="D3395" s="3" t="s">
        <v>46</v>
      </c>
      <c r="E3395" s="3" t="s">
        <v>47</v>
      </c>
      <c r="F3395" s="3">
        <v>0.36</v>
      </c>
      <c r="G3395" s="3">
        <v>0.57999999999999996</v>
      </c>
      <c r="H3395" s="3">
        <v>2.8214043304632401E-3</v>
      </c>
      <c r="I3395" s="3">
        <v>1.5920325252589058</v>
      </c>
      <c r="J3395" s="3">
        <v>0.2089753463154177</v>
      </c>
      <c r="K3395" s="3">
        <v>4.4917674610038044E-3</v>
      </c>
      <c r="L3395" s="3">
        <v>5.8960394705437477E-4</v>
      </c>
      <c r="M3395" s="2">
        <v>1400</v>
      </c>
      <c r="N3395" s="3" t="s">
        <v>72</v>
      </c>
      <c r="O3395" s="3" t="s">
        <v>65</v>
      </c>
      <c r="P3395" s="3" t="s">
        <v>66</v>
      </c>
      <c r="Q3395" s="3">
        <v>28.2611870054</v>
      </c>
      <c r="R3395" s="3" t="s">
        <v>67</v>
      </c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3"/>
      <c r="AG3395" s="3"/>
      <c r="AH3395" s="3"/>
      <c r="AI3395" s="3"/>
      <c r="AJ3395" s="3"/>
      <c r="AK3395" s="3"/>
      <c r="AL3395" s="3"/>
      <c r="AM3395" s="3"/>
      <c r="AN3395" s="3"/>
      <c r="AO3395" s="3"/>
      <c r="AP3395" s="3"/>
      <c r="AQ3395" s="3">
        <v>52.860287964005181</v>
      </c>
      <c r="AR3395" s="3">
        <v>11.417818234922322</v>
      </c>
    </row>
    <row r="3396" spans="1:44" x14ac:dyDescent="0.25">
      <c r="A3396" s="2">
        <v>3395</v>
      </c>
      <c r="B3396" s="3" t="s">
        <v>60</v>
      </c>
      <c r="C3396" s="3" t="s">
        <v>45</v>
      </c>
      <c r="D3396" s="3" t="s">
        <v>46</v>
      </c>
      <c r="E3396" s="3" t="s">
        <v>47</v>
      </c>
      <c r="F3396" s="3">
        <v>0.36</v>
      </c>
      <c r="G3396" s="3">
        <v>0.57999999999999996</v>
      </c>
      <c r="H3396" s="3">
        <v>0.54413847383458402</v>
      </c>
      <c r="I3396" s="3">
        <v>0.93274858277252493</v>
      </c>
      <c r="J3396" s="3">
        <v>0.1222581064270753</v>
      </c>
      <c r="K3396" s="3">
        <v>0.5075443903012129</v>
      </c>
      <c r="L3396" s="3">
        <v>6.6525339445134904E-2</v>
      </c>
      <c r="M3396" s="2">
        <v>5120</v>
      </c>
      <c r="N3396" s="3" t="s">
        <v>64</v>
      </c>
      <c r="O3396" s="3" t="s">
        <v>65</v>
      </c>
      <c r="P3396" s="3" t="s">
        <v>66</v>
      </c>
      <c r="Q3396" s="3">
        <v>28.2611870054</v>
      </c>
      <c r="R3396" s="3" t="s">
        <v>67</v>
      </c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3"/>
      <c r="AG3396" s="3"/>
      <c r="AH3396" s="3"/>
      <c r="AI3396" s="3"/>
      <c r="AJ3396" s="3"/>
      <c r="AK3396" s="3"/>
      <c r="AL3396" s="3"/>
      <c r="AM3396" s="3"/>
      <c r="AN3396" s="3"/>
      <c r="AO3396" s="3"/>
      <c r="AP3396" s="3"/>
      <c r="AQ3396" s="3">
        <v>185.62938611099361</v>
      </c>
      <c r="AR3396" s="3">
        <v>2202.0502775124214</v>
      </c>
    </row>
    <row r="3397" spans="1:44" x14ac:dyDescent="0.25">
      <c r="A3397" s="2">
        <v>3396</v>
      </c>
      <c r="B3397" s="3" t="s">
        <v>60</v>
      </c>
      <c r="C3397" s="3" t="s">
        <v>45</v>
      </c>
      <c r="D3397" s="3" t="s">
        <v>46</v>
      </c>
      <c r="E3397" s="3" t="s">
        <v>47</v>
      </c>
      <c r="F3397" s="3">
        <v>0.36</v>
      </c>
      <c r="G3397" s="3">
        <v>0.57999999999999996</v>
      </c>
      <c r="H3397" s="3">
        <v>2.2464442143632401E-3</v>
      </c>
      <c r="I3397" s="3">
        <v>0.21694426776651926</v>
      </c>
      <c r="J3397" s="3">
        <v>2.8914851660772223E-2</v>
      </c>
      <c r="K3397" s="3">
        <v>4.8735319516336674E-4</v>
      </c>
      <c r="L3397" s="3">
        <v>6.495560122251309E-5</v>
      </c>
      <c r="M3397" s="2">
        <v>4220</v>
      </c>
      <c r="N3397" s="3" t="s">
        <v>70</v>
      </c>
      <c r="O3397" s="3" t="s">
        <v>65</v>
      </c>
      <c r="P3397" s="3" t="s">
        <v>66</v>
      </c>
      <c r="Q3397" s="3">
        <v>28.2611870054</v>
      </c>
      <c r="R3397" s="3" t="s">
        <v>67</v>
      </c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  <c r="AL3397" s="3"/>
      <c r="AM3397" s="3"/>
      <c r="AN3397" s="3"/>
      <c r="AO3397" s="3"/>
      <c r="AP3397" s="3"/>
      <c r="AQ3397" s="3">
        <v>16.529048040229547</v>
      </c>
      <c r="AR3397" s="3">
        <v>9.0910371964591956</v>
      </c>
    </row>
    <row r="3398" spans="1:44" x14ac:dyDescent="0.25">
      <c r="A3398" s="2">
        <v>3397</v>
      </c>
      <c r="B3398" s="3" t="s">
        <v>60</v>
      </c>
      <c r="C3398" s="3" t="s">
        <v>45</v>
      </c>
      <c r="D3398" s="3" t="s">
        <v>46</v>
      </c>
      <c r="E3398" s="3" t="s">
        <v>47</v>
      </c>
      <c r="F3398" s="3">
        <v>0.36</v>
      </c>
      <c r="G3398" s="3">
        <v>0.57999999999999996</v>
      </c>
      <c r="H3398" s="3">
        <v>6.0666039819505403E-3</v>
      </c>
      <c r="I3398" s="3">
        <v>0.21694426776651926</v>
      </c>
      <c r="J3398" s="3">
        <v>2.8914851660772223E-2</v>
      </c>
      <c r="K3398" s="3">
        <v>1.3161149586937099E-3</v>
      </c>
      <c r="L3398" s="3">
        <v>1.7541495422274995E-4</v>
      </c>
      <c r="M3398" s="2">
        <v>5120</v>
      </c>
      <c r="N3398" s="3" t="s">
        <v>64</v>
      </c>
      <c r="O3398" s="3" t="s">
        <v>65</v>
      </c>
      <c r="P3398" s="3" t="s">
        <v>66</v>
      </c>
      <c r="Q3398" s="3">
        <v>28.2611870054</v>
      </c>
      <c r="R3398" s="3" t="s">
        <v>67</v>
      </c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3"/>
      <c r="AG3398" s="3"/>
      <c r="AH3398" s="3"/>
      <c r="AI3398" s="3"/>
      <c r="AJ3398" s="3"/>
      <c r="AK3398" s="3"/>
      <c r="AL3398" s="3"/>
      <c r="AM3398" s="3"/>
      <c r="AN3398" s="3"/>
      <c r="AO3398" s="3"/>
      <c r="AP3398" s="3"/>
      <c r="AQ3398" s="3">
        <v>33.008182935513076</v>
      </c>
      <c r="AR3398" s="3">
        <v>24.550675286513957</v>
      </c>
    </row>
    <row r="3399" spans="1:44" x14ac:dyDescent="0.25">
      <c r="A3399" s="2">
        <v>3398</v>
      </c>
      <c r="B3399" s="3" t="s">
        <v>60</v>
      </c>
      <c r="C3399" s="3" t="s">
        <v>45</v>
      </c>
      <c r="D3399" s="3" t="s">
        <v>46</v>
      </c>
      <c r="E3399" s="3" t="s">
        <v>47</v>
      </c>
      <c r="F3399" s="3">
        <v>0.36</v>
      </c>
      <c r="G3399" s="3">
        <v>0.57999999999999996</v>
      </c>
      <c r="H3399" s="3">
        <v>0.327898263172201</v>
      </c>
      <c r="I3399" s="3">
        <v>1.4087669430184979</v>
      </c>
      <c r="J3399" s="3">
        <v>0.184784205275633</v>
      </c>
      <c r="K3399" s="3">
        <v>0.46193223383017651</v>
      </c>
      <c r="L3399" s="3">
        <v>6.0590419971535518E-2</v>
      </c>
      <c r="M3399" s="2">
        <v>5120</v>
      </c>
      <c r="N3399" s="3" t="s">
        <v>64</v>
      </c>
      <c r="O3399" s="3" t="s">
        <v>65</v>
      </c>
      <c r="P3399" s="3" t="s">
        <v>66</v>
      </c>
      <c r="Q3399" s="3">
        <v>28.2611870054</v>
      </c>
      <c r="R3399" s="3" t="s">
        <v>67</v>
      </c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3"/>
      <c r="AG3399" s="3"/>
      <c r="AH3399" s="3"/>
      <c r="AI3399" s="3"/>
      <c r="AJ3399" s="3"/>
      <c r="AK3399" s="3"/>
      <c r="AL3399" s="3"/>
      <c r="AM3399" s="3"/>
      <c r="AN3399" s="3"/>
      <c r="AO3399" s="3"/>
      <c r="AP3399" s="3"/>
      <c r="AQ3399" s="3">
        <v>147.46977066212725</v>
      </c>
      <c r="AR3399" s="3">
        <v>1326.9571922122268</v>
      </c>
    </row>
    <row r="3400" spans="1:44" x14ac:dyDescent="0.25">
      <c r="A3400" s="2">
        <v>3399</v>
      </c>
      <c r="B3400" s="3" t="s">
        <v>44</v>
      </c>
      <c r="C3400" s="3" t="s">
        <v>45</v>
      </c>
      <c r="D3400" s="3" t="s">
        <v>46</v>
      </c>
      <c r="E3400" s="3" t="s">
        <v>47</v>
      </c>
      <c r="F3400" s="3">
        <v>0.36</v>
      </c>
      <c r="G3400" s="3">
        <v>0.57999999999999996</v>
      </c>
      <c r="H3400" s="3">
        <v>3.2406251533860599E-3</v>
      </c>
      <c r="I3400" s="3">
        <v>1.4087669430184979</v>
      </c>
      <c r="J3400" s="3">
        <v>0.184784205275633</v>
      </c>
      <c r="K3400" s="3">
        <v>4.5652855908045308E-3</v>
      </c>
      <c r="L3400" s="3">
        <v>5.988163435646694E-4</v>
      </c>
      <c r="M3400" s="2">
        <v>1400</v>
      </c>
      <c r="N3400" s="3" t="s">
        <v>72</v>
      </c>
      <c r="O3400" s="3" t="s">
        <v>65</v>
      </c>
      <c r="P3400" s="3" t="s">
        <v>66</v>
      </c>
      <c r="Q3400" s="3">
        <v>28.2611870054</v>
      </c>
      <c r="R3400" s="3" t="s">
        <v>67</v>
      </c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3"/>
      <c r="AG3400" s="3"/>
      <c r="AH3400" s="3"/>
      <c r="AI3400" s="3"/>
      <c r="AJ3400" s="3"/>
      <c r="AK3400" s="3"/>
      <c r="AL3400" s="3"/>
      <c r="AM3400" s="3"/>
      <c r="AN3400" s="3"/>
      <c r="AO3400" s="3"/>
      <c r="AP3400" s="3"/>
      <c r="AQ3400" s="3">
        <v>19.402847698315014</v>
      </c>
      <c r="AR3400" s="3">
        <v>13.114344714571351</v>
      </c>
    </row>
    <row r="3401" spans="1:44" x14ac:dyDescent="0.25">
      <c r="A3401" s="2">
        <v>3400</v>
      </c>
      <c r="B3401" s="3" t="s">
        <v>60</v>
      </c>
      <c r="C3401" s="3" t="s">
        <v>45</v>
      </c>
      <c r="D3401" s="3" t="s">
        <v>46</v>
      </c>
      <c r="E3401" s="3" t="s">
        <v>47</v>
      </c>
      <c r="F3401" s="3">
        <v>0.36</v>
      </c>
      <c r="G3401" s="3">
        <v>0.57999999999999996</v>
      </c>
      <c r="H3401" s="3">
        <v>0.61155672823809204</v>
      </c>
      <c r="I3401" s="3">
        <v>5.646416118081767E-3</v>
      </c>
      <c r="J3401" s="3">
        <v>3.2206281597719837E-4</v>
      </c>
      <c r="K3401" s="3">
        <v>3.4531037674449139E-3</v>
      </c>
      <c r="L3401" s="3">
        <v>1.9695968202616216E-4</v>
      </c>
      <c r="M3401" s="2">
        <v>5120</v>
      </c>
      <c r="N3401" s="3" t="s">
        <v>64</v>
      </c>
      <c r="O3401" s="3" t="s">
        <v>65</v>
      </c>
      <c r="P3401" s="3" t="s">
        <v>66</v>
      </c>
      <c r="Q3401" s="3">
        <v>28.2611870054</v>
      </c>
      <c r="R3401" s="3" t="s">
        <v>67</v>
      </c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3"/>
      <c r="AG3401" s="3"/>
      <c r="AH3401" s="3"/>
      <c r="AI3401" s="3"/>
      <c r="AJ3401" s="3"/>
      <c r="AK3401" s="3"/>
      <c r="AL3401" s="3"/>
      <c r="AM3401" s="3"/>
      <c r="AN3401" s="3"/>
      <c r="AO3401" s="3"/>
      <c r="AP3401" s="3"/>
      <c r="AQ3401" s="3">
        <v>195.62717134406489</v>
      </c>
      <c r="AR3401" s="3">
        <v>2474.8822733322536</v>
      </c>
    </row>
    <row r="3402" spans="1:44" x14ac:dyDescent="0.25">
      <c r="A3402" s="2">
        <v>3401</v>
      </c>
      <c r="B3402" s="3" t="s">
        <v>60</v>
      </c>
      <c r="C3402" s="3" t="s">
        <v>45</v>
      </c>
      <c r="D3402" s="3" t="s">
        <v>46</v>
      </c>
      <c r="E3402" s="3" t="s">
        <v>47</v>
      </c>
      <c r="F3402" s="3">
        <v>0.36</v>
      </c>
      <c r="G3402" s="3">
        <v>0.57999999999999996</v>
      </c>
      <c r="H3402" s="3">
        <v>0.26184171861316302</v>
      </c>
      <c r="I3402" s="3">
        <v>0.14352842691210715</v>
      </c>
      <c r="J3402" s="3">
        <v>1.8185782027590136E-2</v>
      </c>
      <c r="K3402" s="3">
        <v>3.7581729972509893E-2</v>
      </c>
      <c r="L3402" s="3">
        <v>4.7617964204285735E-3</v>
      </c>
      <c r="M3402" s="2">
        <v>5120</v>
      </c>
      <c r="N3402" s="3" t="s">
        <v>64</v>
      </c>
      <c r="O3402" s="3" t="s">
        <v>65</v>
      </c>
      <c r="P3402" s="3" t="s">
        <v>66</v>
      </c>
      <c r="Q3402" s="3">
        <v>28.2611870054</v>
      </c>
      <c r="R3402" s="3" t="s">
        <v>67</v>
      </c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3"/>
      <c r="AG3402" s="3"/>
      <c r="AH3402" s="3"/>
      <c r="AI3402" s="3"/>
      <c r="AJ3402" s="3"/>
      <c r="AK3402" s="3"/>
      <c r="AL3402" s="3"/>
      <c r="AM3402" s="3"/>
      <c r="AN3402" s="3"/>
      <c r="AO3402" s="3"/>
      <c r="AP3402" s="3"/>
      <c r="AQ3402" s="3">
        <v>134.93771177917606</v>
      </c>
      <c r="AR3402" s="3">
        <v>1059.6358406219324</v>
      </c>
    </row>
    <row r="3403" spans="1:44" x14ac:dyDescent="0.25">
      <c r="A3403" s="2">
        <v>3402</v>
      </c>
      <c r="B3403" s="3" t="s">
        <v>60</v>
      </c>
      <c r="C3403" s="3" t="s">
        <v>45</v>
      </c>
      <c r="D3403" s="3" t="s">
        <v>46</v>
      </c>
      <c r="E3403" s="3" t="s">
        <v>47</v>
      </c>
      <c r="F3403" s="3">
        <v>0.36</v>
      </c>
      <c r="G3403" s="3">
        <v>0.57999999999999996</v>
      </c>
      <c r="H3403" s="3">
        <v>8.9833141907253597E-2</v>
      </c>
      <c r="I3403" s="3">
        <v>9.2050592280909207</v>
      </c>
      <c r="J3403" s="3">
        <v>1.2250926402431317</v>
      </c>
      <c r="K3403" s="3">
        <v>0.82691939190176589</v>
      </c>
      <c r="L3403" s="3">
        <v>0.11005392100049323</v>
      </c>
      <c r="M3403" s="2">
        <v>5120</v>
      </c>
      <c r="N3403" s="3" t="s">
        <v>64</v>
      </c>
      <c r="O3403" s="3" t="s">
        <v>65</v>
      </c>
      <c r="P3403" s="3" t="s">
        <v>66</v>
      </c>
      <c r="Q3403" s="3">
        <v>28.2611870054</v>
      </c>
      <c r="R3403" s="3" t="s">
        <v>67</v>
      </c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3"/>
      <c r="AG3403" s="3"/>
      <c r="AH3403" s="3"/>
      <c r="AI3403" s="3"/>
      <c r="AJ3403" s="3"/>
      <c r="AK3403" s="3"/>
      <c r="AL3403" s="3"/>
      <c r="AM3403" s="3"/>
      <c r="AN3403" s="3"/>
      <c r="AO3403" s="3"/>
      <c r="AP3403" s="3"/>
      <c r="AQ3403" s="3">
        <v>91.469917043000436</v>
      </c>
      <c r="AR3403" s="3">
        <v>363.54182727173969</v>
      </c>
    </row>
    <row r="3404" spans="1:44" x14ac:dyDescent="0.25">
      <c r="A3404" s="2">
        <v>3403</v>
      </c>
      <c r="B3404" s="3" t="s">
        <v>60</v>
      </c>
      <c r="C3404" s="3" t="s">
        <v>45</v>
      </c>
      <c r="D3404" s="3" t="s">
        <v>46</v>
      </c>
      <c r="E3404" s="3" t="s">
        <v>47</v>
      </c>
      <c r="F3404" s="3">
        <v>0.36</v>
      </c>
      <c r="G3404" s="3">
        <v>0.57999999999999996</v>
      </c>
      <c r="H3404" s="3">
        <v>0.38359947741700101</v>
      </c>
      <c r="I3404" s="3">
        <v>2.2153207814286655</v>
      </c>
      <c r="J3404" s="3">
        <v>0.34017704190667036</v>
      </c>
      <c r="K3404" s="3">
        <v>0.84979589406705835</v>
      </c>
      <c r="L3404" s="3">
        <v>0.13049173550466001</v>
      </c>
      <c r="M3404" s="2">
        <v>5120</v>
      </c>
      <c r="N3404" s="3" t="s">
        <v>64</v>
      </c>
      <c r="O3404" s="3" t="s">
        <v>65</v>
      </c>
      <c r="P3404" s="3" t="s">
        <v>66</v>
      </c>
      <c r="Q3404" s="3">
        <v>28.2611870054</v>
      </c>
      <c r="R3404" s="3" t="s">
        <v>67</v>
      </c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3"/>
      <c r="AG3404" s="3"/>
      <c r="AH3404" s="3"/>
      <c r="AI3404" s="3"/>
      <c r="AJ3404" s="3"/>
      <c r="AK3404" s="3"/>
      <c r="AL3404" s="3"/>
      <c r="AM3404" s="3"/>
      <c r="AN3404" s="3"/>
      <c r="AO3404" s="3"/>
      <c r="AP3404" s="3"/>
      <c r="AQ3404" s="3">
        <v>168.68382321636091</v>
      </c>
      <c r="AR3404" s="3">
        <v>1552.3720088142734</v>
      </c>
    </row>
    <row r="3405" spans="1:44" x14ac:dyDescent="0.25">
      <c r="A3405" s="2">
        <v>3404</v>
      </c>
      <c r="B3405" s="3" t="s">
        <v>60</v>
      </c>
      <c r="C3405" s="3" t="s">
        <v>45</v>
      </c>
      <c r="D3405" s="3" t="s">
        <v>46</v>
      </c>
      <c r="E3405" s="3" t="s">
        <v>47</v>
      </c>
      <c r="F3405" s="3">
        <v>0.36</v>
      </c>
      <c r="G3405" s="3">
        <v>0.57999999999999996</v>
      </c>
      <c r="H3405" s="3">
        <v>0.49183684945408701</v>
      </c>
      <c r="I3405" s="3">
        <v>0.53143353323898634</v>
      </c>
      <c r="J3405" s="3">
        <v>0.11193437650678972</v>
      </c>
      <c r="K3405" s="3">
        <v>0.2613785946825169</v>
      </c>
      <c r="L3405" s="3">
        <v>5.5053451086707034E-2</v>
      </c>
      <c r="M3405" s="2">
        <v>5120</v>
      </c>
      <c r="N3405" s="3" t="s">
        <v>64</v>
      </c>
      <c r="O3405" s="3" t="s">
        <v>65</v>
      </c>
      <c r="P3405" s="3" t="s">
        <v>66</v>
      </c>
      <c r="Q3405" s="3">
        <v>28.2611870054</v>
      </c>
      <c r="R3405" s="3" t="s">
        <v>67</v>
      </c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3"/>
      <c r="AG3405" s="3"/>
      <c r="AH3405" s="3"/>
      <c r="AI3405" s="3"/>
      <c r="AJ3405" s="3"/>
      <c r="AK3405" s="3"/>
      <c r="AL3405" s="3"/>
      <c r="AM3405" s="3"/>
      <c r="AN3405" s="3"/>
      <c r="AO3405" s="3"/>
      <c r="AP3405" s="3"/>
      <c r="AQ3405" s="3">
        <v>180.31021502906185</v>
      </c>
      <c r="AR3405" s="3">
        <v>1990.393112986254</v>
      </c>
    </row>
    <row r="3406" spans="1:44" x14ac:dyDescent="0.25">
      <c r="A3406" s="2">
        <v>3405</v>
      </c>
      <c r="B3406" s="3" t="s">
        <v>44</v>
      </c>
      <c r="C3406" s="3" t="s">
        <v>45</v>
      </c>
      <c r="D3406" s="3" t="s">
        <v>46</v>
      </c>
      <c r="E3406" s="3" t="s">
        <v>47</v>
      </c>
      <c r="F3406" s="3">
        <v>0.36</v>
      </c>
      <c r="G3406" s="3">
        <v>0.57999999999999996</v>
      </c>
      <c r="H3406" s="3">
        <v>1.4851147250942699E-2</v>
      </c>
      <c r="I3406" s="3">
        <v>0.53143353323898634</v>
      </c>
      <c r="J3406" s="3">
        <v>0.11193437650678972</v>
      </c>
      <c r="K3406" s="3">
        <v>7.8923976562209376E-3</v>
      </c>
      <c r="L3406" s="3">
        <v>1.6623539079447952E-3</v>
      </c>
      <c r="M3406" s="2">
        <v>1330</v>
      </c>
      <c r="N3406" s="3" t="s">
        <v>74</v>
      </c>
      <c r="O3406" s="3" t="s">
        <v>65</v>
      </c>
      <c r="P3406" s="3" t="s">
        <v>66</v>
      </c>
      <c r="Q3406" s="3">
        <v>28.2611870054</v>
      </c>
      <c r="R3406" s="3" t="s">
        <v>67</v>
      </c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3"/>
      <c r="AG3406" s="3"/>
      <c r="AH3406" s="3"/>
      <c r="AI3406" s="3"/>
      <c r="AJ3406" s="3"/>
      <c r="AK3406" s="3"/>
      <c r="AL3406" s="3"/>
      <c r="AM3406" s="3"/>
      <c r="AN3406" s="3"/>
      <c r="AO3406" s="3"/>
      <c r="AP3406" s="3"/>
      <c r="AQ3406" s="3">
        <v>74.48268542227126</v>
      </c>
      <c r="AR3406" s="3">
        <v>60.100460632485515</v>
      </c>
    </row>
    <row r="3407" spans="1:44" x14ac:dyDescent="0.25">
      <c r="A3407" s="2">
        <v>3406</v>
      </c>
      <c r="B3407" s="3" t="s">
        <v>60</v>
      </c>
      <c r="C3407" s="3" t="s">
        <v>45</v>
      </c>
      <c r="D3407" s="3" t="s">
        <v>46</v>
      </c>
      <c r="E3407" s="3" t="s">
        <v>47</v>
      </c>
      <c r="F3407" s="3">
        <v>0.36</v>
      </c>
      <c r="G3407" s="3">
        <v>0.57999999999999996</v>
      </c>
      <c r="H3407" s="3">
        <v>3.72948675505383E-3</v>
      </c>
      <c r="I3407" s="3">
        <v>0.53143353323898634</v>
      </c>
      <c r="J3407" s="3">
        <v>0.11193437650678972</v>
      </c>
      <c r="K3407" s="3">
        <v>1.9819743234062589E-3</v>
      </c>
      <c r="L3407" s="3">
        <v>4.1745777461728084E-4</v>
      </c>
      <c r="M3407" s="2">
        <v>3100</v>
      </c>
      <c r="N3407" s="3" t="s">
        <v>75</v>
      </c>
      <c r="O3407" s="3" t="s">
        <v>65</v>
      </c>
      <c r="P3407" s="3" t="s">
        <v>66</v>
      </c>
      <c r="Q3407" s="3">
        <v>28.2611870054</v>
      </c>
      <c r="R3407" s="3" t="s">
        <v>67</v>
      </c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  <c r="AL3407" s="3"/>
      <c r="AM3407" s="3"/>
      <c r="AN3407" s="3"/>
      <c r="AO3407" s="3"/>
      <c r="AP3407" s="3"/>
      <c r="AQ3407" s="3">
        <v>22.145286891242996</v>
      </c>
      <c r="AR3407" s="3">
        <v>15.092697426945342</v>
      </c>
    </row>
    <row r="3408" spans="1:44" x14ac:dyDescent="0.25">
      <c r="A3408" s="2">
        <v>3407</v>
      </c>
      <c r="B3408" s="3" t="s">
        <v>60</v>
      </c>
      <c r="C3408" s="3" t="s">
        <v>45</v>
      </c>
      <c r="D3408" s="3" t="s">
        <v>46</v>
      </c>
      <c r="E3408" s="3" t="s">
        <v>47</v>
      </c>
      <c r="F3408" s="3">
        <v>0.36</v>
      </c>
      <c r="G3408" s="3">
        <v>0.57999999999999996</v>
      </c>
      <c r="H3408" s="3">
        <v>0.12159143979631599</v>
      </c>
      <c r="I3408" s="3">
        <v>4.2084828803518093</v>
      </c>
      <c r="J3408" s="3">
        <v>0.57054444600803655</v>
      </c>
      <c r="K3408" s="3">
        <v>0.51171549278012352</v>
      </c>
      <c r="L3408" s="3">
        <v>6.9373320657908633E-2</v>
      </c>
      <c r="M3408" s="2">
        <v>5120</v>
      </c>
      <c r="N3408" s="3" t="s">
        <v>64</v>
      </c>
      <c r="O3408" s="3" t="s">
        <v>65</v>
      </c>
      <c r="P3408" s="3" t="s">
        <v>66</v>
      </c>
      <c r="Q3408" s="3">
        <v>28.2611870054</v>
      </c>
      <c r="R3408" s="3" t="s">
        <v>67</v>
      </c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3"/>
      <c r="AG3408" s="3"/>
      <c r="AH3408" s="3"/>
      <c r="AI3408" s="3"/>
      <c r="AJ3408" s="3"/>
      <c r="AK3408" s="3"/>
      <c r="AL3408" s="3"/>
      <c r="AM3408" s="3"/>
      <c r="AN3408" s="3"/>
      <c r="AO3408" s="3"/>
      <c r="AP3408" s="3"/>
      <c r="AQ3408" s="3">
        <v>115.23836051071233</v>
      </c>
      <c r="AR3408" s="3">
        <v>492.06309904858267</v>
      </c>
    </row>
    <row r="3409" spans="1:44" x14ac:dyDescent="0.25">
      <c r="A3409" s="2">
        <v>3408</v>
      </c>
      <c r="B3409" s="3" t="s">
        <v>68</v>
      </c>
      <c r="C3409" s="3" t="s">
        <v>45</v>
      </c>
      <c r="D3409" s="3" t="s">
        <v>46</v>
      </c>
      <c r="E3409" s="3" t="s">
        <v>47</v>
      </c>
      <c r="F3409" s="3">
        <v>0.36</v>
      </c>
      <c r="G3409" s="3">
        <v>0.57999999999999996</v>
      </c>
      <c r="H3409" s="3">
        <v>9.5312010607420802E-4</v>
      </c>
      <c r="I3409" s="3">
        <v>4.2084828803518093</v>
      </c>
      <c r="J3409" s="3">
        <v>0.57054444600803655</v>
      </c>
      <c r="K3409" s="3">
        <v>4.0111896493324048E-3</v>
      </c>
      <c r="L3409" s="3">
        <v>5.4379738289923006E-4</v>
      </c>
      <c r="M3409" s="2">
        <v>3300</v>
      </c>
      <c r="N3409" s="3" t="s">
        <v>69</v>
      </c>
      <c r="O3409" s="3" t="s">
        <v>65</v>
      </c>
      <c r="P3409" s="3" t="s">
        <v>66</v>
      </c>
      <c r="Q3409" s="3">
        <v>28.2611870054</v>
      </c>
      <c r="R3409" s="3" t="s">
        <v>67</v>
      </c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3"/>
      <c r="AG3409" s="3"/>
      <c r="AH3409" s="3"/>
      <c r="AI3409" s="3"/>
      <c r="AJ3409" s="3"/>
      <c r="AK3409" s="3"/>
      <c r="AL3409" s="3"/>
      <c r="AM3409" s="3"/>
      <c r="AN3409" s="3"/>
      <c r="AO3409" s="3"/>
      <c r="AP3409" s="3"/>
      <c r="AQ3409" s="3">
        <v>19.169824571338559</v>
      </c>
      <c r="AR3409" s="3">
        <v>3.8571402225849791</v>
      </c>
    </row>
    <row r="3410" spans="1:44" x14ac:dyDescent="0.25">
      <c r="A3410" s="2">
        <v>3409</v>
      </c>
      <c r="B3410" s="3" t="s">
        <v>60</v>
      </c>
      <c r="C3410" s="3" t="s">
        <v>45</v>
      </c>
      <c r="D3410" s="3" t="s">
        <v>46</v>
      </c>
      <c r="E3410" s="3" t="s">
        <v>47</v>
      </c>
      <c r="F3410" s="3">
        <v>0.36</v>
      </c>
      <c r="G3410" s="3">
        <v>0.57999999999999996</v>
      </c>
      <c r="H3410" s="3">
        <v>0.60208863952890501</v>
      </c>
      <c r="I3410" s="3">
        <v>0</v>
      </c>
      <c r="J3410" s="3">
        <v>0</v>
      </c>
      <c r="K3410" s="3">
        <v>0</v>
      </c>
      <c r="L3410" s="3">
        <v>0</v>
      </c>
      <c r="M3410" s="2">
        <v>5120</v>
      </c>
      <c r="N3410" s="3" t="s">
        <v>64</v>
      </c>
      <c r="O3410" s="3" t="s">
        <v>65</v>
      </c>
      <c r="P3410" s="3" t="s">
        <v>66</v>
      </c>
      <c r="Q3410" s="3">
        <v>28.2611870054</v>
      </c>
      <c r="R3410" s="3" t="s">
        <v>67</v>
      </c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3"/>
      <c r="AM3410" s="3"/>
      <c r="AN3410" s="3"/>
      <c r="AO3410" s="3"/>
      <c r="AP3410" s="3"/>
      <c r="AQ3410" s="3">
        <v>194.2540785918396</v>
      </c>
      <c r="AR3410" s="3">
        <v>2436.5662777316293</v>
      </c>
    </row>
    <row r="3411" spans="1:44" x14ac:dyDescent="0.25">
      <c r="A3411" s="2">
        <v>3410</v>
      </c>
      <c r="B3411" s="3" t="s">
        <v>60</v>
      </c>
      <c r="C3411" s="3" t="s">
        <v>45</v>
      </c>
      <c r="D3411" s="3" t="s">
        <v>46</v>
      </c>
      <c r="E3411" s="3" t="s">
        <v>47</v>
      </c>
      <c r="F3411" s="3">
        <v>0.36</v>
      </c>
      <c r="G3411" s="3">
        <v>0.57999999999999996</v>
      </c>
      <c r="H3411" s="3">
        <v>0.106076815245135</v>
      </c>
      <c r="I3411" s="3">
        <v>5.966272724840942</v>
      </c>
      <c r="J3411" s="3">
        <v>0.87802184860821186</v>
      </c>
      <c r="K3411" s="3">
        <v>0.63288320953504074</v>
      </c>
      <c r="L3411" s="3">
        <v>9.3137761416005188E-2</v>
      </c>
      <c r="M3411" s="2">
        <v>5120</v>
      </c>
      <c r="N3411" s="3" t="s">
        <v>64</v>
      </c>
      <c r="O3411" s="3" t="s">
        <v>65</v>
      </c>
      <c r="P3411" s="3" t="s">
        <v>66</v>
      </c>
      <c r="Q3411" s="3">
        <v>28.2611870054</v>
      </c>
      <c r="R3411" s="3" t="s">
        <v>67</v>
      </c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3"/>
      <c r="AG3411" s="3"/>
      <c r="AH3411" s="3"/>
      <c r="AI3411" s="3"/>
      <c r="AJ3411" s="3"/>
      <c r="AK3411" s="3"/>
      <c r="AL3411" s="3"/>
      <c r="AM3411" s="3"/>
      <c r="AN3411" s="3"/>
      <c r="AO3411" s="3"/>
      <c r="AP3411" s="3"/>
      <c r="AQ3411" s="3">
        <v>86.734315285074572</v>
      </c>
      <c r="AR3411" s="3">
        <v>429.27764104251213</v>
      </c>
    </row>
    <row r="3412" spans="1:44" x14ac:dyDescent="0.25">
      <c r="A3412" s="2">
        <v>3411</v>
      </c>
      <c r="B3412" s="3" t="s">
        <v>60</v>
      </c>
      <c r="C3412" s="3" t="s">
        <v>45</v>
      </c>
      <c r="D3412" s="3" t="s">
        <v>46</v>
      </c>
      <c r="E3412" s="3" t="s">
        <v>47</v>
      </c>
      <c r="F3412" s="3">
        <v>0.36</v>
      </c>
      <c r="G3412" s="3">
        <v>0.57999999999999996</v>
      </c>
      <c r="H3412" s="3">
        <v>0.16285529218373701</v>
      </c>
      <c r="I3412" s="3">
        <v>3.4648176107654387</v>
      </c>
      <c r="J3412" s="3">
        <v>0.69234770546621049</v>
      </c>
      <c r="K3412" s="3">
        <v>0.5642638843645631</v>
      </c>
      <c r="L3412" s="3">
        <v>0.1127524878664396</v>
      </c>
      <c r="M3412" s="2">
        <v>5120</v>
      </c>
      <c r="N3412" s="3" t="s">
        <v>64</v>
      </c>
      <c r="O3412" s="3" t="s">
        <v>65</v>
      </c>
      <c r="P3412" s="3" t="s">
        <v>66</v>
      </c>
      <c r="Q3412" s="3">
        <v>28.2611870054</v>
      </c>
      <c r="R3412" s="3" t="s">
        <v>67</v>
      </c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3"/>
      <c r="AG3412" s="3"/>
      <c r="AH3412" s="3"/>
      <c r="AI3412" s="3"/>
      <c r="AJ3412" s="3"/>
      <c r="AK3412" s="3"/>
      <c r="AL3412" s="3"/>
      <c r="AM3412" s="3"/>
      <c r="AN3412" s="3"/>
      <c r="AO3412" s="3"/>
      <c r="AP3412" s="3"/>
      <c r="AQ3412" s="3">
        <v>125.60834235695253</v>
      </c>
      <c r="AR3412" s="3">
        <v>659.05198509558295</v>
      </c>
    </row>
    <row r="3413" spans="1:44" x14ac:dyDescent="0.25">
      <c r="A3413" s="2">
        <v>3412</v>
      </c>
      <c r="B3413" s="3" t="s">
        <v>44</v>
      </c>
      <c r="C3413" s="3" t="s">
        <v>45</v>
      </c>
      <c r="D3413" s="3" t="s">
        <v>46</v>
      </c>
      <c r="E3413" s="3" t="s">
        <v>47</v>
      </c>
      <c r="F3413" s="3">
        <v>0.36</v>
      </c>
      <c r="G3413" s="3">
        <v>0.57999999999999996</v>
      </c>
      <c r="H3413" s="3">
        <v>1.02855049767682E-2</v>
      </c>
      <c r="I3413" s="3">
        <v>3.4648176107654387</v>
      </c>
      <c r="J3413" s="3">
        <v>0.69234770546621049</v>
      </c>
      <c r="K3413" s="3">
        <v>3.5637398779122025E-2</v>
      </c>
      <c r="L3413" s="3">
        <v>7.1211457702267519E-3</v>
      </c>
      <c r="M3413" s="2">
        <v>1330</v>
      </c>
      <c r="N3413" s="3" t="s">
        <v>74</v>
      </c>
      <c r="O3413" s="3" t="s">
        <v>65</v>
      </c>
      <c r="P3413" s="3" t="s">
        <v>66</v>
      </c>
      <c r="Q3413" s="3">
        <v>28.2611870054</v>
      </c>
      <c r="R3413" s="3" t="s">
        <v>67</v>
      </c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3"/>
      <c r="AG3413" s="3"/>
      <c r="AH3413" s="3"/>
      <c r="AI3413" s="3"/>
      <c r="AJ3413" s="3"/>
      <c r="AK3413" s="3"/>
      <c r="AL3413" s="3"/>
      <c r="AM3413" s="3"/>
      <c r="AN3413" s="3"/>
      <c r="AO3413" s="3"/>
      <c r="AP3413" s="3"/>
      <c r="AQ3413" s="3">
        <v>94.309200866528286</v>
      </c>
      <c r="AR3413" s="3">
        <v>41.623961872861742</v>
      </c>
    </row>
    <row r="3414" spans="1:44" x14ac:dyDescent="0.25">
      <c r="A3414" s="2">
        <v>3413</v>
      </c>
      <c r="B3414" s="3" t="s">
        <v>60</v>
      </c>
      <c r="C3414" s="3" t="s">
        <v>45</v>
      </c>
      <c r="D3414" s="3" t="s">
        <v>46</v>
      </c>
      <c r="E3414" s="3" t="s">
        <v>47</v>
      </c>
      <c r="F3414" s="3">
        <v>0.36</v>
      </c>
      <c r="G3414" s="3">
        <v>0.57999999999999996</v>
      </c>
      <c r="H3414" s="3">
        <v>0.25213525791228603</v>
      </c>
      <c r="I3414" s="3">
        <v>0.71984023696982635</v>
      </c>
      <c r="J3414" s="3">
        <v>0.12665581865336661</v>
      </c>
      <c r="K3414" s="3">
        <v>0.18149710380402825</v>
      </c>
      <c r="L3414" s="3">
        <v>3.1934397502258322E-2</v>
      </c>
      <c r="M3414" s="2">
        <v>5120</v>
      </c>
      <c r="N3414" s="3" t="s">
        <v>64</v>
      </c>
      <c r="O3414" s="3" t="s">
        <v>65</v>
      </c>
      <c r="P3414" s="3" t="s">
        <v>66</v>
      </c>
      <c r="Q3414" s="3">
        <v>28.2611870054</v>
      </c>
      <c r="R3414" s="3" t="s">
        <v>67</v>
      </c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3"/>
      <c r="AG3414" s="3"/>
      <c r="AH3414" s="3"/>
      <c r="AI3414" s="3"/>
      <c r="AJ3414" s="3"/>
      <c r="AK3414" s="3"/>
      <c r="AL3414" s="3"/>
      <c r="AM3414" s="3"/>
      <c r="AN3414" s="3"/>
      <c r="AO3414" s="3"/>
      <c r="AP3414" s="3"/>
      <c r="AQ3414" s="3">
        <v>138.62997143217549</v>
      </c>
      <c r="AR3414" s="3">
        <v>1020.3551877958139</v>
      </c>
    </row>
    <row r="3415" spans="1:44" x14ac:dyDescent="0.25">
      <c r="A3415" s="2">
        <v>3414</v>
      </c>
      <c r="B3415" s="3" t="s">
        <v>60</v>
      </c>
      <c r="C3415" s="3" t="s">
        <v>45</v>
      </c>
      <c r="D3415" s="3" t="s">
        <v>46</v>
      </c>
      <c r="E3415" s="3" t="s">
        <v>47</v>
      </c>
      <c r="F3415" s="3">
        <v>0.36</v>
      </c>
      <c r="G3415" s="3">
        <v>0.57999999999999996</v>
      </c>
      <c r="H3415" s="3">
        <v>2.7567222131263201E-2</v>
      </c>
      <c r="I3415" s="3">
        <v>0.53143353323898634</v>
      </c>
      <c r="J3415" s="3">
        <v>0.11193437650678972</v>
      </c>
      <c r="K3415" s="3">
        <v>1.4650146258801183E-2</v>
      </c>
      <c r="L3415" s="3">
        <v>3.0857198212871214E-3</v>
      </c>
      <c r="M3415" s="2">
        <v>5120</v>
      </c>
      <c r="N3415" s="3" t="s">
        <v>64</v>
      </c>
      <c r="O3415" s="3" t="s">
        <v>65</v>
      </c>
      <c r="P3415" s="3" t="s">
        <v>66</v>
      </c>
      <c r="Q3415" s="3">
        <v>28.2611870054</v>
      </c>
      <c r="R3415" s="3" t="s">
        <v>67</v>
      </c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  <c r="AL3415" s="3"/>
      <c r="AM3415" s="3"/>
      <c r="AN3415" s="3"/>
      <c r="AO3415" s="3"/>
      <c r="AP3415" s="3"/>
      <c r="AQ3415" s="3">
        <v>53.153396292205898</v>
      </c>
      <c r="AR3415" s="3">
        <v>111.56058992962991</v>
      </c>
    </row>
    <row r="3416" spans="1:44" x14ac:dyDescent="0.25">
      <c r="A3416" s="2">
        <v>3415</v>
      </c>
      <c r="B3416" s="3" t="s">
        <v>60</v>
      </c>
      <c r="C3416" s="3" t="s">
        <v>45</v>
      </c>
      <c r="D3416" s="3" t="s">
        <v>46</v>
      </c>
      <c r="E3416" s="3" t="s">
        <v>47</v>
      </c>
      <c r="F3416" s="3">
        <v>0.36</v>
      </c>
      <c r="G3416" s="3">
        <v>0.57999999999999996</v>
      </c>
      <c r="H3416" s="3">
        <v>1.9585079992568501E-2</v>
      </c>
      <c r="I3416" s="3">
        <v>0.53143353323898634</v>
      </c>
      <c r="J3416" s="3">
        <v>0.11193437650678972</v>
      </c>
      <c r="K3416" s="3">
        <v>1.0408168259218859E-2</v>
      </c>
      <c r="L3416" s="3">
        <v>2.1922437178037569E-3</v>
      </c>
      <c r="M3416" s="2">
        <v>3100</v>
      </c>
      <c r="N3416" s="3" t="s">
        <v>75</v>
      </c>
      <c r="O3416" s="3" t="s">
        <v>65</v>
      </c>
      <c r="P3416" s="3" t="s">
        <v>66</v>
      </c>
      <c r="Q3416" s="3">
        <v>28.2611870054</v>
      </c>
      <c r="R3416" s="3" t="s">
        <v>67</v>
      </c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3"/>
      <c r="AG3416" s="3"/>
      <c r="AH3416" s="3"/>
      <c r="AI3416" s="3"/>
      <c r="AJ3416" s="3"/>
      <c r="AK3416" s="3"/>
      <c r="AL3416" s="3"/>
      <c r="AM3416" s="3"/>
      <c r="AN3416" s="3"/>
      <c r="AO3416" s="3"/>
      <c r="AP3416" s="3"/>
      <c r="AQ3416" s="3">
        <v>57.371832224486027</v>
      </c>
      <c r="AR3416" s="3">
        <v>79.258006751143753</v>
      </c>
    </row>
    <row r="3417" spans="1:44" x14ac:dyDescent="0.25">
      <c r="A3417" s="2">
        <v>3416</v>
      </c>
      <c r="B3417" s="3" t="s">
        <v>60</v>
      </c>
      <c r="C3417" s="3" t="s">
        <v>45</v>
      </c>
      <c r="D3417" s="3" t="s">
        <v>46</v>
      </c>
      <c r="E3417" s="3" t="s">
        <v>47</v>
      </c>
      <c r="F3417" s="3">
        <v>0.36</v>
      </c>
      <c r="G3417" s="3">
        <v>0.57999999999999996</v>
      </c>
      <c r="H3417" s="3">
        <v>0.61102972407689704</v>
      </c>
      <c r="I3417" s="3">
        <v>0</v>
      </c>
      <c r="J3417" s="3">
        <v>0</v>
      </c>
      <c r="K3417" s="3">
        <v>0</v>
      </c>
      <c r="L3417" s="3">
        <v>0</v>
      </c>
      <c r="M3417" s="2">
        <v>5120</v>
      </c>
      <c r="N3417" s="3" t="s">
        <v>64</v>
      </c>
      <c r="O3417" s="3" t="s">
        <v>65</v>
      </c>
      <c r="P3417" s="3" t="s">
        <v>66</v>
      </c>
      <c r="Q3417" s="3">
        <v>28.2611870054</v>
      </c>
      <c r="R3417" s="3" t="s">
        <v>67</v>
      </c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3"/>
      <c r="AG3417" s="3"/>
      <c r="AH3417" s="3"/>
      <c r="AI3417" s="3"/>
      <c r="AJ3417" s="3"/>
      <c r="AK3417" s="3"/>
      <c r="AL3417" s="3"/>
      <c r="AM3417" s="3"/>
      <c r="AN3417" s="3"/>
      <c r="AO3417" s="3"/>
      <c r="AP3417" s="3"/>
      <c r="AQ3417" s="3">
        <v>195.43370595759063</v>
      </c>
      <c r="AR3417" s="3">
        <v>2472.7495631578913</v>
      </c>
    </row>
    <row r="3418" spans="1:44" x14ac:dyDescent="0.25">
      <c r="A3418" s="2">
        <v>3417</v>
      </c>
      <c r="B3418" s="3" t="s">
        <v>60</v>
      </c>
      <c r="C3418" s="3" t="s">
        <v>45</v>
      </c>
      <c r="D3418" s="3" t="s">
        <v>46</v>
      </c>
      <c r="E3418" s="3" t="s">
        <v>47</v>
      </c>
      <c r="F3418" s="3">
        <v>0.36</v>
      </c>
      <c r="G3418" s="3">
        <v>0.57999999999999996</v>
      </c>
      <c r="H3418" s="3">
        <v>0.55789272065630502</v>
      </c>
      <c r="I3418" s="3">
        <v>0.10423402806095357</v>
      </c>
      <c r="J3418" s="3">
        <v>1.3674860491029518E-2</v>
      </c>
      <c r="K3418" s="3">
        <v>5.8151405499891028E-2</v>
      </c>
      <c r="L3418" s="3">
        <v>7.6291051239358726E-3</v>
      </c>
      <c r="M3418" s="2">
        <v>5120</v>
      </c>
      <c r="N3418" s="3" t="s">
        <v>64</v>
      </c>
      <c r="O3418" s="3" t="s">
        <v>65</v>
      </c>
      <c r="P3418" s="3" t="s">
        <v>66</v>
      </c>
      <c r="Q3418" s="3">
        <v>28.2611870054</v>
      </c>
      <c r="R3418" s="3" t="s">
        <v>67</v>
      </c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3"/>
      <c r="AG3418" s="3"/>
      <c r="AH3418" s="3"/>
      <c r="AI3418" s="3"/>
      <c r="AJ3418" s="3"/>
      <c r="AK3418" s="3"/>
      <c r="AL3418" s="3"/>
      <c r="AM3418" s="3"/>
      <c r="AN3418" s="3"/>
      <c r="AO3418" s="3"/>
      <c r="AP3418" s="3"/>
      <c r="AQ3418" s="3">
        <v>187.6376988762529</v>
      </c>
      <c r="AR3418" s="3">
        <v>2257.7117395981759</v>
      </c>
    </row>
    <row r="3419" spans="1:44" x14ac:dyDescent="0.25">
      <c r="A3419" s="2">
        <v>3418</v>
      </c>
      <c r="B3419" s="3" t="s">
        <v>60</v>
      </c>
      <c r="C3419" s="3" t="s">
        <v>45</v>
      </c>
      <c r="D3419" s="3" t="s">
        <v>46</v>
      </c>
      <c r="E3419" s="3" t="s">
        <v>47</v>
      </c>
      <c r="F3419" s="3">
        <v>0.36</v>
      </c>
      <c r="G3419" s="3">
        <v>0.57999999999999996</v>
      </c>
      <c r="H3419" s="3">
        <v>4.26981870490473E-2</v>
      </c>
      <c r="I3419" s="3">
        <v>4.3155746823910963</v>
      </c>
      <c r="J3419" s="3">
        <v>0.56701812942668295</v>
      </c>
      <c r="K3419" s="3">
        <v>0.18426721501286791</v>
      </c>
      <c r="L3419" s="3">
        <v>2.421064615046142E-2</v>
      </c>
      <c r="M3419" s="2">
        <v>5120</v>
      </c>
      <c r="N3419" s="3" t="s">
        <v>64</v>
      </c>
      <c r="O3419" s="3" t="s">
        <v>65</v>
      </c>
      <c r="P3419" s="3" t="s">
        <v>66</v>
      </c>
      <c r="Q3419" s="3">
        <v>28.2611870054</v>
      </c>
      <c r="R3419" s="3" t="s">
        <v>67</v>
      </c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  <c r="AL3419" s="3"/>
      <c r="AM3419" s="3"/>
      <c r="AN3419" s="3"/>
      <c r="AO3419" s="3"/>
      <c r="AP3419" s="3"/>
      <c r="AQ3419" s="3">
        <v>101.12770607286285</v>
      </c>
      <c r="AR3419" s="3">
        <v>172.79343248427364</v>
      </c>
    </row>
    <row r="3420" spans="1:44" x14ac:dyDescent="0.25">
      <c r="A3420" s="2">
        <v>3419</v>
      </c>
      <c r="B3420" s="3" t="s">
        <v>60</v>
      </c>
      <c r="C3420" s="3" t="s">
        <v>45</v>
      </c>
      <c r="D3420" s="3" t="s">
        <v>46</v>
      </c>
      <c r="E3420" s="3" t="s">
        <v>47</v>
      </c>
      <c r="F3420" s="3">
        <v>0.36</v>
      </c>
      <c r="G3420" s="3">
        <v>0.57999999999999996</v>
      </c>
      <c r="H3420" s="3">
        <v>4.7864141487945898E-2</v>
      </c>
      <c r="I3420" s="3">
        <v>3.3793888347985117</v>
      </c>
      <c r="J3420" s="3">
        <v>0.44710162676233489</v>
      </c>
      <c r="K3420" s="3">
        <v>0.16175154533158059</v>
      </c>
      <c r="L3420" s="3">
        <v>2.1400135522843176E-2</v>
      </c>
      <c r="M3420" s="2">
        <v>5120</v>
      </c>
      <c r="N3420" s="3" t="s">
        <v>64</v>
      </c>
      <c r="O3420" s="3" t="s">
        <v>65</v>
      </c>
      <c r="P3420" s="3" t="s">
        <v>66</v>
      </c>
      <c r="Q3420" s="3">
        <v>28.2611870054</v>
      </c>
      <c r="R3420" s="3" t="s">
        <v>67</v>
      </c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  <c r="AL3420" s="3"/>
      <c r="AM3420" s="3"/>
      <c r="AN3420" s="3"/>
      <c r="AO3420" s="3"/>
      <c r="AP3420" s="3"/>
      <c r="AQ3420" s="3">
        <v>59.502653783236219</v>
      </c>
      <c r="AR3420" s="3">
        <v>193.69930838315631</v>
      </c>
    </row>
    <row r="3421" spans="1:44" x14ac:dyDescent="0.25">
      <c r="A3421" s="2">
        <v>3420</v>
      </c>
      <c r="B3421" s="3" t="s">
        <v>60</v>
      </c>
      <c r="C3421" s="3" t="s">
        <v>45</v>
      </c>
      <c r="D3421" s="3" t="s">
        <v>46</v>
      </c>
      <c r="E3421" s="3" t="s">
        <v>47</v>
      </c>
      <c r="F3421" s="3">
        <v>0.36</v>
      </c>
      <c r="G3421" s="3">
        <v>0.57999999999999996</v>
      </c>
      <c r="H3421" s="3">
        <v>1.2434347640289001E-2</v>
      </c>
      <c r="I3421" s="3">
        <v>3.3793888347985117</v>
      </c>
      <c r="J3421" s="3">
        <v>0.44710162676233489</v>
      </c>
      <c r="K3421" s="3">
        <v>4.2020495583595871E-2</v>
      </c>
      <c r="L3421" s="3">
        <v>5.5594170577016122E-3</v>
      </c>
      <c r="M3421" s="2">
        <v>5410</v>
      </c>
      <c r="N3421" s="3" t="s">
        <v>73</v>
      </c>
      <c r="O3421" s="3" t="s">
        <v>65</v>
      </c>
      <c r="P3421" s="3" t="s">
        <v>66</v>
      </c>
      <c r="Q3421" s="3">
        <v>28.2611870054</v>
      </c>
      <c r="R3421" s="3" t="s">
        <v>67</v>
      </c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3"/>
      <c r="AG3421" s="3"/>
      <c r="AH3421" s="3"/>
      <c r="AI3421" s="3"/>
      <c r="AJ3421" s="3"/>
      <c r="AK3421" s="3"/>
      <c r="AL3421" s="3"/>
      <c r="AM3421" s="3"/>
      <c r="AN3421" s="3"/>
      <c r="AO3421" s="3"/>
      <c r="AP3421" s="3"/>
      <c r="AQ3421" s="3">
        <v>31.553698948089931</v>
      </c>
      <c r="AR3421" s="3">
        <v>50.320019606457997</v>
      </c>
    </row>
    <row r="3422" spans="1:44" x14ac:dyDescent="0.25">
      <c r="A3422" s="2">
        <v>3421</v>
      </c>
      <c r="B3422" s="3" t="s">
        <v>60</v>
      </c>
      <c r="C3422" s="3" t="s">
        <v>45</v>
      </c>
      <c r="D3422" s="3" t="s">
        <v>46</v>
      </c>
      <c r="E3422" s="3" t="s">
        <v>47</v>
      </c>
      <c r="F3422" s="3">
        <v>0.36</v>
      </c>
      <c r="G3422" s="3">
        <v>0.57999999999999996</v>
      </c>
      <c r="H3422" s="3">
        <v>3.5644614300836201E-2</v>
      </c>
      <c r="I3422" s="3">
        <v>10.193160300161102</v>
      </c>
      <c r="J3422" s="3">
        <v>1.5179859894693548</v>
      </c>
      <c r="K3422" s="3">
        <v>0.36333126740583827</v>
      </c>
      <c r="L3422" s="3">
        <v>5.4108025108708359E-2</v>
      </c>
      <c r="M3422" s="2">
        <v>5120</v>
      </c>
      <c r="N3422" s="3" t="s">
        <v>64</v>
      </c>
      <c r="O3422" s="3" t="s">
        <v>65</v>
      </c>
      <c r="P3422" s="3" t="s">
        <v>66</v>
      </c>
      <c r="Q3422" s="3">
        <v>28.2611870054</v>
      </c>
      <c r="R3422" s="3" t="s">
        <v>67</v>
      </c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  <c r="AM3422" s="3"/>
      <c r="AN3422" s="3"/>
      <c r="AO3422" s="3"/>
      <c r="AP3422" s="3"/>
      <c r="AQ3422" s="3">
        <v>61.863283190076444</v>
      </c>
      <c r="AR3422" s="3">
        <v>144.24863630730997</v>
      </c>
    </row>
    <row r="3423" spans="1:44" x14ac:dyDescent="0.25">
      <c r="A3423" s="2">
        <v>3422</v>
      </c>
      <c r="B3423" s="3" t="s">
        <v>60</v>
      </c>
      <c r="C3423" s="3" t="s">
        <v>45</v>
      </c>
      <c r="D3423" s="3" t="s">
        <v>46</v>
      </c>
      <c r="E3423" s="3" t="s">
        <v>47</v>
      </c>
      <c r="F3423" s="3">
        <v>0.36</v>
      </c>
      <c r="G3423" s="3">
        <v>0.57999999999999996</v>
      </c>
      <c r="H3423" s="3">
        <v>0.61144028471883005</v>
      </c>
      <c r="I3423" s="3">
        <v>4.5309729196520561E-4</v>
      </c>
      <c r="J3423" s="3">
        <v>3.7890739505699635E-5</v>
      </c>
      <c r="K3423" s="3">
        <v>2.7704193720453621E-4</v>
      </c>
      <c r="L3423" s="3">
        <v>2.3167924551572007E-5</v>
      </c>
      <c r="M3423" s="2">
        <v>5120</v>
      </c>
      <c r="N3423" s="3" t="s">
        <v>64</v>
      </c>
      <c r="O3423" s="3" t="s">
        <v>65</v>
      </c>
      <c r="P3423" s="3" t="s">
        <v>66</v>
      </c>
      <c r="Q3423" s="3">
        <v>28.2611870054</v>
      </c>
      <c r="R3423" s="3" t="s">
        <v>67</v>
      </c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3"/>
      <c r="AG3423" s="3"/>
      <c r="AH3423" s="3"/>
      <c r="AI3423" s="3"/>
      <c r="AJ3423" s="3"/>
      <c r="AK3423" s="3"/>
      <c r="AL3423" s="3"/>
      <c r="AM3423" s="3"/>
      <c r="AN3423" s="3"/>
      <c r="AO3423" s="3"/>
      <c r="AP3423" s="3"/>
      <c r="AQ3423" s="3">
        <v>196.20360614476223</v>
      </c>
      <c r="AR3423" s="3">
        <v>2474.4110431284798</v>
      </c>
    </row>
    <row r="3424" spans="1:44" x14ac:dyDescent="0.25">
      <c r="A3424" s="2">
        <v>3423</v>
      </c>
      <c r="B3424" s="3" t="s">
        <v>60</v>
      </c>
      <c r="C3424" s="3" t="s">
        <v>45</v>
      </c>
      <c r="D3424" s="3" t="s">
        <v>46</v>
      </c>
      <c r="E3424" s="3" t="s">
        <v>47</v>
      </c>
      <c r="F3424" s="3">
        <v>0.36</v>
      </c>
      <c r="G3424" s="3">
        <v>0.57999999999999996</v>
      </c>
      <c r="H3424" s="3">
        <v>2.56733921763839E-2</v>
      </c>
      <c r="I3424" s="3">
        <v>0.37993650622491404</v>
      </c>
      <c r="J3424" s="3">
        <v>5.0825966508668226E-2</v>
      </c>
      <c r="K3424" s="3">
        <v>9.7542589264373418E-3</v>
      </c>
      <c r="L3424" s="3">
        <v>1.3048749709207929E-3</v>
      </c>
      <c r="M3424" s="2">
        <v>5120</v>
      </c>
      <c r="N3424" s="3" t="s">
        <v>64</v>
      </c>
      <c r="O3424" s="3" t="s">
        <v>65</v>
      </c>
      <c r="P3424" s="3" t="s">
        <v>66</v>
      </c>
      <c r="Q3424" s="3">
        <v>28.2611870054</v>
      </c>
      <c r="R3424" s="3" t="s">
        <v>67</v>
      </c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3"/>
      <c r="AG3424" s="3"/>
      <c r="AH3424" s="3"/>
      <c r="AI3424" s="3"/>
      <c r="AJ3424" s="3"/>
      <c r="AK3424" s="3"/>
      <c r="AL3424" s="3"/>
      <c r="AM3424" s="3"/>
      <c r="AN3424" s="3"/>
      <c r="AO3424" s="3"/>
      <c r="AP3424" s="3"/>
      <c r="AQ3424" s="3">
        <v>51.742085619579726</v>
      </c>
      <c r="AR3424" s="3">
        <v>103.89653201379322</v>
      </c>
    </row>
    <row r="3425" spans="1:44" x14ac:dyDescent="0.25">
      <c r="A3425" s="2">
        <v>3424</v>
      </c>
      <c r="B3425" s="3" t="s">
        <v>44</v>
      </c>
      <c r="C3425" s="3" t="s">
        <v>45</v>
      </c>
      <c r="D3425" s="3" t="s">
        <v>46</v>
      </c>
      <c r="E3425" s="3" t="s">
        <v>47</v>
      </c>
      <c r="F3425" s="3">
        <v>0.36</v>
      </c>
      <c r="G3425" s="3">
        <v>0.57999999999999996</v>
      </c>
      <c r="H3425" s="3">
        <v>1.40342861038889E-3</v>
      </c>
      <c r="I3425" s="3">
        <v>0.37993650622491404</v>
      </c>
      <c r="J3425" s="3">
        <v>5.0825966508668226E-2</v>
      </c>
      <c r="K3425" s="3">
        <v>5.3321376296724097E-4</v>
      </c>
      <c r="L3425" s="3">
        <v>7.1330615548932514E-5</v>
      </c>
      <c r="M3425" s="2">
        <v>1410</v>
      </c>
      <c r="N3425" s="3" t="s">
        <v>71</v>
      </c>
      <c r="O3425" s="3" t="s">
        <v>65</v>
      </c>
      <c r="P3425" s="3" t="s">
        <v>66</v>
      </c>
      <c r="Q3425" s="3">
        <v>28.2611870054</v>
      </c>
      <c r="R3425" s="3" t="s">
        <v>67</v>
      </c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3"/>
      <c r="AG3425" s="3"/>
      <c r="AH3425" s="3"/>
      <c r="AI3425" s="3"/>
      <c r="AJ3425" s="3"/>
      <c r="AK3425" s="3"/>
      <c r="AL3425" s="3"/>
      <c r="AM3425" s="3"/>
      <c r="AN3425" s="3"/>
      <c r="AO3425" s="3"/>
      <c r="AP3425" s="3"/>
      <c r="AQ3425" s="3">
        <v>34.823737093272385</v>
      </c>
      <c r="AR3425" s="3">
        <v>5.6794740853322025</v>
      </c>
    </row>
    <row r="3426" spans="1:44" x14ac:dyDescent="0.25">
      <c r="A3426" s="2">
        <v>3425</v>
      </c>
      <c r="B3426" s="3" t="s">
        <v>60</v>
      </c>
      <c r="C3426" s="3" t="s">
        <v>45</v>
      </c>
      <c r="D3426" s="3" t="s">
        <v>46</v>
      </c>
      <c r="E3426" s="3" t="s">
        <v>47</v>
      </c>
      <c r="F3426" s="3">
        <v>0.36</v>
      </c>
      <c r="G3426" s="3">
        <v>0.57999999999999996</v>
      </c>
      <c r="H3426" s="3">
        <v>0.43289901032431799</v>
      </c>
      <c r="I3426" s="3">
        <v>1.2623341636625751</v>
      </c>
      <c r="J3426" s="3">
        <v>0.18720433272901971</v>
      </c>
      <c r="K3426" s="3">
        <v>0.54646321014810439</v>
      </c>
      <c r="L3426" s="3">
        <v>8.1040570366816958E-2</v>
      </c>
      <c r="M3426" s="2">
        <v>5120</v>
      </c>
      <c r="N3426" s="3" t="s">
        <v>64</v>
      </c>
      <c r="O3426" s="3" t="s">
        <v>65</v>
      </c>
      <c r="P3426" s="3" t="s">
        <v>66</v>
      </c>
      <c r="Q3426" s="3">
        <v>28.2611870054</v>
      </c>
      <c r="R3426" s="3" t="s">
        <v>67</v>
      </c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3"/>
      <c r="AG3426" s="3"/>
      <c r="AH3426" s="3"/>
      <c r="AI3426" s="3"/>
      <c r="AJ3426" s="3"/>
      <c r="AK3426" s="3"/>
      <c r="AL3426" s="3"/>
      <c r="AM3426" s="3"/>
      <c r="AN3426" s="3"/>
      <c r="AO3426" s="3"/>
      <c r="AP3426" s="3"/>
      <c r="AQ3426" s="3">
        <v>177.66370464888627</v>
      </c>
      <c r="AR3426" s="3">
        <v>1751.8801401815704</v>
      </c>
    </row>
    <row r="3427" spans="1:44" x14ac:dyDescent="0.25">
      <c r="A3427" s="2">
        <v>3426</v>
      </c>
      <c r="B3427" s="3" t="s">
        <v>60</v>
      </c>
      <c r="C3427" s="3" t="s">
        <v>45</v>
      </c>
      <c r="D3427" s="3" t="s">
        <v>46</v>
      </c>
      <c r="E3427" s="3" t="s">
        <v>47</v>
      </c>
      <c r="F3427" s="3">
        <v>0.36</v>
      </c>
      <c r="G3427" s="3">
        <v>0.57999999999999996</v>
      </c>
      <c r="H3427" s="3">
        <v>0.36375468719347898</v>
      </c>
      <c r="I3427" s="3">
        <v>1.0211069388167022</v>
      </c>
      <c r="J3427" s="3">
        <v>0.11194012442872464</v>
      </c>
      <c r="K3427" s="3">
        <v>0.37143243512036039</v>
      </c>
      <c r="L3427" s="3">
        <v>4.0718744945969845E-2</v>
      </c>
      <c r="M3427" s="2">
        <v>5120</v>
      </c>
      <c r="N3427" s="3" t="s">
        <v>64</v>
      </c>
      <c r="O3427" s="3" t="s">
        <v>65</v>
      </c>
      <c r="P3427" s="3" t="s">
        <v>66</v>
      </c>
      <c r="Q3427" s="3">
        <v>28.2611870054</v>
      </c>
      <c r="R3427" s="3" t="s">
        <v>67</v>
      </c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3"/>
      <c r="AG3427" s="3"/>
      <c r="AH3427" s="3"/>
      <c r="AI3427" s="3"/>
      <c r="AJ3427" s="3"/>
      <c r="AK3427" s="3"/>
      <c r="AL3427" s="3"/>
      <c r="AM3427" s="3"/>
      <c r="AN3427" s="3"/>
      <c r="AO3427" s="3"/>
      <c r="AP3427" s="3"/>
      <c r="AQ3427" s="3">
        <v>166.84088004394397</v>
      </c>
      <c r="AR3427" s="3">
        <v>1472.0629920470317</v>
      </c>
    </row>
    <row r="3428" spans="1:44" x14ac:dyDescent="0.25">
      <c r="A3428" s="2">
        <v>3427</v>
      </c>
      <c r="B3428" s="3" t="s">
        <v>60</v>
      </c>
      <c r="C3428" s="3" t="s">
        <v>45</v>
      </c>
      <c r="D3428" s="3" t="s">
        <v>46</v>
      </c>
      <c r="E3428" s="3" t="s">
        <v>47</v>
      </c>
      <c r="F3428" s="3">
        <v>0.36</v>
      </c>
      <c r="G3428" s="3">
        <v>0.57999999999999996</v>
      </c>
      <c r="H3428" s="3">
        <v>1.27333991147965E-2</v>
      </c>
      <c r="I3428" s="3">
        <v>1.0211069388167022</v>
      </c>
      <c r="J3428" s="3">
        <v>0.11194012442872464</v>
      </c>
      <c r="K3428" s="3">
        <v>1.300216219084116E-2</v>
      </c>
      <c r="L3428" s="3">
        <v>1.4253782813109324E-3</v>
      </c>
      <c r="M3428" s="2">
        <v>3100</v>
      </c>
      <c r="N3428" s="3" t="s">
        <v>75</v>
      </c>
      <c r="O3428" s="3" t="s">
        <v>65</v>
      </c>
      <c r="P3428" s="3" t="s">
        <v>66</v>
      </c>
      <c r="Q3428" s="3">
        <v>28.2611870054</v>
      </c>
      <c r="R3428" s="3" t="s">
        <v>67</v>
      </c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3"/>
      <c r="AG3428" s="3"/>
      <c r="AH3428" s="3"/>
      <c r="AI3428" s="3"/>
      <c r="AJ3428" s="3"/>
      <c r="AK3428" s="3"/>
      <c r="AL3428" s="3"/>
      <c r="AM3428" s="3"/>
      <c r="AN3428" s="3"/>
      <c r="AO3428" s="3"/>
      <c r="AP3428" s="3"/>
      <c r="AQ3428" s="3">
        <v>70.285596875763744</v>
      </c>
      <c r="AR3428" s="3">
        <v>51.53023798669652</v>
      </c>
    </row>
    <row r="3429" spans="1:44" x14ac:dyDescent="0.25">
      <c r="A3429" s="2">
        <v>3428</v>
      </c>
      <c r="B3429" s="3" t="s">
        <v>60</v>
      </c>
      <c r="C3429" s="3" t="s">
        <v>45</v>
      </c>
      <c r="D3429" s="3" t="s">
        <v>46</v>
      </c>
      <c r="E3429" s="3" t="s">
        <v>47</v>
      </c>
      <c r="F3429" s="3">
        <v>0.36</v>
      </c>
      <c r="G3429" s="3">
        <v>0.57999999999999996</v>
      </c>
      <c r="H3429" s="3">
        <v>0.57793016440168798</v>
      </c>
      <c r="I3429" s="3">
        <v>1.0289805197226909E-2</v>
      </c>
      <c r="J3429" s="3">
        <v>1.2358790398205577E-3</v>
      </c>
      <c r="K3429" s="3">
        <v>5.9467888092946909E-3</v>
      </c>
      <c r="L3429" s="3">
        <v>7.1425177666409518E-4</v>
      </c>
      <c r="M3429" s="2">
        <v>5120</v>
      </c>
      <c r="N3429" s="3" t="s">
        <v>64</v>
      </c>
      <c r="O3429" s="3" t="s">
        <v>65</v>
      </c>
      <c r="P3429" s="3" t="s">
        <v>66</v>
      </c>
      <c r="Q3429" s="3">
        <v>28.2611870054</v>
      </c>
      <c r="R3429" s="3" t="s">
        <v>67</v>
      </c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>
        <v>192.77673584344032</v>
      </c>
      <c r="AR3429" s="3">
        <v>2338.8003975076581</v>
      </c>
    </row>
    <row r="3430" spans="1:44" x14ac:dyDescent="0.25">
      <c r="A3430" s="2">
        <v>3429</v>
      </c>
      <c r="B3430" s="3" t="s">
        <v>60</v>
      </c>
      <c r="C3430" s="3" t="s">
        <v>45</v>
      </c>
      <c r="D3430" s="3" t="s">
        <v>46</v>
      </c>
      <c r="E3430" s="3" t="s">
        <v>47</v>
      </c>
      <c r="F3430" s="3">
        <v>0.36</v>
      </c>
      <c r="G3430" s="3">
        <v>0.57999999999999996</v>
      </c>
      <c r="H3430" s="3">
        <v>0.48381117842842097</v>
      </c>
      <c r="I3430" s="3">
        <v>0.48257492747119141</v>
      </c>
      <c r="J3430" s="3">
        <v>6.213092653242358E-2</v>
      </c>
      <c r="K3430" s="3">
        <v>0.2334751443398469</v>
      </c>
      <c r="L3430" s="3">
        <v>3.0059636782501498E-2</v>
      </c>
      <c r="M3430" s="2">
        <v>5120</v>
      </c>
      <c r="N3430" s="3" t="s">
        <v>64</v>
      </c>
      <c r="O3430" s="3" t="s">
        <v>65</v>
      </c>
      <c r="P3430" s="3" t="s">
        <v>66</v>
      </c>
      <c r="Q3430" s="3">
        <v>28.2611870054</v>
      </c>
      <c r="R3430" s="3" t="s">
        <v>67</v>
      </c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3"/>
      <c r="AL3430" s="3"/>
      <c r="AM3430" s="3"/>
      <c r="AN3430" s="3"/>
      <c r="AO3430" s="3"/>
      <c r="AP3430" s="3"/>
      <c r="AQ3430" s="3">
        <v>182.68844758770132</v>
      </c>
      <c r="AR3430" s="3">
        <v>1957.914374651968</v>
      </c>
    </row>
    <row r="3431" spans="1:44" x14ac:dyDescent="0.25">
      <c r="A3431" s="2">
        <v>3430</v>
      </c>
      <c r="B3431" s="3" t="s">
        <v>60</v>
      </c>
      <c r="C3431" s="3" t="s">
        <v>45</v>
      </c>
      <c r="D3431" s="3" t="s">
        <v>46</v>
      </c>
      <c r="E3431" s="3" t="s">
        <v>47</v>
      </c>
      <c r="F3431" s="3">
        <v>0.36</v>
      </c>
      <c r="G3431" s="3">
        <v>0.57999999999999996</v>
      </c>
      <c r="H3431" s="3">
        <v>0.42947474347005798</v>
      </c>
      <c r="I3431" s="3">
        <v>2.6402956217189697</v>
      </c>
      <c r="J3431" s="3">
        <v>0.34734373281115699</v>
      </c>
      <c r="K3431" s="3">
        <v>1.1339402848228717</v>
      </c>
      <c r="L3431" s="3">
        <v>0.14917536054500402</v>
      </c>
      <c r="M3431" s="2">
        <v>5120</v>
      </c>
      <c r="N3431" s="3" t="s">
        <v>64</v>
      </c>
      <c r="O3431" s="3" t="s">
        <v>65</v>
      </c>
      <c r="P3431" s="3" t="s">
        <v>66</v>
      </c>
      <c r="Q3431" s="3">
        <v>28.2611870054</v>
      </c>
      <c r="R3431" s="3" t="s">
        <v>67</v>
      </c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  <c r="AL3431" s="3"/>
      <c r="AM3431" s="3"/>
      <c r="AN3431" s="3"/>
      <c r="AO3431" s="3"/>
      <c r="AP3431" s="3"/>
      <c r="AQ3431" s="3">
        <v>165.09077888286637</v>
      </c>
      <c r="AR3431" s="3">
        <v>1738.0226238703988</v>
      </c>
    </row>
    <row r="3432" spans="1:44" x14ac:dyDescent="0.25">
      <c r="A3432" s="2">
        <v>3431</v>
      </c>
      <c r="B3432" s="3" t="s">
        <v>44</v>
      </c>
      <c r="C3432" s="3" t="s">
        <v>45</v>
      </c>
      <c r="D3432" s="3" t="s">
        <v>46</v>
      </c>
      <c r="E3432" s="3" t="s">
        <v>47</v>
      </c>
      <c r="F3432" s="3">
        <v>0.36</v>
      </c>
      <c r="G3432" s="3">
        <v>0.57999999999999996</v>
      </c>
      <c r="H3432" s="3">
        <v>6.5569480489201899E-3</v>
      </c>
      <c r="I3432" s="3">
        <v>2.6402956217189697</v>
      </c>
      <c r="J3432" s="3">
        <v>0.34734373281115699</v>
      </c>
      <c r="K3432" s="3">
        <v>1.731228122540272E-2</v>
      </c>
      <c r="L3432" s="3">
        <v>2.2775148111607714E-3</v>
      </c>
      <c r="M3432" s="2">
        <v>1400</v>
      </c>
      <c r="N3432" s="3" t="s">
        <v>72</v>
      </c>
      <c r="O3432" s="3" t="s">
        <v>65</v>
      </c>
      <c r="P3432" s="3" t="s">
        <v>66</v>
      </c>
      <c r="Q3432" s="3">
        <v>28.2611870054</v>
      </c>
      <c r="R3432" s="3" t="s">
        <v>67</v>
      </c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3"/>
      <c r="AL3432" s="3"/>
      <c r="AM3432" s="3"/>
      <c r="AN3432" s="3"/>
      <c r="AO3432" s="3"/>
      <c r="AP3432" s="3"/>
      <c r="AQ3432" s="3">
        <v>70.307775416483977</v>
      </c>
      <c r="AR3432" s="3">
        <v>26.535027323115816</v>
      </c>
    </row>
    <row r="3433" spans="1:44" x14ac:dyDescent="0.25">
      <c r="A3433" s="2">
        <v>3432</v>
      </c>
      <c r="B3433" s="3" t="s">
        <v>60</v>
      </c>
      <c r="C3433" s="3" t="s">
        <v>45</v>
      </c>
      <c r="D3433" s="3" t="s">
        <v>46</v>
      </c>
      <c r="E3433" s="3" t="s">
        <v>47</v>
      </c>
      <c r="F3433" s="3">
        <v>0.36</v>
      </c>
      <c r="G3433" s="3">
        <v>0.57999999999999996</v>
      </c>
      <c r="H3433" s="3">
        <v>5.7033337208877901E-3</v>
      </c>
      <c r="I3433" s="3">
        <v>7.1994115210650484</v>
      </c>
      <c r="J3433" s="3">
        <v>0.96489640896124018</v>
      </c>
      <c r="K3433" s="3">
        <v>4.1060646498638345E-2</v>
      </c>
      <c r="L3433" s="3">
        <v>5.5031262263921764E-3</v>
      </c>
      <c r="M3433" s="2">
        <v>5120</v>
      </c>
      <c r="N3433" s="3" t="s">
        <v>64</v>
      </c>
      <c r="O3433" s="3" t="s">
        <v>65</v>
      </c>
      <c r="P3433" s="3" t="s">
        <v>66</v>
      </c>
      <c r="Q3433" s="3">
        <v>28.2611870054</v>
      </c>
      <c r="R3433" s="3" t="s">
        <v>67</v>
      </c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>
        <v>26.385268124313907</v>
      </c>
      <c r="AR3433" s="3">
        <v>23.080572697465257</v>
      </c>
    </row>
    <row r="3434" spans="1:44" x14ac:dyDescent="0.25">
      <c r="A3434" s="2">
        <v>3433</v>
      </c>
      <c r="B3434" s="3" t="s">
        <v>60</v>
      </c>
      <c r="C3434" s="3" t="s">
        <v>45</v>
      </c>
      <c r="D3434" s="3" t="s">
        <v>46</v>
      </c>
      <c r="E3434" s="3" t="s">
        <v>47</v>
      </c>
      <c r="F3434" s="3">
        <v>0.36</v>
      </c>
      <c r="G3434" s="3">
        <v>0.57999999999999996</v>
      </c>
      <c r="H3434" s="3">
        <v>4.5685440116395096E-3</v>
      </c>
      <c r="I3434" s="3">
        <v>0.53143353323898634</v>
      </c>
      <c r="J3434" s="3">
        <v>0.11193437650678972</v>
      </c>
      <c r="K3434" s="3">
        <v>2.4278774858633974E-3</v>
      </c>
      <c r="L3434" s="3">
        <v>5.1137712548669637E-4</v>
      </c>
      <c r="M3434" s="2">
        <v>5120</v>
      </c>
      <c r="N3434" s="3" t="s">
        <v>64</v>
      </c>
      <c r="O3434" s="3" t="s">
        <v>65</v>
      </c>
      <c r="P3434" s="3" t="s">
        <v>66</v>
      </c>
      <c r="Q3434" s="3">
        <v>28.2611870054</v>
      </c>
      <c r="R3434" s="3" t="s">
        <v>67</v>
      </c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3"/>
      <c r="AG3434" s="3"/>
      <c r="AH3434" s="3"/>
      <c r="AI3434" s="3"/>
      <c r="AJ3434" s="3"/>
      <c r="AK3434" s="3"/>
      <c r="AL3434" s="3"/>
      <c r="AM3434" s="3"/>
      <c r="AN3434" s="3"/>
      <c r="AO3434" s="3"/>
      <c r="AP3434" s="3"/>
      <c r="AQ3434" s="3">
        <v>22.182890914545013</v>
      </c>
      <c r="AR3434" s="3">
        <v>18.488241674520417</v>
      </c>
    </row>
    <row r="3435" spans="1:44" x14ac:dyDescent="0.25">
      <c r="A3435" s="2">
        <v>3434</v>
      </c>
      <c r="B3435" s="3" t="s">
        <v>44</v>
      </c>
      <c r="C3435" s="3" t="s">
        <v>45</v>
      </c>
      <c r="D3435" s="3" t="s">
        <v>46</v>
      </c>
      <c r="E3435" s="3" t="s">
        <v>47</v>
      </c>
      <c r="F3435" s="3">
        <v>0.36</v>
      </c>
      <c r="G3435" s="3">
        <v>0.57999999999999996</v>
      </c>
      <c r="H3435" s="3">
        <v>7.5927625840028299E-3</v>
      </c>
      <c r="I3435" s="3">
        <v>0.53143353323898634</v>
      </c>
      <c r="J3435" s="3">
        <v>0.11193437650678972</v>
      </c>
      <c r="K3435" s="3">
        <v>4.0350486470613995E-3</v>
      </c>
      <c r="L3435" s="3">
        <v>8.4989114580443837E-4</v>
      </c>
      <c r="M3435" s="2">
        <v>1330</v>
      </c>
      <c r="N3435" s="3" t="s">
        <v>74</v>
      </c>
      <c r="O3435" s="3" t="s">
        <v>65</v>
      </c>
      <c r="P3435" s="3" t="s">
        <v>66</v>
      </c>
      <c r="Q3435" s="3">
        <v>28.2611870054</v>
      </c>
      <c r="R3435" s="3" t="s">
        <v>67</v>
      </c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3"/>
      <c r="AG3435" s="3"/>
      <c r="AH3435" s="3"/>
      <c r="AI3435" s="3"/>
      <c r="AJ3435" s="3"/>
      <c r="AK3435" s="3"/>
      <c r="AL3435" s="3"/>
      <c r="AM3435" s="3"/>
      <c r="AN3435" s="3"/>
      <c r="AO3435" s="3"/>
      <c r="AP3435" s="3"/>
      <c r="AQ3435" s="3">
        <v>32.615646160722491</v>
      </c>
      <c r="AR3435" s="3">
        <v>30.726820026830293</v>
      </c>
    </row>
    <row r="3436" spans="1:44" x14ac:dyDescent="0.25">
      <c r="A3436" s="2">
        <v>3435</v>
      </c>
      <c r="B3436" s="3" t="s">
        <v>60</v>
      </c>
      <c r="C3436" s="3" t="s">
        <v>45</v>
      </c>
      <c r="D3436" s="3" t="s">
        <v>46</v>
      </c>
      <c r="E3436" s="3" t="s">
        <v>47</v>
      </c>
      <c r="F3436" s="3">
        <v>0.36</v>
      </c>
      <c r="G3436" s="3">
        <v>0.57999999999999996</v>
      </c>
      <c r="H3436" s="3">
        <v>2.7804129452951901E-3</v>
      </c>
      <c r="I3436" s="3">
        <v>0.37993650622491404</v>
      </c>
      <c r="J3436" s="3">
        <v>5.0825966508668226E-2</v>
      </c>
      <c r="K3436" s="3">
        <v>1.0563803802979776E-3</v>
      </c>
      <c r="L3436" s="3">
        <v>1.4131717523784091E-4</v>
      </c>
      <c r="M3436" s="2">
        <v>4220</v>
      </c>
      <c r="N3436" s="3" t="s">
        <v>70</v>
      </c>
      <c r="O3436" s="3" t="s">
        <v>65</v>
      </c>
      <c r="P3436" s="3" t="s">
        <v>66</v>
      </c>
      <c r="Q3436" s="3">
        <v>28.2611870054</v>
      </c>
      <c r="R3436" s="3" t="s">
        <v>67</v>
      </c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>
        <v>46.990102438958772</v>
      </c>
      <c r="AR3436" s="3">
        <v>11.251931984591923</v>
      </c>
    </row>
    <row r="3437" spans="1:44" x14ac:dyDescent="0.25">
      <c r="A3437" s="2">
        <v>3436</v>
      </c>
      <c r="B3437" s="3" t="s">
        <v>60</v>
      </c>
      <c r="C3437" s="3" t="s">
        <v>45</v>
      </c>
      <c r="D3437" s="3" t="s">
        <v>46</v>
      </c>
      <c r="E3437" s="3" t="s">
        <v>47</v>
      </c>
      <c r="F3437" s="3">
        <v>0.36</v>
      </c>
      <c r="G3437" s="3">
        <v>0.57999999999999996</v>
      </c>
      <c r="H3437" s="3">
        <v>0.55664876251064299</v>
      </c>
      <c r="I3437" s="3">
        <v>0.37993650622491404</v>
      </c>
      <c r="J3437" s="3">
        <v>5.0825966508668226E-2</v>
      </c>
      <c r="K3437" s="3">
        <v>0.2114911860227156</v>
      </c>
      <c r="L3437" s="3">
        <v>2.8292211360457554E-2</v>
      </c>
      <c r="M3437" s="2">
        <v>5120</v>
      </c>
      <c r="N3437" s="3" t="s">
        <v>64</v>
      </c>
      <c r="O3437" s="3" t="s">
        <v>65</v>
      </c>
      <c r="P3437" s="3" t="s">
        <v>66</v>
      </c>
      <c r="Q3437" s="3">
        <v>28.2611870054</v>
      </c>
      <c r="R3437" s="3" t="s">
        <v>67</v>
      </c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3"/>
      <c r="AG3437" s="3"/>
      <c r="AH3437" s="3"/>
      <c r="AI3437" s="3"/>
      <c r="AJ3437" s="3"/>
      <c r="AK3437" s="3"/>
      <c r="AL3437" s="3"/>
      <c r="AM3437" s="3"/>
      <c r="AN3437" s="3"/>
      <c r="AO3437" s="3"/>
      <c r="AP3437" s="3"/>
      <c r="AQ3437" s="3">
        <v>187.73085455299423</v>
      </c>
      <c r="AR3437" s="3">
        <v>2252.6776195872067</v>
      </c>
    </row>
    <row r="3438" spans="1:44" x14ac:dyDescent="0.25">
      <c r="A3438" s="2">
        <v>3437</v>
      </c>
      <c r="B3438" s="3" t="s">
        <v>44</v>
      </c>
      <c r="C3438" s="3" t="s">
        <v>45</v>
      </c>
      <c r="D3438" s="3" t="s">
        <v>46</v>
      </c>
      <c r="E3438" s="3" t="s">
        <v>47</v>
      </c>
      <c r="F3438" s="3">
        <v>0.36</v>
      </c>
      <c r="G3438" s="3">
        <v>0.57999999999999996</v>
      </c>
      <c r="H3438" s="3">
        <v>2.8858951391505898E-3</v>
      </c>
      <c r="I3438" s="3">
        <v>0.37993650622491404</v>
      </c>
      <c r="J3438" s="3">
        <v>5.0825966508668226E-2</v>
      </c>
      <c r="K3438" s="3">
        <v>1.0964569165003372E-3</v>
      </c>
      <c r="L3438" s="3">
        <v>1.466784096899963E-4</v>
      </c>
      <c r="M3438" s="2">
        <v>1410</v>
      </c>
      <c r="N3438" s="3" t="s">
        <v>71</v>
      </c>
      <c r="O3438" s="3" t="s">
        <v>65</v>
      </c>
      <c r="P3438" s="3" t="s">
        <v>66</v>
      </c>
      <c r="Q3438" s="3">
        <v>28.2611870054</v>
      </c>
      <c r="R3438" s="3" t="s">
        <v>67</v>
      </c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>
        <v>67.883867129885488</v>
      </c>
      <c r="AR3438" s="3">
        <v>11.678803278244491</v>
      </c>
    </row>
    <row r="3439" spans="1:44" x14ac:dyDescent="0.25">
      <c r="A3439" s="2">
        <v>3438</v>
      </c>
      <c r="B3439" s="3" t="s">
        <v>60</v>
      </c>
      <c r="C3439" s="3" t="s">
        <v>45</v>
      </c>
      <c r="D3439" s="3" t="s">
        <v>46</v>
      </c>
      <c r="E3439" s="3" t="s">
        <v>47</v>
      </c>
      <c r="F3439" s="3">
        <v>0.36</v>
      </c>
      <c r="G3439" s="3">
        <v>0.57999999999999996</v>
      </c>
      <c r="H3439" s="3">
        <v>5.81565254475071E-3</v>
      </c>
      <c r="I3439" s="3">
        <v>8.3742278843073095</v>
      </c>
      <c r="J3439" s="3">
        <v>1.2391843277288743</v>
      </c>
      <c r="K3439" s="3">
        <v>4.8701599705694161E-2</v>
      </c>
      <c r="L3439" s="3">
        <v>7.2066654889716255E-3</v>
      </c>
      <c r="M3439" s="2">
        <v>5120</v>
      </c>
      <c r="N3439" s="3" t="s">
        <v>64</v>
      </c>
      <c r="O3439" s="3" t="s">
        <v>65</v>
      </c>
      <c r="P3439" s="3" t="s">
        <v>66</v>
      </c>
      <c r="Q3439" s="3">
        <v>28.2611870054</v>
      </c>
      <c r="R3439" s="3" t="s">
        <v>67</v>
      </c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3"/>
      <c r="AG3439" s="3"/>
      <c r="AH3439" s="3"/>
      <c r="AI3439" s="3"/>
      <c r="AJ3439" s="3"/>
      <c r="AK3439" s="3"/>
      <c r="AL3439" s="3"/>
      <c r="AM3439" s="3"/>
      <c r="AN3439" s="3"/>
      <c r="AO3439" s="3"/>
      <c r="AP3439" s="3"/>
      <c r="AQ3439" s="3">
        <v>41.610333500008011</v>
      </c>
      <c r="AR3439" s="3">
        <v>23.535110851171304</v>
      </c>
    </row>
    <row r="3440" spans="1:44" x14ac:dyDescent="0.25">
      <c r="A3440" s="2">
        <v>3439</v>
      </c>
      <c r="B3440" s="3" t="s">
        <v>60</v>
      </c>
      <c r="C3440" s="3" t="s">
        <v>45</v>
      </c>
      <c r="D3440" s="3" t="s">
        <v>46</v>
      </c>
      <c r="E3440" s="3" t="s">
        <v>47</v>
      </c>
      <c r="F3440" s="3">
        <v>0.36</v>
      </c>
      <c r="G3440" s="3">
        <v>0.57999999999999996</v>
      </c>
      <c r="H3440" s="3">
        <v>7.4347113099156398E-2</v>
      </c>
      <c r="I3440" s="3">
        <v>2.9501114394142771</v>
      </c>
      <c r="J3440" s="3">
        <v>0.39254352791889574</v>
      </c>
      <c r="K3440" s="3">
        <v>0.21933226884124835</v>
      </c>
      <c r="L3440" s="3">
        <v>2.9184478066527998E-2</v>
      </c>
      <c r="M3440" s="2">
        <v>5120</v>
      </c>
      <c r="N3440" s="3" t="s">
        <v>64</v>
      </c>
      <c r="O3440" s="3" t="s">
        <v>65</v>
      </c>
      <c r="P3440" s="3" t="s">
        <v>66</v>
      </c>
      <c r="Q3440" s="3">
        <v>28.2611870054</v>
      </c>
      <c r="R3440" s="3" t="s">
        <v>67</v>
      </c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3"/>
      <c r="AG3440" s="3"/>
      <c r="AH3440" s="3"/>
      <c r="AI3440" s="3"/>
      <c r="AJ3440" s="3"/>
      <c r="AK3440" s="3"/>
      <c r="AL3440" s="3"/>
      <c r="AM3440" s="3"/>
      <c r="AN3440" s="3"/>
      <c r="AO3440" s="3"/>
      <c r="AP3440" s="3"/>
      <c r="AQ3440" s="3">
        <v>91.264489741595071</v>
      </c>
      <c r="AR3440" s="3">
        <v>300.87209213222019</v>
      </c>
    </row>
    <row r="3441" spans="1:44" x14ac:dyDescent="0.25">
      <c r="A3441" s="2">
        <v>3440</v>
      </c>
      <c r="B3441" s="3" t="s">
        <v>60</v>
      </c>
      <c r="C3441" s="3" t="s">
        <v>45</v>
      </c>
      <c r="D3441" s="3" t="s">
        <v>46</v>
      </c>
      <c r="E3441" s="3" t="s">
        <v>47</v>
      </c>
      <c r="F3441" s="3">
        <v>0.36</v>
      </c>
      <c r="G3441" s="3">
        <v>0.57999999999999996</v>
      </c>
      <c r="H3441" s="3">
        <v>0.102492137247805</v>
      </c>
      <c r="I3441" s="3">
        <v>7.5154626275177883</v>
      </c>
      <c r="J3441" s="3">
        <v>1.3059176803144577</v>
      </c>
      <c r="K3441" s="3">
        <v>0.77027582710030229</v>
      </c>
      <c r="L3441" s="3">
        <v>0.13384629412512453</v>
      </c>
      <c r="M3441" s="2">
        <v>5120</v>
      </c>
      <c r="N3441" s="3" t="s">
        <v>64</v>
      </c>
      <c r="O3441" s="3" t="s">
        <v>65</v>
      </c>
      <c r="P3441" s="3" t="s">
        <v>66</v>
      </c>
      <c r="Q3441" s="3">
        <v>28.2611870054</v>
      </c>
      <c r="R3441" s="3" t="s">
        <v>67</v>
      </c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3"/>
      <c r="AG3441" s="3"/>
      <c r="AH3441" s="3"/>
      <c r="AI3441" s="3"/>
      <c r="AJ3441" s="3"/>
      <c r="AK3441" s="3"/>
      <c r="AL3441" s="3"/>
      <c r="AM3441" s="3"/>
      <c r="AN3441" s="3"/>
      <c r="AO3441" s="3"/>
      <c r="AP3441" s="3"/>
      <c r="AQ3441" s="3">
        <v>105.70739913316854</v>
      </c>
      <c r="AR3441" s="3">
        <v>414.77096386678232</v>
      </c>
    </row>
    <row r="3442" spans="1:44" x14ac:dyDescent="0.25">
      <c r="A3442" s="2">
        <v>3441</v>
      </c>
      <c r="B3442" s="3" t="s">
        <v>60</v>
      </c>
      <c r="C3442" s="3" t="s">
        <v>45</v>
      </c>
      <c r="D3442" s="3" t="s">
        <v>46</v>
      </c>
      <c r="E3442" s="3" t="s">
        <v>47</v>
      </c>
      <c r="F3442" s="3">
        <v>0.36</v>
      </c>
      <c r="G3442" s="3">
        <v>0.57999999999999996</v>
      </c>
      <c r="H3442" s="3">
        <v>0.18807636760228599</v>
      </c>
      <c r="I3442" s="3">
        <v>0.26067156036876821</v>
      </c>
      <c r="J3442" s="3">
        <v>4.3901609366199225E-2</v>
      </c>
      <c r="K3442" s="3">
        <v>4.9026160211377935E-2</v>
      </c>
      <c r="L3442" s="3">
        <v>8.2568552214892475E-3</v>
      </c>
      <c r="M3442" s="2">
        <v>5120</v>
      </c>
      <c r="N3442" s="3" t="s">
        <v>64</v>
      </c>
      <c r="O3442" s="3" t="s">
        <v>65</v>
      </c>
      <c r="P3442" s="3" t="s">
        <v>66</v>
      </c>
      <c r="Q3442" s="3">
        <v>28.2611870054</v>
      </c>
      <c r="R3442" s="3" t="s">
        <v>67</v>
      </c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3"/>
      <c r="AG3442" s="3"/>
      <c r="AH3442" s="3"/>
      <c r="AI3442" s="3"/>
      <c r="AJ3442" s="3"/>
      <c r="AK3442" s="3"/>
      <c r="AL3442" s="3"/>
      <c r="AM3442" s="3"/>
      <c r="AN3442" s="3"/>
      <c r="AO3442" s="3"/>
      <c r="AP3442" s="3"/>
      <c r="AQ3442" s="3">
        <v>130.08379004337533</v>
      </c>
      <c r="AR3442" s="3">
        <v>761.11805613297429</v>
      </c>
    </row>
    <row r="3443" spans="1:44" x14ac:dyDescent="0.25">
      <c r="A3443" s="2">
        <v>3442</v>
      </c>
      <c r="B3443" s="3" t="s">
        <v>60</v>
      </c>
      <c r="C3443" s="3" t="s">
        <v>45</v>
      </c>
      <c r="D3443" s="3" t="s">
        <v>46</v>
      </c>
      <c r="E3443" s="3" t="s">
        <v>47</v>
      </c>
      <c r="F3443" s="3">
        <v>0.36</v>
      </c>
      <c r="G3443" s="3">
        <v>0.57999999999999996</v>
      </c>
      <c r="H3443" s="3">
        <v>0.111365872546559</v>
      </c>
      <c r="I3443" s="3">
        <v>1.9422839715421216</v>
      </c>
      <c r="J3443" s="3">
        <v>0.25008156685418187</v>
      </c>
      <c r="K3443" s="3">
        <v>0.21630414922398433</v>
      </c>
      <c r="L3443" s="3">
        <v>2.7850551900526592E-2</v>
      </c>
      <c r="M3443" s="2">
        <v>5120</v>
      </c>
      <c r="N3443" s="3" t="s">
        <v>64</v>
      </c>
      <c r="O3443" s="3" t="s">
        <v>65</v>
      </c>
      <c r="P3443" s="3" t="s">
        <v>66</v>
      </c>
      <c r="Q3443" s="3">
        <v>28.2611870054</v>
      </c>
      <c r="R3443" s="3" t="s">
        <v>67</v>
      </c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  <c r="AL3443" s="3"/>
      <c r="AM3443" s="3"/>
      <c r="AN3443" s="3"/>
      <c r="AO3443" s="3"/>
      <c r="AP3443" s="3"/>
      <c r="AQ3443" s="3">
        <v>108.98078990944622</v>
      </c>
      <c r="AR3443" s="3">
        <v>450.68169655122222</v>
      </c>
    </row>
    <row r="3444" spans="1:44" x14ac:dyDescent="0.25">
      <c r="A3444" s="2">
        <v>3443</v>
      </c>
      <c r="B3444" s="3" t="s">
        <v>60</v>
      </c>
      <c r="C3444" s="3" t="s">
        <v>45</v>
      </c>
      <c r="D3444" s="3" t="s">
        <v>46</v>
      </c>
      <c r="E3444" s="3" t="s">
        <v>47</v>
      </c>
      <c r="F3444" s="3">
        <v>0.36</v>
      </c>
      <c r="G3444" s="3">
        <v>0.57999999999999996</v>
      </c>
      <c r="H3444" s="3">
        <v>6.8092921899814904E-2</v>
      </c>
      <c r="I3444" s="3">
        <v>0</v>
      </c>
      <c r="J3444" s="3">
        <v>0</v>
      </c>
      <c r="K3444" s="3">
        <v>0</v>
      </c>
      <c r="L3444" s="3">
        <v>0</v>
      </c>
      <c r="M3444" s="2">
        <v>5120</v>
      </c>
      <c r="N3444" s="3" t="s">
        <v>64</v>
      </c>
      <c r="O3444" s="3" t="s">
        <v>65</v>
      </c>
      <c r="P3444" s="3" t="s">
        <v>66</v>
      </c>
      <c r="Q3444" s="3">
        <v>28.2611870054</v>
      </c>
      <c r="R3444" s="3" t="s">
        <v>67</v>
      </c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3"/>
      <c r="AG3444" s="3"/>
      <c r="AH3444" s="3"/>
      <c r="AI3444" s="3"/>
      <c r="AJ3444" s="3"/>
      <c r="AK3444" s="3"/>
      <c r="AL3444" s="3"/>
      <c r="AM3444" s="3"/>
      <c r="AN3444" s="3"/>
      <c r="AO3444" s="3"/>
      <c r="AP3444" s="3"/>
      <c r="AQ3444" s="3">
        <v>90.843040283120331</v>
      </c>
      <c r="AR3444" s="3">
        <v>275.56227831024751</v>
      </c>
    </row>
    <row r="3445" spans="1:44" x14ac:dyDescent="0.25">
      <c r="A3445" s="2">
        <v>3444</v>
      </c>
      <c r="B3445" s="3" t="s">
        <v>60</v>
      </c>
      <c r="C3445" s="3" t="s">
        <v>45</v>
      </c>
      <c r="D3445" s="3" t="s">
        <v>46</v>
      </c>
      <c r="E3445" s="3" t="s">
        <v>47</v>
      </c>
      <c r="F3445" s="3">
        <v>0.36</v>
      </c>
      <c r="G3445" s="3">
        <v>0.57999999999999996</v>
      </c>
      <c r="H3445" s="3">
        <v>0.158790294780873</v>
      </c>
      <c r="I3445" s="3">
        <v>0</v>
      </c>
      <c r="J3445" s="3">
        <v>0</v>
      </c>
      <c r="K3445" s="3">
        <v>0</v>
      </c>
      <c r="L3445" s="3">
        <v>0</v>
      </c>
      <c r="M3445" s="2">
        <v>5410</v>
      </c>
      <c r="N3445" s="3" t="s">
        <v>73</v>
      </c>
      <c r="O3445" s="3" t="s">
        <v>65</v>
      </c>
      <c r="P3445" s="3" t="s">
        <v>66</v>
      </c>
      <c r="Q3445" s="3">
        <v>28.2611870054</v>
      </c>
      <c r="R3445" s="3" t="s">
        <v>67</v>
      </c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  <c r="AL3445" s="3"/>
      <c r="AM3445" s="3"/>
      <c r="AN3445" s="3"/>
      <c r="AO3445" s="3"/>
      <c r="AP3445" s="3"/>
      <c r="AQ3445" s="3">
        <v>127.62189151727834</v>
      </c>
      <c r="AR3445" s="3">
        <v>642.60152424876696</v>
      </c>
    </row>
    <row r="3446" spans="1:44" x14ac:dyDescent="0.25">
      <c r="A3446" s="2">
        <v>3445</v>
      </c>
      <c r="B3446" s="3" t="s">
        <v>60</v>
      </c>
      <c r="C3446" s="3" t="s">
        <v>45</v>
      </c>
      <c r="D3446" s="3" t="s">
        <v>46</v>
      </c>
      <c r="E3446" s="3" t="s">
        <v>47</v>
      </c>
      <c r="F3446" s="3">
        <v>0.36</v>
      </c>
      <c r="G3446" s="3">
        <v>0.57999999999999996</v>
      </c>
      <c r="H3446" s="3">
        <v>1.4171313568081399E-2</v>
      </c>
      <c r="I3446" s="3">
        <v>0.48257492747119141</v>
      </c>
      <c r="J3446" s="3">
        <v>6.213092653242358E-2</v>
      </c>
      <c r="K3446" s="3">
        <v>6.8387206172883918E-3</v>
      </c>
      <c r="L3446" s="3">
        <v>8.8047684216640285E-4</v>
      </c>
      <c r="M3446" s="2">
        <v>5120</v>
      </c>
      <c r="N3446" s="3" t="s">
        <v>64</v>
      </c>
      <c r="O3446" s="3" t="s">
        <v>65</v>
      </c>
      <c r="P3446" s="3" t="s">
        <v>66</v>
      </c>
      <c r="Q3446" s="3">
        <v>28.2611870054</v>
      </c>
      <c r="R3446" s="3" t="s">
        <v>67</v>
      </c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3"/>
      <c r="AG3446" s="3"/>
      <c r="AH3446" s="3"/>
      <c r="AI3446" s="3"/>
      <c r="AJ3446" s="3"/>
      <c r="AK3446" s="3"/>
      <c r="AL3446" s="3"/>
      <c r="AM3446" s="3"/>
      <c r="AN3446" s="3"/>
      <c r="AO3446" s="3"/>
      <c r="AP3446" s="3"/>
      <c r="AQ3446" s="3">
        <v>37.801924071137556</v>
      </c>
      <c r="AR3446" s="3">
        <v>57.349271326834383</v>
      </c>
    </row>
    <row r="3447" spans="1:44" x14ac:dyDescent="0.25">
      <c r="A3447" s="2">
        <v>3446</v>
      </c>
      <c r="B3447" s="3" t="s">
        <v>60</v>
      </c>
      <c r="C3447" s="3" t="s">
        <v>45</v>
      </c>
      <c r="D3447" s="3" t="s">
        <v>46</v>
      </c>
      <c r="E3447" s="3" t="s">
        <v>47</v>
      </c>
      <c r="F3447" s="3">
        <v>0.36</v>
      </c>
      <c r="G3447" s="3">
        <v>0.57999999999999996</v>
      </c>
      <c r="H3447" s="3">
        <v>0.15240368855981201</v>
      </c>
      <c r="I3447" s="3">
        <v>2.5052383917596712</v>
      </c>
      <c r="J3447" s="3">
        <v>0.33288662733886232</v>
      </c>
      <c r="K3447" s="3">
        <v>0.38180757162582524</v>
      </c>
      <c r="L3447" s="3">
        <v>5.0733149878678177E-2</v>
      </c>
      <c r="M3447" s="2">
        <v>5120</v>
      </c>
      <c r="N3447" s="3" t="s">
        <v>64</v>
      </c>
      <c r="O3447" s="3" t="s">
        <v>65</v>
      </c>
      <c r="P3447" s="3" t="s">
        <v>66</v>
      </c>
      <c r="Q3447" s="3">
        <v>28.2611870054</v>
      </c>
      <c r="R3447" s="3" t="s">
        <v>67</v>
      </c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3"/>
      <c r="AG3447" s="3"/>
      <c r="AH3447" s="3"/>
      <c r="AI3447" s="3"/>
      <c r="AJ3447" s="3"/>
      <c r="AK3447" s="3"/>
      <c r="AL3447" s="3"/>
      <c r="AM3447" s="3"/>
      <c r="AN3447" s="3"/>
      <c r="AO3447" s="3"/>
      <c r="AP3447" s="3"/>
      <c r="AQ3447" s="3">
        <v>128.61616474338237</v>
      </c>
      <c r="AR3447" s="3">
        <v>616.75584584572516</v>
      </c>
    </row>
    <row r="3448" spans="1:44" x14ac:dyDescent="0.25">
      <c r="A3448" s="2">
        <v>3447</v>
      </c>
      <c r="B3448" s="3" t="s">
        <v>60</v>
      </c>
      <c r="C3448" s="3" t="s">
        <v>45</v>
      </c>
      <c r="D3448" s="3" t="s">
        <v>46</v>
      </c>
      <c r="E3448" s="3" t="s">
        <v>47</v>
      </c>
      <c r="F3448" s="3">
        <v>0.36</v>
      </c>
      <c r="G3448" s="3">
        <v>0.57999999999999996</v>
      </c>
      <c r="H3448" s="3">
        <v>0.104325955736933</v>
      </c>
      <c r="I3448" s="3">
        <v>3.2546677253824989</v>
      </c>
      <c r="J3448" s="3">
        <v>0.44998643281117623</v>
      </c>
      <c r="K3448" s="3">
        <v>0.33954632105667898</v>
      </c>
      <c r="L3448" s="3">
        <v>4.6945264671679143E-2</v>
      </c>
      <c r="M3448" s="2">
        <v>5410</v>
      </c>
      <c r="N3448" s="3" t="s">
        <v>73</v>
      </c>
      <c r="O3448" s="3" t="s">
        <v>65</v>
      </c>
      <c r="P3448" s="3" t="s">
        <v>66</v>
      </c>
      <c r="Q3448" s="3">
        <v>28.2611870054</v>
      </c>
      <c r="R3448" s="3" t="s">
        <v>67</v>
      </c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3"/>
      <c r="AG3448" s="3"/>
      <c r="AH3448" s="3"/>
      <c r="AI3448" s="3"/>
      <c r="AJ3448" s="3"/>
      <c r="AK3448" s="3"/>
      <c r="AL3448" s="3"/>
      <c r="AM3448" s="3"/>
      <c r="AN3448" s="3"/>
      <c r="AO3448" s="3"/>
      <c r="AP3448" s="3"/>
      <c r="AQ3448" s="3">
        <v>117.16606868104455</v>
      </c>
      <c r="AR3448" s="3">
        <v>422.192163997026</v>
      </c>
    </row>
    <row r="3449" spans="1:44" x14ac:dyDescent="0.25">
      <c r="A3449" s="2">
        <v>3448</v>
      </c>
      <c r="B3449" s="3" t="s">
        <v>60</v>
      </c>
      <c r="C3449" s="3" t="s">
        <v>45</v>
      </c>
      <c r="D3449" s="3" t="s">
        <v>46</v>
      </c>
      <c r="E3449" s="3" t="s">
        <v>47</v>
      </c>
      <c r="F3449" s="3">
        <v>0.36</v>
      </c>
      <c r="G3449" s="3">
        <v>0.57999999999999996</v>
      </c>
      <c r="H3449" s="3">
        <v>0.26828550291048497</v>
      </c>
      <c r="I3449" s="3">
        <v>0</v>
      </c>
      <c r="J3449" s="3">
        <v>0</v>
      </c>
      <c r="K3449" s="3">
        <v>0</v>
      </c>
      <c r="L3449" s="3">
        <v>0</v>
      </c>
      <c r="M3449" s="2">
        <v>5410</v>
      </c>
      <c r="N3449" s="3" t="s">
        <v>73</v>
      </c>
      <c r="O3449" s="3" t="s">
        <v>65</v>
      </c>
      <c r="P3449" s="3" t="s">
        <v>66</v>
      </c>
      <c r="Q3449" s="3">
        <v>28.2611870054</v>
      </c>
      <c r="R3449" s="3" t="s">
        <v>67</v>
      </c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3"/>
      <c r="AG3449" s="3"/>
      <c r="AH3449" s="3"/>
      <c r="AI3449" s="3"/>
      <c r="AJ3449" s="3"/>
      <c r="AK3449" s="3"/>
      <c r="AL3449" s="3"/>
      <c r="AM3449" s="3"/>
      <c r="AN3449" s="3"/>
      <c r="AO3449" s="3"/>
      <c r="AP3449" s="3"/>
      <c r="AQ3449" s="3">
        <v>146.99114998979701</v>
      </c>
      <c r="AR3449" s="3">
        <v>1085.7129104901105</v>
      </c>
    </row>
    <row r="3450" spans="1:44" x14ac:dyDescent="0.25">
      <c r="A3450" s="2">
        <v>3449</v>
      </c>
      <c r="B3450" s="3" t="s">
        <v>56</v>
      </c>
      <c r="C3450" s="3" t="s">
        <v>45</v>
      </c>
      <c r="D3450" s="3" t="s">
        <v>46</v>
      </c>
      <c r="E3450" s="3" t="s">
        <v>47</v>
      </c>
      <c r="F3450" s="3">
        <v>0.36</v>
      </c>
      <c r="G3450" s="3">
        <v>0.57999999999999996</v>
      </c>
      <c r="H3450" s="3">
        <v>0.33350867466505801</v>
      </c>
      <c r="I3450" s="3">
        <v>0.11093531743056079</v>
      </c>
      <c r="J3450" s="3">
        <v>1.0931114702723807E-2</v>
      </c>
      <c r="K3450" s="3">
        <v>3.6997890689813837E-2</v>
      </c>
      <c r="L3450" s="3">
        <v>3.6456215771171465E-3</v>
      </c>
      <c r="M3450" s="2">
        <v>5120</v>
      </c>
      <c r="N3450" s="3" t="s">
        <v>64</v>
      </c>
      <c r="O3450" s="3" t="s">
        <v>65</v>
      </c>
      <c r="P3450" s="3" t="s">
        <v>66</v>
      </c>
      <c r="Q3450" s="3">
        <v>28.2611870054</v>
      </c>
      <c r="R3450" s="3" t="s">
        <v>67</v>
      </c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3"/>
      <c r="AG3450" s="3"/>
      <c r="AH3450" s="3"/>
      <c r="AI3450" s="3"/>
      <c r="AJ3450" s="3"/>
      <c r="AK3450" s="3"/>
      <c r="AL3450" s="3"/>
      <c r="AM3450" s="3"/>
      <c r="AN3450" s="3"/>
      <c r="AO3450" s="3"/>
      <c r="AP3450" s="3"/>
      <c r="AQ3450" s="3">
        <v>150.77302790193696</v>
      </c>
      <c r="AR3450" s="3">
        <v>1349.6617219944028</v>
      </c>
    </row>
    <row r="3451" spans="1:44" x14ac:dyDescent="0.25">
      <c r="A3451" s="2">
        <v>3450</v>
      </c>
      <c r="B3451" s="3" t="s">
        <v>56</v>
      </c>
      <c r="C3451" s="3" t="s">
        <v>45</v>
      </c>
      <c r="D3451" s="3" t="s">
        <v>46</v>
      </c>
      <c r="E3451" s="3" t="s">
        <v>47</v>
      </c>
      <c r="F3451" s="3">
        <v>0.36</v>
      </c>
      <c r="G3451" s="3">
        <v>0.57999999999999996</v>
      </c>
      <c r="H3451" s="3">
        <v>2.4868601216399399E-2</v>
      </c>
      <c r="I3451" s="3">
        <v>1.5791522745766202</v>
      </c>
      <c r="J3451" s="3">
        <v>0.21133969145291698</v>
      </c>
      <c r="K3451" s="3">
        <v>3.9271308176416019E-2</v>
      </c>
      <c r="L3451" s="3">
        <v>5.2557225079394847E-3</v>
      </c>
      <c r="M3451" s="2">
        <v>5120</v>
      </c>
      <c r="N3451" s="3" t="s">
        <v>64</v>
      </c>
      <c r="O3451" s="3" t="s">
        <v>65</v>
      </c>
      <c r="P3451" s="3" t="s">
        <v>66</v>
      </c>
      <c r="Q3451" s="3">
        <v>28.2611870054</v>
      </c>
      <c r="R3451" s="3" t="s">
        <v>67</v>
      </c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>
        <v>43.209379737409826</v>
      </c>
      <c r="AR3451" s="3">
        <v>100.63965854869056</v>
      </c>
    </row>
    <row r="3452" spans="1:44" x14ac:dyDescent="0.25">
      <c r="A3452" s="2">
        <v>3451</v>
      </c>
      <c r="B3452" s="3" t="s">
        <v>60</v>
      </c>
      <c r="C3452" s="3" t="s">
        <v>45</v>
      </c>
      <c r="D3452" s="3" t="s">
        <v>46</v>
      </c>
      <c r="E3452" s="3" t="s">
        <v>47</v>
      </c>
      <c r="F3452" s="3">
        <v>0.36</v>
      </c>
      <c r="G3452" s="3">
        <v>0.57999999999999996</v>
      </c>
      <c r="H3452" s="3">
        <v>1.93485566833718E-3</v>
      </c>
      <c r="I3452" s="3">
        <v>1.5791522745766202</v>
      </c>
      <c r="J3452" s="3">
        <v>0.21133969145291698</v>
      </c>
      <c r="K3452" s="3">
        <v>3.0554317296321246E-3</v>
      </c>
      <c r="L3452" s="3">
        <v>4.0891179995230706E-4</v>
      </c>
      <c r="M3452" s="2">
        <v>4220</v>
      </c>
      <c r="N3452" s="3" t="s">
        <v>70</v>
      </c>
      <c r="O3452" s="3" t="s">
        <v>65</v>
      </c>
      <c r="P3452" s="3" t="s">
        <v>66</v>
      </c>
      <c r="Q3452" s="3">
        <v>28.2611870054</v>
      </c>
      <c r="R3452" s="3" t="s">
        <v>67</v>
      </c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3"/>
      <c r="AG3452" s="3"/>
      <c r="AH3452" s="3"/>
      <c r="AI3452" s="3"/>
      <c r="AJ3452" s="3"/>
      <c r="AK3452" s="3"/>
      <c r="AL3452" s="3"/>
      <c r="AM3452" s="3"/>
      <c r="AN3452" s="3"/>
      <c r="AO3452" s="3"/>
      <c r="AP3452" s="3"/>
      <c r="AQ3452" s="3">
        <v>17.992211924036912</v>
      </c>
      <c r="AR3452" s="3">
        <v>7.8300830878273739</v>
      </c>
    </row>
    <row r="3453" spans="1:44" x14ac:dyDescent="0.25">
      <c r="A3453" s="2">
        <v>3452</v>
      </c>
      <c r="B3453" s="3" t="s">
        <v>55</v>
      </c>
      <c r="C3453" s="3" t="s">
        <v>45</v>
      </c>
      <c r="D3453" s="3" t="s">
        <v>46</v>
      </c>
      <c r="E3453" s="3" t="s">
        <v>47</v>
      </c>
      <c r="F3453" s="3">
        <v>0.36</v>
      </c>
      <c r="G3453" s="3">
        <v>0.57999999999999996</v>
      </c>
      <c r="H3453" s="3">
        <v>3.0581166826651799E-2</v>
      </c>
      <c r="I3453" s="3">
        <v>1.5791522745766202</v>
      </c>
      <c r="J3453" s="3">
        <v>0.21133969145291698</v>
      </c>
      <c r="K3453" s="3">
        <v>4.8292319153514271E-2</v>
      </c>
      <c r="L3453" s="3">
        <v>6.4630143614147718E-3</v>
      </c>
      <c r="M3453" s="2">
        <v>1410</v>
      </c>
      <c r="N3453" s="3" t="s">
        <v>71</v>
      </c>
      <c r="O3453" s="3" t="s">
        <v>65</v>
      </c>
      <c r="P3453" s="3" t="s">
        <v>66</v>
      </c>
      <c r="Q3453" s="3">
        <v>28.2611870054</v>
      </c>
      <c r="R3453" s="3" t="s">
        <v>67</v>
      </c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3"/>
      <c r="AG3453" s="3"/>
      <c r="AH3453" s="3"/>
      <c r="AI3453" s="3"/>
      <c r="AJ3453" s="3"/>
      <c r="AK3453" s="3"/>
      <c r="AL3453" s="3"/>
      <c r="AM3453" s="3"/>
      <c r="AN3453" s="3"/>
      <c r="AO3453" s="3"/>
      <c r="AP3453" s="3"/>
      <c r="AQ3453" s="3">
        <v>102.993643231321</v>
      </c>
      <c r="AR3453" s="3">
        <v>123.75759137692167</v>
      </c>
    </row>
    <row r="3454" spans="1:44" x14ac:dyDescent="0.25">
      <c r="A3454" s="2">
        <v>3453</v>
      </c>
      <c r="B3454" s="3" t="s">
        <v>60</v>
      </c>
      <c r="C3454" s="3" t="s">
        <v>45</v>
      </c>
      <c r="D3454" s="3" t="s">
        <v>46</v>
      </c>
      <c r="E3454" s="3" t="s">
        <v>47</v>
      </c>
      <c r="F3454" s="3">
        <v>0.36</v>
      </c>
      <c r="G3454" s="3">
        <v>0.57999999999999996</v>
      </c>
      <c r="H3454" s="3">
        <v>1.0531582914611801E-3</v>
      </c>
      <c r="I3454" s="3">
        <v>0</v>
      </c>
      <c r="J3454" s="3">
        <v>0</v>
      </c>
      <c r="K3454" s="3">
        <v>0</v>
      </c>
      <c r="L3454" s="3">
        <v>0</v>
      </c>
      <c r="M3454" s="2">
        <v>5410</v>
      </c>
      <c r="N3454" s="3" t="s">
        <v>73</v>
      </c>
      <c r="O3454" s="3" t="s">
        <v>65</v>
      </c>
      <c r="P3454" s="3" t="s">
        <v>66</v>
      </c>
      <c r="Q3454" s="3">
        <v>28.2611870054</v>
      </c>
      <c r="R3454" s="3" t="s">
        <v>67</v>
      </c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3"/>
      <c r="AG3454" s="3"/>
      <c r="AH3454" s="3"/>
      <c r="AI3454" s="3"/>
      <c r="AJ3454" s="3"/>
      <c r="AK3454" s="3"/>
      <c r="AL3454" s="3"/>
      <c r="AM3454" s="3"/>
      <c r="AN3454" s="3"/>
      <c r="AO3454" s="3"/>
      <c r="AP3454" s="3"/>
      <c r="AQ3454" s="3">
        <v>9.5381114342208093</v>
      </c>
      <c r="AR3454" s="3">
        <v>4.2619803956035058</v>
      </c>
    </row>
    <row r="3455" spans="1:44" x14ac:dyDescent="0.25">
      <c r="A3455" s="2">
        <v>3454</v>
      </c>
      <c r="B3455" s="3" t="s">
        <v>60</v>
      </c>
      <c r="C3455" s="3" t="s">
        <v>45</v>
      </c>
      <c r="D3455" s="3" t="s">
        <v>46</v>
      </c>
      <c r="E3455" s="3" t="s">
        <v>47</v>
      </c>
      <c r="F3455" s="3">
        <v>0.36</v>
      </c>
      <c r="G3455" s="3">
        <v>0.57999999999999996</v>
      </c>
      <c r="H3455" s="3">
        <v>0.28626935889345201</v>
      </c>
      <c r="I3455" s="3">
        <v>0</v>
      </c>
      <c r="J3455" s="3">
        <v>0</v>
      </c>
      <c r="K3455" s="3">
        <v>0</v>
      </c>
      <c r="L3455" s="3">
        <v>0</v>
      </c>
      <c r="M3455" s="2">
        <v>5410</v>
      </c>
      <c r="N3455" s="3" t="s">
        <v>73</v>
      </c>
      <c r="O3455" s="3" t="s">
        <v>65</v>
      </c>
      <c r="P3455" s="3" t="s">
        <v>66</v>
      </c>
      <c r="Q3455" s="3">
        <v>28.2611870054</v>
      </c>
      <c r="R3455" s="3" t="s">
        <v>67</v>
      </c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3"/>
      <c r="AG3455" s="3"/>
      <c r="AH3455" s="3"/>
      <c r="AI3455" s="3"/>
      <c r="AJ3455" s="3"/>
      <c r="AK3455" s="3"/>
      <c r="AL3455" s="3"/>
      <c r="AM3455" s="3"/>
      <c r="AN3455" s="3"/>
      <c r="AO3455" s="3"/>
      <c r="AP3455" s="3"/>
      <c r="AQ3455" s="3">
        <v>148.49395662606699</v>
      </c>
      <c r="AR3455" s="3">
        <v>1158.4909935742969</v>
      </c>
    </row>
    <row r="3456" spans="1:44" x14ac:dyDescent="0.25">
      <c r="A3456" s="2">
        <v>3455</v>
      </c>
      <c r="B3456" s="3" t="s">
        <v>60</v>
      </c>
      <c r="C3456" s="3" t="s">
        <v>45</v>
      </c>
      <c r="D3456" s="3" t="s">
        <v>46</v>
      </c>
      <c r="E3456" s="3" t="s">
        <v>47</v>
      </c>
      <c r="F3456" s="3">
        <v>0.36</v>
      </c>
      <c r="G3456" s="3">
        <v>0.57999999999999996</v>
      </c>
      <c r="H3456" s="3">
        <v>3.0680142975573598E-4</v>
      </c>
      <c r="I3456" s="3">
        <v>0</v>
      </c>
      <c r="J3456" s="3">
        <v>0</v>
      </c>
      <c r="K3456" s="3">
        <v>0</v>
      </c>
      <c r="L3456" s="3">
        <v>0</v>
      </c>
      <c r="M3456" s="2">
        <v>5410</v>
      </c>
      <c r="N3456" s="3" t="s">
        <v>73</v>
      </c>
      <c r="O3456" s="3" t="s">
        <v>65</v>
      </c>
      <c r="P3456" s="3" t="s">
        <v>66</v>
      </c>
      <c r="Q3456" s="3">
        <v>28.2611870054</v>
      </c>
      <c r="R3456" s="3" t="s">
        <v>67</v>
      </c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  <c r="AD3456" s="3"/>
      <c r="AE3456" s="3"/>
      <c r="AF3456" s="3"/>
      <c r="AG3456" s="3"/>
      <c r="AH3456" s="3"/>
      <c r="AI3456" s="3"/>
      <c r="AJ3456" s="3"/>
      <c r="AK3456" s="3"/>
      <c r="AL3456" s="3"/>
      <c r="AM3456" s="3"/>
      <c r="AN3456" s="3"/>
      <c r="AO3456" s="3"/>
      <c r="AP3456" s="3"/>
      <c r="AQ3456" s="3">
        <v>6.7089876378245386</v>
      </c>
      <c r="AR3456" s="3">
        <v>1.2415813364085042</v>
      </c>
    </row>
    <row r="3457" spans="1:44" x14ac:dyDescent="0.25">
      <c r="A3457" s="2">
        <v>3456</v>
      </c>
      <c r="B3457" s="3" t="s">
        <v>60</v>
      </c>
      <c r="C3457" s="3" t="s">
        <v>45</v>
      </c>
      <c r="D3457" s="3" t="s">
        <v>46</v>
      </c>
      <c r="E3457" s="3" t="s">
        <v>47</v>
      </c>
      <c r="F3457" s="3">
        <v>0.36</v>
      </c>
      <c r="G3457" s="3">
        <v>0.57999999999999996</v>
      </c>
      <c r="H3457" s="3">
        <v>8.2000168933689492E-3</v>
      </c>
      <c r="I3457" s="3">
        <v>0.33752401409323274</v>
      </c>
      <c r="J3457" s="3">
        <v>4.4806095253265607E-2</v>
      </c>
      <c r="K3457" s="3">
        <v>2.7677026174822076E-3</v>
      </c>
      <c r="L3457" s="3">
        <v>3.6741073800267626E-4</v>
      </c>
      <c r="M3457" s="2">
        <v>5410</v>
      </c>
      <c r="N3457" s="3" t="s">
        <v>73</v>
      </c>
      <c r="O3457" s="3" t="s">
        <v>65</v>
      </c>
      <c r="P3457" s="3" t="s">
        <v>66</v>
      </c>
      <c r="Q3457" s="3">
        <v>28.2611870054</v>
      </c>
      <c r="R3457" s="3" t="s">
        <v>67</v>
      </c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3"/>
      <c r="AG3457" s="3"/>
      <c r="AH3457" s="3"/>
      <c r="AI3457" s="3"/>
      <c r="AJ3457" s="3"/>
      <c r="AK3457" s="3"/>
      <c r="AL3457" s="3"/>
      <c r="AM3457" s="3"/>
      <c r="AN3457" s="3"/>
      <c r="AO3457" s="3"/>
      <c r="AP3457" s="3"/>
      <c r="AQ3457" s="3">
        <v>34.376754071698805</v>
      </c>
      <c r="AR3457" s="3">
        <v>33.184291028718647</v>
      </c>
    </row>
    <row r="3458" spans="1:44" x14ac:dyDescent="0.25">
      <c r="A3458" s="2">
        <v>3457</v>
      </c>
      <c r="B3458" s="3" t="s">
        <v>55</v>
      </c>
      <c r="C3458" s="3" t="s">
        <v>45</v>
      </c>
      <c r="D3458" s="3" t="s">
        <v>46</v>
      </c>
      <c r="E3458" s="3" t="s">
        <v>47</v>
      </c>
      <c r="F3458" s="3">
        <v>0.36</v>
      </c>
      <c r="G3458" s="3">
        <v>0.57999999999999996</v>
      </c>
      <c r="H3458" s="3">
        <v>1.1710180095461001E-2</v>
      </c>
      <c r="I3458" s="3">
        <v>0.33752401409323274</v>
      </c>
      <c r="J3458" s="3">
        <v>4.4806095253265607E-2</v>
      </c>
      <c r="K3458" s="3">
        <v>3.9524669915746722E-3</v>
      </c>
      <c r="L3458" s="3">
        <v>5.2468744479012056E-4</v>
      </c>
      <c r="M3458" s="2">
        <v>1750</v>
      </c>
      <c r="N3458" s="3" t="s">
        <v>52</v>
      </c>
      <c r="O3458" s="3" t="s">
        <v>65</v>
      </c>
      <c r="P3458" s="3" t="s">
        <v>66</v>
      </c>
      <c r="Q3458" s="3">
        <v>28.2611870054</v>
      </c>
      <c r="R3458" s="3" t="s">
        <v>67</v>
      </c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3"/>
      <c r="AL3458" s="3"/>
      <c r="AM3458" s="3"/>
      <c r="AN3458" s="3"/>
      <c r="AO3458" s="3"/>
      <c r="AP3458" s="3"/>
      <c r="AQ3458" s="3">
        <v>46.495259757733891</v>
      </c>
      <c r="AR3458" s="3">
        <v>47.389417526777173</v>
      </c>
    </row>
    <row r="3459" spans="1:44" x14ac:dyDescent="0.25">
      <c r="A3459" s="2">
        <v>3458</v>
      </c>
      <c r="B3459" s="3" t="s">
        <v>60</v>
      </c>
      <c r="C3459" s="3" t="s">
        <v>45</v>
      </c>
      <c r="D3459" s="3" t="s">
        <v>46</v>
      </c>
      <c r="E3459" s="3" t="s">
        <v>47</v>
      </c>
      <c r="F3459" s="3">
        <v>0.36</v>
      </c>
      <c r="G3459" s="3">
        <v>0.57999999999999996</v>
      </c>
      <c r="H3459" s="3">
        <v>4.7166538871491602E-2</v>
      </c>
      <c r="I3459" s="3">
        <v>0</v>
      </c>
      <c r="J3459" s="3">
        <v>0</v>
      </c>
      <c r="K3459" s="3">
        <v>0</v>
      </c>
      <c r="L3459" s="3">
        <v>0</v>
      </c>
      <c r="M3459" s="2">
        <v>5410</v>
      </c>
      <c r="N3459" s="3" t="s">
        <v>73</v>
      </c>
      <c r="O3459" s="3" t="s">
        <v>65</v>
      </c>
      <c r="P3459" s="3" t="s">
        <v>66</v>
      </c>
      <c r="Q3459" s="3">
        <v>28.2611870054</v>
      </c>
      <c r="R3459" s="3" t="s">
        <v>67</v>
      </c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3"/>
      <c r="AG3459" s="3"/>
      <c r="AH3459" s="3"/>
      <c r="AI3459" s="3"/>
      <c r="AJ3459" s="3"/>
      <c r="AK3459" s="3"/>
      <c r="AL3459" s="3"/>
      <c r="AM3459" s="3"/>
      <c r="AN3459" s="3"/>
      <c r="AO3459" s="3"/>
      <c r="AP3459" s="3"/>
      <c r="AQ3459" s="3">
        <v>77.40296781528744</v>
      </c>
      <c r="AR3459" s="3">
        <v>190.87621075447518</v>
      </c>
    </row>
    <row r="3460" spans="1:44" x14ac:dyDescent="0.25">
      <c r="A3460" s="2">
        <v>3459</v>
      </c>
      <c r="B3460" s="3" t="s">
        <v>60</v>
      </c>
      <c r="C3460" s="3" t="s">
        <v>45</v>
      </c>
      <c r="D3460" s="3" t="s">
        <v>46</v>
      </c>
      <c r="E3460" s="3" t="s">
        <v>47</v>
      </c>
      <c r="F3460" s="3">
        <v>0.36</v>
      </c>
      <c r="G3460" s="3">
        <v>0.57999999999999996</v>
      </c>
      <c r="H3460" s="3">
        <v>0.21601526296376999</v>
      </c>
      <c r="I3460" s="3">
        <v>0.77486896275012185</v>
      </c>
      <c r="J3460" s="3">
        <v>0.10813253696007703</v>
      </c>
      <c r="K3460" s="3">
        <v>0.16738352275093127</v>
      </c>
      <c r="L3460" s="3">
        <v>2.3358278406370617E-2</v>
      </c>
      <c r="M3460" s="2">
        <v>5410</v>
      </c>
      <c r="N3460" s="3" t="s">
        <v>73</v>
      </c>
      <c r="O3460" s="3" t="s">
        <v>65</v>
      </c>
      <c r="P3460" s="3" t="s">
        <v>66</v>
      </c>
      <c r="Q3460" s="3">
        <v>28.2611870054</v>
      </c>
      <c r="R3460" s="3" t="s">
        <v>67</v>
      </c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3"/>
      <c r="AG3460" s="3"/>
      <c r="AH3460" s="3"/>
      <c r="AI3460" s="3"/>
      <c r="AJ3460" s="3"/>
      <c r="AK3460" s="3"/>
      <c r="AL3460" s="3"/>
      <c r="AM3460" s="3"/>
      <c r="AN3460" s="3"/>
      <c r="AO3460" s="3"/>
      <c r="AP3460" s="3"/>
      <c r="AQ3460" s="3">
        <v>135.09629453577642</v>
      </c>
      <c r="AR3460" s="3">
        <v>874.18275426135824</v>
      </c>
    </row>
    <row r="3461" spans="1:44" x14ac:dyDescent="0.25">
      <c r="A3461" s="2">
        <v>3460</v>
      </c>
      <c r="B3461" s="3" t="s">
        <v>60</v>
      </c>
      <c r="C3461" s="3" t="s">
        <v>45</v>
      </c>
      <c r="D3461" s="3" t="s">
        <v>46</v>
      </c>
      <c r="E3461" s="3" t="s">
        <v>47</v>
      </c>
      <c r="F3461" s="3">
        <v>0.36</v>
      </c>
      <c r="G3461" s="3">
        <v>0.57999999999999996</v>
      </c>
      <c r="H3461" s="3">
        <v>0.60903629860935604</v>
      </c>
      <c r="I3461" s="3">
        <v>0</v>
      </c>
      <c r="J3461" s="3">
        <v>0</v>
      </c>
      <c r="K3461" s="3">
        <v>0</v>
      </c>
      <c r="L3461" s="3">
        <v>0</v>
      </c>
      <c r="M3461" s="2">
        <v>5410</v>
      </c>
      <c r="N3461" s="3" t="s">
        <v>73</v>
      </c>
      <c r="O3461" s="3" t="s">
        <v>65</v>
      </c>
      <c r="P3461" s="3" t="s">
        <v>66</v>
      </c>
      <c r="Q3461" s="3">
        <v>28.2611870054</v>
      </c>
      <c r="R3461" s="3" t="s">
        <v>67</v>
      </c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3"/>
      <c r="AG3461" s="3"/>
      <c r="AH3461" s="3"/>
      <c r="AI3461" s="3"/>
      <c r="AJ3461" s="3"/>
      <c r="AK3461" s="3"/>
      <c r="AL3461" s="3"/>
      <c r="AM3461" s="3"/>
      <c r="AN3461" s="3"/>
      <c r="AO3461" s="3"/>
      <c r="AP3461" s="3"/>
      <c r="AQ3461" s="3">
        <v>196.08689798560658</v>
      </c>
      <c r="AR3461" s="3">
        <v>2464.6824565019965</v>
      </c>
    </row>
    <row r="3462" spans="1:44" x14ac:dyDescent="0.25">
      <c r="A3462" s="2">
        <v>3461</v>
      </c>
      <c r="B3462" s="3" t="s">
        <v>56</v>
      </c>
      <c r="C3462" s="3" t="s">
        <v>45</v>
      </c>
      <c r="D3462" s="3" t="s">
        <v>46</v>
      </c>
      <c r="E3462" s="3" t="s">
        <v>47</v>
      </c>
      <c r="F3462" s="3">
        <v>0.36</v>
      </c>
      <c r="G3462" s="3">
        <v>0.57999999999999996</v>
      </c>
      <c r="H3462" s="3">
        <v>9.5228912660128201E-2</v>
      </c>
      <c r="I3462" s="3">
        <v>3.5780596463098817</v>
      </c>
      <c r="J3462" s="3">
        <v>0.47019864293640584</v>
      </c>
      <c r="K3462" s="3">
        <v>0.34073472955117295</v>
      </c>
      <c r="L3462" s="3">
        <v>4.47765055011018E-2</v>
      </c>
      <c r="M3462" s="2">
        <v>5120</v>
      </c>
      <c r="N3462" s="3" t="s">
        <v>64</v>
      </c>
      <c r="O3462" s="3" t="s">
        <v>65</v>
      </c>
      <c r="P3462" s="3" t="s">
        <v>66</v>
      </c>
      <c r="Q3462" s="3">
        <v>28.2611870054</v>
      </c>
      <c r="R3462" s="3" t="s">
        <v>67</v>
      </c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3"/>
      <c r="AG3462" s="3"/>
      <c r="AH3462" s="3"/>
      <c r="AI3462" s="3"/>
      <c r="AJ3462" s="3"/>
      <c r="AK3462" s="3"/>
      <c r="AL3462" s="3"/>
      <c r="AM3462" s="3"/>
      <c r="AN3462" s="3"/>
      <c r="AO3462" s="3"/>
      <c r="AP3462" s="3"/>
      <c r="AQ3462" s="3">
        <v>80.155792554007334</v>
      </c>
      <c r="AR3462" s="3">
        <v>385.37773679680851</v>
      </c>
    </row>
    <row r="3463" spans="1:44" x14ac:dyDescent="0.25">
      <c r="A3463" s="2">
        <v>3462</v>
      </c>
      <c r="B3463" s="3" t="s">
        <v>60</v>
      </c>
      <c r="C3463" s="3" t="s">
        <v>45</v>
      </c>
      <c r="D3463" s="3" t="s">
        <v>46</v>
      </c>
      <c r="E3463" s="3" t="s">
        <v>47</v>
      </c>
      <c r="F3463" s="3">
        <v>0.36</v>
      </c>
      <c r="G3463" s="3">
        <v>0.57999999999999996</v>
      </c>
      <c r="H3463" s="3">
        <v>0.61776345373695396</v>
      </c>
      <c r="I3463" s="3">
        <v>0</v>
      </c>
      <c r="J3463" s="3">
        <v>0</v>
      </c>
      <c r="K3463" s="3">
        <v>0</v>
      </c>
      <c r="L3463" s="3">
        <v>0</v>
      </c>
      <c r="M3463" s="2">
        <v>5410</v>
      </c>
      <c r="N3463" s="3" t="s">
        <v>73</v>
      </c>
      <c r="O3463" s="3" t="s">
        <v>65</v>
      </c>
      <c r="P3463" s="3" t="s">
        <v>66</v>
      </c>
      <c r="Q3463" s="3">
        <v>28.2611870054</v>
      </c>
      <c r="R3463" s="3" t="s">
        <v>67</v>
      </c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  <c r="AD3463" s="3"/>
      <c r="AE3463" s="3"/>
      <c r="AF3463" s="3"/>
      <c r="AG3463" s="3"/>
      <c r="AH3463" s="3"/>
      <c r="AI3463" s="3"/>
      <c r="AJ3463" s="3"/>
      <c r="AK3463" s="3"/>
      <c r="AL3463" s="3"/>
      <c r="AM3463" s="3"/>
      <c r="AN3463" s="3"/>
      <c r="AO3463" s="3"/>
      <c r="AP3463" s="3"/>
      <c r="AQ3463" s="3">
        <v>200.00000001117587</v>
      </c>
      <c r="AR3463" s="3">
        <v>2500.0000002793968</v>
      </c>
    </row>
    <row r="3464" spans="1:44" x14ac:dyDescent="0.25">
      <c r="A3464" s="2">
        <v>3463</v>
      </c>
      <c r="B3464" s="3" t="s">
        <v>60</v>
      </c>
      <c r="C3464" s="3" t="s">
        <v>45</v>
      </c>
      <c r="D3464" s="3" t="s">
        <v>46</v>
      </c>
      <c r="E3464" s="3" t="s">
        <v>47</v>
      </c>
      <c r="F3464" s="3">
        <v>0.36</v>
      </c>
      <c r="G3464" s="3">
        <v>0.57999999999999996</v>
      </c>
      <c r="H3464" s="3">
        <v>1.08249583995614E-2</v>
      </c>
      <c r="I3464" s="3">
        <v>0</v>
      </c>
      <c r="J3464" s="3">
        <v>0</v>
      </c>
      <c r="K3464" s="3">
        <v>0</v>
      </c>
      <c r="L3464" s="3">
        <v>0</v>
      </c>
      <c r="M3464" s="2">
        <v>5410</v>
      </c>
      <c r="N3464" s="3" t="s">
        <v>73</v>
      </c>
      <c r="O3464" s="3" t="s">
        <v>65</v>
      </c>
      <c r="P3464" s="3" t="s">
        <v>66</v>
      </c>
      <c r="Q3464" s="3">
        <v>28.2611870054</v>
      </c>
      <c r="R3464" s="3" t="s">
        <v>67</v>
      </c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>
        <v>39.851201522276654</v>
      </c>
      <c r="AR3464" s="3">
        <v>43.807052421477977</v>
      </c>
    </row>
    <row r="3465" spans="1:44" x14ac:dyDescent="0.25">
      <c r="A3465" s="2">
        <v>3464</v>
      </c>
      <c r="B3465" s="3" t="s">
        <v>56</v>
      </c>
      <c r="C3465" s="3" t="s">
        <v>45</v>
      </c>
      <c r="D3465" s="3" t="s">
        <v>46</v>
      </c>
      <c r="E3465" s="3" t="s">
        <v>47</v>
      </c>
      <c r="F3465" s="3">
        <v>0.36</v>
      </c>
      <c r="G3465" s="3">
        <v>0.57999999999999996</v>
      </c>
      <c r="H3465" s="3">
        <v>2.3995030101920702E-3</v>
      </c>
      <c r="I3465" s="3">
        <v>0.21694426776651926</v>
      </c>
      <c r="J3465" s="3">
        <v>2.8914851660772223E-2</v>
      </c>
      <c r="K3465" s="3">
        <v>5.2055842354967749E-4</v>
      </c>
      <c r="L3465" s="3">
        <v>6.9381273599280132E-5</v>
      </c>
      <c r="M3465" s="2">
        <v>5120</v>
      </c>
      <c r="N3465" s="3" t="s">
        <v>64</v>
      </c>
      <c r="O3465" s="3" t="s">
        <v>65</v>
      </c>
      <c r="P3465" s="3" t="s">
        <v>66</v>
      </c>
      <c r="Q3465" s="3">
        <v>28.2611870054</v>
      </c>
      <c r="R3465" s="3" t="s">
        <v>67</v>
      </c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3"/>
      <c r="AG3465" s="3"/>
      <c r="AH3465" s="3"/>
      <c r="AI3465" s="3"/>
      <c r="AJ3465" s="3"/>
      <c r="AK3465" s="3"/>
      <c r="AL3465" s="3"/>
      <c r="AM3465" s="3"/>
      <c r="AN3465" s="3"/>
      <c r="AO3465" s="3"/>
      <c r="AP3465" s="3"/>
      <c r="AQ3465" s="3">
        <v>15.332733016042438</v>
      </c>
      <c r="AR3465" s="3">
        <v>9.7104441673639013</v>
      </c>
    </row>
    <row r="3466" spans="1:44" x14ac:dyDescent="0.25">
      <c r="A3466" s="2">
        <v>3465</v>
      </c>
      <c r="B3466" s="3" t="s">
        <v>60</v>
      </c>
      <c r="C3466" s="3" t="s">
        <v>45</v>
      </c>
      <c r="D3466" s="3" t="s">
        <v>46</v>
      </c>
      <c r="E3466" s="3" t="s">
        <v>47</v>
      </c>
      <c r="F3466" s="3">
        <v>0.36</v>
      </c>
      <c r="G3466" s="3">
        <v>0.57999999999999996</v>
      </c>
      <c r="H3466" s="3">
        <v>3.7635135175795E-4</v>
      </c>
      <c r="I3466" s="3">
        <v>0.21694426776651926</v>
      </c>
      <c r="J3466" s="3">
        <v>2.8914851660772223E-2</v>
      </c>
      <c r="K3466" s="3">
        <v>8.1647268430068185E-5</v>
      </c>
      <c r="L3466" s="3">
        <v>1.0882143508412233E-5</v>
      </c>
      <c r="M3466" s="2">
        <v>4220</v>
      </c>
      <c r="N3466" s="3" t="s">
        <v>70</v>
      </c>
      <c r="O3466" s="3" t="s">
        <v>65</v>
      </c>
      <c r="P3466" s="3" t="s">
        <v>66</v>
      </c>
      <c r="Q3466" s="3">
        <v>28.2611870054</v>
      </c>
      <c r="R3466" s="3" t="s">
        <v>67</v>
      </c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3"/>
      <c r="AG3466" s="3"/>
      <c r="AH3466" s="3"/>
      <c r="AI3466" s="3"/>
      <c r="AJ3466" s="3"/>
      <c r="AK3466" s="3"/>
      <c r="AL3466" s="3"/>
      <c r="AM3466" s="3"/>
      <c r="AN3466" s="3"/>
      <c r="AO3466" s="3"/>
      <c r="AP3466" s="3"/>
      <c r="AQ3466" s="3">
        <v>11.452963286526817</v>
      </c>
      <c r="AR3466" s="3">
        <v>1.5230398849405813</v>
      </c>
    </row>
    <row r="3467" spans="1:44" x14ac:dyDescent="0.25">
      <c r="A3467" s="2">
        <v>3466</v>
      </c>
      <c r="B3467" s="3" t="s">
        <v>60</v>
      </c>
      <c r="C3467" s="3" t="s">
        <v>45</v>
      </c>
      <c r="D3467" s="3" t="s">
        <v>46</v>
      </c>
      <c r="E3467" s="3" t="s">
        <v>47</v>
      </c>
      <c r="F3467" s="3">
        <v>0.36</v>
      </c>
      <c r="G3467" s="3">
        <v>0.57999999999999996</v>
      </c>
      <c r="H3467" s="3">
        <v>0.47108023685313799</v>
      </c>
      <c r="I3467" s="3">
        <v>0.31415044357826366</v>
      </c>
      <c r="J3467" s="3">
        <v>3.2339013271222614E-2</v>
      </c>
      <c r="K3467" s="3">
        <v>0.14799006536836681</v>
      </c>
      <c r="L3467" s="3">
        <v>1.5234270031404321E-2</v>
      </c>
      <c r="M3467" s="2">
        <v>5410</v>
      </c>
      <c r="N3467" s="3" t="s">
        <v>73</v>
      </c>
      <c r="O3467" s="3" t="s">
        <v>65</v>
      </c>
      <c r="P3467" s="3" t="s">
        <v>66</v>
      </c>
      <c r="Q3467" s="3">
        <v>28.2611870054</v>
      </c>
      <c r="R3467" s="3" t="s">
        <v>67</v>
      </c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  <c r="AL3467" s="3"/>
      <c r="AM3467" s="3"/>
      <c r="AN3467" s="3"/>
      <c r="AO3467" s="3"/>
      <c r="AP3467" s="3"/>
      <c r="AQ3467" s="3">
        <v>177.07074308536127</v>
      </c>
      <c r="AR3467" s="3">
        <v>1906.3940819748354</v>
      </c>
    </row>
    <row r="3468" spans="1:44" x14ac:dyDescent="0.25">
      <c r="A3468" s="2">
        <v>3467</v>
      </c>
      <c r="B3468" s="3" t="s">
        <v>60</v>
      </c>
      <c r="C3468" s="3" t="s">
        <v>45</v>
      </c>
      <c r="D3468" s="3" t="s">
        <v>46</v>
      </c>
      <c r="E3468" s="3" t="s">
        <v>47</v>
      </c>
      <c r="F3468" s="3">
        <v>0.36</v>
      </c>
      <c r="G3468" s="3">
        <v>0.57999999999999996</v>
      </c>
      <c r="H3468" s="3">
        <v>0.61776345355284601</v>
      </c>
      <c r="I3468" s="3">
        <v>0</v>
      </c>
      <c r="J3468" s="3">
        <v>0</v>
      </c>
      <c r="K3468" s="3">
        <v>0</v>
      </c>
      <c r="L3468" s="3">
        <v>0</v>
      </c>
      <c r="M3468" s="2">
        <v>5410</v>
      </c>
      <c r="N3468" s="3" t="s">
        <v>73</v>
      </c>
      <c r="O3468" s="3" t="s">
        <v>65</v>
      </c>
      <c r="P3468" s="3" t="s">
        <v>66</v>
      </c>
      <c r="Q3468" s="3">
        <v>28.2611870054</v>
      </c>
      <c r="R3468" s="3" t="s">
        <v>67</v>
      </c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3"/>
      <c r="AG3468" s="3"/>
      <c r="AH3468" s="3"/>
      <c r="AI3468" s="3"/>
      <c r="AJ3468" s="3"/>
      <c r="AK3468" s="3"/>
      <c r="AL3468" s="3"/>
      <c r="AM3468" s="3"/>
      <c r="AN3468" s="3"/>
      <c r="AO3468" s="3"/>
      <c r="AP3468" s="3"/>
      <c r="AQ3468" s="3">
        <v>199.99999998137355</v>
      </c>
      <c r="AR3468" s="3">
        <v>2499.9999995343387</v>
      </c>
    </row>
    <row r="3469" spans="1:44" x14ac:dyDescent="0.25">
      <c r="A3469" s="2">
        <v>3468</v>
      </c>
      <c r="B3469" s="3" t="s">
        <v>60</v>
      </c>
      <c r="C3469" s="3" t="s">
        <v>45</v>
      </c>
      <c r="D3469" s="3" t="s">
        <v>46</v>
      </c>
      <c r="E3469" s="3" t="s">
        <v>47</v>
      </c>
      <c r="F3469" s="3">
        <v>0.36</v>
      </c>
      <c r="G3469" s="3">
        <v>0.57999999999999996</v>
      </c>
      <c r="H3469" s="3">
        <v>0.50544041759261205</v>
      </c>
      <c r="I3469" s="3">
        <v>0</v>
      </c>
      <c r="J3469" s="3">
        <v>0</v>
      </c>
      <c r="K3469" s="3">
        <v>0</v>
      </c>
      <c r="L3469" s="3">
        <v>0</v>
      </c>
      <c r="M3469" s="2">
        <v>5410</v>
      </c>
      <c r="N3469" s="3" t="s">
        <v>73</v>
      </c>
      <c r="O3469" s="3" t="s">
        <v>65</v>
      </c>
      <c r="P3469" s="3" t="s">
        <v>66</v>
      </c>
      <c r="Q3469" s="3">
        <v>28.2611870054</v>
      </c>
      <c r="R3469" s="3" t="s">
        <v>67</v>
      </c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  <c r="AP3469" s="3"/>
      <c r="AQ3469" s="3">
        <v>184.77753433057001</v>
      </c>
      <c r="AR3469" s="3">
        <v>2045.4448000752011</v>
      </c>
    </row>
    <row r="3470" spans="1:44" x14ac:dyDescent="0.25">
      <c r="A3470" s="2">
        <v>3469</v>
      </c>
      <c r="B3470" s="3" t="s">
        <v>56</v>
      </c>
      <c r="C3470" s="3" t="s">
        <v>45</v>
      </c>
      <c r="D3470" s="3" t="s">
        <v>46</v>
      </c>
      <c r="E3470" s="3" t="s">
        <v>47</v>
      </c>
      <c r="F3470" s="3">
        <v>0.36</v>
      </c>
      <c r="G3470" s="3">
        <v>0.57999999999999996</v>
      </c>
      <c r="H3470" s="3">
        <v>0.22666576868975399</v>
      </c>
      <c r="I3470" s="3">
        <v>0.21694426776651926</v>
      </c>
      <c r="J3470" s="3">
        <v>2.8914851660772223E-2</v>
      </c>
      <c r="K3470" s="3">
        <v>4.9173839216133906E-2</v>
      </c>
      <c r="L3470" s="3">
        <v>6.5540070782391458E-3</v>
      </c>
      <c r="M3470" s="2">
        <v>5120</v>
      </c>
      <c r="N3470" s="3" t="s">
        <v>64</v>
      </c>
      <c r="O3470" s="3" t="s">
        <v>65</v>
      </c>
      <c r="P3470" s="3" t="s">
        <v>66</v>
      </c>
      <c r="Q3470" s="3">
        <v>28.2611870054</v>
      </c>
      <c r="R3470" s="3" t="s">
        <v>67</v>
      </c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3"/>
      <c r="AG3470" s="3"/>
      <c r="AH3470" s="3"/>
      <c r="AI3470" s="3"/>
      <c r="AJ3470" s="3"/>
      <c r="AK3470" s="3"/>
      <c r="AL3470" s="3"/>
      <c r="AM3470" s="3"/>
      <c r="AN3470" s="3"/>
      <c r="AO3470" s="3"/>
      <c r="AP3470" s="3"/>
      <c r="AQ3470" s="3">
        <v>196.24639452714774</v>
      </c>
      <c r="AR3470" s="3">
        <v>917.2838217603628</v>
      </c>
    </row>
    <row r="3471" spans="1:44" x14ac:dyDescent="0.25">
      <c r="A3471" s="2">
        <v>3470</v>
      </c>
      <c r="B3471" s="3" t="s">
        <v>60</v>
      </c>
      <c r="C3471" s="3" t="s">
        <v>45</v>
      </c>
      <c r="D3471" s="3" t="s">
        <v>46</v>
      </c>
      <c r="E3471" s="3" t="s">
        <v>47</v>
      </c>
      <c r="F3471" s="3">
        <v>0.36</v>
      </c>
      <c r="G3471" s="3">
        <v>0.57999999999999996</v>
      </c>
      <c r="H3471" s="3">
        <v>0.56161003108173002</v>
      </c>
      <c r="I3471" s="3">
        <v>6.4347725506420511E-3</v>
      </c>
      <c r="J3471" s="3">
        <v>9.9703478394092861E-4</v>
      </c>
      <c r="K3471" s="3">
        <v>3.6138328121699454E-3</v>
      </c>
      <c r="L3471" s="3">
        <v>5.599447359986309E-4</v>
      </c>
      <c r="M3471" s="2">
        <v>5410</v>
      </c>
      <c r="N3471" s="3" t="s">
        <v>73</v>
      </c>
      <c r="O3471" s="3" t="s">
        <v>65</v>
      </c>
      <c r="P3471" s="3" t="s">
        <v>66</v>
      </c>
      <c r="Q3471" s="3">
        <v>28.2611870054</v>
      </c>
      <c r="R3471" s="3" t="s">
        <v>67</v>
      </c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3"/>
      <c r="AG3471" s="3"/>
      <c r="AH3471" s="3"/>
      <c r="AI3471" s="3"/>
      <c r="AJ3471" s="3"/>
      <c r="AK3471" s="3"/>
      <c r="AL3471" s="3"/>
      <c r="AM3471" s="3"/>
      <c r="AN3471" s="3"/>
      <c r="AO3471" s="3"/>
      <c r="AP3471" s="3"/>
      <c r="AQ3471" s="3">
        <v>187.52376990397531</v>
      </c>
      <c r="AR3471" s="3">
        <v>2272.7551611673625</v>
      </c>
    </row>
    <row r="3472" spans="1:44" x14ac:dyDescent="0.25">
      <c r="A3472" s="2">
        <v>3471</v>
      </c>
      <c r="B3472" s="3" t="s">
        <v>55</v>
      </c>
      <c r="C3472" s="3" t="s">
        <v>45</v>
      </c>
      <c r="D3472" s="3" t="s">
        <v>46</v>
      </c>
      <c r="E3472" s="3" t="s">
        <v>47</v>
      </c>
      <c r="F3472" s="3">
        <v>0.36</v>
      </c>
      <c r="G3472" s="3">
        <v>0.57999999999999996</v>
      </c>
      <c r="H3472" s="3">
        <v>1.1959773073288401E-3</v>
      </c>
      <c r="I3472" s="3">
        <v>6.4347725506420511E-3</v>
      </c>
      <c r="J3472" s="3">
        <v>9.9703478394092861E-4</v>
      </c>
      <c r="K3472" s="3">
        <v>7.6958419483904129E-6</v>
      </c>
      <c r="L3472" s="3">
        <v>1.1924309762108637E-6</v>
      </c>
      <c r="M3472" s="2">
        <v>1840</v>
      </c>
      <c r="N3472" s="3" t="s">
        <v>76</v>
      </c>
      <c r="O3472" s="3" t="s">
        <v>65</v>
      </c>
      <c r="P3472" s="3" t="s">
        <v>66</v>
      </c>
      <c r="Q3472" s="3">
        <v>28.2611870054</v>
      </c>
      <c r="R3472" s="3" t="s">
        <v>67</v>
      </c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3"/>
      <c r="AG3472" s="3"/>
      <c r="AH3472" s="3"/>
      <c r="AI3472" s="3"/>
      <c r="AJ3472" s="3"/>
      <c r="AK3472" s="3"/>
      <c r="AL3472" s="3"/>
      <c r="AM3472" s="3"/>
      <c r="AN3472" s="3"/>
      <c r="AO3472" s="3"/>
      <c r="AP3472" s="3"/>
      <c r="AQ3472" s="3">
        <v>18.423110758882828</v>
      </c>
      <c r="AR3472" s="3">
        <v>4.8399484472083856</v>
      </c>
    </row>
    <row r="3473" spans="1:44" x14ac:dyDescent="0.25">
      <c r="A3473" s="2">
        <v>3472</v>
      </c>
      <c r="B3473" s="3" t="s">
        <v>60</v>
      </c>
      <c r="C3473" s="3" t="s">
        <v>45</v>
      </c>
      <c r="D3473" s="3" t="s">
        <v>46</v>
      </c>
      <c r="E3473" s="3" t="s">
        <v>47</v>
      </c>
      <c r="F3473" s="3">
        <v>0.36</v>
      </c>
      <c r="G3473" s="3">
        <v>0.57999999999999996</v>
      </c>
      <c r="H3473" s="3">
        <v>5.3034482193150399E-2</v>
      </c>
      <c r="I3473" s="3">
        <v>6.4347725506420511E-3</v>
      </c>
      <c r="J3473" s="3">
        <v>9.9703478394092861E-4</v>
      </c>
      <c r="K3473" s="3">
        <v>3.4126483025399883E-4</v>
      </c>
      <c r="L3473" s="3">
        <v>5.2877223494866733E-5</v>
      </c>
      <c r="M3473" s="2">
        <v>5410</v>
      </c>
      <c r="N3473" s="3" t="s">
        <v>73</v>
      </c>
      <c r="O3473" s="3" t="s">
        <v>65</v>
      </c>
      <c r="P3473" s="3" t="s">
        <v>66</v>
      </c>
      <c r="Q3473" s="3">
        <v>28.2611870054</v>
      </c>
      <c r="R3473" s="3" t="s">
        <v>67</v>
      </c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/>
      <c r="AN3473" s="3"/>
      <c r="AO3473" s="3"/>
      <c r="AP3473" s="3"/>
      <c r="AQ3473" s="3">
        <v>85.80477212202274</v>
      </c>
      <c r="AR3473" s="3">
        <v>214.62293487200924</v>
      </c>
    </row>
    <row r="3474" spans="1:44" x14ac:dyDescent="0.25">
      <c r="A3474" s="2">
        <v>3473</v>
      </c>
      <c r="B3474" s="3" t="s">
        <v>60</v>
      </c>
      <c r="C3474" s="3" t="s">
        <v>45</v>
      </c>
      <c r="D3474" s="3" t="s">
        <v>46</v>
      </c>
      <c r="E3474" s="3" t="s">
        <v>47</v>
      </c>
      <c r="F3474" s="3">
        <v>0.36</v>
      </c>
      <c r="G3474" s="3">
        <v>0.57999999999999996</v>
      </c>
      <c r="H3474" s="3">
        <v>0.617763453690927</v>
      </c>
      <c r="I3474" s="3">
        <v>0</v>
      </c>
      <c r="J3474" s="3">
        <v>0</v>
      </c>
      <c r="K3474" s="3">
        <v>0</v>
      </c>
      <c r="L3474" s="3">
        <v>0</v>
      </c>
      <c r="M3474" s="2">
        <v>5410</v>
      </c>
      <c r="N3474" s="3" t="s">
        <v>73</v>
      </c>
      <c r="O3474" s="3" t="s">
        <v>65</v>
      </c>
      <c r="P3474" s="3" t="s">
        <v>66</v>
      </c>
      <c r="Q3474" s="3">
        <v>28.2611870054</v>
      </c>
      <c r="R3474" s="3" t="s">
        <v>67</v>
      </c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3"/>
      <c r="AG3474" s="3"/>
      <c r="AH3474" s="3"/>
      <c r="AI3474" s="3"/>
      <c r="AJ3474" s="3"/>
      <c r="AK3474" s="3"/>
      <c r="AL3474" s="3"/>
      <c r="AM3474" s="3"/>
      <c r="AN3474" s="3"/>
      <c r="AO3474" s="3"/>
      <c r="AP3474" s="3"/>
      <c r="AQ3474" s="3">
        <v>200.00000000372529</v>
      </c>
      <c r="AR3474" s="3">
        <v>2500.0000000931323</v>
      </c>
    </row>
    <row r="3475" spans="1:44" x14ac:dyDescent="0.25">
      <c r="A3475" s="2">
        <v>3474</v>
      </c>
      <c r="B3475" s="3" t="s">
        <v>60</v>
      </c>
      <c r="C3475" s="3" t="s">
        <v>45</v>
      </c>
      <c r="D3475" s="3" t="s">
        <v>46</v>
      </c>
      <c r="E3475" s="3" t="s">
        <v>47</v>
      </c>
      <c r="F3475" s="3">
        <v>0.36</v>
      </c>
      <c r="G3475" s="3">
        <v>0.57999999999999996</v>
      </c>
      <c r="H3475" s="3">
        <v>0.124177449323677</v>
      </c>
      <c r="I3475" s="3">
        <v>2.9027855674801404</v>
      </c>
      <c r="J3475" s="3">
        <v>0.39266433913367915</v>
      </c>
      <c r="K3475" s="3">
        <v>0.3604605077032661</v>
      </c>
      <c r="L3475" s="3">
        <v>4.8760056073987562E-2</v>
      </c>
      <c r="M3475" s="2">
        <v>5410</v>
      </c>
      <c r="N3475" s="3" t="s">
        <v>73</v>
      </c>
      <c r="O3475" s="3" t="s">
        <v>65</v>
      </c>
      <c r="P3475" s="3" t="s">
        <v>66</v>
      </c>
      <c r="Q3475" s="3">
        <v>28.2611870054</v>
      </c>
      <c r="R3475" s="3" t="s">
        <v>67</v>
      </c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3"/>
      <c r="AG3475" s="3"/>
      <c r="AH3475" s="3"/>
      <c r="AI3475" s="3"/>
      <c r="AJ3475" s="3"/>
      <c r="AK3475" s="3"/>
      <c r="AL3475" s="3"/>
      <c r="AM3475" s="3"/>
      <c r="AN3475" s="3"/>
      <c r="AO3475" s="3"/>
      <c r="AP3475" s="3"/>
      <c r="AQ3475" s="3">
        <v>123.63210703544843</v>
      </c>
      <c r="AR3475" s="3">
        <v>502.52830831277481</v>
      </c>
    </row>
    <row r="3476" spans="1:44" x14ac:dyDescent="0.25">
      <c r="A3476" s="2">
        <v>3475</v>
      </c>
      <c r="B3476" s="3" t="s">
        <v>60</v>
      </c>
      <c r="C3476" s="3" t="s">
        <v>45</v>
      </c>
      <c r="D3476" s="3" t="s">
        <v>46</v>
      </c>
      <c r="E3476" s="3" t="s">
        <v>47</v>
      </c>
      <c r="F3476" s="3">
        <v>0.36</v>
      </c>
      <c r="G3476" s="3">
        <v>0.57999999999999996</v>
      </c>
      <c r="H3476" s="3">
        <v>0.15300207526203999</v>
      </c>
      <c r="I3476" s="3">
        <v>1.9453177560314301</v>
      </c>
      <c r="J3476" s="3">
        <v>0.2623894754086219</v>
      </c>
      <c r="K3476" s="3">
        <v>0.29763765371690359</v>
      </c>
      <c r="L3476" s="3">
        <v>4.014613426443716E-2</v>
      </c>
      <c r="M3476" s="2">
        <v>5410</v>
      </c>
      <c r="N3476" s="3" t="s">
        <v>73</v>
      </c>
      <c r="O3476" s="3" t="s">
        <v>65</v>
      </c>
      <c r="P3476" s="3" t="s">
        <v>66</v>
      </c>
      <c r="Q3476" s="3">
        <v>28.2611870054</v>
      </c>
      <c r="R3476" s="3" t="s">
        <v>67</v>
      </c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/>
      <c r="AN3476" s="3"/>
      <c r="AO3476" s="3"/>
      <c r="AP3476" s="3"/>
      <c r="AQ3476" s="3">
        <v>127.15946046015701</v>
      </c>
      <c r="AR3476" s="3">
        <v>619.17743091471493</v>
      </c>
    </row>
    <row r="3477" spans="1:44" x14ac:dyDescent="0.25">
      <c r="A3477" s="2">
        <v>3476</v>
      </c>
      <c r="B3477" s="3" t="s">
        <v>55</v>
      </c>
      <c r="C3477" s="3" t="s">
        <v>45</v>
      </c>
      <c r="D3477" s="3" t="s">
        <v>46</v>
      </c>
      <c r="E3477" s="3" t="s">
        <v>47</v>
      </c>
      <c r="F3477" s="3">
        <v>0.36</v>
      </c>
      <c r="G3477" s="3">
        <v>0.57999999999999996</v>
      </c>
      <c r="H3477" s="3">
        <v>4.69072711591852E-2</v>
      </c>
      <c r="I3477" s="3">
        <v>1.9453177560314301</v>
      </c>
      <c r="J3477" s="3">
        <v>0.2623894754086219</v>
      </c>
      <c r="K3477" s="3">
        <v>9.1249547472943976E-2</v>
      </c>
      <c r="L3477" s="3">
        <v>1.2307974272308585E-2</v>
      </c>
      <c r="M3477" s="2">
        <v>1750</v>
      </c>
      <c r="N3477" s="3" t="s">
        <v>52</v>
      </c>
      <c r="O3477" s="3" t="s">
        <v>65</v>
      </c>
      <c r="P3477" s="3" t="s">
        <v>66</v>
      </c>
      <c r="Q3477" s="3">
        <v>28.2611870054</v>
      </c>
      <c r="R3477" s="3" t="s">
        <v>67</v>
      </c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/>
      <c r="AN3477" s="3"/>
      <c r="AO3477" s="3"/>
      <c r="AP3477" s="3"/>
      <c r="AQ3477" s="3">
        <v>109.90380620912444</v>
      </c>
      <c r="AR3477" s="3">
        <v>189.82699154780676</v>
      </c>
    </row>
    <row r="3478" spans="1:44" x14ac:dyDescent="0.25">
      <c r="A3478" s="2">
        <v>3477</v>
      </c>
      <c r="B3478" s="3" t="s">
        <v>60</v>
      </c>
      <c r="C3478" s="3" t="s">
        <v>45</v>
      </c>
      <c r="D3478" s="3" t="s">
        <v>46</v>
      </c>
      <c r="E3478" s="3" t="s">
        <v>47</v>
      </c>
      <c r="F3478" s="3">
        <v>0.36</v>
      </c>
      <c r="G3478" s="3">
        <v>0.57999999999999996</v>
      </c>
      <c r="H3478" s="3">
        <v>6.5118124226694698E-4</v>
      </c>
      <c r="I3478" s="3">
        <v>5.9170763851230816</v>
      </c>
      <c r="J3478" s="3">
        <v>0.82274125809061305</v>
      </c>
      <c r="K3478" s="3">
        <v>3.8530891510528643E-3</v>
      </c>
      <c r="L3478" s="3">
        <v>5.3575367450771621E-4</v>
      </c>
      <c r="M3478" s="2">
        <v>5410</v>
      </c>
      <c r="N3478" s="3" t="s">
        <v>73</v>
      </c>
      <c r="O3478" s="3" t="s">
        <v>65</v>
      </c>
      <c r="P3478" s="3" t="s">
        <v>66</v>
      </c>
      <c r="Q3478" s="3">
        <v>28.2611870054</v>
      </c>
      <c r="R3478" s="3" t="s">
        <v>67</v>
      </c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3"/>
      <c r="AG3478" s="3"/>
      <c r="AH3478" s="3"/>
      <c r="AI3478" s="3"/>
      <c r="AJ3478" s="3"/>
      <c r="AK3478" s="3"/>
      <c r="AL3478" s="3"/>
      <c r="AM3478" s="3"/>
      <c r="AN3478" s="3"/>
      <c r="AO3478" s="3"/>
      <c r="AP3478" s="3"/>
      <c r="AQ3478" s="3">
        <v>11.427676262504717</v>
      </c>
      <c r="AR3478" s="3">
        <v>2.6352369924144066</v>
      </c>
    </row>
    <row r="3479" spans="1:44" x14ac:dyDescent="0.25">
      <c r="A3479" s="2">
        <v>3478</v>
      </c>
      <c r="B3479" s="3" t="s">
        <v>55</v>
      </c>
      <c r="C3479" s="3" t="s">
        <v>45</v>
      </c>
      <c r="D3479" s="3" t="s">
        <v>46</v>
      </c>
      <c r="E3479" s="3" t="s">
        <v>47</v>
      </c>
      <c r="F3479" s="3">
        <v>0.36</v>
      </c>
      <c r="G3479" s="3">
        <v>0.57999999999999996</v>
      </c>
      <c r="H3479" s="3">
        <v>6.8995177952660696E-4</v>
      </c>
      <c r="I3479" s="3">
        <v>5.9170763851230816</v>
      </c>
      <c r="J3479" s="3">
        <v>0.82274125809061305</v>
      </c>
      <c r="K3479" s="3">
        <v>4.0824973815105333E-3</v>
      </c>
      <c r="L3479" s="3">
        <v>5.6765179510957786E-4</v>
      </c>
      <c r="M3479" s="2">
        <v>1840</v>
      </c>
      <c r="N3479" s="3" t="s">
        <v>76</v>
      </c>
      <c r="O3479" s="3" t="s">
        <v>65</v>
      </c>
      <c r="P3479" s="3" t="s">
        <v>66</v>
      </c>
      <c r="Q3479" s="3">
        <v>28.2611870054</v>
      </c>
      <c r="R3479" s="3" t="s">
        <v>67</v>
      </c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3"/>
      <c r="AG3479" s="3"/>
      <c r="AH3479" s="3"/>
      <c r="AI3479" s="3"/>
      <c r="AJ3479" s="3"/>
      <c r="AK3479" s="3"/>
      <c r="AL3479" s="3"/>
      <c r="AM3479" s="3"/>
      <c r="AN3479" s="3"/>
      <c r="AO3479" s="3"/>
      <c r="AP3479" s="3"/>
      <c r="AQ3479" s="3">
        <v>10.294534054388137</v>
      </c>
      <c r="AR3479" s="3">
        <v>2.7921357901235599</v>
      </c>
    </row>
    <row r="3480" spans="1:44" x14ac:dyDescent="0.25">
      <c r="A3480" s="2">
        <v>3479</v>
      </c>
      <c r="B3480" s="3" t="s">
        <v>60</v>
      </c>
      <c r="C3480" s="3" t="s">
        <v>45</v>
      </c>
      <c r="D3480" s="3" t="s">
        <v>46</v>
      </c>
      <c r="E3480" s="3" t="s">
        <v>47</v>
      </c>
      <c r="F3480" s="3">
        <v>0.36</v>
      </c>
      <c r="G3480" s="3">
        <v>0.57999999999999996</v>
      </c>
      <c r="H3480" s="3">
        <v>5.9103735005491098E-2</v>
      </c>
      <c r="I3480" s="3">
        <v>5.9170763851230816</v>
      </c>
      <c r="J3480" s="3">
        <v>0.82274125809061305</v>
      </c>
      <c r="K3480" s="3">
        <v>0.34972131467356382</v>
      </c>
      <c r="L3480" s="3">
        <v>4.8627081296271954E-2</v>
      </c>
      <c r="M3480" s="2">
        <v>5410</v>
      </c>
      <c r="N3480" s="3" t="s">
        <v>73</v>
      </c>
      <c r="O3480" s="3" t="s">
        <v>65</v>
      </c>
      <c r="P3480" s="3" t="s">
        <v>66</v>
      </c>
      <c r="Q3480" s="3">
        <v>28.2611870054</v>
      </c>
      <c r="R3480" s="3" t="s">
        <v>67</v>
      </c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3"/>
      <c r="AG3480" s="3"/>
      <c r="AH3480" s="3"/>
      <c r="AI3480" s="3"/>
      <c r="AJ3480" s="3"/>
      <c r="AK3480" s="3"/>
      <c r="AL3480" s="3"/>
      <c r="AM3480" s="3"/>
      <c r="AN3480" s="3"/>
      <c r="AO3480" s="3"/>
      <c r="AP3480" s="3"/>
      <c r="AQ3480" s="3">
        <v>104.70107059576804</v>
      </c>
      <c r="AR3480" s="3">
        <v>239.18432959479955</v>
      </c>
    </row>
    <row r="3481" spans="1:44" x14ac:dyDescent="0.25">
      <c r="A3481" s="2">
        <v>3480</v>
      </c>
      <c r="B3481" s="3" t="s">
        <v>55</v>
      </c>
      <c r="C3481" s="3" t="s">
        <v>45</v>
      </c>
      <c r="D3481" s="3" t="s">
        <v>46</v>
      </c>
      <c r="E3481" s="3" t="s">
        <v>47</v>
      </c>
      <c r="F3481" s="3">
        <v>0.36</v>
      </c>
      <c r="G3481" s="3">
        <v>0.57999999999999996</v>
      </c>
      <c r="H3481" s="3">
        <v>1.0895533954806601E-2</v>
      </c>
      <c r="I3481" s="3">
        <v>5.9170763851230816</v>
      </c>
      <c r="J3481" s="3">
        <v>0.82274125809061305</v>
      </c>
      <c r="K3481" s="3">
        <v>6.4469706667292834E-2</v>
      </c>
      <c r="L3481" s="3">
        <v>8.9642053135465753E-3</v>
      </c>
      <c r="M3481" s="2">
        <v>1840</v>
      </c>
      <c r="N3481" s="3" t="s">
        <v>76</v>
      </c>
      <c r="O3481" s="3" t="s">
        <v>65</v>
      </c>
      <c r="P3481" s="3" t="s">
        <v>66</v>
      </c>
      <c r="Q3481" s="3">
        <v>28.2611870054</v>
      </c>
      <c r="R3481" s="3" t="s">
        <v>67</v>
      </c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3"/>
      <c r="AG3481" s="3"/>
      <c r="AH3481" s="3"/>
      <c r="AI3481" s="3"/>
      <c r="AJ3481" s="3"/>
      <c r="AK3481" s="3"/>
      <c r="AL3481" s="3"/>
      <c r="AM3481" s="3"/>
      <c r="AN3481" s="3"/>
      <c r="AO3481" s="3"/>
      <c r="AP3481" s="3"/>
      <c r="AQ3481" s="3">
        <v>53.735233020410213</v>
      </c>
      <c r="AR3481" s="3">
        <v>44.092661560486327</v>
      </c>
    </row>
    <row r="3482" spans="1:44" x14ac:dyDescent="0.25">
      <c r="A3482" s="2">
        <v>3481</v>
      </c>
      <c r="B3482" s="3" t="s">
        <v>60</v>
      </c>
      <c r="C3482" s="3" t="s">
        <v>45</v>
      </c>
      <c r="D3482" s="3" t="s">
        <v>46</v>
      </c>
      <c r="E3482" s="3" t="s">
        <v>47</v>
      </c>
      <c r="F3482" s="3">
        <v>0.36</v>
      </c>
      <c r="G3482" s="3">
        <v>0.57999999999999996</v>
      </c>
      <c r="H3482" s="3">
        <v>0.58104600124759098</v>
      </c>
      <c r="I3482" s="3">
        <v>4.6496933123555635E-2</v>
      </c>
      <c r="J3482" s="3">
        <v>3.0750097350557451E-3</v>
      </c>
      <c r="K3482" s="3">
        <v>2.7016857061718663E-2</v>
      </c>
      <c r="L3482" s="3">
        <v>1.7867221103515549E-3</v>
      </c>
      <c r="M3482" s="2">
        <v>5410</v>
      </c>
      <c r="N3482" s="3" t="s">
        <v>73</v>
      </c>
      <c r="O3482" s="3" t="s">
        <v>65</v>
      </c>
      <c r="P3482" s="3" t="s">
        <v>66</v>
      </c>
      <c r="Q3482" s="3">
        <v>28.2611870054</v>
      </c>
      <c r="R3482" s="3" t="s">
        <v>67</v>
      </c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3"/>
      <c r="AG3482" s="3"/>
      <c r="AH3482" s="3"/>
      <c r="AI3482" s="3"/>
      <c r="AJ3482" s="3"/>
      <c r="AK3482" s="3"/>
      <c r="AL3482" s="3"/>
      <c r="AM3482" s="3"/>
      <c r="AN3482" s="3"/>
      <c r="AO3482" s="3"/>
      <c r="AP3482" s="3"/>
      <c r="AQ3482" s="3">
        <v>193.31998865867885</v>
      </c>
      <c r="AR3482" s="3">
        <v>2351.4097418586507</v>
      </c>
    </row>
    <row r="3483" spans="1:44" x14ac:dyDescent="0.25">
      <c r="A3483" s="2">
        <v>3482</v>
      </c>
      <c r="B3483" s="3" t="s">
        <v>60</v>
      </c>
      <c r="C3483" s="3" t="s">
        <v>45</v>
      </c>
      <c r="D3483" s="3" t="s">
        <v>46</v>
      </c>
      <c r="E3483" s="3" t="s">
        <v>47</v>
      </c>
      <c r="F3483" s="3">
        <v>0.36</v>
      </c>
      <c r="G3483" s="3">
        <v>0.57999999999999996</v>
      </c>
      <c r="H3483" s="3">
        <v>0.61776345346079198</v>
      </c>
      <c r="I3483" s="3">
        <v>0</v>
      </c>
      <c r="J3483" s="3">
        <v>0</v>
      </c>
      <c r="K3483" s="3">
        <v>0</v>
      </c>
      <c r="L3483" s="3">
        <v>0</v>
      </c>
      <c r="M3483" s="2">
        <v>5410</v>
      </c>
      <c r="N3483" s="3" t="s">
        <v>73</v>
      </c>
      <c r="O3483" s="3" t="s">
        <v>65</v>
      </c>
      <c r="P3483" s="3" t="s">
        <v>66</v>
      </c>
      <c r="Q3483" s="3">
        <v>28.2611870054</v>
      </c>
      <c r="R3483" s="3" t="s">
        <v>67</v>
      </c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3"/>
      <c r="AG3483" s="3"/>
      <c r="AH3483" s="3"/>
      <c r="AI3483" s="3"/>
      <c r="AJ3483" s="3"/>
      <c r="AK3483" s="3"/>
      <c r="AL3483" s="3"/>
      <c r="AM3483" s="3"/>
      <c r="AN3483" s="3"/>
      <c r="AO3483" s="3"/>
      <c r="AP3483" s="3"/>
      <c r="AQ3483" s="3">
        <v>199.99999996647239</v>
      </c>
      <c r="AR3483" s="3">
        <v>2499.9999991618097</v>
      </c>
    </row>
    <row r="3484" spans="1:44" x14ac:dyDescent="0.25">
      <c r="A3484" s="2">
        <v>3483</v>
      </c>
      <c r="B3484" s="3" t="s">
        <v>60</v>
      </c>
      <c r="C3484" s="3" t="s">
        <v>45</v>
      </c>
      <c r="D3484" s="3" t="s">
        <v>46</v>
      </c>
      <c r="E3484" s="3" t="s">
        <v>47</v>
      </c>
      <c r="F3484" s="3">
        <v>0.36</v>
      </c>
      <c r="G3484" s="3">
        <v>0.57999999999999996</v>
      </c>
      <c r="H3484" s="3">
        <v>0.617763453690927</v>
      </c>
      <c r="I3484" s="3">
        <v>0</v>
      </c>
      <c r="J3484" s="3">
        <v>0</v>
      </c>
      <c r="K3484" s="3">
        <v>0</v>
      </c>
      <c r="L3484" s="3">
        <v>0</v>
      </c>
      <c r="M3484" s="2">
        <v>5410</v>
      </c>
      <c r="N3484" s="3" t="s">
        <v>73</v>
      </c>
      <c r="O3484" s="3" t="s">
        <v>65</v>
      </c>
      <c r="P3484" s="3" t="s">
        <v>66</v>
      </c>
      <c r="Q3484" s="3">
        <v>28.2611870054</v>
      </c>
      <c r="R3484" s="3" t="s">
        <v>67</v>
      </c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3"/>
      <c r="AG3484" s="3"/>
      <c r="AH3484" s="3"/>
      <c r="AI3484" s="3"/>
      <c r="AJ3484" s="3"/>
      <c r="AK3484" s="3"/>
      <c r="AL3484" s="3"/>
      <c r="AM3484" s="3"/>
      <c r="AN3484" s="3"/>
      <c r="AO3484" s="3"/>
      <c r="AP3484" s="3"/>
      <c r="AQ3484" s="3">
        <v>200.00000000372529</v>
      </c>
      <c r="AR3484" s="3">
        <v>2500.0000000931323</v>
      </c>
    </row>
    <row r="3485" spans="1:44" x14ac:dyDescent="0.25">
      <c r="A3485" s="2">
        <v>3484</v>
      </c>
      <c r="B3485" s="3" t="s">
        <v>60</v>
      </c>
      <c r="C3485" s="3" t="s">
        <v>45</v>
      </c>
      <c r="D3485" s="3" t="s">
        <v>46</v>
      </c>
      <c r="E3485" s="3" t="s">
        <v>47</v>
      </c>
      <c r="F3485" s="3">
        <v>0.36</v>
      </c>
      <c r="G3485" s="3">
        <v>0.57999999999999996</v>
      </c>
      <c r="H3485" s="3">
        <v>0.15794848511607601</v>
      </c>
      <c r="I3485" s="3">
        <v>0</v>
      </c>
      <c r="J3485" s="3">
        <v>0</v>
      </c>
      <c r="K3485" s="3">
        <v>0</v>
      </c>
      <c r="L3485" s="3">
        <v>0</v>
      </c>
      <c r="M3485" s="2">
        <v>5410</v>
      </c>
      <c r="N3485" s="3" t="s">
        <v>73</v>
      </c>
      <c r="O3485" s="3" t="s">
        <v>65</v>
      </c>
      <c r="P3485" s="3" t="s">
        <v>66</v>
      </c>
      <c r="Q3485" s="3">
        <v>28.2611870054</v>
      </c>
      <c r="R3485" s="3" t="s">
        <v>67</v>
      </c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3"/>
      <c r="AG3485" s="3"/>
      <c r="AH3485" s="3"/>
      <c r="AI3485" s="3"/>
      <c r="AJ3485" s="3"/>
      <c r="AK3485" s="3"/>
      <c r="AL3485" s="3"/>
      <c r="AM3485" s="3"/>
      <c r="AN3485" s="3"/>
      <c r="AO3485" s="3"/>
      <c r="AP3485" s="3"/>
      <c r="AQ3485" s="3">
        <v>127.83715385649137</v>
      </c>
      <c r="AR3485" s="3">
        <v>639.19484140034137</v>
      </c>
    </row>
    <row r="3486" spans="1:44" x14ac:dyDescent="0.25">
      <c r="A3486" s="2">
        <v>3485</v>
      </c>
      <c r="B3486" s="3" t="s">
        <v>60</v>
      </c>
      <c r="C3486" s="3" t="s">
        <v>45</v>
      </c>
      <c r="D3486" s="3" t="s">
        <v>46</v>
      </c>
      <c r="E3486" s="3" t="s">
        <v>47</v>
      </c>
      <c r="F3486" s="3">
        <v>0.36</v>
      </c>
      <c r="G3486" s="3">
        <v>0.57999999999999996</v>
      </c>
      <c r="H3486" s="3">
        <v>0.57666224468885896</v>
      </c>
      <c r="I3486" s="3">
        <v>0</v>
      </c>
      <c r="J3486" s="3">
        <v>0</v>
      </c>
      <c r="K3486" s="3">
        <v>0</v>
      </c>
      <c r="L3486" s="3">
        <v>0</v>
      </c>
      <c r="M3486" s="2">
        <v>5410</v>
      </c>
      <c r="N3486" s="3" t="s">
        <v>73</v>
      </c>
      <c r="O3486" s="3" t="s">
        <v>65</v>
      </c>
      <c r="P3486" s="3" t="s">
        <v>66</v>
      </c>
      <c r="Q3486" s="3">
        <v>28.2611870054</v>
      </c>
      <c r="R3486" s="3" t="s">
        <v>67</v>
      </c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3"/>
      <c r="AG3486" s="3"/>
      <c r="AH3486" s="3"/>
      <c r="AI3486" s="3"/>
      <c r="AJ3486" s="3"/>
      <c r="AK3486" s="3"/>
      <c r="AL3486" s="3"/>
      <c r="AM3486" s="3"/>
      <c r="AN3486" s="3"/>
      <c r="AO3486" s="3"/>
      <c r="AP3486" s="3"/>
      <c r="AQ3486" s="3">
        <v>191.43205275402616</v>
      </c>
      <c r="AR3486" s="3">
        <v>2333.6693084747094</v>
      </c>
    </row>
    <row r="3487" spans="1:44" x14ac:dyDescent="0.25">
      <c r="A3487" s="2">
        <v>3486</v>
      </c>
      <c r="B3487" s="3" t="s">
        <v>60</v>
      </c>
      <c r="C3487" s="3" t="s">
        <v>45</v>
      </c>
      <c r="D3487" s="3" t="s">
        <v>46</v>
      </c>
      <c r="E3487" s="3" t="s">
        <v>47</v>
      </c>
      <c r="F3487" s="3">
        <v>0.36</v>
      </c>
      <c r="G3487" s="3">
        <v>0.57999999999999996</v>
      </c>
      <c r="H3487" s="3">
        <v>0.23158103353456899</v>
      </c>
      <c r="I3487" s="3">
        <v>0</v>
      </c>
      <c r="J3487" s="3">
        <v>0</v>
      </c>
      <c r="K3487" s="3">
        <v>0</v>
      </c>
      <c r="L3487" s="3">
        <v>0</v>
      </c>
      <c r="M3487" s="2">
        <v>5410</v>
      </c>
      <c r="N3487" s="3" t="s">
        <v>73</v>
      </c>
      <c r="O3487" s="3" t="s">
        <v>65</v>
      </c>
      <c r="P3487" s="3" t="s">
        <v>66</v>
      </c>
      <c r="Q3487" s="3">
        <v>28.2611870054</v>
      </c>
      <c r="R3487" s="3" t="s">
        <v>67</v>
      </c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3"/>
      <c r="AG3487" s="3"/>
      <c r="AH3487" s="3"/>
      <c r="AI3487" s="3"/>
      <c r="AJ3487" s="3"/>
      <c r="AK3487" s="3"/>
      <c r="AL3487" s="3"/>
      <c r="AM3487" s="3"/>
      <c r="AN3487" s="3"/>
      <c r="AO3487" s="3"/>
      <c r="AP3487" s="3"/>
      <c r="AQ3487" s="3">
        <v>124.55868907489346</v>
      </c>
      <c r="AR3487" s="3">
        <v>937.1751928654013</v>
      </c>
    </row>
    <row r="3488" spans="1:44" x14ac:dyDescent="0.25">
      <c r="A3488" s="2">
        <v>3487</v>
      </c>
      <c r="B3488" s="3" t="s">
        <v>60</v>
      </c>
      <c r="C3488" s="3" t="s">
        <v>45</v>
      </c>
      <c r="D3488" s="3" t="s">
        <v>46</v>
      </c>
      <c r="E3488" s="3" t="s">
        <v>47</v>
      </c>
      <c r="F3488" s="3">
        <v>0.36</v>
      </c>
      <c r="G3488" s="3">
        <v>0.57999999999999996</v>
      </c>
      <c r="H3488" s="3">
        <v>0.164750534985839</v>
      </c>
      <c r="I3488" s="3">
        <v>0</v>
      </c>
      <c r="J3488" s="3">
        <v>0</v>
      </c>
      <c r="K3488" s="3">
        <v>0</v>
      </c>
      <c r="L3488" s="3">
        <v>0</v>
      </c>
      <c r="M3488" s="2">
        <v>5410</v>
      </c>
      <c r="N3488" s="3" t="s">
        <v>73</v>
      </c>
      <c r="O3488" s="3" t="s">
        <v>65</v>
      </c>
      <c r="P3488" s="3" t="s">
        <v>66</v>
      </c>
      <c r="Q3488" s="3">
        <v>28.2611870054</v>
      </c>
      <c r="R3488" s="3" t="s">
        <v>67</v>
      </c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3"/>
      <c r="AG3488" s="3"/>
      <c r="AH3488" s="3"/>
      <c r="AI3488" s="3"/>
      <c r="AJ3488" s="3"/>
      <c r="AK3488" s="3"/>
      <c r="AL3488" s="3"/>
      <c r="AM3488" s="3"/>
      <c r="AN3488" s="3"/>
      <c r="AO3488" s="3"/>
      <c r="AP3488" s="3"/>
      <c r="AQ3488" s="3">
        <v>112.0938198227217</v>
      </c>
      <c r="AR3488" s="3">
        <v>666.72176060127913</v>
      </c>
    </row>
    <row r="3489" spans="1:44" x14ac:dyDescent="0.25">
      <c r="A3489" s="2">
        <v>3488</v>
      </c>
      <c r="B3489" s="3" t="s">
        <v>60</v>
      </c>
      <c r="C3489" s="3" t="s">
        <v>45</v>
      </c>
      <c r="D3489" s="3" t="s">
        <v>46</v>
      </c>
      <c r="E3489" s="3" t="s">
        <v>47</v>
      </c>
      <c r="F3489" s="3">
        <v>0.36</v>
      </c>
      <c r="G3489" s="3">
        <v>0.57999999999999996</v>
      </c>
      <c r="H3489" s="3">
        <v>7.7794097936841099E-5</v>
      </c>
      <c r="I3489" s="3">
        <v>0</v>
      </c>
      <c r="J3489" s="3">
        <v>0</v>
      </c>
      <c r="K3489" s="3">
        <v>0</v>
      </c>
      <c r="L3489" s="3">
        <v>0</v>
      </c>
      <c r="M3489" s="2">
        <v>5410</v>
      </c>
      <c r="N3489" s="3" t="s">
        <v>73</v>
      </c>
      <c r="O3489" s="3" t="s">
        <v>65</v>
      </c>
      <c r="P3489" s="3" t="s">
        <v>66</v>
      </c>
      <c r="Q3489" s="3">
        <v>28.2611870054</v>
      </c>
      <c r="R3489" s="3" t="s">
        <v>67</v>
      </c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3"/>
      <c r="AG3489" s="3"/>
      <c r="AH3489" s="3"/>
      <c r="AI3489" s="3"/>
      <c r="AJ3489" s="3"/>
      <c r="AK3489" s="3"/>
      <c r="AL3489" s="3"/>
      <c r="AM3489" s="3"/>
      <c r="AN3489" s="3"/>
      <c r="AO3489" s="3"/>
      <c r="AP3489" s="3"/>
      <c r="AQ3489" s="3">
        <v>3.1476841573767524</v>
      </c>
      <c r="AR3489" s="3">
        <v>0.31482154486052005</v>
      </c>
    </row>
    <row r="3490" spans="1:44" x14ac:dyDescent="0.25">
      <c r="A3490" s="2">
        <v>3489</v>
      </c>
      <c r="B3490" s="3" t="s">
        <v>60</v>
      </c>
      <c r="C3490" s="3" t="s">
        <v>45</v>
      </c>
      <c r="D3490" s="3" t="s">
        <v>46</v>
      </c>
      <c r="E3490" s="3" t="s">
        <v>47</v>
      </c>
      <c r="F3490" s="3">
        <v>0.36</v>
      </c>
      <c r="G3490" s="3">
        <v>0.57999999999999996</v>
      </c>
      <c r="H3490" s="3">
        <v>4.3810181863329301E-2</v>
      </c>
      <c r="I3490" s="3">
        <v>0</v>
      </c>
      <c r="J3490" s="3">
        <v>0</v>
      </c>
      <c r="K3490" s="3">
        <v>0</v>
      </c>
      <c r="L3490" s="3">
        <v>0</v>
      </c>
      <c r="M3490" s="2">
        <v>5410</v>
      </c>
      <c r="N3490" s="3" t="s">
        <v>73</v>
      </c>
      <c r="O3490" s="3" t="s">
        <v>65</v>
      </c>
      <c r="P3490" s="3" t="s">
        <v>66</v>
      </c>
      <c r="Q3490" s="3">
        <v>28.2611870054</v>
      </c>
      <c r="R3490" s="3" t="s">
        <v>67</v>
      </c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3"/>
      <c r="AL3490" s="3"/>
      <c r="AM3490" s="3"/>
      <c r="AN3490" s="3"/>
      <c r="AO3490" s="3"/>
      <c r="AP3490" s="3"/>
      <c r="AQ3490" s="3">
        <v>80.88732862417902</v>
      </c>
      <c r="AR3490" s="3">
        <v>177.2935158401261</v>
      </c>
    </row>
    <row r="3491" spans="1:44" x14ac:dyDescent="0.25">
      <c r="A3491" s="2">
        <v>3490</v>
      </c>
      <c r="B3491" s="3" t="s">
        <v>60</v>
      </c>
      <c r="C3491" s="3" t="s">
        <v>45</v>
      </c>
      <c r="D3491" s="3" t="s">
        <v>46</v>
      </c>
      <c r="E3491" s="3" t="s">
        <v>47</v>
      </c>
      <c r="F3491" s="3">
        <v>0.36</v>
      </c>
      <c r="G3491" s="3">
        <v>0.57999999999999996</v>
      </c>
      <c r="H3491" s="3">
        <v>0.469557919516571</v>
      </c>
      <c r="I3491" s="3">
        <v>0</v>
      </c>
      <c r="J3491" s="3">
        <v>0</v>
      </c>
      <c r="K3491" s="3">
        <v>0</v>
      </c>
      <c r="L3491" s="3">
        <v>0</v>
      </c>
      <c r="M3491" s="2">
        <v>5410</v>
      </c>
      <c r="N3491" s="3" t="s">
        <v>73</v>
      </c>
      <c r="O3491" s="3" t="s">
        <v>65</v>
      </c>
      <c r="P3491" s="3" t="s">
        <v>66</v>
      </c>
      <c r="Q3491" s="3">
        <v>28.2611870054</v>
      </c>
      <c r="R3491" s="3" t="s">
        <v>67</v>
      </c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  <c r="AD3491" s="3"/>
      <c r="AE3491" s="3"/>
      <c r="AF3491" s="3"/>
      <c r="AG3491" s="3"/>
      <c r="AH3491" s="3"/>
      <c r="AI3491" s="3"/>
      <c r="AJ3491" s="3"/>
      <c r="AK3491" s="3"/>
      <c r="AL3491" s="3"/>
      <c r="AM3491" s="3"/>
      <c r="AN3491" s="3"/>
      <c r="AO3491" s="3"/>
      <c r="AP3491" s="3"/>
      <c r="AQ3491" s="3">
        <v>178.16365615591957</v>
      </c>
      <c r="AR3491" s="3">
        <v>1900.2334822844193</v>
      </c>
    </row>
    <row r="3492" spans="1:44" x14ac:dyDescent="0.25">
      <c r="A3492" s="2">
        <v>3491</v>
      </c>
      <c r="B3492" s="3" t="s">
        <v>60</v>
      </c>
      <c r="C3492" s="3" t="s">
        <v>45</v>
      </c>
      <c r="D3492" s="3" t="s">
        <v>46</v>
      </c>
      <c r="E3492" s="3" t="s">
        <v>47</v>
      </c>
      <c r="F3492" s="3">
        <v>0.36</v>
      </c>
      <c r="G3492" s="3">
        <v>0.57999999999999996</v>
      </c>
      <c r="H3492" s="3">
        <v>3.85173863925398E-2</v>
      </c>
      <c r="I3492" s="3">
        <v>4.9140613878755817</v>
      </c>
      <c r="J3492" s="3">
        <v>0.68258731480429036</v>
      </c>
      <c r="K3492" s="3">
        <v>0.18927680123346419</v>
      </c>
      <c r="L3492" s="3">
        <v>2.6291479350963053E-2</v>
      </c>
      <c r="M3492" s="2">
        <v>5410</v>
      </c>
      <c r="N3492" s="3" t="s">
        <v>73</v>
      </c>
      <c r="O3492" s="3" t="s">
        <v>65</v>
      </c>
      <c r="P3492" s="3" t="s">
        <v>66</v>
      </c>
      <c r="Q3492" s="3">
        <v>28.2611870054</v>
      </c>
      <c r="R3492" s="3" t="s">
        <v>67</v>
      </c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3"/>
      <c r="AG3492" s="3"/>
      <c r="AH3492" s="3"/>
      <c r="AI3492" s="3"/>
      <c r="AJ3492" s="3"/>
      <c r="AK3492" s="3"/>
      <c r="AL3492" s="3"/>
      <c r="AM3492" s="3"/>
      <c r="AN3492" s="3"/>
      <c r="AO3492" s="3"/>
      <c r="AP3492" s="3"/>
      <c r="AQ3492" s="3">
        <v>100.7155606762953</v>
      </c>
      <c r="AR3492" s="3">
        <v>155.87433249671187</v>
      </c>
    </row>
    <row r="3493" spans="1:44" x14ac:dyDescent="0.25">
      <c r="A3493" s="2">
        <v>3492</v>
      </c>
      <c r="B3493" s="3" t="s">
        <v>55</v>
      </c>
      <c r="C3493" s="3" t="s">
        <v>45</v>
      </c>
      <c r="D3493" s="3" t="s">
        <v>46</v>
      </c>
      <c r="E3493" s="3" t="s">
        <v>47</v>
      </c>
      <c r="F3493" s="3">
        <v>0.36</v>
      </c>
      <c r="G3493" s="3">
        <v>0.57999999999999996</v>
      </c>
      <c r="H3493" s="3">
        <v>9.9621346283707899E-5</v>
      </c>
      <c r="I3493" s="3">
        <v>4.9140613878755817</v>
      </c>
      <c r="J3493" s="3">
        <v>0.68258731480429036</v>
      </c>
      <c r="K3493" s="3">
        <v>4.8954541118095157E-4</v>
      </c>
      <c r="L3493" s="3">
        <v>6.8000267256984541E-5</v>
      </c>
      <c r="M3493" s="2">
        <v>1840</v>
      </c>
      <c r="N3493" s="3" t="s">
        <v>76</v>
      </c>
      <c r="O3493" s="3" t="s">
        <v>65</v>
      </c>
      <c r="P3493" s="3" t="s">
        <v>66</v>
      </c>
      <c r="Q3493" s="3">
        <v>28.2611870054</v>
      </c>
      <c r="R3493" s="3" t="s">
        <v>67</v>
      </c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3"/>
      <c r="AG3493" s="3"/>
      <c r="AH3493" s="3"/>
      <c r="AI3493" s="3"/>
      <c r="AJ3493" s="3"/>
      <c r="AK3493" s="3"/>
      <c r="AL3493" s="3"/>
      <c r="AM3493" s="3"/>
      <c r="AN3493" s="3"/>
      <c r="AO3493" s="3"/>
      <c r="AP3493" s="3"/>
      <c r="AQ3493" s="3">
        <v>2.7751509874665699</v>
      </c>
      <c r="AR3493" s="3">
        <v>0.40315328501635761</v>
      </c>
    </row>
    <row r="3494" spans="1:44" x14ac:dyDescent="0.25">
      <c r="A3494" s="2">
        <v>3493</v>
      </c>
      <c r="B3494" s="3" t="s">
        <v>60</v>
      </c>
      <c r="C3494" s="3" t="s">
        <v>45</v>
      </c>
      <c r="D3494" s="3" t="s">
        <v>46</v>
      </c>
      <c r="E3494" s="3" t="s">
        <v>47</v>
      </c>
      <c r="F3494" s="3">
        <v>0.36</v>
      </c>
      <c r="G3494" s="3">
        <v>0.57999999999999996</v>
      </c>
      <c r="H3494" s="3">
        <v>0.360407239161878</v>
      </c>
      <c r="I3494" s="3">
        <v>2.6388972089443468</v>
      </c>
      <c r="J3494" s="3">
        <v>0.35691436698542467</v>
      </c>
      <c r="K3494" s="3">
        <v>0.95107765750761752</v>
      </c>
      <c r="L3494" s="3">
        <v>0.12863452162242625</v>
      </c>
      <c r="M3494" s="2">
        <v>5410</v>
      </c>
      <c r="N3494" s="3" t="s">
        <v>73</v>
      </c>
      <c r="O3494" s="3" t="s">
        <v>65</v>
      </c>
      <c r="P3494" s="3" t="s">
        <v>66</v>
      </c>
      <c r="Q3494" s="3">
        <v>28.2611870054</v>
      </c>
      <c r="R3494" s="3" t="s">
        <v>67</v>
      </c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/>
      <c r="AN3494" s="3"/>
      <c r="AO3494" s="3"/>
      <c r="AP3494" s="3"/>
      <c r="AQ3494" s="3">
        <v>161.87162874590561</v>
      </c>
      <c r="AR3494" s="3">
        <v>1458.5163504817001</v>
      </c>
    </row>
    <row r="3495" spans="1:44" x14ac:dyDescent="0.25">
      <c r="A3495" s="2">
        <v>3494</v>
      </c>
      <c r="B3495" s="3" t="s">
        <v>60</v>
      </c>
      <c r="C3495" s="3" t="s">
        <v>45</v>
      </c>
      <c r="D3495" s="3" t="s">
        <v>46</v>
      </c>
      <c r="E3495" s="3" t="s">
        <v>47</v>
      </c>
      <c r="F3495" s="3">
        <v>0.36</v>
      </c>
      <c r="G3495" s="3">
        <v>0.57999999999999996</v>
      </c>
      <c r="H3495" s="3">
        <v>7.7301385025937197E-2</v>
      </c>
      <c r="I3495" s="3">
        <v>0.67740839055992308</v>
      </c>
      <c r="J3495" s="3">
        <v>0.10045649873153417</v>
      </c>
      <c r="K3495" s="3">
        <v>5.2364606818473054E-2</v>
      </c>
      <c r="L3495" s="3">
        <v>7.7654264868038947E-3</v>
      </c>
      <c r="M3495" s="2">
        <v>5410</v>
      </c>
      <c r="N3495" s="3" t="s">
        <v>73</v>
      </c>
      <c r="O3495" s="3" t="s">
        <v>65</v>
      </c>
      <c r="P3495" s="3" t="s">
        <v>66</v>
      </c>
      <c r="Q3495" s="3">
        <v>28.2611870054</v>
      </c>
      <c r="R3495" s="3" t="s">
        <v>67</v>
      </c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/>
      <c r="AN3495" s="3"/>
      <c r="AO3495" s="3"/>
      <c r="AP3495" s="3"/>
      <c r="AQ3495" s="3">
        <v>113.32808406993327</v>
      </c>
      <c r="AR3495" s="3">
        <v>312.82760645262897</v>
      </c>
    </row>
    <row r="3496" spans="1:44" x14ac:dyDescent="0.25">
      <c r="A3496" s="2">
        <v>3495</v>
      </c>
      <c r="B3496" s="3" t="s">
        <v>60</v>
      </c>
      <c r="C3496" s="3" t="s">
        <v>45</v>
      </c>
      <c r="D3496" s="3" t="s">
        <v>46</v>
      </c>
      <c r="E3496" s="3" t="s">
        <v>47</v>
      </c>
      <c r="F3496" s="3">
        <v>0.36</v>
      </c>
      <c r="G3496" s="3">
        <v>0.57999999999999996</v>
      </c>
      <c r="H3496" s="3">
        <v>0.25625579491134398</v>
      </c>
      <c r="I3496" s="3">
        <v>9.346825126603818E-2</v>
      </c>
      <c r="J3496" s="3">
        <v>1.3507132743178676E-2</v>
      </c>
      <c r="K3496" s="3">
        <v>2.3951781027151849E-2</v>
      </c>
      <c r="L3496" s="3">
        <v>3.4612810380762939E-3</v>
      </c>
      <c r="M3496" s="2">
        <v>5410</v>
      </c>
      <c r="N3496" s="3" t="s">
        <v>73</v>
      </c>
      <c r="O3496" s="3" t="s">
        <v>65</v>
      </c>
      <c r="P3496" s="3" t="s">
        <v>66</v>
      </c>
      <c r="Q3496" s="3">
        <v>28.2611870054</v>
      </c>
      <c r="R3496" s="3" t="s">
        <v>67</v>
      </c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3"/>
      <c r="AG3496" s="3"/>
      <c r="AH3496" s="3"/>
      <c r="AI3496" s="3"/>
      <c r="AJ3496" s="3"/>
      <c r="AK3496" s="3"/>
      <c r="AL3496" s="3"/>
      <c r="AM3496" s="3"/>
      <c r="AN3496" s="3"/>
      <c r="AO3496" s="3"/>
      <c r="AP3496" s="3"/>
      <c r="AQ3496" s="3">
        <v>142.52869144250695</v>
      </c>
      <c r="AR3496" s="3">
        <v>1037.0304094141895</v>
      </c>
    </row>
    <row r="3497" spans="1:44" x14ac:dyDescent="0.25">
      <c r="A3497" s="2">
        <v>3496</v>
      </c>
      <c r="B3497" s="3" t="s">
        <v>60</v>
      </c>
      <c r="C3497" s="3" t="s">
        <v>45</v>
      </c>
      <c r="D3497" s="3" t="s">
        <v>46</v>
      </c>
      <c r="E3497" s="3" t="s">
        <v>47</v>
      </c>
      <c r="F3497" s="3">
        <v>0.36</v>
      </c>
      <c r="G3497" s="3">
        <v>0.57999999999999996</v>
      </c>
      <c r="H3497" s="3">
        <v>0.61776345373695396</v>
      </c>
      <c r="I3497" s="3">
        <v>0</v>
      </c>
      <c r="J3497" s="3">
        <v>0</v>
      </c>
      <c r="K3497" s="3">
        <v>0</v>
      </c>
      <c r="L3497" s="3">
        <v>0</v>
      </c>
      <c r="M3497" s="2">
        <v>5410</v>
      </c>
      <c r="N3497" s="3" t="s">
        <v>73</v>
      </c>
      <c r="O3497" s="3" t="s">
        <v>65</v>
      </c>
      <c r="P3497" s="3" t="s">
        <v>66</v>
      </c>
      <c r="Q3497" s="3">
        <v>28.2611870054</v>
      </c>
      <c r="R3497" s="3" t="s">
        <v>67</v>
      </c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3"/>
      <c r="AG3497" s="3"/>
      <c r="AH3497" s="3"/>
      <c r="AI3497" s="3"/>
      <c r="AJ3497" s="3"/>
      <c r="AK3497" s="3"/>
      <c r="AL3497" s="3"/>
      <c r="AM3497" s="3"/>
      <c r="AN3497" s="3"/>
      <c r="AO3497" s="3"/>
      <c r="AP3497" s="3"/>
      <c r="AQ3497" s="3">
        <v>200.00000001117587</v>
      </c>
      <c r="AR3497" s="3">
        <v>2500.0000002793968</v>
      </c>
    </row>
    <row r="3498" spans="1:44" x14ac:dyDescent="0.25">
      <c r="A3498" s="2">
        <v>3497</v>
      </c>
      <c r="B3498" s="3" t="s">
        <v>60</v>
      </c>
      <c r="C3498" s="3" t="s">
        <v>45</v>
      </c>
      <c r="D3498" s="3" t="s">
        <v>46</v>
      </c>
      <c r="E3498" s="3" t="s">
        <v>47</v>
      </c>
      <c r="F3498" s="3">
        <v>0.36</v>
      </c>
      <c r="G3498" s="3">
        <v>0.57999999999999996</v>
      </c>
      <c r="H3498" s="3">
        <v>0.346173220946144</v>
      </c>
      <c r="I3498" s="3">
        <v>0</v>
      </c>
      <c r="J3498" s="3">
        <v>0</v>
      </c>
      <c r="K3498" s="3">
        <v>0</v>
      </c>
      <c r="L3498" s="3">
        <v>0</v>
      </c>
      <c r="M3498" s="2">
        <v>5410</v>
      </c>
      <c r="N3498" s="3" t="s">
        <v>73</v>
      </c>
      <c r="O3498" s="3" t="s">
        <v>65</v>
      </c>
      <c r="P3498" s="3" t="s">
        <v>66</v>
      </c>
      <c r="Q3498" s="3">
        <v>28.2611870054</v>
      </c>
      <c r="R3498" s="3" t="s">
        <v>67</v>
      </c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3"/>
      <c r="AG3498" s="3"/>
      <c r="AH3498" s="3"/>
      <c r="AI3498" s="3"/>
      <c r="AJ3498" s="3"/>
      <c r="AK3498" s="3"/>
      <c r="AL3498" s="3"/>
      <c r="AM3498" s="3"/>
      <c r="AN3498" s="3"/>
      <c r="AO3498" s="3"/>
      <c r="AP3498" s="3"/>
      <c r="AQ3498" s="3">
        <v>158.30589312040956</v>
      </c>
      <c r="AR3498" s="3">
        <v>1400.9133224487985</v>
      </c>
    </row>
    <row r="3499" spans="1:44" x14ac:dyDescent="0.25">
      <c r="A3499" s="2">
        <v>3498</v>
      </c>
      <c r="B3499" s="3" t="s">
        <v>60</v>
      </c>
      <c r="C3499" s="3" t="s">
        <v>45</v>
      </c>
      <c r="D3499" s="3" t="s">
        <v>46</v>
      </c>
      <c r="E3499" s="3" t="s">
        <v>47</v>
      </c>
      <c r="F3499" s="3">
        <v>0.36</v>
      </c>
      <c r="G3499" s="3">
        <v>0.57999999999999996</v>
      </c>
      <c r="H3499" s="3">
        <v>9.7310343228086002E-2</v>
      </c>
      <c r="I3499" s="3">
        <v>3.8984257049968987</v>
      </c>
      <c r="J3499" s="3">
        <v>0.53849093708697637</v>
      </c>
      <c r="K3499" s="3">
        <v>0.37935714340244137</v>
      </c>
      <c r="L3499" s="3">
        <v>5.2400737913147338E-2</v>
      </c>
      <c r="M3499" s="2">
        <v>5410</v>
      </c>
      <c r="N3499" s="3" t="s">
        <v>73</v>
      </c>
      <c r="O3499" s="3" t="s">
        <v>65</v>
      </c>
      <c r="P3499" s="3" t="s">
        <v>66</v>
      </c>
      <c r="Q3499" s="3">
        <v>28.2611870054</v>
      </c>
      <c r="R3499" s="3" t="s">
        <v>67</v>
      </c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  <c r="AP3499" s="3"/>
      <c r="AQ3499" s="3">
        <v>118.17879974623307</v>
      </c>
      <c r="AR3499" s="3">
        <v>393.8009874585282</v>
      </c>
    </row>
    <row r="3500" spans="1:44" x14ac:dyDescent="0.25">
      <c r="A3500" s="2">
        <v>3499</v>
      </c>
      <c r="B3500" s="3" t="s">
        <v>60</v>
      </c>
      <c r="C3500" s="3" t="s">
        <v>45</v>
      </c>
      <c r="D3500" s="3" t="s">
        <v>46</v>
      </c>
      <c r="E3500" s="3" t="s">
        <v>47</v>
      </c>
      <c r="F3500" s="3">
        <v>0.36</v>
      </c>
      <c r="G3500" s="3">
        <v>0.57999999999999996</v>
      </c>
      <c r="H3500" s="3">
        <v>0.16969237412825899</v>
      </c>
      <c r="I3500" s="3">
        <v>0.62408964809194167</v>
      </c>
      <c r="J3500" s="3">
        <v>8.8022196880241169E-2</v>
      </c>
      <c r="K3500" s="3">
        <v>0.10590325405359126</v>
      </c>
      <c r="L3500" s="3">
        <v>1.4936695564593157E-2</v>
      </c>
      <c r="M3500" s="2">
        <v>5410</v>
      </c>
      <c r="N3500" s="3" t="s">
        <v>73</v>
      </c>
      <c r="O3500" s="3" t="s">
        <v>65</v>
      </c>
      <c r="P3500" s="3" t="s">
        <v>66</v>
      </c>
      <c r="Q3500" s="3">
        <v>28.2611870054</v>
      </c>
      <c r="R3500" s="3" t="s">
        <v>67</v>
      </c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  <c r="AP3500" s="3"/>
      <c r="AQ3500" s="3">
        <v>126.76803779909397</v>
      </c>
      <c r="AR3500" s="3">
        <v>686.72067407324721</v>
      </c>
    </row>
    <row r="3501" spans="1:44" x14ac:dyDescent="0.25">
      <c r="A3501" s="2">
        <v>3500</v>
      </c>
      <c r="B3501" s="3" t="s">
        <v>60</v>
      </c>
      <c r="C3501" s="3" t="s">
        <v>45</v>
      </c>
      <c r="D3501" s="3" t="s">
        <v>46</v>
      </c>
      <c r="E3501" s="3" t="s">
        <v>47</v>
      </c>
      <c r="F3501" s="3">
        <v>0.36</v>
      </c>
      <c r="G3501" s="3">
        <v>0.57999999999999996</v>
      </c>
      <c r="H3501" s="3">
        <v>0.40166065032403703</v>
      </c>
      <c r="I3501" s="3">
        <v>0</v>
      </c>
      <c r="J3501" s="3">
        <v>0</v>
      </c>
      <c r="K3501" s="3">
        <v>0</v>
      </c>
      <c r="L3501" s="3">
        <v>0</v>
      </c>
      <c r="M3501" s="2">
        <v>5410</v>
      </c>
      <c r="N3501" s="3" t="s">
        <v>73</v>
      </c>
      <c r="O3501" s="3" t="s">
        <v>65</v>
      </c>
      <c r="P3501" s="3" t="s">
        <v>66</v>
      </c>
      <c r="Q3501" s="3">
        <v>28.2611870054</v>
      </c>
      <c r="R3501" s="3" t="s">
        <v>67</v>
      </c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3"/>
      <c r="AG3501" s="3"/>
      <c r="AH3501" s="3"/>
      <c r="AI3501" s="3"/>
      <c r="AJ3501" s="3"/>
      <c r="AK3501" s="3"/>
      <c r="AL3501" s="3"/>
      <c r="AM3501" s="3"/>
      <c r="AN3501" s="3"/>
      <c r="AO3501" s="3"/>
      <c r="AP3501" s="3"/>
      <c r="AQ3501" s="3">
        <v>167.18009428799539</v>
      </c>
      <c r="AR3501" s="3">
        <v>1625.4629823891885</v>
      </c>
    </row>
    <row r="3502" spans="1:44" x14ac:dyDescent="0.25">
      <c r="A3502" s="2">
        <v>3501</v>
      </c>
      <c r="B3502" s="3" t="s">
        <v>56</v>
      </c>
      <c r="C3502" s="3" t="s">
        <v>45</v>
      </c>
      <c r="D3502" s="3" t="s">
        <v>46</v>
      </c>
      <c r="E3502" s="3" t="s">
        <v>47</v>
      </c>
      <c r="F3502" s="3">
        <v>0.36</v>
      </c>
      <c r="G3502" s="3">
        <v>0.57999999999999996</v>
      </c>
      <c r="H3502" s="3">
        <v>0.20340987059749399</v>
      </c>
      <c r="I3502" s="3">
        <v>4.3155746823910963</v>
      </c>
      <c r="J3502" s="3">
        <v>0.56701812942668295</v>
      </c>
      <c r="K3502" s="3">
        <v>0.87783048769899419</v>
      </c>
      <c r="L3502" s="3">
        <v>0.11533708433311468</v>
      </c>
      <c r="M3502" s="2">
        <v>5120</v>
      </c>
      <c r="N3502" s="3" t="s">
        <v>64</v>
      </c>
      <c r="O3502" s="3" t="s">
        <v>65</v>
      </c>
      <c r="P3502" s="3" t="s">
        <v>66</v>
      </c>
      <c r="Q3502" s="3">
        <v>28.2611870054</v>
      </c>
      <c r="R3502" s="3" t="s">
        <v>67</v>
      </c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3"/>
      <c r="AG3502" s="3"/>
      <c r="AH3502" s="3"/>
      <c r="AI3502" s="3"/>
      <c r="AJ3502" s="3"/>
      <c r="AK3502" s="3"/>
      <c r="AL3502" s="3"/>
      <c r="AM3502" s="3"/>
      <c r="AN3502" s="3"/>
      <c r="AO3502" s="3"/>
      <c r="AP3502" s="3"/>
      <c r="AQ3502" s="3">
        <v>114.96228676685283</v>
      </c>
      <c r="AR3502" s="3">
        <v>823.1705412070196</v>
      </c>
    </row>
    <row r="3503" spans="1:44" x14ac:dyDescent="0.25">
      <c r="A3503" s="2">
        <v>3502</v>
      </c>
      <c r="B3503" s="3" t="s">
        <v>60</v>
      </c>
      <c r="C3503" s="3" t="s">
        <v>45</v>
      </c>
      <c r="D3503" s="3" t="s">
        <v>46</v>
      </c>
      <c r="E3503" s="3" t="s">
        <v>47</v>
      </c>
      <c r="F3503" s="3">
        <v>0.36</v>
      </c>
      <c r="G3503" s="3">
        <v>0.57999999999999996</v>
      </c>
      <c r="H3503" s="3">
        <v>8.4988303052894398E-2</v>
      </c>
      <c r="I3503" s="3">
        <v>0</v>
      </c>
      <c r="J3503" s="3">
        <v>0</v>
      </c>
      <c r="K3503" s="3">
        <v>0</v>
      </c>
      <c r="L3503" s="3">
        <v>0</v>
      </c>
      <c r="M3503" s="2">
        <v>5410</v>
      </c>
      <c r="N3503" s="3" t="s">
        <v>73</v>
      </c>
      <c r="O3503" s="3" t="s">
        <v>65</v>
      </c>
      <c r="P3503" s="3" t="s">
        <v>66</v>
      </c>
      <c r="Q3503" s="3">
        <v>28.2611870054</v>
      </c>
      <c r="R3503" s="3" t="s">
        <v>67</v>
      </c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3"/>
      <c r="AG3503" s="3"/>
      <c r="AH3503" s="3"/>
      <c r="AI3503" s="3"/>
      <c r="AJ3503" s="3"/>
      <c r="AK3503" s="3"/>
      <c r="AL3503" s="3"/>
      <c r="AM3503" s="3"/>
      <c r="AN3503" s="3"/>
      <c r="AO3503" s="3"/>
      <c r="AP3503" s="3"/>
      <c r="AQ3503" s="3">
        <v>113.76969460222421</v>
      </c>
      <c r="AR3503" s="3">
        <v>343.93546003848314</v>
      </c>
    </row>
    <row r="3504" spans="1:44" x14ac:dyDescent="0.25">
      <c r="A3504" s="2">
        <v>3503</v>
      </c>
      <c r="B3504" s="3" t="s">
        <v>60</v>
      </c>
      <c r="C3504" s="3" t="s">
        <v>45</v>
      </c>
      <c r="D3504" s="3" t="s">
        <v>46</v>
      </c>
      <c r="E3504" s="3" t="s">
        <v>47</v>
      </c>
      <c r="F3504" s="3">
        <v>0.36</v>
      </c>
      <c r="G3504" s="3">
        <v>0.57999999999999996</v>
      </c>
      <c r="H3504" s="3">
        <v>0.34080994524283398</v>
      </c>
      <c r="I3504" s="3">
        <v>0.38176559942991284</v>
      </c>
      <c r="J3504" s="3">
        <v>5.0596800534246887E-2</v>
      </c>
      <c r="K3504" s="3">
        <v>0.13010951303730628</v>
      </c>
      <c r="L3504" s="3">
        <v>1.7243892819539273E-2</v>
      </c>
      <c r="M3504" s="2">
        <v>5410</v>
      </c>
      <c r="N3504" s="3" t="s">
        <v>73</v>
      </c>
      <c r="O3504" s="3" t="s">
        <v>65</v>
      </c>
      <c r="P3504" s="3" t="s">
        <v>66</v>
      </c>
      <c r="Q3504" s="3">
        <v>28.2611870054</v>
      </c>
      <c r="R3504" s="3" t="s">
        <v>67</v>
      </c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3"/>
      <c r="AG3504" s="3"/>
      <c r="AH3504" s="3"/>
      <c r="AI3504" s="3"/>
      <c r="AJ3504" s="3"/>
      <c r="AK3504" s="3"/>
      <c r="AL3504" s="3"/>
      <c r="AM3504" s="3"/>
      <c r="AN3504" s="3"/>
      <c r="AO3504" s="3"/>
      <c r="AP3504" s="3"/>
      <c r="AQ3504" s="3">
        <v>155.62910699256844</v>
      </c>
      <c r="AR3504" s="3">
        <v>1379.2089157237549</v>
      </c>
    </row>
    <row r="3505" spans="1:44" x14ac:dyDescent="0.25">
      <c r="A3505" s="2">
        <v>3504</v>
      </c>
      <c r="B3505" s="3" t="s">
        <v>55</v>
      </c>
      <c r="C3505" s="3" t="s">
        <v>45</v>
      </c>
      <c r="D3505" s="3" t="s">
        <v>46</v>
      </c>
      <c r="E3505" s="3" t="s">
        <v>47</v>
      </c>
      <c r="F3505" s="3">
        <v>0.36</v>
      </c>
      <c r="G3505" s="3">
        <v>0.57999999999999996</v>
      </c>
      <c r="H3505" s="3">
        <v>8.1214820853459397E-3</v>
      </c>
      <c r="I3505" s="3">
        <v>0.38176559942991284</v>
      </c>
      <c r="J3505" s="3">
        <v>5.0596800534246887E-2</v>
      </c>
      <c r="K3505" s="3">
        <v>3.1005024765713911E-3</v>
      </c>
      <c r="L3505" s="3">
        <v>4.1092100911470798E-4</v>
      </c>
      <c r="M3505" s="2">
        <v>1750</v>
      </c>
      <c r="N3505" s="3" t="s">
        <v>52</v>
      </c>
      <c r="O3505" s="3" t="s">
        <v>65</v>
      </c>
      <c r="P3505" s="3" t="s">
        <v>66</v>
      </c>
      <c r="Q3505" s="3">
        <v>28.2611870054</v>
      </c>
      <c r="R3505" s="3" t="s">
        <v>67</v>
      </c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3"/>
      <c r="AG3505" s="3"/>
      <c r="AH3505" s="3"/>
      <c r="AI3505" s="3"/>
      <c r="AJ3505" s="3"/>
      <c r="AK3505" s="3"/>
      <c r="AL3505" s="3"/>
      <c r="AM3505" s="3"/>
      <c r="AN3505" s="3"/>
      <c r="AO3505" s="3"/>
      <c r="AP3505" s="3"/>
      <c r="AQ3505" s="3">
        <v>59.965551671201837</v>
      </c>
      <c r="AR3505" s="3">
        <v>32.866471936488779</v>
      </c>
    </row>
    <row r="3506" spans="1:44" x14ac:dyDescent="0.25">
      <c r="A3506" s="2">
        <v>3505</v>
      </c>
      <c r="B3506" s="3" t="s">
        <v>60</v>
      </c>
      <c r="C3506" s="3" t="s">
        <v>45</v>
      </c>
      <c r="D3506" s="3" t="s">
        <v>46</v>
      </c>
      <c r="E3506" s="3" t="s">
        <v>47</v>
      </c>
      <c r="F3506" s="3">
        <v>0.36</v>
      </c>
      <c r="G3506" s="3">
        <v>0.57999999999999996</v>
      </c>
      <c r="H3506" s="3">
        <v>0.56913533874778199</v>
      </c>
      <c r="I3506" s="3">
        <v>0.33752401409323274</v>
      </c>
      <c r="J3506" s="3">
        <v>4.4806095253265607E-2</v>
      </c>
      <c r="K3506" s="3">
        <v>0.19209684409646316</v>
      </c>
      <c r="L3506" s="3">
        <v>2.5500732199932707E-2</v>
      </c>
      <c r="M3506" s="2">
        <v>5410</v>
      </c>
      <c r="N3506" s="3" t="s">
        <v>73</v>
      </c>
      <c r="O3506" s="3" t="s">
        <v>65</v>
      </c>
      <c r="P3506" s="3" t="s">
        <v>66</v>
      </c>
      <c r="Q3506" s="3">
        <v>28.2611870054</v>
      </c>
      <c r="R3506" s="3" t="s">
        <v>67</v>
      </c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3"/>
      <c r="AG3506" s="3"/>
      <c r="AH3506" s="3"/>
      <c r="AI3506" s="3"/>
      <c r="AJ3506" s="3"/>
      <c r="AK3506" s="3"/>
      <c r="AL3506" s="3"/>
      <c r="AM3506" s="3"/>
      <c r="AN3506" s="3"/>
      <c r="AO3506" s="3"/>
      <c r="AP3506" s="3"/>
      <c r="AQ3506" s="3">
        <v>190.48382203375468</v>
      </c>
      <c r="AR3506" s="3">
        <v>2303.2090008262594</v>
      </c>
    </row>
    <row r="3507" spans="1:44" x14ac:dyDescent="0.25">
      <c r="A3507" s="2">
        <v>3506</v>
      </c>
      <c r="B3507" s="3" t="s">
        <v>55</v>
      </c>
      <c r="C3507" s="3" t="s">
        <v>45</v>
      </c>
      <c r="D3507" s="3" t="s">
        <v>46</v>
      </c>
      <c r="E3507" s="3" t="s">
        <v>47</v>
      </c>
      <c r="F3507" s="3">
        <v>0.36</v>
      </c>
      <c r="G3507" s="3">
        <v>0.57999999999999996</v>
      </c>
      <c r="H3507" s="3">
        <v>7.5914930849890604E-3</v>
      </c>
      <c r="I3507" s="3">
        <v>0.33752401409323274</v>
      </c>
      <c r="J3507" s="3">
        <v>4.4806095253265607E-2</v>
      </c>
      <c r="K3507" s="3">
        <v>2.5623112190065263E-3</v>
      </c>
      <c r="L3507" s="3">
        <v>3.4014516228052705E-4</v>
      </c>
      <c r="M3507" s="2">
        <v>1750</v>
      </c>
      <c r="N3507" s="3" t="s">
        <v>52</v>
      </c>
      <c r="O3507" s="3" t="s">
        <v>65</v>
      </c>
      <c r="P3507" s="3" t="s">
        <v>66</v>
      </c>
      <c r="Q3507" s="3">
        <v>28.2611870054</v>
      </c>
      <c r="R3507" s="3" t="s">
        <v>67</v>
      </c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3"/>
      <c r="AG3507" s="3"/>
      <c r="AH3507" s="3"/>
      <c r="AI3507" s="3"/>
      <c r="AJ3507" s="3"/>
      <c r="AK3507" s="3"/>
      <c r="AL3507" s="3"/>
      <c r="AM3507" s="3"/>
      <c r="AN3507" s="3"/>
      <c r="AO3507" s="3"/>
      <c r="AP3507" s="3"/>
      <c r="AQ3507" s="3">
        <v>69.263117562782497</v>
      </c>
      <c r="AR3507" s="3">
        <v>30.721682546593186</v>
      </c>
    </row>
    <row r="3508" spans="1:44" x14ac:dyDescent="0.25">
      <c r="A3508" s="2">
        <v>3507</v>
      </c>
      <c r="B3508" s="3" t="s">
        <v>60</v>
      </c>
      <c r="C3508" s="3" t="s">
        <v>45</v>
      </c>
      <c r="D3508" s="3" t="s">
        <v>46</v>
      </c>
      <c r="E3508" s="3" t="s">
        <v>47</v>
      </c>
      <c r="F3508" s="3">
        <v>0.36</v>
      </c>
      <c r="G3508" s="3">
        <v>0.57999999999999996</v>
      </c>
      <c r="H3508" s="3">
        <v>0.53409115529328599</v>
      </c>
      <c r="I3508" s="3">
        <v>0</v>
      </c>
      <c r="J3508" s="3">
        <v>0</v>
      </c>
      <c r="K3508" s="3">
        <v>0</v>
      </c>
      <c r="L3508" s="3">
        <v>0</v>
      </c>
      <c r="M3508" s="2">
        <v>5410</v>
      </c>
      <c r="N3508" s="3" t="s">
        <v>73</v>
      </c>
      <c r="O3508" s="3" t="s">
        <v>65</v>
      </c>
      <c r="P3508" s="3" t="s">
        <v>66</v>
      </c>
      <c r="Q3508" s="3">
        <v>28.2611870054</v>
      </c>
      <c r="R3508" s="3" t="s">
        <v>67</v>
      </c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3"/>
      <c r="AG3508" s="3"/>
      <c r="AH3508" s="3"/>
      <c r="AI3508" s="3"/>
      <c r="AJ3508" s="3"/>
      <c r="AK3508" s="3"/>
      <c r="AL3508" s="3"/>
      <c r="AM3508" s="3"/>
      <c r="AN3508" s="3"/>
      <c r="AO3508" s="3"/>
      <c r="AP3508" s="3"/>
      <c r="AQ3508" s="3">
        <v>187.7752401834673</v>
      </c>
      <c r="AR3508" s="3">
        <v>2161.3902219456713</v>
      </c>
    </row>
    <row r="3509" spans="1:44" x14ac:dyDescent="0.25">
      <c r="A3509" s="2">
        <v>3508</v>
      </c>
      <c r="B3509" s="3" t="s">
        <v>60</v>
      </c>
      <c r="C3509" s="3" t="s">
        <v>45</v>
      </c>
      <c r="D3509" s="3" t="s">
        <v>46</v>
      </c>
      <c r="E3509" s="3" t="s">
        <v>47</v>
      </c>
      <c r="F3509" s="3">
        <v>0.36</v>
      </c>
      <c r="G3509" s="3">
        <v>0.57999999999999996</v>
      </c>
      <c r="H3509" s="3">
        <v>2.0265367308941202E-3</v>
      </c>
      <c r="I3509" s="3">
        <v>4.6496933123555635E-2</v>
      </c>
      <c r="J3509" s="3">
        <v>3.0750097350557451E-3</v>
      </c>
      <c r="K3509" s="3">
        <v>9.4227742848812971E-5</v>
      </c>
      <c r="L3509" s="3">
        <v>6.2316201759474646E-6</v>
      </c>
      <c r="M3509" s="2">
        <v>5410</v>
      </c>
      <c r="N3509" s="3" t="s">
        <v>73</v>
      </c>
      <c r="O3509" s="3" t="s">
        <v>65</v>
      </c>
      <c r="P3509" s="3" t="s">
        <v>66</v>
      </c>
      <c r="Q3509" s="3">
        <v>28.2611870054</v>
      </c>
      <c r="R3509" s="3" t="s">
        <v>67</v>
      </c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  <c r="AL3509" s="3"/>
      <c r="AM3509" s="3"/>
      <c r="AN3509" s="3"/>
      <c r="AO3509" s="3"/>
      <c r="AP3509" s="3"/>
      <c r="AQ3509" s="3">
        <v>20.903263624379818</v>
      </c>
      <c r="AR3509" s="3">
        <v>8.2011031846483728</v>
      </c>
    </row>
    <row r="3510" spans="1:44" x14ac:dyDescent="0.25">
      <c r="A3510" s="2">
        <v>3509</v>
      </c>
      <c r="B3510" s="3" t="s">
        <v>55</v>
      </c>
      <c r="C3510" s="3" t="s">
        <v>45</v>
      </c>
      <c r="D3510" s="3" t="s">
        <v>46</v>
      </c>
      <c r="E3510" s="3" t="s">
        <v>47</v>
      </c>
      <c r="F3510" s="3">
        <v>0.36</v>
      </c>
      <c r="G3510" s="3">
        <v>0.57999999999999996</v>
      </c>
      <c r="H3510" s="3">
        <v>4.4907739827050996E-3</v>
      </c>
      <c r="I3510" s="3">
        <v>0.37993650622491404</v>
      </c>
      <c r="J3510" s="3">
        <v>5.0825966508668226E-2</v>
      </c>
      <c r="K3510" s="3">
        <v>1.7062089772347181E-3</v>
      </c>
      <c r="L3510" s="3">
        <v>2.2824792804296802E-4</v>
      </c>
      <c r="M3510" s="2">
        <v>1410</v>
      </c>
      <c r="N3510" s="3" t="s">
        <v>71</v>
      </c>
      <c r="O3510" s="3" t="s">
        <v>65</v>
      </c>
      <c r="P3510" s="3" t="s">
        <v>66</v>
      </c>
      <c r="Q3510" s="3">
        <v>28.2611870054</v>
      </c>
      <c r="R3510" s="3" t="s">
        <v>67</v>
      </c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3"/>
      <c r="AG3510" s="3"/>
      <c r="AH3510" s="3"/>
      <c r="AI3510" s="3"/>
      <c r="AJ3510" s="3"/>
      <c r="AK3510" s="3"/>
      <c r="AL3510" s="3"/>
      <c r="AM3510" s="3"/>
      <c r="AN3510" s="3"/>
      <c r="AO3510" s="3"/>
      <c r="AP3510" s="3"/>
      <c r="AQ3510" s="3">
        <v>39.14637166012016</v>
      </c>
      <c r="AR3510" s="3">
        <v>18.173517533456973</v>
      </c>
    </row>
    <row r="3511" spans="1:44" x14ac:dyDescent="0.25">
      <c r="A3511" s="2">
        <v>3510</v>
      </c>
      <c r="B3511" s="3" t="s">
        <v>60</v>
      </c>
      <c r="C3511" s="3" t="s">
        <v>45</v>
      </c>
      <c r="D3511" s="3" t="s">
        <v>46</v>
      </c>
      <c r="E3511" s="3" t="s">
        <v>47</v>
      </c>
      <c r="F3511" s="3">
        <v>0.36</v>
      </c>
      <c r="G3511" s="3">
        <v>0.57999999999999996</v>
      </c>
      <c r="H3511" s="3">
        <v>0.21837158746869201</v>
      </c>
      <c r="I3511" s="3">
        <v>0</v>
      </c>
      <c r="J3511" s="3">
        <v>0</v>
      </c>
      <c r="K3511" s="3">
        <v>0</v>
      </c>
      <c r="L3511" s="3">
        <v>0</v>
      </c>
      <c r="M3511" s="2">
        <v>5410</v>
      </c>
      <c r="N3511" s="3" t="s">
        <v>73</v>
      </c>
      <c r="O3511" s="3" t="s">
        <v>65</v>
      </c>
      <c r="P3511" s="3" t="s">
        <v>66</v>
      </c>
      <c r="Q3511" s="3">
        <v>28.2611870054</v>
      </c>
      <c r="R3511" s="3" t="s">
        <v>67</v>
      </c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3"/>
      <c r="AG3511" s="3"/>
      <c r="AH3511" s="3"/>
      <c r="AI3511" s="3"/>
      <c r="AJ3511" s="3"/>
      <c r="AK3511" s="3"/>
      <c r="AL3511" s="3"/>
      <c r="AM3511" s="3"/>
      <c r="AN3511" s="3"/>
      <c r="AO3511" s="3"/>
      <c r="AP3511" s="3"/>
      <c r="AQ3511" s="3">
        <v>137.50305531813783</v>
      </c>
      <c r="AR3511" s="3">
        <v>883.71846121735871</v>
      </c>
    </row>
    <row r="3512" spans="1:44" x14ac:dyDescent="0.25">
      <c r="A3512" s="2">
        <v>3511</v>
      </c>
      <c r="B3512" s="3" t="s">
        <v>60</v>
      </c>
      <c r="C3512" s="3" t="s">
        <v>45</v>
      </c>
      <c r="D3512" s="3" t="s">
        <v>46</v>
      </c>
      <c r="E3512" s="3" t="s">
        <v>47</v>
      </c>
      <c r="F3512" s="3">
        <v>0.36</v>
      </c>
      <c r="G3512" s="3">
        <v>0.57999999999999996</v>
      </c>
      <c r="H3512" s="3">
        <v>0.248312114576727</v>
      </c>
      <c r="I3512" s="3">
        <v>0</v>
      </c>
      <c r="J3512" s="3">
        <v>0</v>
      </c>
      <c r="K3512" s="3">
        <v>0</v>
      </c>
      <c r="L3512" s="3">
        <v>0</v>
      </c>
      <c r="M3512" s="2">
        <v>5410</v>
      </c>
      <c r="N3512" s="3" t="s">
        <v>73</v>
      </c>
      <c r="O3512" s="3" t="s">
        <v>65</v>
      </c>
      <c r="P3512" s="3" t="s">
        <v>66</v>
      </c>
      <c r="Q3512" s="3">
        <v>28.2611870054</v>
      </c>
      <c r="R3512" s="3" t="s">
        <v>67</v>
      </c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  <c r="AL3512" s="3"/>
      <c r="AM3512" s="3"/>
      <c r="AN3512" s="3"/>
      <c r="AO3512" s="3"/>
      <c r="AP3512" s="3"/>
      <c r="AQ3512" s="3">
        <v>144.73075285923875</v>
      </c>
      <c r="AR3512" s="3">
        <v>1004.883475634551</v>
      </c>
    </row>
    <row r="3513" spans="1:44" x14ac:dyDescent="0.25">
      <c r="A3513" s="2">
        <v>3512</v>
      </c>
      <c r="B3513" s="3" t="s">
        <v>56</v>
      </c>
      <c r="C3513" s="3" t="s">
        <v>45</v>
      </c>
      <c r="D3513" s="3" t="s">
        <v>46</v>
      </c>
      <c r="E3513" s="3" t="s">
        <v>47</v>
      </c>
      <c r="F3513" s="3">
        <v>0.36</v>
      </c>
      <c r="G3513" s="3">
        <v>0.57999999999999996</v>
      </c>
      <c r="H3513" s="3">
        <v>3.5496335320377402E-2</v>
      </c>
      <c r="I3513" s="3">
        <v>2.6402956217189697</v>
      </c>
      <c r="J3513" s="3">
        <v>0.34734373281115699</v>
      </c>
      <c r="K3513" s="3">
        <v>9.3720818733460873E-2</v>
      </c>
      <c r="L3513" s="3">
        <v>1.2329429611296404E-2</v>
      </c>
      <c r="M3513" s="2">
        <v>5120</v>
      </c>
      <c r="N3513" s="3" t="s">
        <v>64</v>
      </c>
      <c r="O3513" s="3" t="s">
        <v>65</v>
      </c>
      <c r="P3513" s="3" t="s">
        <v>66</v>
      </c>
      <c r="Q3513" s="3">
        <v>28.2611870054</v>
      </c>
      <c r="R3513" s="3" t="s">
        <v>67</v>
      </c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  <c r="AL3513" s="3"/>
      <c r="AM3513" s="3"/>
      <c r="AN3513" s="3"/>
      <c r="AO3513" s="3"/>
      <c r="AP3513" s="3"/>
      <c r="AQ3513" s="3">
        <v>63.068536239017547</v>
      </c>
      <c r="AR3513" s="3">
        <v>143.64857256293311</v>
      </c>
    </row>
    <row r="3514" spans="1:44" x14ac:dyDescent="0.25">
      <c r="A3514" s="2">
        <v>3513</v>
      </c>
      <c r="B3514" s="3" t="s">
        <v>55</v>
      </c>
      <c r="C3514" s="3" t="s">
        <v>45</v>
      </c>
      <c r="D3514" s="3" t="s">
        <v>46</v>
      </c>
      <c r="E3514" s="3" t="s">
        <v>47</v>
      </c>
      <c r="F3514" s="3">
        <v>0.36</v>
      </c>
      <c r="G3514" s="3">
        <v>0.57999999999999996</v>
      </c>
      <c r="H3514" s="3">
        <v>1.7256658560649198E-2</v>
      </c>
      <c r="I3514" s="3">
        <v>0.37993650622491404</v>
      </c>
      <c r="J3514" s="3">
        <v>5.0825966508668226E-2</v>
      </c>
      <c r="K3514" s="3">
        <v>6.5564345626493107E-3</v>
      </c>
      <c r="L3514" s="3">
        <v>8.7708635005507901E-4</v>
      </c>
      <c r="M3514" s="2">
        <v>1410</v>
      </c>
      <c r="N3514" s="3" t="s">
        <v>71</v>
      </c>
      <c r="O3514" s="3" t="s">
        <v>65</v>
      </c>
      <c r="P3514" s="3" t="s">
        <v>66</v>
      </c>
      <c r="Q3514" s="3">
        <v>28.2611870054</v>
      </c>
      <c r="R3514" s="3" t="s">
        <v>67</v>
      </c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3"/>
      <c r="AL3514" s="3"/>
      <c r="AM3514" s="3"/>
      <c r="AN3514" s="3"/>
      <c r="AO3514" s="3"/>
      <c r="AP3514" s="3"/>
      <c r="AQ3514" s="3">
        <v>67.880662385069797</v>
      </c>
      <c r="AR3514" s="3">
        <v>69.835219525327034</v>
      </c>
    </row>
    <row r="3515" spans="1:44" x14ac:dyDescent="0.25">
      <c r="A3515" s="2">
        <v>3514</v>
      </c>
      <c r="B3515" s="3" t="s">
        <v>60</v>
      </c>
      <c r="C3515" s="3" t="s">
        <v>45</v>
      </c>
      <c r="D3515" s="3" t="s">
        <v>46</v>
      </c>
      <c r="E3515" s="3" t="s">
        <v>47</v>
      </c>
      <c r="F3515" s="3">
        <v>0.36</v>
      </c>
      <c r="G3515" s="3">
        <v>0.57999999999999996</v>
      </c>
      <c r="H3515" s="3">
        <v>0.12208402665974601</v>
      </c>
      <c r="I3515" s="3">
        <v>0</v>
      </c>
      <c r="J3515" s="3">
        <v>0</v>
      </c>
      <c r="K3515" s="3">
        <v>0</v>
      </c>
      <c r="L3515" s="3">
        <v>0</v>
      </c>
      <c r="M3515" s="2">
        <v>5410</v>
      </c>
      <c r="N3515" s="3" t="s">
        <v>73</v>
      </c>
      <c r="O3515" s="3" t="s">
        <v>65</v>
      </c>
      <c r="P3515" s="3" t="s">
        <v>66</v>
      </c>
      <c r="Q3515" s="3">
        <v>28.2611870054</v>
      </c>
      <c r="R3515" s="3" t="s">
        <v>67</v>
      </c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  <c r="AP3515" s="3"/>
      <c r="AQ3515" s="3">
        <v>124.322762711645</v>
      </c>
      <c r="AR3515" s="3">
        <v>494.05652736044584</v>
      </c>
    </row>
    <row r="3516" spans="1:44" x14ac:dyDescent="0.25">
      <c r="A3516" s="2">
        <v>3515</v>
      </c>
      <c r="B3516" s="3" t="s">
        <v>56</v>
      </c>
      <c r="C3516" s="3" t="s">
        <v>45</v>
      </c>
      <c r="D3516" s="3" t="s">
        <v>46</v>
      </c>
      <c r="E3516" s="3" t="s">
        <v>47</v>
      </c>
      <c r="F3516" s="3">
        <v>0.36</v>
      </c>
      <c r="G3516" s="3">
        <v>0.57999999999999996</v>
      </c>
      <c r="H3516" s="3">
        <v>1.6847142229856098E-2</v>
      </c>
      <c r="I3516" s="3">
        <v>8.3742278843073095</v>
      </c>
      <c r="J3516" s="3">
        <v>1.2391843277288743</v>
      </c>
      <c r="K3516" s="3">
        <v>0.14108180823215216</v>
      </c>
      <c r="L3516" s="3">
        <v>2.0876714618256957E-2</v>
      </c>
      <c r="M3516" s="2">
        <v>5120</v>
      </c>
      <c r="N3516" s="3" t="s">
        <v>64</v>
      </c>
      <c r="O3516" s="3" t="s">
        <v>65</v>
      </c>
      <c r="P3516" s="3" t="s">
        <v>66</v>
      </c>
      <c r="Q3516" s="3">
        <v>28.2611870054</v>
      </c>
      <c r="R3516" s="3" t="s">
        <v>67</v>
      </c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  <c r="AL3516" s="3"/>
      <c r="AM3516" s="3"/>
      <c r="AN3516" s="3"/>
      <c r="AO3516" s="3"/>
      <c r="AP3516" s="3"/>
      <c r="AQ3516" s="3">
        <v>44.451205928292545</v>
      </c>
      <c r="AR3516" s="3">
        <v>68.177965731979342</v>
      </c>
    </row>
    <row r="3517" spans="1:44" x14ac:dyDescent="0.25">
      <c r="A3517" s="2">
        <v>3516</v>
      </c>
      <c r="B3517" s="3" t="s">
        <v>60</v>
      </c>
      <c r="C3517" s="3" t="s">
        <v>45</v>
      </c>
      <c r="D3517" s="3" t="s">
        <v>46</v>
      </c>
      <c r="E3517" s="3" t="s">
        <v>47</v>
      </c>
      <c r="F3517" s="3">
        <v>0.36</v>
      </c>
      <c r="G3517" s="3">
        <v>0.57999999999999996</v>
      </c>
      <c r="H3517" s="3">
        <v>0.32644391851922999</v>
      </c>
      <c r="I3517" s="3">
        <v>0</v>
      </c>
      <c r="J3517" s="3">
        <v>0</v>
      </c>
      <c r="K3517" s="3">
        <v>0</v>
      </c>
      <c r="L3517" s="3">
        <v>0</v>
      </c>
      <c r="M3517" s="2">
        <v>5410</v>
      </c>
      <c r="N3517" s="3" t="s">
        <v>73</v>
      </c>
      <c r="O3517" s="3" t="s">
        <v>65</v>
      </c>
      <c r="P3517" s="3" t="s">
        <v>66</v>
      </c>
      <c r="Q3517" s="3">
        <v>28.2611870054</v>
      </c>
      <c r="R3517" s="3" t="s">
        <v>67</v>
      </c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  <c r="AL3517" s="3"/>
      <c r="AM3517" s="3"/>
      <c r="AN3517" s="3"/>
      <c r="AO3517" s="3"/>
      <c r="AP3517" s="3"/>
      <c r="AQ3517" s="3">
        <v>146.12428780147604</v>
      </c>
      <c r="AR3517" s="3">
        <v>1321.0716682129669</v>
      </c>
    </row>
    <row r="3518" spans="1:44" x14ac:dyDescent="0.25">
      <c r="A3518" s="2">
        <v>3517</v>
      </c>
      <c r="B3518" s="3" t="s">
        <v>55</v>
      </c>
      <c r="C3518" s="3" t="s">
        <v>45</v>
      </c>
      <c r="D3518" s="3" t="s">
        <v>46</v>
      </c>
      <c r="E3518" s="3" t="s">
        <v>47</v>
      </c>
      <c r="F3518" s="3">
        <v>0.36</v>
      </c>
      <c r="G3518" s="3">
        <v>0.57999999999999996</v>
      </c>
      <c r="H3518" s="3">
        <v>2.4044245856834302E-3</v>
      </c>
      <c r="I3518" s="3">
        <v>8.2231517496930664</v>
      </c>
      <c r="J3518" s="3">
        <v>1.137512059952094</v>
      </c>
      <c r="K3518" s="3">
        <v>1.9771948238767725E-2</v>
      </c>
      <c r="L3518" s="3">
        <v>2.7350619634602187E-3</v>
      </c>
      <c r="M3518" s="2">
        <v>1840</v>
      </c>
      <c r="N3518" s="3" t="s">
        <v>76</v>
      </c>
      <c r="O3518" s="3" t="s">
        <v>77</v>
      </c>
      <c r="P3518" s="3" t="s">
        <v>78</v>
      </c>
      <c r="Q3518" s="3">
        <v>6.1295605629500001</v>
      </c>
      <c r="R3518" s="3" t="s">
        <v>79</v>
      </c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3"/>
      <c r="AG3518" s="3"/>
      <c r="AH3518" s="3"/>
      <c r="AI3518" s="3"/>
      <c r="AJ3518" s="3"/>
      <c r="AK3518" s="3"/>
      <c r="AL3518" s="3"/>
      <c r="AM3518" s="3"/>
      <c r="AN3518" s="3"/>
      <c r="AO3518" s="3"/>
      <c r="AP3518" s="3"/>
      <c r="AQ3518" s="3">
        <v>61.032931368118689</v>
      </c>
      <c r="AR3518" s="3">
        <v>9.7303610767494533</v>
      </c>
    </row>
    <row r="3519" spans="1:44" x14ac:dyDescent="0.25">
      <c r="A3519" s="2">
        <v>3518</v>
      </c>
      <c r="B3519" s="3" t="s">
        <v>55</v>
      </c>
      <c r="C3519" s="3" t="s">
        <v>45</v>
      </c>
      <c r="D3519" s="3" t="s">
        <v>46</v>
      </c>
      <c r="E3519" s="3" t="s">
        <v>47</v>
      </c>
      <c r="F3519" s="3">
        <v>0.36</v>
      </c>
      <c r="G3519" s="3">
        <v>0.57999999999999996</v>
      </c>
      <c r="H3519" s="3">
        <v>5.2108580318248901E-2</v>
      </c>
      <c r="I3519" s="3">
        <v>8.2231517496930664</v>
      </c>
      <c r="J3519" s="3">
        <v>1.137512059952094</v>
      </c>
      <c r="K3519" s="3">
        <v>0.42849676341803011</v>
      </c>
      <c r="L3519" s="3">
        <v>5.9274138538990453E-2</v>
      </c>
      <c r="M3519" s="2">
        <v>1750</v>
      </c>
      <c r="N3519" s="3" t="s">
        <v>52</v>
      </c>
      <c r="O3519" s="3" t="s">
        <v>77</v>
      </c>
      <c r="P3519" s="3" t="s">
        <v>78</v>
      </c>
      <c r="Q3519" s="3">
        <v>6.1295605629500001</v>
      </c>
      <c r="R3519" s="3" t="s">
        <v>79</v>
      </c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  <c r="AP3519" s="3"/>
      <c r="AQ3519" s="3">
        <v>71.112847219845122</v>
      </c>
      <c r="AR3519" s="3">
        <v>210.87594292305164</v>
      </c>
    </row>
    <row r="3520" spans="1:44" x14ac:dyDescent="0.25">
      <c r="A3520" s="2">
        <v>3519</v>
      </c>
      <c r="B3520" s="3" t="s">
        <v>55</v>
      </c>
      <c r="C3520" s="3" t="s">
        <v>45</v>
      </c>
      <c r="D3520" s="3" t="s">
        <v>46</v>
      </c>
      <c r="E3520" s="3" t="s">
        <v>47</v>
      </c>
      <c r="F3520" s="3">
        <v>0.36</v>
      </c>
      <c r="G3520" s="3">
        <v>0.57999999999999996</v>
      </c>
      <c r="H3520" s="3">
        <v>2.91902102296362E-4</v>
      </c>
      <c r="I3520" s="3">
        <v>8.0858499444930754</v>
      </c>
      <c r="J3520" s="3">
        <v>1.0990526127622331</v>
      </c>
      <c r="K3520" s="3">
        <v>2.3602765976504505E-3</v>
      </c>
      <c r="L3520" s="3">
        <v>3.2081576819960528E-4</v>
      </c>
      <c r="M3520" s="2">
        <v>1840</v>
      </c>
      <c r="N3520" s="3" t="s">
        <v>76</v>
      </c>
      <c r="O3520" s="3" t="s">
        <v>77</v>
      </c>
      <c r="P3520" s="3" t="s">
        <v>78</v>
      </c>
      <c r="Q3520" s="3">
        <v>6.1295605629500001</v>
      </c>
      <c r="R3520" s="3" t="s">
        <v>79</v>
      </c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3"/>
      <c r="AG3520" s="3"/>
      <c r="AH3520" s="3"/>
      <c r="AI3520" s="3"/>
      <c r="AJ3520" s="3"/>
      <c r="AK3520" s="3"/>
      <c r="AL3520" s="3"/>
      <c r="AM3520" s="3"/>
      <c r="AN3520" s="3"/>
      <c r="AO3520" s="3"/>
      <c r="AP3520" s="3"/>
      <c r="AQ3520" s="3">
        <v>5.3810975060932265</v>
      </c>
      <c r="AR3520" s="3">
        <v>1.1812858973900948</v>
      </c>
    </row>
    <row r="3521" spans="1:44" x14ac:dyDescent="0.25">
      <c r="A3521" s="2">
        <v>3520</v>
      </c>
      <c r="B3521" s="3" t="s">
        <v>55</v>
      </c>
      <c r="C3521" s="3" t="s">
        <v>45</v>
      </c>
      <c r="D3521" s="3" t="s">
        <v>46</v>
      </c>
      <c r="E3521" s="3" t="s">
        <v>47</v>
      </c>
      <c r="F3521" s="3">
        <v>0.36</v>
      </c>
      <c r="G3521" s="3">
        <v>0.57999999999999996</v>
      </c>
      <c r="H3521" s="3">
        <v>0.131964149646187</v>
      </c>
      <c r="I3521" s="3">
        <v>8.4564127338989739</v>
      </c>
      <c r="J3521" s="3">
        <v>1.1520057326082309</v>
      </c>
      <c r="K3521" s="3">
        <v>1.1159433154861655</v>
      </c>
      <c r="L3521" s="3">
        <v>0.15202345689117785</v>
      </c>
      <c r="M3521" s="2">
        <v>1840</v>
      </c>
      <c r="N3521" s="3" t="s">
        <v>76</v>
      </c>
      <c r="O3521" s="3" t="s">
        <v>77</v>
      </c>
      <c r="P3521" s="3" t="s">
        <v>78</v>
      </c>
      <c r="Q3521" s="3">
        <v>6.1295605629500001</v>
      </c>
      <c r="R3521" s="3" t="s">
        <v>79</v>
      </c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3"/>
      <c r="AG3521" s="3"/>
      <c r="AH3521" s="3"/>
      <c r="AI3521" s="3"/>
      <c r="AJ3521" s="3"/>
      <c r="AK3521" s="3"/>
      <c r="AL3521" s="3"/>
      <c r="AM3521" s="3"/>
      <c r="AN3521" s="3"/>
      <c r="AO3521" s="3"/>
      <c r="AP3521" s="3"/>
      <c r="AQ3521" s="3">
        <v>168.79901446395471</v>
      </c>
      <c r="AR3521" s="3">
        <v>534.03996652222634</v>
      </c>
    </row>
    <row r="3522" spans="1:44" x14ac:dyDescent="0.25">
      <c r="A3522" s="2">
        <v>3521</v>
      </c>
      <c r="B3522" s="3" t="s">
        <v>55</v>
      </c>
      <c r="C3522" s="3" t="s">
        <v>45</v>
      </c>
      <c r="D3522" s="3" t="s">
        <v>46</v>
      </c>
      <c r="E3522" s="3" t="s">
        <v>47</v>
      </c>
      <c r="F3522" s="3">
        <v>0.36</v>
      </c>
      <c r="G3522" s="3">
        <v>0.57999999999999996</v>
      </c>
      <c r="H3522" s="3">
        <v>0.29180823877537798</v>
      </c>
      <c r="I3522" s="3">
        <v>8.4564127338989739</v>
      </c>
      <c r="J3522" s="3">
        <v>1.1520057326082309</v>
      </c>
      <c r="K3522" s="3">
        <v>2.4676509062367389</v>
      </c>
      <c r="L3522" s="3">
        <v>0.33616476389154687</v>
      </c>
      <c r="M3522" s="2">
        <v>1750</v>
      </c>
      <c r="N3522" s="3" t="s">
        <v>52</v>
      </c>
      <c r="O3522" s="3" t="s">
        <v>77</v>
      </c>
      <c r="P3522" s="3" t="s">
        <v>78</v>
      </c>
      <c r="Q3522" s="3">
        <v>6.1295605629500001</v>
      </c>
      <c r="R3522" s="3" t="s">
        <v>79</v>
      </c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3"/>
      <c r="AG3522" s="3"/>
      <c r="AH3522" s="3"/>
      <c r="AI3522" s="3"/>
      <c r="AJ3522" s="3"/>
      <c r="AK3522" s="3"/>
      <c r="AL3522" s="3"/>
      <c r="AM3522" s="3"/>
      <c r="AN3522" s="3"/>
      <c r="AO3522" s="3"/>
      <c r="AP3522" s="3"/>
      <c r="AQ3522" s="3">
        <v>141.98638134232368</v>
      </c>
      <c r="AR3522" s="3">
        <v>1180.9060451973733</v>
      </c>
    </row>
    <row r="3523" spans="1:44" x14ac:dyDescent="0.25">
      <c r="A3523" s="2">
        <v>3522</v>
      </c>
      <c r="B3523" s="3" t="s">
        <v>60</v>
      </c>
      <c r="C3523" s="3" t="s">
        <v>45</v>
      </c>
      <c r="D3523" s="3" t="s">
        <v>46</v>
      </c>
      <c r="E3523" s="3" t="s">
        <v>47</v>
      </c>
      <c r="F3523" s="3">
        <v>0.36</v>
      </c>
      <c r="G3523" s="3">
        <v>0.57999999999999996</v>
      </c>
      <c r="H3523" s="3">
        <v>2.1676814714892598E-3</v>
      </c>
      <c r="I3523" s="3">
        <v>8.1199328334423839</v>
      </c>
      <c r="J3523" s="3">
        <v>1.1270754128144407</v>
      </c>
      <c r="K3523" s="3">
        <v>1.7601427952790343E-2</v>
      </c>
      <c r="L3523" s="3">
        <v>2.4431404893289718E-3</v>
      </c>
      <c r="M3523" s="2">
        <v>5410</v>
      </c>
      <c r="N3523" s="3" t="s">
        <v>73</v>
      </c>
      <c r="O3523" s="3" t="s">
        <v>77</v>
      </c>
      <c r="P3523" s="3" t="s">
        <v>78</v>
      </c>
      <c r="Q3523" s="3">
        <v>6.1295605629500001</v>
      </c>
      <c r="R3523" s="3" t="s">
        <v>79</v>
      </c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3"/>
      <c r="AG3523" s="3"/>
      <c r="AH3523" s="3"/>
      <c r="AI3523" s="3"/>
      <c r="AJ3523" s="3"/>
      <c r="AK3523" s="3"/>
      <c r="AL3523" s="3"/>
      <c r="AM3523" s="3"/>
      <c r="AN3523" s="3"/>
      <c r="AO3523" s="3"/>
      <c r="AP3523" s="3"/>
      <c r="AQ3523" s="3">
        <v>14.555620408769961</v>
      </c>
      <c r="AR3523" s="3">
        <v>8.7722956846138089</v>
      </c>
    </row>
    <row r="3524" spans="1:44" x14ac:dyDescent="0.25">
      <c r="A3524" s="2">
        <v>3523</v>
      </c>
      <c r="B3524" s="3" t="s">
        <v>55</v>
      </c>
      <c r="C3524" s="3" t="s">
        <v>45</v>
      </c>
      <c r="D3524" s="3" t="s">
        <v>46</v>
      </c>
      <c r="E3524" s="3" t="s">
        <v>47</v>
      </c>
      <c r="F3524" s="3">
        <v>0.36</v>
      </c>
      <c r="G3524" s="3">
        <v>0.57999999999999996</v>
      </c>
      <c r="H3524" s="3">
        <v>0.577563702186911</v>
      </c>
      <c r="I3524" s="3">
        <v>8.1199328334423839</v>
      </c>
      <c r="J3524" s="3">
        <v>1.1270754128144407</v>
      </c>
      <c r="K3524" s="3">
        <v>4.6897784687920376</v>
      </c>
      <c r="L3524" s="3">
        <v>0.65095784806894941</v>
      </c>
      <c r="M3524" s="2">
        <v>1840</v>
      </c>
      <c r="N3524" s="3" t="s">
        <v>76</v>
      </c>
      <c r="O3524" s="3" t="s">
        <v>77</v>
      </c>
      <c r="P3524" s="3" t="s">
        <v>78</v>
      </c>
      <c r="Q3524" s="3">
        <v>6.1295605629500001</v>
      </c>
      <c r="R3524" s="3" t="s">
        <v>79</v>
      </c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3"/>
      <c r="AG3524" s="3"/>
      <c r="AH3524" s="3"/>
      <c r="AI3524" s="3"/>
      <c r="AJ3524" s="3"/>
      <c r="AK3524" s="3"/>
      <c r="AL3524" s="3"/>
      <c r="AM3524" s="3"/>
      <c r="AN3524" s="3"/>
      <c r="AO3524" s="3"/>
      <c r="AP3524" s="3"/>
      <c r="AQ3524" s="3">
        <v>187.56623915540587</v>
      </c>
      <c r="AR3524" s="3">
        <v>2337.3173775402206</v>
      </c>
    </row>
    <row r="3525" spans="1:44" x14ac:dyDescent="0.25">
      <c r="A3525" s="2">
        <v>3524</v>
      </c>
      <c r="B3525" s="3" t="s">
        <v>60</v>
      </c>
      <c r="C3525" s="3" t="s">
        <v>45</v>
      </c>
      <c r="D3525" s="3" t="s">
        <v>46</v>
      </c>
      <c r="E3525" s="3" t="s">
        <v>47</v>
      </c>
      <c r="F3525" s="3">
        <v>0.36</v>
      </c>
      <c r="G3525" s="3">
        <v>0.57999999999999996</v>
      </c>
      <c r="H3525" s="3">
        <v>1.8518925887487801E-2</v>
      </c>
      <c r="I3525" s="3">
        <v>6.6927504066156985E-3</v>
      </c>
      <c r="J3525" s="3">
        <v>4.4879016786543685E-4</v>
      </c>
      <c r="K3525" s="3">
        <v>1.2394254876356997E-4</v>
      </c>
      <c r="L3525" s="3">
        <v>8.3111118577332341E-6</v>
      </c>
      <c r="M3525" s="2">
        <v>5410</v>
      </c>
      <c r="N3525" s="3" t="s">
        <v>73</v>
      </c>
      <c r="O3525" s="3" t="s">
        <v>77</v>
      </c>
      <c r="P3525" s="3" t="s">
        <v>78</v>
      </c>
      <c r="Q3525" s="3">
        <v>6.1295605629500001</v>
      </c>
      <c r="R3525" s="3" t="s">
        <v>79</v>
      </c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3"/>
      <c r="AG3525" s="3"/>
      <c r="AH3525" s="3"/>
      <c r="AI3525" s="3"/>
      <c r="AJ3525" s="3"/>
      <c r="AK3525" s="3"/>
      <c r="AL3525" s="3"/>
      <c r="AM3525" s="3"/>
      <c r="AN3525" s="3"/>
      <c r="AO3525" s="3"/>
      <c r="AP3525" s="3"/>
      <c r="AQ3525" s="3">
        <v>46.03327766566801</v>
      </c>
      <c r="AR3525" s="3">
        <v>74.943434163729762</v>
      </c>
    </row>
    <row r="3526" spans="1:44" x14ac:dyDescent="0.25">
      <c r="A3526" s="2">
        <v>3525</v>
      </c>
      <c r="B3526" s="3" t="s">
        <v>55</v>
      </c>
      <c r="C3526" s="3" t="s">
        <v>45</v>
      </c>
      <c r="D3526" s="3" t="s">
        <v>46</v>
      </c>
      <c r="E3526" s="3" t="s">
        <v>47</v>
      </c>
      <c r="F3526" s="3">
        <v>0.36</v>
      </c>
      <c r="G3526" s="3">
        <v>0.57999999999999996</v>
      </c>
      <c r="H3526" s="3">
        <v>0.22707747957834101</v>
      </c>
      <c r="I3526" s="3">
        <v>8.1723597312090135</v>
      </c>
      <c r="J3526" s="3">
        <v>1.1343497876798185</v>
      </c>
      <c r="K3526" s="3">
        <v>1.8557588499704711</v>
      </c>
      <c r="L3526" s="3">
        <v>0.25758529074655945</v>
      </c>
      <c r="M3526" s="2">
        <v>1840</v>
      </c>
      <c r="N3526" s="3" t="s">
        <v>76</v>
      </c>
      <c r="O3526" s="3" t="s">
        <v>77</v>
      </c>
      <c r="P3526" s="3" t="s">
        <v>78</v>
      </c>
      <c r="Q3526" s="3">
        <v>6.1295605629500001</v>
      </c>
      <c r="R3526" s="3" t="s">
        <v>79</v>
      </c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3"/>
      <c r="AG3526" s="3"/>
      <c r="AH3526" s="3"/>
      <c r="AI3526" s="3"/>
      <c r="AJ3526" s="3"/>
      <c r="AK3526" s="3"/>
      <c r="AL3526" s="3"/>
      <c r="AM3526" s="3"/>
      <c r="AN3526" s="3"/>
      <c r="AO3526" s="3"/>
      <c r="AP3526" s="3"/>
      <c r="AQ3526" s="3">
        <v>147.34402253124972</v>
      </c>
      <c r="AR3526" s="3">
        <v>918.94995661401379</v>
      </c>
    </row>
    <row r="3527" spans="1:44" x14ac:dyDescent="0.25">
      <c r="A3527" s="2">
        <v>3526</v>
      </c>
      <c r="B3527" s="3" t="s">
        <v>60</v>
      </c>
      <c r="C3527" s="3" t="s">
        <v>45</v>
      </c>
      <c r="D3527" s="3" t="s">
        <v>46</v>
      </c>
      <c r="E3527" s="3" t="s">
        <v>47</v>
      </c>
      <c r="F3527" s="3">
        <v>0.36</v>
      </c>
      <c r="G3527" s="3">
        <v>0.57999999999999996</v>
      </c>
      <c r="H3527" s="3">
        <v>1.0289021048435301E-3</v>
      </c>
      <c r="I3527" s="3">
        <v>5.8275939446526959</v>
      </c>
      <c r="J3527" s="3">
        <v>0.7509795828003939</v>
      </c>
      <c r="K3527" s="3">
        <v>5.9960236758265688E-3</v>
      </c>
      <c r="L3527" s="3">
        <v>7.7268447343784138E-4</v>
      </c>
      <c r="M3527" s="2">
        <v>6120</v>
      </c>
      <c r="N3527" s="3" t="s">
        <v>80</v>
      </c>
      <c r="O3527" s="3" t="s">
        <v>77</v>
      </c>
      <c r="P3527" s="3" t="s">
        <v>78</v>
      </c>
      <c r="Q3527" s="3">
        <v>6.1295605629500001</v>
      </c>
      <c r="R3527" s="3" t="s">
        <v>79</v>
      </c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3"/>
      <c r="AG3527" s="3"/>
      <c r="AH3527" s="3"/>
      <c r="AI3527" s="3"/>
      <c r="AJ3527" s="3"/>
      <c r="AK3527" s="3"/>
      <c r="AL3527" s="3"/>
      <c r="AM3527" s="3"/>
      <c r="AN3527" s="3"/>
      <c r="AO3527" s="3"/>
      <c r="AP3527" s="3"/>
      <c r="AQ3527" s="3">
        <v>11.036030238846948</v>
      </c>
      <c r="AR3527" s="3">
        <v>4.1638190910068982</v>
      </c>
    </row>
    <row r="3528" spans="1:44" x14ac:dyDescent="0.25">
      <c r="A3528" s="2">
        <v>3527</v>
      </c>
      <c r="B3528" s="3" t="s">
        <v>55</v>
      </c>
      <c r="C3528" s="3" t="s">
        <v>45</v>
      </c>
      <c r="D3528" s="3" t="s">
        <v>46</v>
      </c>
      <c r="E3528" s="3" t="s">
        <v>47</v>
      </c>
      <c r="F3528" s="3">
        <v>0.36</v>
      </c>
      <c r="G3528" s="3">
        <v>0.57999999999999996</v>
      </c>
      <c r="H3528" s="3">
        <v>8.4989935871704492E-3</v>
      </c>
      <c r="I3528" s="3">
        <v>5.8275939446526959</v>
      </c>
      <c r="J3528" s="3">
        <v>0.7509795828003939</v>
      </c>
      <c r="K3528" s="3">
        <v>4.9528683564236606E-2</v>
      </c>
      <c r="L3528" s="3">
        <v>6.382570658316487E-3</v>
      </c>
      <c r="M3528" s="2">
        <v>1750</v>
      </c>
      <c r="N3528" s="3" t="s">
        <v>52</v>
      </c>
      <c r="O3528" s="3" t="s">
        <v>77</v>
      </c>
      <c r="P3528" s="3" t="s">
        <v>78</v>
      </c>
      <c r="Q3528" s="3">
        <v>6.1295605629500001</v>
      </c>
      <c r="R3528" s="3" t="s">
        <v>79</v>
      </c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3"/>
      <c r="AG3528" s="3"/>
      <c r="AH3528" s="3"/>
      <c r="AI3528" s="3"/>
      <c r="AJ3528" s="3"/>
      <c r="AK3528" s="3"/>
      <c r="AL3528" s="3"/>
      <c r="AM3528" s="3"/>
      <c r="AN3528" s="3"/>
      <c r="AO3528" s="3"/>
      <c r="AP3528" s="3"/>
      <c r="AQ3528" s="3">
        <v>26.13891069365793</v>
      </c>
      <c r="AR3528" s="3">
        <v>34.394206782177143</v>
      </c>
    </row>
    <row r="3529" spans="1:44" x14ac:dyDescent="0.25">
      <c r="A3529" s="2">
        <v>3528</v>
      </c>
      <c r="B3529" s="3" t="s">
        <v>55</v>
      </c>
      <c r="C3529" s="3" t="s">
        <v>45</v>
      </c>
      <c r="D3529" s="3" t="s">
        <v>46</v>
      </c>
      <c r="E3529" s="3" t="s">
        <v>47</v>
      </c>
      <c r="F3529" s="3">
        <v>0.36</v>
      </c>
      <c r="G3529" s="3">
        <v>0.57999999999999996</v>
      </c>
      <c r="H3529" s="3">
        <v>5.9003869508700901E-2</v>
      </c>
      <c r="I3529" s="3">
        <v>7.623894943855392</v>
      </c>
      <c r="J3529" s="3">
        <v>1.0138446585417211</v>
      </c>
      <c r="K3529" s="3">
        <v>0.44983930241528813</v>
      </c>
      <c r="L3529" s="3">
        <v>5.9820757934689134E-2</v>
      </c>
      <c r="M3529" s="2">
        <v>1840</v>
      </c>
      <c r="N3529" s="3" t="s">
        <v>76</v>
      </c>
      <c r="O3529" s="3" t="s">
        <v>77</v>
      </c>
      <c r="P3529" s="3" t="s">
        <v>78</v>
      </c>
      <c r="Q3529" s="3">
        <v>6.1295605629500001</v>
      </c>
      <c r="R3529" s="3" t="s">
        <v>79</v>
      </c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  <c r="AD3529" s="3"/>
      <c r="AE3529" s="3"/>
      <c r="AF3529" s="3"/>
      <c r="AG3529" s="3"/>
      <c r="AH3529" s="3"/>
      <c r="AI3529" s="3"/>
      <c r="AJ3529" s="3"/>
      <c r="AK3529" s="3"/>
      <c r="AL3529" s="3"/>
      <c r="AM3529" s="3"/>
      <c r="AN3529" s="3"/>
      <c r="AO3529" s="3"/>
      <c r="AP3529" s="3"/>
      <c r="AQ3529" s="3">
        <v>73.213794113829167</v>
      </c>
      <c r="AR3529" s="3">
        <v>238.78018826773797</v>
      </c>
    </row>
    <row r="3530" spans="1:44" x14ac:dyDescent="0.25">
      <c r="A3530" s="2">
        <v>3529</v>
      </c>
      <c r="B3530" s="3" t="s">
        <v>60</v>
      </c>
      <c r="C3530" s="3" t="s">
        <v>45</v>
      </c>
      <c r="D3530" s="3" t="s">
        <v>46</v>
      </c>
      <c r="E3530" s="3" t="s">
        <v>47</v>
      </c>
      <c r="F3530" s="3">
        <v>0.36</v>
      </c>
      <c r="G3530" s="3">
        <v>0.57999999999999996</v>
      </c>
      <c r="H3530" s="3">
        <v>3.9026241888284699E-2</v>
      </c>
      <c r="I3530" s="3">
        <v>7.4973651003923063</v>
      </c>
      <c r="J3530" s="3">
        <v>1.0061062930952516</v>
      </c>
      <c r="K3530" s="3">
        <v>0.29259398393269404</v>
      </c>
      <c r="L3530" s="3">
        <v>3.9264547559660752E-2</v>
      </c>
      <c r="M3530" s="2">
        <v>6120</v>
      </c>
      <c r="N3530" s="3" t="s">
        <v>80</v>
      </c>
      <c r="O3530" s="3" t="s">
        <v>77</v>
      </c>
      <c r="P3530" s="3" t="s">
        <v>78</v>
      </c>
      <c r="Q3530" s="3">
        <v>6.1295605629500001</v>
      </c>
      <c r="R3530" s="3" t="s">
        <v>79</v>
      </c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3"/>
      <c r="AG3530" s="3"/>
      <c r="AH3530" s="3"/>
      <c r="AI3530" s="3"/>
      <c r="AJ3530" s="3"/>
      <c r="AK3530" s="3"/>
      <c r="AL3530" s="3"/>
      <c r="AM3530" s="3"/>
      <c r="AN3530" s="3"/>
      <c r="AO3530" s="3"/>
      <c r="AP3530" s="3"/>
      <c r="AQ3530" s="3">
        <v>65.962531305634172</v>
      </c>
      <c r="AR3530" s="3">
        <v>157.93359762774102</v>
      </c>
    </row>
    <row r="3531" spans="1:44" x14ac:dyDescent="0.25">
      <c r="A3531" s="2">
        <v>3530</v>
      </c>
      <c r="B3531" s="3" t="s">
        <v>55</v>
      </c>
      <c r="C3531" s="3" t="s">
        <v>45</v>
      </c>
      <c r="D3531" s="3" t="s">
        <v>46</v>
      </c>
      <c r="E3531" s="3" t="s">
        <v>47</v>
      </c>
      <c r="F3531" s="3">
        <v>0.36</v>
      </c>
      <c r="G3531" s="3">
        <v>0.57999999999999996</v>
      </c>
      <c r="H3531" s="3">
        <v>0.48566716183340902</v>
      </c>
      <c r="I3531" s="3">
        <v>7.4973651003923063</v>
      </c>
      <c r="J3531" s="3">
        <v>1.0061062930952516</v>
      </c>
      <c r="K3531" s="3">
        <v>3.6412240295363829</v>
      </c>
      <c r="L3531" s="3">
        <v>0.48863278787030279</v>
      </c>
      <c r="M3531" s="2">
        <v>1840</v>
      </c>
      <c r="N3531" s="3" t="s">
        <v>76</v>
      </c>
      <c r="O3531" s="3" t="s">
        <v>77</v>
      </c>
      <c r="P3531" s="3" t="s">
        <v>78</v>
      </c>
      <c r="Q3531" s="3">
        <v>6.1295605629500001</v>
      </c>
      <c r="R3531" s="3" t="s">
        <v>79</v>
      </c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3"/>
      <c r="AG3531" s="3"/>
      <c r="AH3531" s="3"/>
      <c r="AI3531" s="3"/>
      <c r="AJ3531" s="3"/>
      <c r="AK3531" s="3"/>
      <c r="AL3531" s="3"/>
      <c r="AM3531" s="3"/>
      <c r="AN3531" s="3"/>
      <c r="AO3531" s="3"/>
      <c r="AP3531" s="3"/>
      <c r="AQ3531" s="3">
        <v>179.77181850586911</v>
      </c>
      <c r="AR3531" s="3">
        <v>1965.4252730143098</v>
      </c>
    </row>
    <row r="3532" spans="1:44" x14ac:dyDescent="0.25">
      <c r="A3532" s="2">
        <v>3531</v>
      </c>
      <c r="B3532" s="3" t="s">
        <v>55</v>
      </c>
      <c r="C3532" s="3" t="s">
        <v>45</v>
      </c>
      <c r="D3532" s="3" t="s">
        <v>46</v>
      </c>
      <c r="E3532" s="3" t="s">
        <v>47</v>
      </c>
      <c r="F3532" s="3">
        <v>0.36</v>
      </c>
      <c r="G3532" s="3">
        <v>0.57999999999999996</v>
      </c>
      <c r="H3532" s="3">
        <v>7.6060128949410402E-3</v>
      </c>
      <c r="I3532" s="3">
        <v>7.4973651003923063</v>
      </c>
      <c r="J3532" s="3">
        <v>1.0061062930952516</v>
      </c>
      <c r="K3532" s="3">
        <v>5.7025055631664809E-2</v>
      </c>
      <c r="L3532" s="3">
        <v>7.6524574389638129E-3</v>
      </c>
      <c r="M3532" s="2">
        <v>1750</v>
      </c>
      <c r="N3532" s="3" t="s">
        <v>52</v>
      </c>
      <c r="O3532" s="3" t="s">
        <v>77</v>
      </c>
      <c r="P3532" s="3" t="s">
        <v>78</v>
      </c>
      <c r="Q3532" s="3">
        <v>6.1295605629500001</v>
      </c>
      <c r="R3532" s="3" t="s">
        <v>79</v>
      </c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3"/>
      <c r="AG3532" s="3"/>
      <c r="AH3532" s="3"/>
      <c r="AI3532" s="3"/>
      <c r="AJ3532" s="3"/>
      <c r="AK3532" s="3"/>
      <c r="AL3532" s="3"/>
      <c r="AM3532" s="3"/>
      <c r="AN3532" s="3"/>
      <c r="AO3532" s="3"/>
      <c r="AP3532" s="3"/>
      <c r="AQ3532" s="3">
        <v>26.818530963662162</v>
      </c>
      <c r="AR3532" s="3">
        <v>30.780442132749375</v>
      </c>
    </row>
    <row r="3533" spans="1:44" x14ac:dyDescent="0.25">
      <c r="A3533" s="2">
        <v>3532</v>
      </c>
      <c r="B3533" s="3" t="s">
        <v>60</v>
      </c>
      <c r="C3533" s="3" t="s">
        <v>45</v>
      </c>
      <c r="D3533" s="3" t="s">
        <v>46</v>
      </c>
      <c r="E3533" s="3" t="s">
        <v>47</v>
      </c>
      <c r="F3533" s="3">
        <v>0.36</v>
      </c>
      <c r="G3533" s="3">
        <v>0.57999999999999996</v>
      </c>
      <c r="H3533" s="3">
        <v>0.119799654397613</v>
      </c>
      <c r="I3533" s="3">
        <v>0.16979590383757803</v>
      </c>
      <c r="J3533" s="3">
        <v>2.3862409279159471E-2</v>
      </c>
      <c r="K3533" s="3">
        <v>2.0341490597872179E-2</v>
      </c>
      <c r="L3533" s="3">
        <v>2.8587083847376985E-3</v>
      </c>
      <c r="M3533" s="2">
        <v>5410</v>
      </c>
      <c r="N3533" s="3" t="s">
        <v>73</v>
      </c>
      <c r="O3533" s="3" t="s">
        <v>77</v>
      </c>
      <c r="P3533" s="3" t="s">
        <v>78</v>
      </c>
      <c r="Q3533" s="3">
        <v>6.1295605629500001</v>
      </c>
      <c r="R3533" s="3" t="s">
        <v>79</v>
      </c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  <c r="AL3533" s="3"/>
      <c r="AM3533" s="3"/>
      <c r="AN3533" s="3"/>
      <c r="AO3533" s="3"/>
      <c r="AP3533" s="3"/>
      <c r="AQ3533" s="3">
        <v>120.89667775370114</v>
      </c>
      <c r="AR3533" s="3">
        <v>484.81200080028162</v>
      </c>
    </row>
    <row r="3534" spans="1:44" x14ac:dyDescent="0.25">
      <c r="A3534" s="2">
        <v>3533</v>
      </c>
      <c r="B3534" s="3" t="s">
        <v>55</v>
      </c>
      <c r="C3534" s="3" t="s">
        <v>45</v>
      </c>
      <c r="D3534" s="3" t="s">
        <v>46</v>
      </c>
      <c r="E3534" s="3" t="s">
        <v>47</v>
      </c>
      <c r="F3534" s="3">
        <v>0.36</v>
      </c>
      <c r="G3534" s="3">
        <v>0.57999999999999996</v>
      </c>
      <c r="H3534" s="3">
        <v>3.3027666550499497E-2</v>
      </c>
      <c r="I3534" s="3">
        <v>0.16979590383757803</v>
      </c>
      <c r="J3534" s="3">
        <v>2.3862409279159471E-2</v>
      </c>
      <c r="K3534" s="3">
        <v>5.6079624935882052E-3</v>
      </c>
      <c r="L3534" s="3">
        <v>7.8811969676362411E-4</v>
      </c>
      <c r="M3534" s="2">
        <v>1840</v>
      </c>
      <c r="N3534" s="3" t="s">
        <v>76</v>
      </c>
      <c r="O3534" s="3" t="s">
        <v>77</v>
      </c>
      <c r="P3534" s="3" t="s">
        <v>78</v>
      </c>
      <c r="Q3534" s="3">
        <v>6.1295605629500001</v>
      </c>
      <c r="R3534" s="3" t="s">
        <v>79</v>
      </c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  <c r="AD3534" s="3"/>
      <c r="AE3534" s="3"/>
      <c r="AF3534" s="3"/>
      <c r="AG3534" s="3"/>
      <c r="AH3534" s="3"/>
      <c r="AI3534" s="3"/>
      <c r="AJ3534" s="3"/>
      <c r="AK3534" s="3"/>
      <c r="AL3534" s="3"/>
      <c r="AM3534" s="3"/>
      <c r="AN3534" s="3"/>
      <c r="AO3534" s="3"/>
      <c r="AP3534" s="3"/>
      <c r="AQ3534" s="3">
        <v>93.305299657055144</v>
      </c>
      <c r="AR3534" s="3">
        <v>133.65822449677438</v>
      </c>
    </row>
    <row r="3535" spans="1:44" x14ac:dyDescent="0.25">
      <c r="A3535" s="2">
        <v>3534</v>
      </c>
      <c r="B3535" s="3" t="s">
        <v>60</v>
      </c>
      <c r="C3535" s="3" t="s">
        <v>45</v>
      </c>
      <c r="D3535" s="3" t="s">
        <v>46</v>
      </c>
      <c r="E3535" s="3" t="s">
        <v>47</v>
      </c>
      <c r="F3535" s="3">
        <v>0.36</v>
      </c>
      <c r="G3535" s="3">
        <v>0.57999999999999996</v>
      </c>
      <c r="H3535" s="3">
        <v>3.16384794750071E-2</v>
      </c>
      <c r="I3535" s="3">
        <v>2.6179276857910727</v>
      </c>
      <c r="J3535" s="3">
        <v>0.36368827089625155</v>
      </c>
      <c r="K3535" s="3">
        <v>8.282725135395369E-2</v>
      </c>
      <c r="L3535" s="3">
        <v>1.1506543894051877E-2</v>
      </c>
      <c r="M3535" s="2">
        <v>5410</v>
      </c>
      <c r="N3535" s="3" t="s">
        <v>73</v>
      </c>
      <c r="O3535" s="3" t="s">
        <v>77</v>
      </c>
      <c r="P3535" s="3" t="s">
        <v>78</v>
      </c>
      <c r="Q3535" s="3">
        <v>6.1295605629500001</v>
      </c>
      <c r="R3535" s="3" t="s">
        <v>79</v>
      </c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  <c r="AD3535" s="3"/>
      <c r="AE3535" s="3"/>
      <c r="AF3535" s="3"/>
      <c r="AG3535" s="3"/>
      <c r="AH3535" s="3"/>
      <c r="AI3535" s="3"/>
      <c r="AJ3535" s="3"/>
      <c r="AK3535" s="3"/>
      <c r="AL3535" s="3"/>
      <c r="AM3535" s="3"/>
      <c r="AN3535" s="3"/>
      <c r="AO3535" s="3"/>
      <c r="AP3535" s="3"/>
      <c r="AQ3535" s="3">
        <v>97.761363339169165</v>
      </c>
      <c r="AR3535" s="3">
        <v>128.03638385840304</v>
      </c>
    </row>
    <row r="3536" spans="1:44" x14ac:dyDescent="0.25">
      <c r="A3536" s="2">
        <v>3535</v>
      </c>
      <c r="B3536" s="3" t="s">
        <v>55</v>
      </c>
      <c r="C3536" s="3" t="s">
        <v>45</v>
      </c>
      <c r="D3536" s="3" t="s">
        <v>46</v>
      </c>
      <c r="E3536" s="3" t="s">
        <v>47</v>
      </c>
      <c r="F3536" s="3">
        <v>0.36</v>
      </c>
      <c r="G3536" s="3">
        <v>0.57999999999999996</v>
      </c>
      <c r="H3536" s="3">
        <v>0.21634921818946401</v>
      </c>
      <c r="I3536" s="3">
        <v>2.6179276857910727</v>
      </c>
      <c r="J3536" s="3">
        <v>0.36368827089625155</v>
      </c>
      <c r="K3536" s="3">
        <v>0.56638660809745134</v>
      </c>
      <c r="L3536" s="3">
        <v>7.8683673073082022E-2</v>
      </c>
      <c r="M3536" s="2">
        <v>1840</v>
      </c>
      <c r="N3536" s="3" t="s">
        <v>76</v>
      </c>
      <c r="O3536" s="3" t="s">
        <v>77</v>
      </c>
      <c r="P3536" s="3" t="s">
        <v>78</v>
      </c>
      <c r="Q3536" s="3">
        <v>6.1295605629500001</v>
      </c>
      <c r="R3536" s="3" t="s">
        <v>79</v>
      </c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3"/>
      <c r="AG3536" s="3"/>
      <c r="AH3536" s="3"/>
      <c r="AI3536" s="3"/>
      <c r="AJ3536" s="3"/>
      <c r="AK3536" s="3"/>
      <c r="AL3536" s="3"/>
      <c r="AM3536" s="3"/>
      <c r="AN3536" s="3"/>
      <c r="AO3536" s="3"/>
      <c r="AP3536" s="3"/>
      <c r="AQ3536" s="3">
        <v>135.22900537511725</v>
      </c>
      <c r="AR3536" s="3">
        <v>875.53422311125189</v>
      </c>
    </row>
    <row r="3537" spans="1:44" x14ac:dyDescent="0.25">
      <c r="A3537" s="2">
        <v>3536</v>
      </c>
      <c r="B3537" s="3" t="s">
        <v>55</v>
      </c>
      <c r="C3537" s="3" t="s">
        <v>45</v>
      </c>
      <c r="D3537" s="3" t="s">
        <v>46</v>
      </c>
      <c r="E3537" s="3" t="s">
        <v>47</v>
      </c>
      <c r="F3537" s="3">
        <v>0.36</v>
      </c>
      <c r="G3537" s="3">
        <v>0.57999999999999996</v>
      </c>
      <c r="H3537" s="3">
        <v>1.7238917818547599E-3</v>
      </c>
      <c r="I3537" s="3">
        <v>2.2663792817896433E-2</v>
      </c>
      <c r="J3537" s="3">
        <v>1.976692999369849E-3</v>
      </c>
      <c r="K3537" s="3">
        <v>3.906992618443059E-5</v>
      </c>
      <c r="L3537" s="3">
        <v>3.4076048168635186E-6</v>
      </c>
      <c r="M3537" s="2">
        <v>1840</v>
      </c>
      <c r="N3537" s="3" t="s">
        <v>76</v>
      </c>
      <c r="O3537" s="3" t="s">
        <v>77</v>
      </c>
      <c r="P3537" s="3" t="s">
        <v>78</v>
      </c>
      <c r="Q3537" s="3">
        <v>6.1295605629500001</v>
      </c>
      <c r="R3537" s="3" t="s">
        <v>79</v>
      </c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3"/>
      <c r="AG3537" s="3"/>
      <c r="AH3537" s="3"/>
      <c r="AI3537" s="3"/>
      <c r="AJ3537" s="3"/>
      <c r="AK3537" s="3"/>
      <c r="AL3537" s="3"/>
      <c r="AM3537" s="3"/>
      <c r="AN3537" s="3"/>
      <c r="AO3537" s="3"/>
      <c r="AP3537" s="3"/>
      <c r="AQ3537" s="3">
        <v>14.596421064658479</v>
      </c>
      <c r="AR3537" s="3">
        <v>6.9763425289215313</v>
      </c>
    </row>
    <row r="3538" spans="1:44" x14ac:dyDescent="0.25">
      <c r="A3538" s="2">
        <v>3537</v>
      </c>
      <c r="B3538" s="3" t="s">
        <v>55</v>
      </c>
      <c r="C3538" s="3" t="s">
        <v>45</v>
      </c>
      <c r="D3538" s="3" t="s">
        <v>46</v>
      </c>
      <c r="E3538" s="3" t="s">
        <v>47</v>
      </c>
      <c r="F3538" s="3">
        <v>0.36</v>
      </c>
      <c r="G3538" s="3">
        <v>0.57999999999999996</v>
      </c>
      <c r="H3538" s="3">
        <v>2.6532134610196402E-3</v>
      </c>
      <c r="I3538" s="3">
        <v>8.7117080073098894</v>
      </c>
      <c r="J3538" s="3">
        <v>1.1678929907250013</v>
      </c>
      <c r="K3538" s="3">
        <v>2.3114020953467183E-2</v>
      </c>
      <c r="L3538" s="3">
        <v>3.0986694040220594E-3</v>
      </c>
      <c r="M3538" s="2">
        <v>1840</v>
      </c>
      <c r="N3538" s="3" t="s">
        <v>76</v>
      </c>
      <c r="O3538" s="3" t="s">
        <v>77</v>
      </c>
      <c r="P3538" s="3" t="s">
        <v>78</v>
      </c>
      <c r="Q3538" s="3">
        <v>6.1295605629500001</v>
      </c>
      <c r="R3538" s="3" t="s">
        <v>79</v>
      </c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3"/>
      <c r="AG3538" s="3"/>
      <c r="AH3538" s="3"/>
      <c r="AI3538" s="3"/>
      <c r="AJ3538" s="3"/>
      <c r="AK3538" s="3"/>
      <c r="AL3538" s="3"/>
      <c r="AM3538" s="3"/>
      <c r="AN3538" s="3"/>
      <c r="AO3538" s="3"/>
      <c r="AP3538" s="3"/>
      <c r="AQ3538" s="3">
        <v>61.886123505581637</v>
      </c>
      <c r="AR3538" s="3">
        <v>10.737173934725453</v>
      </c>
    </row>
    <row r="3539" spans="1:44" x14ac:dyDescent="0.25">
      <c r="A3539" s="2">
        <v>3538</v>
      </c>
      <c r="B3539" s="3" t="s">
        <v>55</v>
      </c>
      <c r="C3539" s="3" t="s">
        <v>45</v>
      </c>
      <c r="D3539" s="3" t="s">
        <v>46</v>
      </c>
      <c r="E3539" s="3" t="s">
        <v>47</v>
      </c>
      <c r="F3539" s="3">
        <v>0.36</v>
      </c>
      <c r="G3539" s="3">
        <v>0.57999999999999996</v>
      </c>
      <c r="H3539" s="3">
        <v>0.381217503094682</v>
      </c>
      <c r="I3539" s="3">
        <v>8.7117080073098894</v>
      </c>
      <c r="J3539" s="3">
        <v>1.1678929907250013</v>
      </c>
      <c r="K3539" s="3">
        <v>3.3210555742366239</v>
      </c>
      <c r="L3539" s="3">
        <v>0.44522124980596561</v>
      </c>
      <c r="M3539" s="2">
        <v>1750</v>
      </c>
      <c r="N3539" s="3" t="s">
        <v>52</v>
      </c>
      <c r="O3539" s="3" t="s">
        <v>77</v>
      </c>
      <c r="P3539" s="3" t="s">
        <v>78</v>
      </c>
      <c r="Q3539" s="3">
        <v>6.1295605629500001</v>
      </c>
      <c r="R3539" s="3" t="s">
        <v>79</v>
      </c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3"/>
      <c r="AG3539" s="3"/>
      <c r="AH3539" s="3"/>
      <c r="AI3539" s="3"/>
      <c r="AJ3539" s="3"/>
      <c r="AK3539" s="3"/>
      <c r="AL3539" s="3"/>
      <c r="AM3539" s="3"/>
      <c r="AN3539" s="3"/>
      <c r="AO3539" s="3"/>
      <c r="AP3539" s="3"/>
      <c r="AQ3539" s="3">
        <v>153.0395730537054</v>
      </c>
      <c r="AR3539" s="3">
        <v>1542.7325007300051</v>
      </c>
    </row>
    <row r="3540" spans="1:44" x14ac:dyDescent="0.25">
      <c r="A3540" s="2">
        <v>3539</v>
      </c>
      <c r="B3540" s="3" t="s">
        <v>55</v>
      </c>
      <c r="C3540" s="3" t="s">
        <v>45</v>
      </c>
      <c r="D3540" s="3" t="s">
        <v>46</v>
      </c>
      <c r="E3540" s="3" t="s">
        <v>47</v>
      </c>
      <c r="F3540" s="3">
        <v>0.36</v>
      </c>
      <c r="G3540" s="3">
        <v>0.57999999999999996</v>
      </c>
      <c r="H3540" s="3">
        <v>0.22891605176235499</v>
      </c>
      <c r="I3540" s="3">
        <v>9.0113537669200383</v>
      </c>
      <c r="J3540" s="3">
        <v>1.192487213661731</v>
      </c>
      <c r="K3540" s="3">
        <v>2.06284352535716</v>
      </c>
      <c r="L3540" s="3">
        <v>0.27297946472853529</v>
      </c>
      <c r="M3540" s="2">
        <v>1750</v>
      </c>
      <c r="N3540" s="3" t="s">
        <v>52</v>
      </c>
      <c r="O3540" s="3" t="s">
        <v>77</v>
      </c>
      <c r="P3540" s="3" t="s">
        <v>78</v>
      </c>
      <c r="Q3540" s="3">
        <v>6.1295605629500001</v>
      </c>
      <c r="R3540" s="3" t="s">
        <v>79</v>
      </c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  <c r="AP3540" s="3"/>
      <c r="AQ3540" s="3">
        <v>142.82781324055466</v>
      </c>
      <c r="AR3540" s="3">
        <v>926.39039426493571</v>
      </c>
    </row>
    <row r="3541" spans="1:44" x14ac:dyDescent="0.25">
      <c r="A3541" s="2">
        <v>3540</v>
      </c>
      <c r="B3541" s="3" t="s">
        <v>56</v>
      </c>
      <c r="C3541" s="3" t="s">
        <v>45</v>
      </c>
      <c r="D3541" s="3" t="s">
        <v>46</v>
      </c>
      <c r="E3541" s="3" t="s">
        <v>47</v>
      </c>
      <c r="F3541" s="3">
        <v>0.36</v>
      </c>
      <c r="G3541" s="3">
        <v>0.57999999999999996</v>
      </c>
      <c r="H3541" s="3">
        <v>5.0018295556563102E-3</v>
      </c>
      <c r="I3541" s="3">
        <v>9.2579494388715453</v>
      </c>
      <c r="J3541" s="3">
        <v>1.2136433194762049</v>
      </c>
      <c r="K3541" s="3">
        <v>4.6306685128119446E-2</v>
      </c>
      <c r="L3541" s="3">
        <v>6.070437025380915E-3</v>
      </c>
      <c r="M3541" s="2">
        <v>1840</v>
      </c>
      <c r="N3541" s="3" t="s">
        <v>76</v>
      </c>
      <c r="O3541" s="3" t="s">
        <v>77</v>
      </c>
      <c r="P3541" s="3" t="s">
        <v>78</v>
      </c>
      <c r="Q3541" s="3">
        <v>6.1295605629500001</v>
      </c>
      <c r="R3541" s="3" t="s">
        <v>79</v>
      </c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3"/>
      <c r="AG3541" s="3"/>
      <c r="AH3541" s="3"/>
      <c r="AI3541" s="3"/>
      <c r="AJ3541" s="3"/>
      <c r="AK3541" s="3"/>
      <c r="AL3541" s="3"/>
      <c r="AM3541" s="3"/>
      <c r="AN3541" s="3"/>
      <c r="AO3541" s="3"/>
      <c r="AP3541" s="3"/>
      <c r="AQ3541" s="3">
        <v>22.775997941492854</v>
      </c>
      <c r="AR3541" s="3">
        <v>20.241686061057887</v>
      </c>
    </row>
    <row r="3542" spans="1:44" x14ac:dyDescent="0.25">
      <c r="A3542" s="2">
        <v>3541</v>
      </c>
      <c r="B3542" s="3" t="s">
        <v>56</v>
      </c>
      <c r="C3542" s="3" t="s">
        <v>45</v>
      </c>
      <c r="D3542" s="3" t="s">
        <v>46</v>
      </c>
      <c r="E3542" s="3" t="s">
        <v>47</v>
      </c>
      <c r="F3542" s="3">
        <v>0.36</v>
      </c>
      <c r="G3542" s="3">
        <v>0.57999999999999996</v>
      </c>
      <c r="H3542" s="3">
        <v>0.56325044871795404</v>
      </c>
      <c r="I3542" s="3">
        <v>8.2231517496930664</v>
      </c>
      <c r="J3542" s="3">
        <v>1.137512059952094</v>
      </c>
      <c r="K3542" s="3">
        <v>4.6316939128904488</v>
      </c>
      <c r="L3542" s="3">
        <v>0.64070417819010117</v>
      </c>
      <c r="M3542" s="2">
        <v>1840</v>
      </c>
      <c r="N3542" s="3" t="s">
        <v>76</v>
      </c>
      <c r="O3542" s="3" t="s">
        <v>77</v>
      </c>
      <c r="P3542" s="3" t="s">
        <v>78</v>
      </c>
      <c r="Q3542" s="3">
        <v>6.1295605629500001</v>
      </c>
      <c r="R3542" s="3" t="s">
        <v>79</v>
      </c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3"/>
      <c r="AG3542" s="3"/>
      <c r="AH3542" s="3"/>
      <c r="AI3542" s="3"/>
      <c r="AJ3542" s="3"/>
      <c r="AK3542" s="3"/>
      <c r="AL3542" s="3"/>
      <c r="AM3542" s="3"/>
      <c r="AN3542" s="3"/>
      <c r="AO3542" s="3"/>
      <c r="AP3542" s="3"/>
      <c r="AQ3542" s="3">
        <v>188.03638256304035</v>
      </c>
      <c r="AR3542" s="3">
        <v>2279.3936958139343</v>
      </c>
    </row>
    <row r="3543" spans="1:44" x14ac:dyDescent="0.25">
      <c r="A3543" s="2">
        <v>3542</v>
      </c>
      <c r="B3543" s="3" t="s">
        <v>56</v>
      </c>
      <c r="C3543" s="3" t="s">
        <v>45</v>
      </c>
      <c r="D3543" s="3" t="s">
        <v>46</v>
      </c>
      <c r="E3543" s="3" t="s">
        <v>47</v>
      </c>
      <c r="F3543" s="3">
        <v>0.36</v>
      </c>
      <c r="G3543" s="3">
        <v>0.57999999999999996</v>
      </c>
      <c r="H3543" s="3">
        <v>0.35675109653915998</v>
      </c>
      <c r="I3543" s="3">
        <v>7.7372233943682502</v>
      </c>
      <c r="J3543" s="3">
        <v>0.95752626271401142</v>
      </c>
      <c r="K3543" s="3">
        <v>2.7602629301093149</v>
      </c>
      <c r="L3543" s="3">
        <v>0.34159854418826735</v>
      </c>
      <c r="M3543" s="2">
        <v>1840</v>
      </c>
      <c r="N3543" s="3" t="s">
        <v>76</v>
      </c>
      <c r="O3543" s="3" t="s">
        <v>77</v>
      </c>
      <c r="P3543" s="3" t="s">
        <v>78</v>
      </c>
      <c r="Q3543" s="3">
        <v>6.1295605629500001</v>
      </c>
      <c r="R3543" s="3" t="s">
        <v>79</v>
      </c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3"/>
      <c r="AG3543" s="3"/>
      <c r="AH3543" s="3"/>
      <c r="AI3543" s="3"/>
      <c r="AJ3543" s="3"/>
      <c r="AK3543" s="3"/>
      <c r="AL3543" s="3"/>
      <c r="AM3543" s="3"/>
      <c r="AN3543" s="3"/>
      <c r="AO3543" s="3"/>
      <c r="AP3543" s="3"/>
      <c r="AQ3543" s="3">
        <v>165.8493873016545</v>
      </c>
      <c r="AR3543" s="3">
        <v>1443.7204662277429</v>
      </c>
    </row>
    <row r="3544" spans="1:44" x14ac:dyDescent="0.25">
      <c r="A3544" s="2">
        <v>3543</v>
      </c>
      <c r="B3544" s="3" t="s">
        <v>56</v>
      </c>
      <c r="C3544" s="3" t="s">
        <v>45</v>
      </c>
      <c r="D3544" s="3" t="s">
        <v>46</v>
      </c>
      <c r="E3544" s="3" t="s">
        <v>47</v>
      </c>
      <c r="F3544" s="3">
        <v>0.36</v>
      </c>
      <c r="G3544" s="3">
        <v>0.57999999999999996</v>
      </c>
      <c r="H3544" s="3">
        <v>0.567230306988324</v>
      </c>
      <c r="I3544" s="3">
        <v>8.0858499444930754</v>
      </c>
      <c r="J3544" s="3">
        <v>1.0990526127622331</v>
      </c>
      <c r="K3544" s="3">
        <v>4.5865391462763299</v>
      </c>
      <c r="L3544" s="3">
        <v>0.62341595093344104</v>
      </c>
      <c r="M3544" s="2">
        <v>1840</v>
      </c>
      <c r="N3544" s="3" t="s">
        <v>76</v>
      </c>
      <c r="O3544" s="3" t="s">
        <v>77</v>
      </c>
      <c r="P3544" s="3" t="s">
        <v>78</v>
      </c>
      <c r="Q3544" s="3">
        <v>6.1295605629500001</v>
      </c>
      <c r="R3544" s="3" t="s">
        <v>79</v>
      </c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3"/>
      <c r="AG3544" s="3"/>
      <c r="AH3544" s="3"/>
      <c r="AI3544" s="3"/>
      <c r="AJ3544" s="3"/>
      <c r="AK3544" s="3"/>
      <c r="AL3544" s="3"/>
      <c r="AM3544" s="3"/>
      <c r="AN3544" s="3"/>
      <c r="AO3544" s="3"/>
      <c r="AP3544" s="3"/>
      <c r="AQ3544" s="3">
        <v>187.85524424073333</v>
      </c>
      <c r="AR3544" s="3">
        <v>2295.4996108156211</v>
      </c>
    </row>
    <row r="3545" spans="1:44" x14ac:dyDescent="0.25">
      <c r="A3545" s="2">
        <v>3544</v>
      </c>
      <c r="B3545" s="3" t="s">
        <v>56</v>
      </c>
      <c r="C3545" s="3" t="s">
        <v>45</v>
      </c>
      <c r="D3545" s="3" t="s">
        <v>46</v>
      </c>
      <c r="E3545" s="3" t="s">
        <v>47</v>
      </c>
      <c r="F3545" s="3">
        <v>0.36</v>
      </c>
      <c r="G3545" s="3">
        <v>0.57999999999999996</v>
      </c>
      <c r="H3545" s="3">
        <v>0.19399106524634799</v>
      </c>
      <c r="I3545" s="3">
        <v>8.4564127338989739</v>
      </c>
      <c r="J3545" s="3">
        <v>1.1520057326082309</v>
      </c>
      <c r="K3545" s="3">
        <v>1.6404685144118438</v>
      </c>
      <c r="L3545" s="3">
        <v>0.22347881923857024</v>
      </c>
      <c r="M3545" s="2">
        <v>1840</v>
      </c>
      <c r="N3545" s="3" t="s">
        <v>76</v>
      </c>
      <c r="O3545" s="3" t="s">
        <v>77</v>
      </c>
      <c r="P3545" s="3" t="s">
        <v>78</v>
      </c>
      <c r="Q3545" s="3">
        <v>6.1295605629500001</v>
      </c>
      <c r="R3545" s="3" t="s">
        <v>79</v>
      </c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3"/>
      <c r="AG3545" s="3"/>
      <c r="AH3545" s="3"/>
      <c r="AI3545" s="3"/>
      <c r="AJ3545" s="3"/>
      <c r="AK3545" s="3"/>
      <c r="AL3545" s="3"/>
      <c r="AM3545" s="3"/>
      <c r="AN3545" s="3"/>
      <c r="AO3545" s="3"/>
      <c r="AP3545" s="3"/>
      <c r="AQ3545" s="3">
        <v>138.66402147176012</v>
      </c>
      <c r="AR3545" s="3">
        <v>785.05398828040029</v>
      </c>
    </row>
    <row r="3546" spans="1:44" x14ac:dyDescent="0.25">
      <c r="A3546" s="2">
        <v>3545</v>
      </c>
      <c r="B3546" s="3" t="s">
        <v>56</v>
      </c>
      <c r="C3546" s="3" t="s">
        <v>45</v>
      </c>
      <c r="D3546" s="3" t="s">
        <v>46</v>
      </c>
      <c r="E3546" s="3" t="s">
        <v>47</v>
      </c>
      <c r="F3546" s="3">
        <v>0.36</v>
      </c>
      <c r="G3546" s="3">
        <v>0.57999999999999996</v>
      </c>
      <c r="H3546" s="3">
        <v>3.8032069940472903E-2</v>
      </c>
      <c r="I3546" s="3">
        <v>8.1199328334423839</v>
      </c>
      <c r="J3546" s="3">
        <v>1.1270754128144407</v>
      </c>
      <c r="K3546" s="3">
        <v>0.30881785343342305</v>
      </c>
      <c r="L3546" s="3">
        <v>4.286501092834618E-2</v>
      </c>
      <c r="M3546" s="2">
        <v>1840</v>
      </c>
      <c r="N3546" s="3" t="s">
        <v>76</v>
      </c>
      <c r="O3546" s="3" t="s">
        <v>77</v>
      </c>
      <c r="P3546" s="3" t="s">
        <v>78</v>
      </c>
      <c r="Q3546" s="3">
        <v>6.1295605629500001</v>
      </c>
      <c r="R3546" s="3" t="s">
        <v>79</v>
      </c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3"/>
      <c r="AG3546" s="3"/>
      <c r="AH3546" s="3"/>
      <c r="AI3546" s="3"/>
      <c r="AJ3546" s="3"/>
      <c r="AK3546" s="3"/>
      <c r="AL3546" s="3"/>
      <c r="AM3546" s="3"/>
      <c r="AN3546" s="3"/>
      <c r="AO3546" s="3"/>
      <c r="AP3546" s="3"/>
      <c r="AQ3546" s="3">
        <v>61.4224635962224</v>
      </c>
      <c r="AR3546" s="3">
        <v>153.91032649576894</v>
      </c>
    </row>
    <row r="3547" spans="1:44" x14ac:dyDescent="0.25">
      <c r="A3547" s="2">
        <v>3546</v>
      </c>
      <c r="B3547" s="3" t="s">
        <v>56</v>
      </c>
      <c r="C3547" s="3" t="s">
        <v>45</v>
      </c>
      <c r="D3547" s="3" t="s">
        <v>46</v>
      </c>
      <c r="E3547" s="3" t="s">
        <v>47</v>
      </c>
      <c r="F3547" s="3">
        <v>0.36</v>
      </c>
      <c r="G3547" s="3">
        <v>0.57999999999999996</v>
      </c>
      <c r="H3547" s="3">
        <v>0.24234226802071901</v>
      </c>
      <c r="I3547" s="3">
        <v>8.3966907610970765</v>
      </c>
      <c r="J3547" s="3">
        <v>1.1460622779554517</v>
      </c>
      <c r="K3547" s="3">
        <v>2.0348730829128829</v>
      </c>
      <c r="L3547" s="3">
        <v>0.27773933173271581</v>
      </c>
      <c r="M3547" s="2">
        <v>1840</v>
      </c>
      <c r="N3547" s="3" t="s">
        <v>76</v>
      </c>
      <c r="O3547" s="3" t="s">
        <v>77</v>
      </c>
      <c r="P3547" s="3" t="s">
        <v>78</v>
      </c>
      <c r="Q3547" s="3">
        <v>6.1295605629500001</v>
      </c>
      <c r="R3547" s="3" t="s">
        <v>79</v>
      </c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3"/>
      <c r="AG3547" s="3"/>
      <c r="AH3547" s="3"/>
      <c r="AI3547" s="3"/>
      <c r="AJ3547" s="3"/>
      <c r="AK3547" s="3"/>
      <c r="AL3547" s="3"/>
      <c r="AM3547" s="3"/>
      <c r="AN3547" s="3"/>
      <c r="AO3547" s="3"/>
      <c r="AP3547" s="3"/>
      <c r="AQ3547" s="3">
        <v>134.10811770017563</v>
      </c>
      <c r="AR3547" s="3">
        <v>980.72436375862969</v>
      </c>
    </row>
    <row r="3548" spans="1:44" x14ac:dyDescent="0.25">
      <c r="A3548" s="2">
        <v>3547</v>
      </c>
      <c r="B3548" s="3" t="s">
        <v>56</v>
      </c>
      <c r="C3548" s="3" t="s">
        <v>45</v>
      </c>
      <c r="D3548" s="3" t="s">
        <v>46</v>
      </c>
      <c r="E3548" s="3" t="s">
        <v>47</v>
      </c>
      <c r="F3548" s="3">
        <v>0.36</v>
      </c>
      <c r="G3548" s="3">
        <v>0.57999999999999996</v>
      </c>
      <c r="H3548" s="3">
        <v>1.4445132016960101E-3</v>
      </c>
      <c r="I3548" s="3">
        <v>8.3966907610970765</v>
      </c>
      <c r="J3548" s="3">
        <v>1.1460622779554517</v>
      </c>
      <c r="K3548" s="3">
        <v>1.2129130654963646E-2</v>
      </c>
      <c r="L3548" s="3">
        <v>1.6555020904724521E-3</v>
      </c>
      <c r="M3548" s="2">
        <v>6120</v>
      </c>
      <c r="N3548" s="3" t="s">
        <v>80</v>
      </c>
      <c r="O3548" s="3" t="s">
        <v>77</v>
      </c>
      <c r="P3548" s="3" t="s">
        <v>78</v>
      </c>
      <c r="Q3548" s="3">
        <v>6.1295605629500001</v>
      </c>
      <c r="R3548" s="3" t="s">
        <v>79</v>
      </c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3"/>
      <c r="AG3548" s="3"/>
      <c r="AH3548" s="3"/>
      <c r="AI3548" s="3"/>
      <c r="AJ3548" s="3"/>
      <c r="AK3548" s="3"/>
      <c r="AL3548" s="3"/>
      <c r="AM3548" s="3"/>
      <c r="AN3548" s="3"/>
      <c r="AO3548" s="3"/>
      <c r="AP3548" s="3"/>
      <c r="AQ3548" s="3">
        <v>35.888859754686834</v>
      </c>
      <c r="AR3548" s="3">
        <v>5.8457375275250758</v>
      </c>
    </row>
    <row r="3549" spans="1:44" x14ac:dyDescent="0.25">
      <c r="A3549" s="2">
        <v>3548</v>
      </c>
      <c r="B3549" s="3" t="s">
        <v>56</v>
      </c>
      <c r="C3549" s="3" t="s">
        <v>45</v>
      </c>
      <c r="D3549" s="3" t="s">
        <v>46</v>
      </c>
      <c r="E3549" s="3" t="s">
        <v>47</v>
      </c>
      <c r="F3549" s="3">
        <v>0.36</v>
      </c>
      <c r="G3549" s="3">
        <v>0.57999999999999996</v>
      </c>
      <c r="H3549" s="3">
        <v>4.3793528240814701E-3</v>
      </c>
      <c r="I3549" s="3">
        <v>8.3966907610970765</v>
      </c>
      <c r="J3549" s="3">
        <v>1.1460622779554517</v>
      </c>
      <c r="K3549" s="3">
        <v>3.6772071397549268E-2</v>
      </c>
      <c r="L3549" s="3">
        <v>5.0190110735374499E-3</v>
      </c>
      <c r="M3549" s="2">
        <v>1750</v>
      </c>
      <c r="N3549" s="3" t="s">
        <v>52</v>
      </c>
      <c r="O3549" s="3" t="s">
        <v>77</v>
      </c>
      <c r="P3549" s="3" t="s">
        <v>78</v>
      </c>
      <c r="Q3549" s="3">
        <v>6.1295605629500001</v>
      </c>
      <c r="R3549" s="3" t="s">
        <v>79</v>
      </c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3"/>
      <c r="AG3549" s="3"/>
      <c r="AH3549" s="3"/>
      <c r="AI3549" s="3"/>
      <c r="AJ3549" s="3"/>
      <c r="AK3549" s="3"/>
      <c r="AL3549" s="3"/>
      <c r="AM3549" s="3"/>
      <c r="AN3549" s="3"/>
      <c r="AO3549" s="3"/>
      <c r="AP3549" s="3"/>
      <c r="AQ3549" s="3">
        <v>36.794895296841744</v>
      </c>
      <c r="AR3549" s="3">
        <v>17.722612102089663</v>
      </c>
    </row>
    <row r="3550" spans="1:44" x14ac:dyDescent="0.25">
      <c r="A3550" s="2">
        <v>3549</v>
      </c>
      <c r="B3550" s="3" t="s">
        <v>56</v>
      </c>
      <c r="C3550" s="3" t="s">
        <v>45</v>
      </c>
      <c r="D3550" s="3" t="s">
        <v>46</v>
      </c>
      <c r="E3550" s="3" t="s">
        <v>47</v>
      </c>
      <c r="F3550" s="3">
        <v>0.36</v>
      </c>
      <c r="G3550" s="3">
        <v>0.57999999999999996</v>
      </c>
      <c r="H3550" s="3">
        <v>0.39068597388245102</v>
      </c>
      <c r="I3550" s="3">
        <v>8.1723597312090135</v>
      </c>
      <c r="J3550" s="3">
        <v>1.1343497876798185</v>
      </c>
      <c r="K3550" s="3">
        <v>3.1928263205051191</v>
      </c>
      <c r="L3550" s="3">
        <v>0.44317455152304147</v>
      </c>
      <c r="M3550" s="2">
        <v>1840</v>
      </c>
      <c r="N3550" s="3" t="s">
        <v>76</v>
      </c>
      <c r="O3550" s="3" t="s">
        <v>77</v>
      </c>
      <c r="P3550" s="3" t="s">
        <v>78</v>
      </c>
      <c r="Q3550" s="3">
        <v>6.1295605629500001</v>
      </c>
      <c r="R3550" s="3" t="s">
        <v>79</v>
      </c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3"/>
      <c r="AG3550" s="3"/>
      <c r="AH3550" s="3"/>
      <c r="AI3550" s="3"/>
      <c r="AJ3550" s="3"/>
      <c r="AK3550" s="3"/>
      <c r="AL3550" s="3"/>
      <c r="AM3550" s="3"/>
      <c r="AN3550" s="3"/>
      <c r="AO3550" s="3"/>
      <c r="AP3550" s="3"/>
      <c r="AQ3550" s="3">
        <v>173.82802597452064</v>
      </c>
      <c r="AR3550" s="3">
        <v>1581.0500425477958</v>
      </c>
    </row>
    <row r="3551" spans="1:44" x14ac:dyDescent="0.25">
      <c r="A3551" s="2">
        <v>3550</v>
      </c>
      <c r="B3551" s="3" t="s">
        <v>56</v>
      </c>
      <c r="C3551" s="3" t="s">
        <v>45</v>
      </c>
      <c r="D3551" s="3" t="s">
        <v>46</v>
      </c>
      <c r="E3551" s="3" t="s">
        <v>47</v>
      </c>
      <c r="F3551" s="3">
        <v>0.36</v>
      </c>
      <c r="G3551" s="3">
        <v>0.57999999999999996</v>
      </c>
      <c r="H3551" s="3">
        <v>3.0196114417332601E-6</v>
      </c>
      <c r="I3551" s="3">
        <v>7.623894943855392</v>
      </c>
      <c r="J3551" s="3">
        <v>1.0138446585417211</v>
      </c>
      <c r="K3551" s="3">
        <v>2.3021200403038093E-5</v>
      </c>
      <c r="L3551" s="3">
        <v>3.0614169310727315E-6</v>
      </c>
      <c r="M3551" s="2">
        <v>5410</v>
      </c>
      <c r="N3551" s="3" t="s">
        <v>73</v>
      </c>
      <c r="O3551" s="3" t="s">
        <v>77</v>
      </c>
      <c r="P3551" s="3" t="s">
        <v>78</v>
      </c>
      <c r="Q3551" s="3">
        <v>6.1295605629500001</v>
      </c>
      <c r="R3551" s="3" t="s">
        <v>79</v>
      </c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3"/>
      <c r="AG3551" s="3"/>
      <c r="AH3551" s="3"/>
      <c r="AI3551" s="3"/>
      <c r="AJ3551" s="3"/>
      <c r="AK3551" s="3"/>
      <c r="AL3551" s="3"/>
      <c r="AM3551" s="3"/>
      <c r="AN3551" s="3"/>
      <c r="AO3551" s="3"/>
      <c r="AP3551" s="3"/>
      <c r="AQ3551" s="3">
        <v>0.78167693974382557</v>
      </c>
      <c r="AR3551" s="3">
        <v>1.2219933956130781E-2</v>
      </c>
    </row>
    <row r="3552" spans="1:44" x14ac:dyDescent="0.25">
      <c r="A3552" s="2">
        <v>3551</v>
      </c>
      <c r="B3552" s="3" t="s">
        <v>56</v>
      </c>
      <c r="C3552" s="3" t="s">
        <v>45</v>
      </c>
      <c r="D3552" s="3" t="s">
        <v>46</v>
      </c>
      <c r="E3552" s="3" t="s">
        <v>47</v>
      </c>
      <c r="F3552" s="3">
        <v>0.36</v>
      </c>
      <c r="G3552" s="3">
        <v>0.57999999999999996</v>
      </c>
      <c r="H3552" s="3">
        <v>0.41825531884968498</v>
      </c>
      <c r="I3552" s="3">
        <v>7.623894943855392</v>
      </c>
      <c r="J3552" s="3">
        <v>1.0138446585417211</v>
      </c>
      <c r="K3552" s="3">
        <v>3.188734610618738</v>
      </c>
      <c r="L3552" s="3">
        <v>0.42404592092241755</v>
      </c>
      <c r="M3552" s="2">
        <v>1840</v>
      </c>
      <c r="N3552" s="3" t="s">
        <v>76</v>
      </c>
      <c r="O3552" s="3" t="s">
        <v>77</v>
      </c>
      <c r="P3552" s="3" t="s">
        <v>78</v>
      </c>
      <c r="Q3552" s="3">
        <v>6.1295605629500001</v>
      </c>
      <c r="R3552" s="3" t="s">
        <v>79</v>
      </c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3"/>
      <c r="AG3552" s="3"/>
      <c r="AH3552" s="3"/>
      <c r="AI3552" s="3"/>
      <c r="AJ3552" s="3"/>
      <c r="AK3552" s="3"/>
      <c r="AL3552" s="3"/>
      <c r="AM3552" s="3"/>
      <c r="AN3552" s="3"/>
      <c r="AO3552" s="3"/>
      <c r="AP3552" s="3"/>
      <c r="AQ3552" s="3">
        <v>163.68643536061916</v>
      </c>
      <c r="AR3552" s="3">
        <v>1692.6192232898093</v>
      </c>
    </row>
    <row r="3553" spans="1:44" x14ac:dyDescent="0.25">
      <c r="A3553" s="2">
        <v>3552</v>
      </c>
      <c r="B3553" s="3" t="s">
        <v>56</v>
      </c>
      <c r="C3553" s="3" t="s">
        <v>45</v>
      </c>
      <c r="D3553" s="3" t="s">
        <v>46</v>
      </c>
      <c r="E3553" s="3" t="s">
        <v>47</v>
      </c>
      <c r="F3553" s="3">
        <v>0.36</v>
      </c>
      <c r="G3553" s="3">
        <v>0.57999999999999996</v>
      </c>
      <c r="H3553" s="3">
        <v>3.2537347817416802E-2</v>
      </c>
      <c r="I3553" s="3">
        <v>7.623894943855392</v>
      </c>
      <c r="J3553" s="3">
        <v>1.0138446585417211</v>
      </c>
      <c r="K3553" s="3">
        <v>0.24806132151166824</v>
      </c>
      <c r="L3553" s="3">
        <v>3.2987816287802153E-2</v>
      </c>
      <c r="M3553" s="2">
        <v>6420</v>
      </c>
      <c r="N3553" s="3" t="s">
        <v>81</v>
      </c>
      <c r="O3553" s="3" t="s">
        <v>77</v>
      </c>
      <c r="P3553" s="3" t="s">
        <v>78</v>
      </c>
      <c r="Q3553" s="3">
        <v>6.1295605629500001</v>
      </c>
      <c r="R3553" s="3" t="s">
        <v>79</v>
      </c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3"/>
      <c r="AG3553" s="3"/>
      <c r="AH3553" s="3"/>
      <c r="AI3553" s="3"/>
      <c r="AJ3553" s="3"/>
      <c r="AK3553" s="3"/>
      <c r="AL3553" s="3"/>
      <c r="AM3553" s="3"/>
      <c r="AN3553" s="3"/>
      <c r="AO3553" s="3"/>
      <c r="AP3553" s="3"/>
      <c r="AQ3553" s="3">
        <v>74.97379045672298</v>
      </c>
      <c r="AR3553" s="3">
        <v>131.67397498277577</v>
      </c>
    </row>
    <row r="3554" spans="1:44" x14ac:dyDescent="0.25">
      <c r="A3554" s="2">
        <v>3553</v>
      </c>
      <c r="B3554" s="3" t="s">
        <v>56</v>
      </c>
      <c r="C3554" s="3" t="s">
        <v>45</v>
      </c>
      <c r="D3554" s="3" t="s">
        <v>46</v>
      </c>
      <c r="E3554" s="3" t="s">
        <v>47</v>
      </c>
      <c r="F3554" s="3">
        <v>0.36</v>
      </c>
      <c r="G3554" s="3">
        <v>0.57999999999999996</v>
      </c>
      <c r="H3554" s="3">
        <v>2.61839151287113E-3</v>
      </c>
      <c r="I3554" s="3">
        <v>7.623894943855392</v>
      </c>
      <c r="J3554" s="3">
        <v>1.0138446585417211</v>
      </c>
      <c r="K3554" s="3">
        <v>1.9962341816012079E-2</v>
      </c>
      <c r="L3554" s="3">
        <v>2.6546422492953713E-3</v>
      </c>
      <c r="M3554" s="2">
        <v>6120</v>
      </c>
      <c r="N3554" s="3" t="s">
        <v>80</v>
      </c>
      <c r="O3554" s="3" t="s">
        <v>77</v>
      </c>
      <c r="P3554" s="3" t="s">
        <v>78</v>
      </c>
      <c r="Q3554" s="3">
        <v>6.1295605629500001</v>
      </c>
      <c r="R3554" s="3" t="s">
        <v>79</v>
      </c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  <c r="AL3554" s="3"/>
      <c r="AM3554" s="3"/>
      <c r="AN3554" s="3"/>
      <c r="AO3554" s="3"/>
      <c r="AP3554" s="3"/>
      <c r="AQ3554" s="3">
        <v>32.392873781646777</v>
      </c>
      <c r="AR3554" s="3">
        <v>10.596254510220204</v>
      </c>
    </row>
    <row r="3555" spans="1:44" x14ac:dyDescent="0.25">
      <c r="A3555" s="2">
        <v>3554</v>
      </c>
      <c r="B3555" s="3" t="s">
        <v>56</v>
      </c>
      <c r="C3555" s="3" t="s">
        <v>45</v>
      </c>
      <c r="D3555" s="3" t="s">
        <v>46</v>
      </c>
      <c r="E3555" s="3" t="s">
        <v>47</v>
      </c>
      <c r="F3555" s="3">
        <v>0.36</v>
      </c>
      <c r="G3555" s="3">
        <v>0.57999999999999996</v>
      </c>
      <c r="H3555" s="3">
        <v>4.1377386747021301E-2</v>
      </c>
      <c r="I3555" s="3">
        <v>7.0818259294929655</v>
      </c>
      <c r="J3555" s="3">
        <v>0.71322493249237595</v>
      </c>
      <c r="K3555" s="3">
        <v>0.29302745035971406</v>
      </c>
      <c r="L3555" s="3">
        <v>2.9511383869355198E-2</v>
      </c>
      <c r="M3555" s="2">
        <v>1840</v>
      </c>
      <c r="N3555" s="3" t="s">
        <v>76</v>
      </c>
      <c r="O3555" s="3" t="s">
        <v>77</v>
      </c>
      <c r="P3555" s="3" t="s">
        <v>78</v>
      </c>
      <c r="Q3555" s="3">
        <v>6.1295605629500001</v>
      </c>
      <c r="R3555" s="3" t="s">
        <v>79</v>
      </c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3"/>
      <c r="AG3555" s="3"/>
      <c r="AH3555" s="3"/>
      <c r="AI3555" s="3"/>
      <c r="AJ3555" s="3"/>
      <c r="AK3555" s="3"/>
      <c r="AL3555" s="3"/>
      <c r="AM3555" s="3"/>
      <c r="AN3555" s="3"/>
      <c r="AO3555" s="3"/>
      <c r="AP3555" s="3"/>
      <c r="AQ3555" s="3">
        <v>65.508024081333829</v>
      </c>
      <c r="AR3555" s="3">
        <v>167.44834329931186</v>
      </c>
    </row>
    <row r="3556" spans="1:44" x14ac:dyDescent="0.25">
      <c r="A3556" s="2">
        <v>3555</v>
      </c>
      <c r="B3556" s="3" t="s">
        <v>56</v>
      </c>
      <c r="C3556" s="3" t="s">
        <v>45</v>
      </c>
      <c r="D3556" s="3" t="s">
        <v>46</v>
      </c>
      <c r="E3556" s="3" t="s">
        <v>47</v>
      </c>
      <c r="F3556" s="3">
        <v>0.36</v>
      </c>
      <c r="G3556" s="3">
        <v>0.57999999999999996</v>
      </c>
      <c r="H3556" s="3">
        <v>1.8807176987964101E-2</v>
      </c>
      <c r="I3556" s="3">
        <v>8.1982495448928852</v>
      </c>
      <c r="J3556" s="3">
        <v>1.1015173179380142</v>
      </c>
      <c r="K3556" s="3">
        <v>0.15418593018229665</v>
      </c>
      <c r="L3556" s="3">
        <v>2.0716431153767756E-2</v>
      </c>
      <c r="M3556" s="2">
        <v>1840</v>
      </c>
      <c r="N3556" s="3" t="s">
        <v>76</v>
      </c>
      <c r="O3556" s="3" t="s">
        <v>77</v>
      </c>
      <c r="P3556" s="3" t="s">
        <v>78</v>
      </c>
      <c r="Q3556" s="3">
        <v>6.1295605629500001</v>
      </c>
      <c r="R3556" s="3" t="s">
        <v>79</v>
      </c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3"/>
      <c r="AG3556" s="3"/>
      <c r="AH3556" s="3"/>
      <c r="AI3556" s="3"/>
      <c r="AJ3556" s="3"/>
      <c r="AK3556" s="3"/>
      <c r="AL3556" s="3"/>
      <c r="AM3556" s="3"/>
      <c r="AN3556" s="3"/>
      <c r="AO3556" s="3"/>
      <c r="AP3556" s="3"/>
      <c r="AQ3556" s="3">
        <v>44.192217196103634</v>
      </c>
      <c r="AR3556" s="3">
        <v>76.109944980955831</v>
      </c>
    </row>
    <row r="3557" spans="1:44" x14ac:dyDescent="0.25">
      <c r="A3557" s="2">
        <v>3556</v>
      </c>
      <c r="B3557" s="3" t="s">
        <v>56</v>
      </c>
      <c r="C3557" s="3" t="s">
        <v>45</v>
      </c>
      <c r="D3557" s="3" t="s">
        <v>46</v>
      </c>
      <c r="E3557" s="3" t="s">
        <v>47</v>
      </c>
      <c r="F3557" s="3">
        <v>0.36</v>
      </c>
      <c r="G3557" s="3">
        <v>0.57999999999999996</v>
      </c>
      <c r="H3557" s="3">
        <v>0.24328464129983701</v>
      </c>
      <c r="I3557" s="3">
        <v>8.3013829023178882</v>
      </c>
      <c r="J3557" s="3">
        <v>1.0574031992765662</v>
      </c>
      <c r="K3557" s="3">
        <v>2.0195989616830072</v>
      </c>
      <c r="L3557" s="3">
        <v>0.25724995804529949</v>
      </c>
      <c r="M3557" s="2">
        <v>1840</v>
      </c>
      <c r="N3557" s="3" t="s">
        <v>76</v>
      </c>
      <c r="O3557" s="3" t="s">
        <v>77</v>
      </c>
      <c r="P3557" s="3" t="s">
        <v>78</v>
      </c>
      <c r="Q3557" s="3">
        <v>6.1295605629500001</v>
      </c>
      <c r="R3557" s="3" t="s">
        <v>79</v>
      </c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  <c r="AP3557" s="3"/>
      <c r="AQ3557" s="3">
        <v>147.48208919074361</v>
      </c>
      <c r="AR3557" s="3">
        <v>984.53801311552525</v>
      </c>
    </row>
    <row r="3558" spans="1:44" x14ac:dyDescent="0.25">
      <c r="A3558" s="2">
        <v>3557</v>
      </c>
      <c r="B3558" s="3" t="s">
        <v>56</v>
      </c>
      <c r="C3558" s="3" t="s">
        <v>45</v>
      </c>
      <c r="D3558" s="3" t="s">
        <v>46</v>
      </c>
      <c r="E3558" s="3" t="s">
        <v>47</v>
      </c>
      <c r="F3558" s="3">
        <v>0.36</v>
      </c>
      <c r="G3558" s="3">
        <v>0.57999999999999996</v>
      </c>
      <c r="H3558" s="3">
        <v>2.1116433662175401E-3</v>
      </c>
      <c r="I3558" s="3">
        <v>6.9339290068312209</v>
      </c>
      <c r="J3558" s="3">
        <v>0.67804548850954316</v>
      </c>
      <c r="K3558" s="3">
        <v>1.4641985189098523E-2</v>
      </c>
      <c r="L3558" s="3">
        <v>1.4317902578049081E-3</v>
      </c>
      <c r="M3558" s="2">
        <v>1840</v>
      </c>
      <c r="N3558" s="3" t="s">
        <v>76</v>
      </c>
      <c r="O3558" s="3" t="s">
        <v>77</v>
      </c>
      <c r="P3558" s="3" t="s">
        <v>78</v>
      </c>
      <c r="Q3558" s="3">
        <v>6.1295605629500001</v>
      </c>
      <c r="R3558" s="3" t="s">
        <v>79</v>
      </c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3"/>
      <c r="AG3558" s="3"/>
      <c r="AH3558" s="3"/>
      <c r="AI3558" s="3"/>
      <c r="AJ3558" s="3"/>
      <c r="AK3558" s="3"/>
      <c r="AL3558" s="3"/>
      <c r="AM3558" s="3"/>
      <c r="AN3558" s="3"/>
      <c r="AO3558" s="3"/>
      <c r="AP3558" s="3"/>
      <c r="AQ3558" s="3">
        <v>19.495530108419423</v>
      </c>
      <c r="AR3558" s="3">
        <v>8.5455175183958207</v>
      </c>
    </row>
    <row r="3559" spans="1:44" x14ac:dyDescent="0.25">
      <c r="A3559" s="2">
        <v>3558</v>
      </c>
      <c r="B3559" s="3" t="s">
        <v>56</v>
      </c>
      <c r="C3559" s="3" t="s">
        <v>45</v>
      </c>
      <c r="D3559" s="3" t="s">
        <v>46</v>
      </c>
      <c r="E3559" s="3" t="s">
        <v>47</v>
      </c>
      <c r="F3559" s="3">
        <v>0.36</v>
      </c>
      <c r="G3559" s="3">
        <v>0.57999999999999996</v>
      </c>
      <c r="H3559" s="3">
        <v>2.5209914963962101E-2</v>
      </c>
      <c r="I3559" s="3">
        <v>6.9339290068312209</v>
      </c>
      <c r="J3559" s="3">
        <v>0.67804548850954316</v>
      </c>
      <c r="K3559" s="3">
        <v>0.17480376062836528</v>
      </c>
      <c r="L3559" s="3">
        <v>1.7093469107023723E-2</v>
      </c>
      <c r="M3559" s="2">
        <v>6420</v>
      </c>
      <c r="N3559" s="3" t="s">
        <v>81</v>
      </c>
      <c r="O3559" s="3" t="s">
        <v>77</v>
      </c>
      <c r="P3559" s="3" t="s">
        <v>78</v>
      </c>
      <c r="Q3559" s="3">
        <v>6.1295605629500001</v>
      </c>
      <c r="R3559" s="3" t="s">
        <v>79</v>
      </c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  <c r="AL3559" s="3"/>
      <c r="AM3559" s="3"/>
      <c r="AN3559" s="3"/>
      <c r="AO3559" s="3"/>
      <c r="AP3559" s="3"/>
      <c r="AQ3559" s="3">
        <v>53.476361513593069</v>
      </c>
      <c r="AR3559" s="3">
        <v>102.02090628006776</v>
      </c>
    </row>
    <row r="3560" spans="1:44" x14ac:dyDescent="0.25">
      <c r="A3560" s="2">
        <v>3559</v>
      </c>
      <c r="B3560" s="3" t="s">
        <v>56</v>
      </c>
      <c r="C3560" s="3" t="s">
        <v>45</v>
      </c>
      <c r="D3560" s="3" t="s">
        <v>46</v>
      </c>
      <c r="E3560" s="3" t="s">
        <v>47</v>
      </c>
      <c r="F3560" s="3">
        <v>0.36</v>
      </c>
      <c r="G3560" s="3">
        <v>0.57999999999999996</v>
      </c>
      <c r="H3560" s="3">
        <v>6.2187671073572801E-2</v>
      </c>
      <c r="I3560" s="3">
        <v>8.7117080073098894</v>
      </c>
      <c r="J3560" s="3">
        <v>1.1678929907250013</v>
      </c>
      <c r="K3560" s="3">
        <v>0.54176083204759773</v>
      </c>
      <c r="L3560" s="3">
        <v>7.2628545156337584E-2</v>
      </c>
      <c r="M3560" s="2">
        <v>1840</v>
      </c>
      <c r="N3560" s="3" t="s">
        <v>76</v>
      </c>
      <c r="O3560" s="3" t="s">
        <v>77</v>
      </c>
      <c r="P3560" s="3" t="s">
        <v>78</v>
      </c>
      <c r="Q3560" s="3">
        <v>6.1295605629500001</v>
      </c>
      <c r="R3560" s="3" t="s">
        <v>79</v>
      </c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3"/>
      <c r="AG3560" s="3"/>
      <c r="AH3560" s="3"/>
      <c r="AI3560" s="3"/>
      <c r="AJ3560" s="3"/>
      <c r="AK3560" s="3"/>
      <c r="AL3560" s="3"/>
      <c r="AM3560" s="3"/>
      <c r="AN3560" s="3"/>
      <c r="AO3560" s="3"/>
      <c r="AP3560" s="3"/>
      <c r="AQ3560" s="3">
        <v>75.126447708381932</v>
      </c>
      <c r="AR3560" s="3">
        <v>251.66457607818688</v>
      </c>
    </row>
    <row r="3561" spans="1:44" x14ac:dyDescent="0.25">
      <c r="A3561" s="2">
        <v>3560</v>
      </c>
      <c r="B3561" s="3" t="s">
        <v>44</v>
      </c>
      <c r="C3561" s="3" t="s">
        <v>45</v>
      </c>
      <c r="D3561" s="3" t="s">
        <v>46</v>
      </c>
      <c r="E3561" s="3" t="s">
        <v>47</v>
      </c>
      <c r="F3561" s="3">
        <v>0.36</v>
      </c>
      <c r="G3561" s="3">
        <v>0.57999999999999996</v>
      </c>
      <c r="H3561" s="3">
        <v>0.39127804987685899</v>
      </c>
      <c r="I3561" s="3">
        <v>10.537431771648123</v>
      </c>
      <c r="J3561" s="3">
        <v>1.5786528007163882</v>
      </c>
      <c r="K3561" s="3">
        <v>4.1230657543209333</v>
      </c>
      <c r="L3561" s="3">
        <v>0.61769218929695013</v>
      </c>
      <c r="M3561" s="2">
        <v>1210</v>
      </c>
      <c r="N3561" s="3" t="s">
        <v>48</v>
      </c>
      <c r="O3561" s="3" t="s">
        <v>82</v>
      </c>
      <c r="P3561" s="3" t="s">
        <v>83</v>
      </c>
      <c r="Q3561" s="3">
        <v>157.08033805700001</v>
      </c>
      <c r="R3561" s="3" t="s">
        <v>84</v>
      </c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3"/>
      <c r="AG3561" s="3"/>
      <c r="AH3561" s="3"/>
      <c r="AI3561" s="3"/>
      <c r="AJ3561" s="3"/>
      <c r="AK3561" s="3"/>
      <c r="AL3561" s="3"/>
      <c r="AM3561" s="3"/>
      <c r="AN3561" s="3"/>
      <c r="AO3561" s="3"/>
      <c r="AP3561" s="3"/>
      <c r="AQ3561" s="3">
        <v>263.36423531205844</v>
      </c>
      <c r="AR3561" s="3">
        <v>1583.4460890883126</v>
      </c>
    </row>
    <row r="3562" spans="1:44" x14ac:dyDescent="0.25">
      <c r="A3562" s="2">
        <v>3561</v>
      </c>
      <c r="B3562" s="3" t="s">
        <v>44</v>
      </c>
      <c r="C3562" s="3" t="s">
        <v>45</v>
      </c>
      <c r="D3562" s="3" t="s">
        <v>46</v>
      </c>
      <c r="E3562" s="3" t="s">
        <v>47</v>
      </c>
      <c r="F3562" s="3">
        <v>0.36</v>
      </c>
      <c r="G3562" s="3">
        <v>0.57999999999999996</v>
      </c>
      <c r="H3562" s="3">
        <v>9.6412217922079498E-4</v>
      </c>
      <c r="I3562" s="3">
        <v>7.3664051839227351</v>
      </c>
      <c r="J3562" s="3">
        <v>0.79726783565291792</v>
      </c>
      <c r="K3562" s="3">
        <v>7.102114618946948E-3</v>
      </c>
      <c r="L3562" s="3">
        <v>7.6866360313233785E-4</v>
      </c>
      <c r="M3562" s="2">
        <v>8140</v>
      </c>
      <c r="N3562" s="3" t="s">
        <v>85</v>
      </c>
      <c r="O3562" s="3" t="s">
        <v>82</v>
      </c>
      <c r="P3562" s="3" t="s">
        <v>83</v>
      </c>
      <c r="Q3562" s="3">
        <v>157.08033805700001</v>
      </c>
      <c r="R3562" s="3" t="s">
        <v>84</v>
      </c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3"/>
      <c r="AL3562" s="3"/>
      <c r="AM3562" s="3"/>
      <c r="AN3562" s="3"/>
      <c r="AO3562" s="3"/>
      <c r="AP3562" s="3"/>
      <c r="AQ3562" s="3">
        <v>15.657706580173627</v>
      </c>
      <c r="AR3562" s="3">
        <v>3.9016640329579593</v>
      </c>
    </row>
    <row r="3563" spans="1:44" x14ac:dyDescent="0.25">
      <c r="A3563" s="2">
        <v>3562</v>
      </c>
      <c r="B3563" s="3" t="s">
        <v>60</v>
      </c>
      <c r="C3563" s="3" t="s">
        <v>45</v>
      </c>
      <c r="D3563" s="3" t="s">
        <v>46</v>
      </c>
      <c r="E3563" s="3" t="s">
        <v>47</v>
      </c>
      <c r="F3563" s="3">
        <v>0.36</v>
      </c>
      <c r="G3563" s="3">
        <v>0.57999999999999996</v>
      </c>
      <c r="H3563" s="3">
        <v>0.249403718295448</v>
      </c>
      <c r="I3563" s="3">
        <v>7.3664051839227351</v>
      </c>
      <c r="J3563" s="3">
        <v>0.79726783565291792</v>
      </c>
      <c r="K3563" s="3">
        <v>1.8372088433411937</v>
      </c>
      <c r="L3563" s="3">
        <v>0.19884156268920186</v>
      </c>
      <c r="M3563" s="2">
        <v>4110</v>
      </c>
      <c r="N3563" s="3" t="s">
        <v>61</v>
      </c>
      <c r="O3563" s="3" t="s">
        <v>82</v>
      </c>
      <c r="P3563" s="3" t="s">
        <v>83</v>
      </c>
      <c r="Q3563" s="3">
        <v>157.08033805700001</v>
      </c>
      <c r="R3563" s="3" t="s">
        <v>84</v>
      </c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  <c r="AM3563" s="3"/>
      <c r="AN3563" s="3"/>
      <c r="AO3563" s="3"/>
      <c r="AP3563" s="3"/>
      <c r="AQ3563" s="3">
        <v>139.55951347590067</v>
      </c>
      <c r="AR3563" s="3">
        <v>1009.3010391543739</v>
      </c>
    </row>
    <row r="3564" spans="1:44" x14ac:dyDescent="0.25">
      <c r="A3564" s="2">
        <v>3563</v>
      </c>
      <c r="B3564" s="3" t="s">
        <v>60</v>
      </c>
      <c r="C3564" s="3" t="s">
        <v>45</v>
      </c>
      <c r="D3564" s="3" t="s">
        <v>46</v>
      </c>
      <c r="E3564" s="3" t="s">
        <v>47</v>
      </c>
      <c r="F3564" s="3">
        <v>0.36</v>
      </c>
      <c r="G3564" s="3">
        <v>0.57999999999999996</v>
      </c>
      <c r="H3564" s="3">
        <v>0.170746156714533</v>
      </c>
      <c r="I3564" s="3">
        <v>7.299755018594051</v>
      </c>
      <c r="J3564" s="3">
        <v>0.9159916241310635</v>
      </c>
      <c r="K3564" s="3">
        <v>1.2464051143825585</v>
      </c>
      <c r="L3564" s="3">
        <v>0.15640204940308217</v>
      </c>
      <c r="M3564" s="2">
        <v>6172</v>
      </c>
      <c r="N3564" s="3" t="s">
        <v>86</v>
      </c>
      <c r="O3564" s="3" t="s">
        <v>82</v>
      </c>
      <c r="P3564" s="3" t="s">
        <v>83</v>
      </c>
      <c r="Q3564" s="3">
        <v>157.08033805700001</v>
      </c>
      <c r="R3564" s="3" t="s">
        <v>84</v>
      </c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3"/>
      <c r="AG3564" s="3"/>
      <c r="AH3564" s="3"/>
      <c r="AI3564" s="3"/>
      <c r="AJ3564" s="3"/>
      <c r="AK3564" s="3"/>
      <c r="AL3564" s="3"/>
      <c r="AM3564" s="3"/>
      <c r="AN3564" s="3"/>
      <c r="AO3564" s="3"/>
      <c r="AP3564" s="3"/>
      <c r="AQ3564" s="3">
        <v>110.2002004200031</v>
      </c>
      <c r="AR3564" s="3">
        <v>690.98518090032655</v>
      </c>
    </row>
    <row r="3565" spans="1:44" x14ac:dyDescent="0.25">
      <c r="A3565" s="2">
        <v>3564</v>
      </c>
      <c r="B3565" s="3" t="s">
        <v>44</v>
      </c>
      <c r="C3565" s="3" t="s">
        <v>45</v>
      </c>
      <c r="D3565" s="3" t="s">
        <v>46</v>
      </c>
      <c r="E3565" s="3" t="s">
        <v>47</v>
      </c>
      <c r="F3565" s="3">
        <v>0.36</v>
      </c>
      <c r="G3565" s="3">
        <v>0.57999999999999996</v>
      </c>
      <c r="H3565" s="3">
        <v>5.055115120295E-2</v>
      </c>
      <c r="I3565" s="3">
        <v>7.299755018594051</v>
      </c>
      <c r="J3565" s="3">
        <v>0.9159916241310635</v>
      </c>
      <c r="K3565" s="3">
        <v>0.36901101968944094</v>
      </c>
      <c r="L3565" s="3">
        <v>4.6304431092085131E-2</v>
      </c>
      <c r="M3565" s="2">
        <v>1750</v>
      </c>
      <c r="N3565" s="3" t="s">
        <v>52</v>
      </c>
      <c r="O3565" s="3" t="s">
        <v>82</v>
      </c>
      <c r="P3565" s="3" t="s">
        <v>83</v>
      </c>
      <c r="Q3565" s="3">
        <v>157.08033805700001</v>
      </c>
      <c r="R3565" s="3" t="s">
        <v>84</v>
      </c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3"/>
      <c r="AG3565" s="3"/>
      <c r="AH3565" s="3"/>
      <c r="AI3565" s="3"/>
      <c r="AJ3565" s="3"/>
      <c r="AK3565" s="3"/>
      <c r="AL3565" s="3"/>
      <c r="AM3565" s="3"/>
      <c r="AN3565" s="3"/>
      <c r="AO3565" s="3"/>
      <c r="AP3565" s="3"/>
      <c r="AQ3565" s="3">
        <v>78.474696944032956</v>
      </c>
      <c r="AR3565" s="3">
        <v>204.57325090537176</v>
      </c>
    </row>
    <row r="3566" spans="1:44" x14ac:dyDescent="0.25">
      <c r="A3566" s="2">
        <v>3565</v>
      </c>
      <c r="B3566" s="3" t="s">
        <v>44</v>
      </c>
      <c r="C3566" s="3" t="s">
        <v>45</v>
      </c>
      <c r="D3566" s="3" t="s">
        <v>46</v>
      </c>
      <c r="E3566" s="3" t="s">
        <v>47</v>
      </c>
      <c r="F3566" s="3">
        <v>0.36</v>
      </c>
      <c r="G3566" s="3">
        <v>0.57999999999999996</v>
      </c>
      <c r="H3566" s="3">
        <v>1.54675869231556E-3</v>
      </c>
      <c r="I3566" s="3">
        <v>7.299755018594051</v>
      </c>
      <c r="J3566" s="3">
        <v>0.9159916241310635</v>
      </c>
      <c r="K3566" s="3">
        <v>1.129095952678448E-2</v>
      </c>
      <c r="L3566" s="3">
        <v>1.4168180067129696E-3</v>
      </c>
      <c r="M3566" s="2">
        <v>1750</v>
      </c>
      <c r="N3566" s="3" t="s">
        <v>52</v>
      </c>
      <c r="O3566" s="3" t="s">
        <v>82</v>
      </c>
      <c r="P3566" s="3" t="s">
        <v>83</v>
      </c>
      <c r="Q3566" s="3">
        <v>157.08033805700001</v>
      </c>
      <c r="R3566" s="3" t="s">
        <v>84</v>
      </c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3"/>
      <c r="AG3566" s="3"/>
      <c r="AH3566" s="3"/>
      <c r="AI3566" s="3"/>
      <c r="AJ3566" s="3"/>
      <c r="AK3566" s="3"/>
      <c r="AL3566" s="3"/>
      <c r="AM3566" s="3"/>
      <c r="AN3566" s="3"/>
      <c r="AO3566" s="3"/>
      <c r="AP3566" s="3"/>
      <c r="AQ3566" s="3">
        <v>33.753317010385601</v>
      </c>
      <c r="AR3566" s="3">
        <v>6.2595103479002372</v>
      </c>
    </row>
    <row r="3567" spans="1:44" x14ac:dyDescent="0.25">
      <c r="A3567" s="2">
        <v>3566</v>
      </c>
      <c r="B3567" s="3" t="s">
        <v>60</v>
      </c>
      <c r="C3567" s="3" t="s">
        <v>45</v>
      </c>
      <c r="D3567" s="3" t="s">
        <v>46</v>
      </c>
      <c r="E3567" s="3" t="s">
        <v>47</v>
      </c>
      <c r="F3567" s="3">
        <v>0.36</v>
      </c>
      <c r="G3567" s="3">
        <v>0.57999999999999996</v>
      </c>
      <c r="H3567" s="3">
        <v>0.617763453759967</v>
      </c>
      <c r="I3567" s="3">
        <v>4.6932490574119674</v>
      </c>
      <c r="J3567" s="3">
        <v>0.40974636228169631</v>
      </c>
      <c r="K3567" s="3">
        <v>2.8993177470625264</v>
      </c>
      <c r="L3567" s="3">
        <v>0.25312632792872336</v>
      </c>
      <c r="M3567" s="2">
        <v>6172</v>
      </c>
      <c r="N3567" s="3" t="s">
        <v>86</v>
      </c>
      <c r="O3567" s="3" t="s">
        <v>82</v>
      </c>
      <c r="P3567" s="3" t="s">
        <v>83</v>
      </c>
      <c r="Q3567" s="3">
        <v>157.08033805700001</v>
      </c>
      <c r="R3567" s="3" t="s">
        <v>84</v>
      </c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3"/>
      <c r="AL3567" s="3"/>
      <c r="AM3567" s="3"/>
      <c r="AN3567" s="3"/>
      <c r="AO3567" s="3"/>
      <c r="AP3567" s="3"/>
      <c r="AQ3567" s="3">
        <v>200.00000001490116</v>
      </c>
      <c r="AR3567" s="3">
        <v>2500.000000372529</v>
      </c>
    </row>
    <row r="3568" spans="1:44" x14ac:dyDescent="0.25">
      <c r="A3568" s="2">
        <v>3567</v>
      </c>
      <c r="B3568" s="3" t="s">
        <v>44</v>
      </c>
      <c r="C3568" s="3" t="s">
        <v>45</v>
      </c>
      <c r="D3568" s="3" t="s">
        <v>46</v>
      </c>
      <c r="E3568" s="3" t="s">
        <v>47</v>
      </c>
      <c r="F3568" s="3">
        <v>0.36</v>
      </c>
      <c r="G3568" s="3">
        <v>0.57999999999999996</v>
      </c>
      <c r="H3568" s="3">
        <v>0.19751800957938001</v>
      </c>
      <c r="I3568" s="3">
        <v>11.364647280391821</v>
      </c>
      <c r="J3568" s="3">
        <v>2.1812549263385073</v>
      </c>
      <c r="K3568" s="3">
        <v>2.2447225103947068</v>
      </c>
      <c r="L3568" s="3">
        <v>0.4308371314355991</v>
      </c>
      <c r="M3568" s="2">
        <v>1330</v>
      </c>
      <c r="N3568" s="3" t="s">
        <v>74</v>
      </c>
      <c r="O3568" s="3" t="s">
        <v>82</v>
      </c>
      <c r="P3568" s="3" t="s">
        <v>83</v>
      </c>
      <c r="Q3568" s="3">
        <v>157.08033805700001</v>
      </c>
      <c r="R3568" s="3" t="s">
        <v>84</v>
      </c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3"/>
      <c r="AG3568" s="3"/>
      <c r="AH3568" s="3"/>
      <c r="AI3568" s="3"/>
      <c r="AJ3568" s="3"/>
      <c r="AK3568" s="3"/>
      <c r="AL3568" s="3"/>
      <c r="AM3568" s="3"/>
      <c r="AN3568" s="3"/>
      <c r="AO3568" s="3"/>
      <c r="AP3568" s="3"/>
      <c r="AQ3568" s="3">
        <v>131.98409575535359</v>
      </c>
      <c r="AR3568" s="3">
        <v>799.32702560597829</v>
      </c>
    </row>
    <row r="3569" spans="1:44" x14ac:dyDescent="0.25">
      <c r="A3569" s="2">
        <v>3568</v>
      </c>
      <c r="B3569" s="3" t="s">
        <v>44</v>
      </c>
      <c r="C3569" s="3" t="s">
        <v>45</v>
      </c>
      <c r="D3569" s="3" t="s">
        <v>46</v>
      </c>
      <c r="E3569" s="3" t="s">
        <v>47</v>
      </c>
      <c r="F3569" s="3">
        <v>0.36</v>
      </c>
      <c r="G3569" s="3">
        <v>0.57999999999999996</v>
      </c>
      <c r="H3569" s="3">
        <v>2.33138014724668E-2</v>
      </c>
      <c r="I3569" s="3">
        <v>11.364647280391821</v>
      </c>
      <c r="J3569" s="3">
        <v>2.1812549263385073</v>
      </c>
      <c r="K3569" s="3">
        <v>0.26495313049966468</v>
      </c>
      <c r="L3569" s="3">
        <v>5.0853344313496154E-2</v>
      </c>
      <c r="M3569" s="2">
        <v>1330</v>
      </c>
      <c r="N3569" s="3" t="s">
        <v>74</v>
      </c>
      <c r="O3569" s="3" t="s">
        <v>82</v>
      </c>
      <c r="P3569" s="3" t="s">
        <v>83</v>
      </c>
      <c r="Q3569" s="3">
        <v>157.08033805700001</v>
      </c>
      <c r="R3569" s="3" t="s">
        <v>84</v>
      </c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3"/>
      <c r="AG3569" s="3"/>
      <c r="AH3569" s="3"/>
      <c r="AI3569" s="3"/>
      <c r="AJ3569" s="3"/>
      <c r="AK3569" s="3"/>
      <c r="AL3569" s="3"/>
      <c r="AM3569" s="3"/>
      <c r="AN3569" s="3"/>
      <c r="AO3569" s="3"/>
      <c r="AP3569" s="3"/>
      <c r="AQ3569" s="3">
        <v>39.0361278743719</v>
      </c>
      <c r="AR3569" s="3">
        <v>94.347607219410918</v>
      </c>
    </row>
    <row r="3570" spans="1:44" x14ac:dyDescent="0.25">
      <c r="A3570" s="2">
        <v>3569</v>
      </c>
      <c r="B3570" s="3" t="s">
        <v>44</v>
      </c>
      <c r="C3570" s="3" t="s">
        <v>45</v>
      </c>
      <c r="D3570" s="3" t="s">
        <v>46</v>
      </c>
      <c r="E3570" s="3" t="s">
        <v>47</v>
      </c>
      <c r="F3570" s="3">
        <v>0.36</v>
      </c>
      <c r="G3570" s="3">
        <v>0.57999999999999996</v>
      </c>
      <c r="H3570" s="3">
        <v>5.8749993513435399E-2</v>
      </c>
      <c r="I3570" s="3">
        <v>11.364647280391821</v>
      </c>
      <c r="J3570" s="3">
        <v>2.1812549263385073</v>
      </c>
      <c r="K3570" s="3">
        <v>0.66767295400550075</v>
      </c>
      <c r="L3570" s="3">
        <v>0.12814871277353632</v>
      </c>
      <c r="M3570" s="2">
        <v>1330</v>
      </c>
      <c r="N3570" s="3" t="s">
        <v>74</v>
      </c>
      <c r="O3570" s="3" t="s">
        <v>82</v>
      </c>
      <c r="P3570" s="3" t="s">
        <v>83</v>
      </c>
      <c r="Q3570" s="3">
        <v>157.08033805700001</v>
      </c>
      <c r="R3570" s="3" t="s">
        <v>84</v>
      </c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3"/>
      <c r="AG3570" s="3"/>
      <c r="AH3570" s="3"/>
      <c r="AI3570" s="3"/>
      <c r="AJ3570" s="3"/>
      <c r="AK3570" s="3"/>
      <c r="AL3570" s="3"/>
      <c r="AM3570" s="3"/>
      <c r="AN3570" s="3"/>
      <c r="AO3570" s="3"/>
      <c r="AP3570" s="3"/>
      <c r="AQ3570" s="3">
        <v>72.782730010449313</v>
      </c>
      <c r="AR3570" s="3">
        <v>237.75278856580434</v>
      </c>
    </row>
    <row r="3571" spans="1:44" x14ac:dyDescent="0.25">
      <c r="A3571" s="2">
        <v>3570</v>
      </c>
      <c r="B3571" s="3" t="s">
        <v>44</v>
      </c>
      <c r="C3571" s="3" t="s">
        <v>45</v>
      </c>
      <c r="D3571" s="3" t="s">
        <v>46</v>
      </c>
      <c r="E3571" s="3" t="s">
        <v>47</v>
      </c>
      <c r="F3571" s="3">
        <v>0.36</v>
      </c>
      <c r="G3571" s="3">
        <v>0.57999999999999996</v>
      </c>
      <c r="H3571" s="3">
        <v>2.33350962172864E-2</v>
      </c>
      <c r="I3571" s="3">
        <v>11.364647280391821</v>
      </c>
      <c r="J3571" s="3">
        <v>2.1812549263385073</v>
      </c>
      <c r="K3571" s="3">
        <v>0.26519513776346537</v>
      </c>
      <c r="L3571" s="3">
        <v>5.0899793580539025E-2</v>
      </c>
      <c r="M3571" s="2">
        <v>1330</v>
      </c>
      <c r="N3571" s="3" t="s">
        <v>74</v>
      </c>
      <c r="O3571" s="3" t="s">
        <v>82</v>
      </c>
      <c r="P3571" s="3" t="s">
        <v>83</v>
      </c>
      <c r="Q3571" s="3">
        <v>157.08033805700001</v>
      </c>
      <c r="R3571" s="3" t="s">
        <v>84</v>
      </c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3"/>
      <c r="AG3571" s="3"/>
      <c r="AH3571" s="3"/>
      <c r="AI3571" s="3"/>
      <c r="AJ3571" s="3"/>
      <c r="AK3571" s="3"/>
      <c r="AL3571" s="3"/>
      <c r="AM3571" s="3"/>
      <c r="AN3571" s="3"/>
      <c r="AO3571" s="3"/>
      <c r="AP3571" s="3"/>
      <c r="AQ3571" s="3">
        <v>39.400455704229962</v>
      </c>
      <c r="AR3571" s="3">
        <v>94.433783994247563</v>
      </c>
    </row>
    <row r="3572" spans="1:44" x14ac:dyDescent="0.25">
      <c r="A3572" s="2">
        <v>3571</v>
      </c>
      <c r="B3572" s="3" t="s">
        <v>44</v>
      </c>
      <c r="C3572" s="3" t="s">
        <v>45</v>
      </c>
      <c r="D3572" s="3" t="s">
        <v>46</v>
      </c>
      <c r="E3572" s="3" t="s">
        <v>47</v>
      </c>
      <c r="F3572" s="3">
        <v>0.36</v>
      </c>
      <c r="G3572" s="3">
        <v>0.57999999999999996</v>
      </c>
      <c r="H3572" s="3">
        <v>0.15117132718919701</v>
      </c>
      <c r="I3572" s="3">
        <v>12.405468974143828</v>
      </c>
      <c r="J3572" s="3">
        <v>2.5119848461158787</v>
      </c>
      <c r="K3572" s="3">
        <v>1.8753512092257287</v>
      </c>
      <c r="L3572" s="3">
        <v>0.37974008306648821</v>
      </c>
      <c r="M3572" s="2">
        <v>1330</v>
      </c>
      <c r="N3572" s="3" t="s">
        <v>74</v>
      </c>
      <c r="O3572" s="3" t="s">
        <v>82</v>
      </c>
      <c r="P3572" s="3" t="s">
        <v>83</v>
      </c>
      <c r="Q3572" s="3">
        <v>157.08033805700001</v>
      </c>
      <c r="R3572" s="3" t="s">
        <v>84</v>
      </c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3"/>
      <c r="AG3572" s="3"/>
      <c r="AH3572" s="3"/>
      <c r="AI3572" s="3"/>
      <c r="AJ3572" s="3"/>
      <c r="AK3572" s="3"/>
      <c r="AL3572" s="3"/>
      <c r="AM3572" s="3"/>
      <c r="AN3572" s="3"/>
      <c r="AO3572" s="3"/>
      <c r="AP3572" s="3"/>
      <c r="AQ3572" s="3">
        <v>99.781622850704863</v>
      </c>
      <c r="AR3572" s="3">
        <v>611.76865631833243</v>
      </c>
    </row>
    <row r="3573" spans="1:44" x14ac:dyDescent="0.25">
      <c r="A3573" s="2">
        <v>3572</v>
      </c>
      <c r="B3573" s="3" t="s">
        <v>44</v>
      </c>
      <c r="C3573" s="3" t="s">
        <v>45</v>
      </c>
      <c r="D3573" s="3" t="s">
        <v>46</v>
      </c>
      <c r="E3573" s="3" t="s">
        <v>47</v>
      </c>
      <c r="F3573" s="3">
        <v>0.36</v>
      </c>
      <c r="G3573" s="3">
        <v>0.57999999999999996</v>
      </c>
      <c r="H3573" s="3">
        <v>0.186791402610956</v>
      </c>
      <c r="I3573" s="3">
        <v>12.405468974143828</v>
      </c>
      <c r="J3573" s="3">
        <v>2.5119848461158787</v>
      </c>
      <c r="K3573" s="3">
        <v>2.3172349497270233</v>
      </c>
      <c r="L3573" s="3">
        <v>0.46921717274345148</v>
      </c>
      <c r="M3573" s="2">
        <v>1330</v>
      </c>
      <c r="N3573" s="3" t="s">
        <v>74</v>
      </c>
      <c r="O3573" s="3" t="s">
        <v>82</v>
      </c>
      <c r="P3573" s="3" t="s">
        <v>83</v>
      </c>
      <c r="Q3573" s="3">
        <v>157.08033805700001</v>
      </c>
      <c r="R3573" s="3" t="s">
        <v>84</v>
      </c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  <c r="AP3573" s="3"/>
      <c r="AQ3573" s="3">
        <v>110.07049496001632</v>
      </c>
      <c r="AR3573" s="3">
        <v>755.91798730525193</v>
      </c>
    </row>
    <row r="3574" spans="1:44" x14ac:dyDescent="0.25">
      <c r="A3574" s="2">
        <v>3573</v>
      </c>
      <c r="B3574" s="3" t="s">
        <v>44</v>
      </c>
      <c r="C3574" s="3" t="s">
        <v>45</v>
      </c>
      <c r="D3574" s="3" t="s">
        <v>46</v>
      </c>
      <c r="E3574" s="3" t="s">
        <v>47</v>
      </c>
      <c r="F3574" s="3">
        <v>0.36</v>
      </c>
      <c r="G3574" s="3">
        <v>0.57999999999999996</v>
      </c>
      <c r="H3574" s="3">
        <v>7.9440893990016206E-2</v>
      </c>
      <c r="I3574" s="3">
        <v>12.405468974143828</v>
      </c>
      <c r="J3574" s="3">
        <v>2.5119848461158787</v>
      </c>
      <c r="K3574" s="3">
        <v>0.98550154567139492</v>
      </c>
      <c r="L3574" s="3">
        <v>0.1995543218648187</v>
      </c>
      <c r="M3574" s="2">
        <v>1330</v>
      </c>
      <c r="N3574" s="3" t="s">
        <v>74</v>
      </c>
      <c r="O3574" s="3" t="s">
        <v>82</v>
      </c>
      <c r="P3574" s="3" t="s">
        <v>83</v>
      </c>
      <c r="Q3574" s="3">
        <v>157.08033805700001</v>
      </c>
      <c r="R3574" s="3" t="s">
        <v>84</v>
      </c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3"/>
      <c r="AG3574" s="3"/>
      <c r="AH3574" s="3"/>
      <c r="AI3574" s="3"/>
      <c r="AJ3574" s="3"/>
      <c r="AK3574" s="3"/>
      <c r="AL3574" s="3"/>
      <c r="AM3574" s="3"/>
      <c r="AN3574" s="3"/>
      <c r="AO3574" s="3"/>
      <c r="AP3574" s="3"/>
      <c r="AQ3574" s="3">
        <v>73.152854620070372</v>
      </c>
      <c r="AR3574" s="3">
        <v>321.48589204469442</v>
      </c>
    </row>
    <row r="3575" spans="1:44" x14ac:dyDescent="0.25">
      <c r="A3575" s="2">
        <v>3574</v>
      </c>
      <c r="B3575" s="3" t="s">
        <v>44</v>
      </c>
      <c r="C3575" s="3" t="s">
        <v>45</v>
      </c>
      <c r="D3575" s="3" t="s">
        <v>46</v>
      </c>
      <c r="E3575" s="3" t="s">
        <v>47</v>
      </c>
      <c r="F3575" s="3">
        <v>0.36</v>
      </c>
      <c r="G3575" s="3">
        <v>0.57999999999999996</v>
      </c>
      <c r="H3575" s="3">
        <v>0.14013919881382</v>
      </c>
      <c r="I3575" s="3">
        <v>12.405468974143828</v>
      </c>
      <c r="J3575" s="3">
        <v>2.5119848461158787</v>
      </c>
      <c r="K3575" s="3">
        <v>1.7384924829462176</v>
      </c>
      <c r="L3575" s="3">
        <v>0.35202754376713619</v>
      </c>
      <c r="M3575" s="2">
        <v>1330</v>
      </c>
      <c r="N3575" s="3" t="s">
        <v>74</v>
      </c>
      <c r="O3575" s="3" t="s">
        <v>82</v>
      </c>
      <c r="P3575" s="3" t="s">
        <v>83</v>
      </c>
      <c r="Q3575" s="3">
        <v>157.08033805700001</v>
      </c>
      <c r="R3575" s="3" t="s">
        <v>84</v>
      </c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3"/>
      <c r="AG3575" s="3"/>
      <c r="AH3575" s="3"/>
      <c r="AI3575" s="3"/>
      <c r="AJ3575" s="3"/>
      <c r="AK3575" s="3"/>
      <c r="AL3575" s="3"/>
      <c r="AM3575" s="3"/>
      <c r="AN3575" s="3"/>
      <c r="AO3575" s="3"/>
      <c r="AP3575" s="3"/>
      <c r="AQ3575" s="3">
        <v>95.754893912476888</v>
      </c>
      <c r="AR3575" s="3">
        <v>567.12321674969826</v>
      </c>
    </row>
    <row r="3576" spans="1:44" x14ac:dyDescent="0.25">
      <c r="A3576" s="2">
        <v>3575</v>
      </c>
      <c r="B3576" s="3" t="s">
        <v>44</v>
      </c>
      <c r="C3576" s="3" t="s">
        <v>45</v>
      </c>
      <c r="D3576" s="3" t="s">
        <v>46</v>
      </c>
      <c r="E3576" s="3" t="s">
        <v>47</v>
      </c>
      <c r="F3576" s="3">
        <v>0.36</v>
      </c>
      <c r="G3576" s="3">
        <v>0.57999999999999996</v>
      </c>
      <c r="H3576" s="3">
        <v>4.6988230112252602E-2</v>
      </c>
      <c r="I3576" s="3">
        <v>12.405468974143828</v>
      </c>
      <c r="J3576" s="3">
        <v>2.5119848461158787</v>
      </c>
      <c r="K3576" s="3">
        <v>0.58291103080748041</v>
      </c>
      <c r="L3576" s="3">
        <v>0.11803372198778435</v>
      </c>
      <c r="M3576" s="2">
        <v>1330</v>
      </c>
      <c r="N3576" s="3" t="s">
        <v>74</v>
      </c>
      <c r="O3576" s="3" t="s">
        <v>82</v>
      </c>
      <c r="P3576" s="3" t="s">
        <v>83</v>
      </c>
      <c r="Q3576" s="3">
        <v>157.08033805700001</v>
      </c>
      <c r="R3576" s="3" t="s">
        <v>84</v>
      </c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  <c r="AM3576" s="3"/>
      <c r="AN3576" s="3"/>
      <c r="AO3576" s="3"/>
      <c r="AP3576" s="3"/>
      <c r="AQ3576" s="3">
        <v>60.367997571437002</v>
      </c>
      <c r="AR3576" s="3">
        <v>190.15462080697867</v>
      </c>
    </row>
    <row r="3577" spans="1:44" x14ac:dyDescent="0.25">
      <c r="A3577" s="2">
        <v>3576</v>
      </c>
      <c r="B3577" s="3" t="s">
        <v>44</v>
      </c>
      <c r="C3577" s="3" t="s">
        <v>45</v>
      </c>
      <c r="D3577" s="3" t="s">
        <v>46</v>
      </c>
      <c r="E3577" s="3" t="s">
        <v>47</v>
      </c>
      <c r="F3577" s="3">
        <v>0.36</v>
      </c>
      <c r="G3577" s="3">
        <v>0.57999999999999996</v>
      </c>
      <c r="H3577" s="3">
        <v>1.32324009286581E-2</v>
      </c>
      <c r="I3577" s="3">
        <v>12.405468974143828</v>
      </c>
      <c r="J3577" s="3">
        <v>2.5119848461158787</v>
      </c>
      <c r="K3577" s="3">
        <v>0.16415413917390004</v>
      </c>
      <c r="L3577" s="3">
        <v>3.3239590610518829E-2</v>
      </c>
      <c r="M3577" s="2">
        <v>1330</v>
      </c>
      <c r="N3577" s="3" t="s">
        <v>74</v>
      </c>
      <c r="O3577" s="3" t="s">
        <v>82</v>
      </c>
      <c r="P3577" s="3" t="s">
        <v>83</v>
      </c>
      <c r="Q3577" s="3">
        <v>157.08033805700001</v>
      </c>
      <c r="R3577" s="3" t="s">
        <v>84</v>
      </c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3"/>
      <c r="AG3577" s="3"/>
      <c r="AH3577" s="3"/>
      <c r="AI3577" s="3"/>
      <c r="AJ3577" s="3"/>
      <c r="AK3577" s="3"/>
      <c r="AL3577" s="3"/>
      <c r="AM3577" s="3"/>
      <c r="AN3577" s="3"/>
      <c r="AO3577" s="3"/>
      <c r="AP3577" s="3"/>
      <c r="AQ3577" s="3">
        <v>61.398873899859453</v>
      </c>
      <c r="AR3577" s="3">
        <v>53.549626681911946</v>
      </c>
    </row>
    <row r="3578" spans="1:44" x14ac:dyDescent="0.25">
      <c r="A3578" s="2">
        <v>3577</v>
      </c>
      <c r="B3578" s="3" t="s">
        <v>44</v>
      </c>
      <c r="C3578" s="3" t="s">
        <v>45</v>
      </c>
      <c r="D3578" s="3" t="s">
        <v>46</v>
      </c>
      <c r="E3578" s="3" t="s">
        <v>47</v>
      </c>
      <c r="F3578" s="3">
        <v>0.36</v>
      </c>
      <c r="G3578" s="3">
        <v>0.57999999999999996</v>
      </c>
      <c r="H3578" s="3">
        <v>4.8327834254427698E-3</v>
      </c>
      <c r="I3578" s="3">
        <v>10.477465546196948</v>
      </c>
      <c r="J3578" s="3">
        <v>1.6575277940867517</v>
      </c>
      <c r="K3578" s="3">
        <v>5.0635321832308289E-2</v>
      </c>
      <c r="L3578" s="3">
        <v>8.0104728504731704E-3</v>
      </c>
      <c r="M3578" s="2">
        <v>8140</v>
      </c>
      <c r="N3578" s="3" t="s">
        <v>85</v>
      </c>
      <c r="O3578" s="3" t="s">
        <v>82</v>
      </c>
      <c r="P3578" s="3" t="s">
        <v>83</v>
      </c>
      <c r="Q3578" s="3">
        <v>157.08033805700001</v>
      </c>
      <c r="R3578" s="3" t="s">
        <v>84</v>
      </c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3"/>
      <c r="AG3578" s="3"/>
      <c r="AH3578" s="3"/>
      <c r="AI3578" s="3"/>
      <c r="AJ3578" s="3"/>
      <c r="AK3578" s="3"/>
      <c r="AL3578" s="3"/>
      <c r="AM3578" s="3"/>
      <c r="AN3578" s="3"/>
      <c r="AO3578" s="3"/>
      <c r="AP3578" s="3"/>
      <c r="AQ3578" s="3">
        <v>77.865570868613275</v>
      </c>
      <c r="AR3578" s="3">
        <v>19.557580643321351</v>
      </c>
    </row>
    <row r="3579" spans="1:44" x14ac:dyDescent="0.25">
      <c r="A3579" s="2">
        <v>3578</v>
      </c>
      <c r="B3579" s="3" t="s">
        <v>44</v>
      </c>
      <c r="C3579" s="3" t="s">
        <v>45</v>
      </c>
      <c r="D3579" s="3" t="s">
        <v>46</v>
      </c>
      <c r="E3579" s="3" t="s">
        <v>47</v>
      </c>
      <c r="F3579" s="3">
        <v>0.36</v>
      </c>
      <c r="G3579" s="3">
        <v>0.57999999999999996</v>
      </c>
      <c r="H3579" s="3">
        <v>0.132636635419284</v>
      </c>
      <c r="I3579" s="3">
        <v>10.477465546196948</v>
      </c>
      <c r="J3579" s="3">
        <v>1.6575277940867517</v>
      </c>
      <c r="K3579" s="3">
        <v>1.3896957777690337</v>
      </c>
      <c r="L3579" s="3">
        <v>0.21984890972161453</v>
      </c>
      <c r="M3579" s="2">
        <v>1210</v>
      </c>
      <c r="N3579" s="3" t="s">
        <v>48</v>
      </c>
      <c r="O3579" s="3" t="s">
        <v>82</v>
      </c>
      <c r="P3579" s="3" t="s">
        <v>83</v>
      </c>
      <c r="Q3579" s="3">
        <v>157.08033805700001</v>
      </c>
      <c r="R3579" s="3" t="s">
        <v>84</v>
      </c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3"/>
      <c r="AL3579" s="3"/>
      <c r="AM3579" s="3"/>
      <c r="AN3579" s="3"/>
      <c r="AO3579" s="3"/>
      <c r="AP3579" s="3"/>
      <c r="AQ3579" s="3">
        <v>92.833561873287834</v>
      </c>
      <c r="AR3579" s="3">
        <v>536.76141989205712</v>
      </c>
    </row>
    <row r="3580" spans="1:44" x14ac:dyDescent="0.25">
      <c r="A3580" s="2">
        <v>3579</v>
      </c>
      <c r="B3580" s="3" t="s">
        <v>44</v>
      </c>
      <c r="C3580" s="3" t="s">
        <v>45</v>
      </c>
      <c r="D3580" s="3" t="s">
        <v>46</v>
      </c>
      <c r="E3580" s="3" t="s">
        <v>47</v>
      </c>
      <c r="F3580" s="3">
        <v>0.36</v>
      </c>
      <c r="G3580" s="3">
        <v>0.57999999999999996</v>
      </c>
      <c r="H3580" s="3">
        <v>0.14201703123175999</v>
      </c>
      <c r="I3580" s="3">
        <v>10.477465546196948</v>
      </c>
      <c r="J3580" s="3">
        <v>1.6575277940867517</v>
      </c>
      <c r="K3580" s="3">
        <v>1.4879785517039412</v>
      </c>
      <c r="L3580" s="3">
        <v>0.23539717650032846</v>
      </c>
      <c r="M3580" s="2">
        <v>1310</v>
      </c>
      <c r="N3580" s="3" t="s">
        <v>48</v>
      </c>
      <c r="O3580" s="3" t="s">
        <v>82</v>
      </c>
      <c r="P3580" s="3" t="s">
        <v>83</v>
      </c>
      <c r="Q3580" s="3">
        <v>157.08033805700001</v>
      </c>
      <c r="R3580" s="3" t="s">
        <v>84</v>
      </c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3"/>
      <c r="AG3580" s="3"/>
      <c r="AH3580" s="3"/>
      <c r="AI3580" s="3"/>
      <c r="AJ3580" s="3"/>
      <c r="AK3580" s="3"/>
      <c r="AL3580" s="3"/>
      <c r="AM3580" s="3"/>
      <c r="AN3580" s="3"/>
      <c r="AO3580" s="3"/>
      <c r="AP3580" s="3"/>
      <c r="AQ3580" s="3">
        <v>96.811769892749055</v>
      </c>
      <c r="AR3580" s="3">
        <v>574.72253493042876</v>
      </c>
    </row>
    <row r="3581" spans="1:44" x14ac:dyDescent="0.25">
      <c r="A3581" s="2">
        <v>3580</v>
      </c>
      <c r="B3581" s="3" t="s">
        <v>44</v>
      </c>
      <c r="C3581" s="3" t="s">
        <v>45</v>
      </c>
      <c r="D3581" s="3" t="s">
        <v>46</v>
      </c>
      <c r="E3581" s="3" t="s">
        <v>47</v>
      </c>
      <c r="F3581" s="3">
        <v>0.36</v>
      </c>
      <c r="G3581" s="3">
        <v>0.57999999999999996</v>
      </c>
      <c r="H3581" s="3">
        <v>3.1395773413841199E-2</v>
      </c>
      <c r="I3581" s="3">
        <v>10.477465546196948</v>
      </c>
      <c r="J3581" s="3">
        <v>1.6575277940867517</v>
      </c>
      <c r="K3581" s="3">
        <v>0.3289481342397273</v>
      </c>
      <c r="L3581" s="3">
        <v>5.2039367050291691E-2</v>
      </c>
      <c r="M3581" s="2">
        <v>1310</v>
      </c>
      <c r="N3581" s="3" t="s">
        <v>48</v>
      </c>
      <c r="O3581" s="3" t="s">
        <v>82</v>
      </c>
      <c r="P3581" s="3" t="s">
        <v>83</v>
      </c>
      <c r="Q3581" s="3">
        <v>157.08033805700001</v>
      </c>
      <c r="R3581" s="3" t="s">
        <v>84</v>
      </c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3"/>
      <c r="AG3581" s="3"/>
      <c r="AH3581" s="3"/>
      <c r="AI3581" s="3"/>
      <c r="AJ3581" s="3"/>
      <c r="AK3581" s="3"/>
      <c r="AL3581" s="3"/>
      <c r="AM3581" s="3"/>
      <c r="AN3581" s="3"/>
      <c r="AO3581" s="3"/>
      <c r="AP3581" s="3"/>
      <c r="AQ3581" s="3">
        <v>59.325205392064582</v>
      </c>
      <c r="AR3581" s="3">
        <v>127.05418727601837</v>
      </c>
    </row>
    <row r="3582" spans="1:44" x14ac:dyDescent="0.25">
      <c r="A3582" s="2">
        <v>3581</v>
      </c>
      <c r="B3582" s="3" t="s">
        <v>44</v>
      </c>
      <c r="C3582" s="3" t="s">
        <v>45</v>
      </c>
      <c r="D3582" s="3" t="s">
        <v>46</v>
      </c>
      <c r="E3582" s="3" t="s">
        <v>47</v>
      </c>
      <c r="F3582" s="3">
        <v>0.36</v>
      </c>
      <c r="G3582" s="3">
        <v>0.57999999999999996</v>
      </c>
      <c r="H3582" s="3">
        <v>1.1212102920735901E-2</v>
      </c>
      <c r="I3582" s="3">
        <v>8.0737910327668931</v>
      </c>
      <c r="J3582" s="3">
        <v>1.0937111855649977</v>
      </c>
      <c r="K3582" s="3">
        <v>9.0524176019896999E-2</v>
      </c>
      <c r="L3582" s="3">
        <v>1.2262802378114834E-2</v>
      </c>
      <c r="M3582" s="2">
        <v>1210</v>
      </c>
      <c r="N3582" s="3" t="s">
        <v>48</v>
      </c>
      <c r="O3582" s="3" t="s">
        <v>82</v>
      </c>
      <c r="P3582" s="3" t="s">
        <v>83</v>
      </c>
      <c r="Q3582" s="3">
        <v>157.08033805700001</v>
      </c>
      <c r="R3582" s="3" t="s">
        <v>84</v>
      </c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3"/>
      <c r="AG3582" s="3"/>
      <c r="AH3582" s="3"/>
      <c r="AI3582" s="3"/>
      <c r="AJ3582" s="3"/>
      <c r="AK3582" s="3"/>
      <c r="AL3582" s="3"/>
      <c r="AM3582" s="3"/>
      <c r="AN3582" s="3"/>
      <c r="AO3582" s="3"/>
      <c r="AP3582" s="3"/>
      <c r="AQ3582" s="3">
        <v>43.231911836571356</v>
      </c>
      <c r="AR3582" s="3">
        <v>45.373770713389966</v>
      </c>
    </row>
    <row r="3583" spans="1:44" x14ac:dyDescent="0.25">
      <c r="A3583" s="2">
        <v>3582</v>
      </c>
      <c r="B3583" s="3" t="s">
        <v>60</v>
      </c>
      <c r="C3583" s="3" t="s">
        <v>45</v>
      </c>
      <c r="D3583" s="3" t="s">
        <v>46</v>
      </c>
      <c r="E3583" s="3" t="s">
        <v>47</v>
      </c>
      <c r="F3583" s="3">
        <v>0.36</v>
      </c>
      <c r="G3583" s="3">
        <v>0.57999999999999996</v>
      </c>
      <c r="H3583" s="3">
        <v>0.13344721635161999</v>
      </c>
      <c r="I3583" s="3">
        <v>8.0737910327668931</v>
      </c>
      <c r="J3583" s="3">
        <v>1.0937111855649977</v>
      </c>
      <c r="K3583" s="3">
        <v>1.0774249387274131</v>
      </c>
      <c r="L3583" s="3">
        <v>0.14595271320627903</v>
      </c>
      <c r="M3583" s="2">
        <v>4110</v>
      </c>
      <c r="N3583" s="3" t="s">
        <v>61</v>
      </c>
      <c r="O3583" s="3" t="s">
        <v>82</v>
      </c>
      <c r="P3583" s="3" t="s">
        <v>83</v>
      </c>
      <c r="Q3583" s="3">
        <v>157.08033805700001</v>
      </c>
      <c r="R3583" s="3" t="s">
        <v>84</v>
      </c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3"/>
      <c r="AG3583" s="3"/>
      <c r="AH3583" s="3"/>
      <c r="AI3583" s="3"/>
      <c r="AJ3583" s="3"/>
      <c r="AK3583" s="3"/>
      <c r="AL3583" s="3"/>
      <c r="AM3583" s="3"/>
      <c r="AN3583" s="3"/>
      <c r="AO3583" s="3"/>
      <c r="AP3583" s="3"/>
      <c r="AQ3583" s="3">
        <v>105.75857471894123</v>
      </c>
      <c r="AR3583" s="3">
        <v>540.04172454395405</v>
      </c>
    </row>
    <row r="3584" spans="1:44" x14ac:dyDescent="0.25">
      <c r="A3584" s="2">
        <v>3583</v>
      </c>
      <c r="B3584" s="3" t="s">
        <v>44</v>
      </c>
      <c r="C3584" s="3" t="s">
        <v>45</v>
      </c>
      <c r="D3584" s="3" t="s">
        <v>46</v>
      </c>
      <c r="E3584" s="3" t="s">
        <v>47</v>
      </c>
      <c r="F3584" s="3">
        <v>0.36</v>
      </c>
      <c r="G3584" s="3">
        <v>0.57999999999999996</v>
      </c>
      <c r="H3584" s="3">
        <v>1.6252397978354E-2</v>
      </c>
      <c r="I3584" s="3">
        <v>8.0737910327668931</v>
      </c>
      <c r="J3584" s="3">
        <v>1.0937111855649977</v>
      </c>
      <c r="K3584" s="3">
        <v>0.1312184650585933</v>
      </c>
      <c r="L3584" s="3">
        <v>1.7775429461179725E-2</v>
      </c>
      <c r="M3584" s="2">
        <v>1310</v>
      </c>
      <c r="N3584" s="3" t="s">
        <v>48</v>
      </c>
      <c r="O3584" s="3" t="s">
        <v>82</v>
      </c>
      <c r="P3584" s="3" t="s">
        <v>83</v>
      </c>
      <c r="Q3584" s="3">
        <v>157.08033805700001</v>
      </c>
      <c r="R3584" s="3" t="s">
        <v>84</v>
      </c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3"/>
      <c r="AG3584" s="3"/>
      <c r="AH3584" s="3"/>
      <c r="AI3584" s="3"/>
      <c r="AJ3584" s="3"/>
      <c r="AK3584" s="3"/>
      <c r="AL3584" s="3"/>
      <c r="AM3584" s="3"/>
      <c r="AN3584" s="3"/>
      <c r="AO3584" s="3"/>
      <c r="AP3584" s="3"/>
      <c r="AQ3584" s="3">
        <v>47.124852590128526</v>
      </c>
      <c r="AR3584" s="3">
        <v>65.771121138102629</v>
      </c>
    </row>
    <row r="3585" spans="1:44" x14ac:dyDescent="0.25">
      <c r="A3585" s="2">
        <v>3584</v>
      </c>
      <c r="B3585" s="3" t="s">
        <v>44</v>
      </c>
      <c r="C3585" s="3" t="s">
        <v>45</v>
      </c>
      <c r="D3585" s="3" t="s">
        <v>46</v>
      </c>
      <c r="E3585" s="3" t="s">
        <v>47</v>
      </c>
      <c r="F3585" s="3">
        <v>0.36</v>
      </c>
      <c r="G3585" s="3">
        <v>0.57999999999999996</v>
      </c>
      <c r="H3585" s="3">
        <v>0.113163548890958</v>
      </c>
      <c r="I3585" s="3">
        <v>8.0737910327668931</v>
      </c>
      <c r="J3585" s="3">
        <v>1.0937111855649977</v>
      </c>
      <c r="K3585" s="3">
        <v>0.91365884627189464</v>
      </c>
      <c r="L3585" s="3">
        <v>0.12376823922027226</v>
      </c>
      <c r="M3585" s="2">
        <v>1310</v>
      </c>
      <c r="N3585" s="3" t="s">
        <v>48</v>
      </c>
      <c r="O3585" s="3" t="s">
        <v>82</v>
      </c>
      <c r="P3585" s="3" t="s">
        <v>83</v>
      </c>
      <c r="Q3585" s="3">
        <v>157.08033805700001</v>
      </c>
      <c r="R3585" s="3" t="s">
        <v>84</v>
      </c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3"/>
      <c r="AG3585" s="3"/>
      <c r="AH3585" s="3"/>
      <c r="AI3585" s="3"/>
      <c r="AJ3585" s="3"/>
      <c r="AK3585" s="3"/>
      <c r="AL3585" s="3"/>
      <c r="AM3585" s="3"/>
      <c r="AN3585" s="3"/>
      <c r="AO3585" s="3"/>
      <c r="AP3585" s="3"/>
      <c r="AQ3585" s="3">
        <v>85.804134678257753</v>
      </c>
      <c r="AR3585" s="3">
        <v>457.95663461095046</v>
      </c>
    </row>
    <row r="3586" spans="1:44" x14ac:dyDescent="0.25">
      <c r="A3586" s="2">
        <v>3585</v>
      </c>
      <c r="B3586" s="3" t="s">
        <v>44</v>
      </c>
      <c r="C3586" s="3" t="s">
        <v>45</v>
      </c>
      <c r="D3586" s="3" t="s">
        <v>46</v>
      </c>
      <c r="E3586" s="3" t="s">
        <v>47</v>
      </c>
      <c r="F3586" s="3">
        <v>0.36</v>
      </c>
      <c r="G3586" s="3">
        <v>0.57999999999999996</v>
      </c>
      <c r="H3586" s="3">
        <v>0.25281241519785402</v>
      </c>
      <c r="I3586" s="3">
        <v>11.556318909711971</v>
      </c>
      <c r="J3586" s="3">
        <v>2.1145565189951592</v>
      </c>
      <c r="K3586" s="3">
        <v>2.9215808943609143</v>
      </c>
      <c r="L3586" s="3">
        <v>0.53458614063953303</v>
      </c>
      <c r="M3586" s="2">
        <v>1210</v>
      </c>
      <c r="N3586" s="3" t="s">
        <v>48</v>
      </c>
      <c r="O3586" s="3" t="s">
        <v>82</v>
      </c>
      <c r="P3586" s="3" t="s">
        <v>83</v>
      </c>
      <c r="Q3586" s="3">
        <v>157.08033805700001</v>
      </c>
      <c r="R3586" s="3" t="s">
        <v>84</v>
      </c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>
        <v>172.50036822190867</v>
      </c>
      <c r="AR3586" s="3">
        <v>1023.0955461058928</v>
      </c>
    </row>
    <row r="3587" spans="1:44" x14ac:dyDescent="0.25">
      <c r="A3587" s="2">
        <v>3586</v>
      </c>
      <c r="B3587" s="3" t="s">
        <v>44</v>
      </c>
      <c r="C3587" s="3" t="s">
        <v>45</v>
      </c>
      <c r="D3587" s="3" t="s">
        <v>46</v>
      </c>
      <c r="E3587" s="3" t="s">
        <v>47</v>
      </c>
      <c r="F3587" s="3">
        <v>0.36</v>
      </c>
      <c r="G3587" s="3">
        <v>0.57999999999999996</v>
      </c>
      <c r="H3587" s="3">
        <v>0.10935499202959</v>
      </c>
      <c r="I3587" s="3">
        <v>11.556318909711971</v>
      </c>
      <c r="J3587" s="3">
        <v>2.1145565189951592</v>
      </c>
      <c r="K3587" s="3">
        <v>1.2637411622629526</v>
      </c>
      <c r="L3587" s="3">
        <v>0.23123731128083319</v>
      </c>
      <c r="M3587" s="2">
        <v>1310</v>
      </c>
      <c r="N3587" s="3" t="s">
        <v>48</v>
      </c>
      <c r="O3587" s="3" t="s">
        <v>82</v>
      </c>
      <c r="P3587" s="3" t="s">
        <v>83</v>
      </c>
      <c r="Q3587" s="3">
        <v>157.08033805700001</v>
      </c>
      <c r="R3587" s="3" t="s">
        <v>84</v>
      </c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3"/>
      <c r="AG3587" s="3"/>
      <c r="AH3587" s="3"/>
      <c r="AI3587" s="3"/>
      <c r="AJ3587" s="3"/>
      <c r="AK3587" s="3"/>
      <c r="AL3587" s="3"/>
      <c r="AM3587" s="3"/>
      <c r="AN3587" s="3"/>
      <c r="AO3587" s="3"/>
      <c r="AP3587" s="3"/>
      <c r="AQ3587" s="3">
        <v>84.866804267556162</v>
      </c>
      <c r="AR3587" s="3">
        <v>442.54395181644531</v>
      </c>
    </row>
    <row r="3588" spans="1:44" x14ac:dyDescent="0.25">
      <c r="A3588" s="2">
        <v>3587</v>
      </c>
      <c r="B3588" s="3" t="s">
        <v>44</v>
      </c>
      <c r="C3588" s="3" t="s">
        <v>45</v>
      </c>
      <c r="D3588" s="3" t="s">
        <v>46</v>
      </c>
      <c r="E3588" s="3" t="s">
        <v>47</v>
      </c>
      <c r="F3588" s="3">
        <v>0.36</v>
      </c>
      <c r="G3588" s="3">
        <v>0.57999999999999996</v>
      </c>
      <c r="H3588" s="3">
        <v>7.3296235476817503E-2</v>
      </c>
      <c r="I3588" s="3">
        <v>11.556318909711971</v>
      </c>
      <c r="J3588" s="3">
        <v>2.1145565189951592</v>
      </c>
      <c r="K3588" s="3">
        <v>0.84703467205144756</v>
      </c>
      <c r="L3588" s="3">
        <v>0.15498903254530871</v>
      </c>
      <c r="M3588" s="2">
        <v>1310</v>
      </c>
      <c r="N3588" s="3" t="s">
        <v>48</v>
      </c>
      <c r="O3588" s="3" t="s">
        <v>82</v>
      </c>
      <c r="P3588" s="3" t="s">
        <v>83</v>
      </c>
      <c r="Q3588" s="3">
        <v>157.08033805700001</v>
      </c>
      <c r="R3588" s="3" t="s">
        <v>84</v>
      </c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  <c r="AP3588" s="3"/>
      <c r="AQ3588" s="3">
        <v>80.009051874407675</v>
      </c>
      <c r="AR3588" s="3">
        <v>296.61934127710163</v>
      </c>
    </row>
    <row r="3589" spans="1:44" x14ac:dyDescent="0.25">
      <c r="A3589" s="2">
        <v>3588</v>
      </c>
      <c r="B3589" s="3" t="s">
        <v>44</v>
      </c>
      <c r="C3589" s="3" t="s">
        <v>45</v>
      </c>
      <c r="D3589" s="3" t="s">
        <v>46</v>
      </c>
      <c r="E3589" s="3" t="s">
        <v>47</v>
      </c>
      <c r="F3589" s="3">
        <v>0.36</v>
      </c>
      <c r="G3589" s="3">
        <v>0.57999999999999996</v>
      </c>
      <c r="H3589" s="3">
        <v>0.131567171051167</v>
      </c>
      <c r="I3589" s="3">
        <v>11.556318909711971</v>
      </c>
      <c r="J3589" s="3">
        <v>2.1145565189951592</v>
      </c>
      <c r="K3589" s="3">
        <v>1.5204321867159105</v>
      </c>
      <c r="L3589" s="3">
        <v>0.27820621923199634</v>
      </c>
      <c r="M3589" s="2">
        <v>1310</v>
      </c>
      <c r="N3589" s="3" t="s">
        <v>48</v>
      </c>
      <c r="O3589" s="3" t="s">
        <v>82</v>
      </c>
      <c r="P3589" s="3" t="s">
        <v>83</v>
      </c>
      <c r="Q3589" s="3">
        <v>157.08033805700001</v>
      </c>
      <c r="R3589" s="3" t="s">
        <v>84</v>
      </c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3"/>
      <c r="AG3589" s="3"/>
      <c r="AH3589" s="3"/>
      <c r="AI3589" s="3"/>
      <c r="AJ3589" s="3"/>
      <c r="AK3589" s="3"/>
      <c r="AL3589" s="3"/>
      <c r="AM3589" s="3"/>
      <c r="AN3589" s="3"/>
      <c r="AO3589" s="3"/>
      <c r="AP3589" s="3"/>
      <c r="AQ3589" s="3">
        <v>92.317631012650864</v>
      </c>
      <c r="AR3589" s="3">
        <v>532.43345114541307</v>
      </c>
    </row>
    <row r="3590" spans="1:44" x14ac:dyDescent="0.25">
      <c r="A3590" s="2">
        <v>3589</v>
      </c>
      <c r="B3590" s="3" t="s">
        <v>44</v>
      </c>
      <c r="C3590" s="3" t="s">
        <v>45</v>
      </c>
      <c r="D3590" s="3" t="s">
        <v>46</v>
      </c>
      <c r="E3590" s="3" t="s">
        <v>47</v>
      </c>
      <c r="F3590" s="3">
        <v>0.36</v>
      </c>
      <c r="G3590" s="3">
        <v>0.57999999999999996</v>
      </c>
      <c r="H3590" s="3">
        <v>5.0732639774404301E-2</v>
      </c>
      <c r="I3590" s="3">
        <v>11.556318909711971</v>
      </c>
      <c r="J3590" s="3">
        <v>2.1145565189951592</v>
      </c>
      <c r="K3590" s="3">
        <v>0.58628256436455406</v>
      </c>
      <c r="L3590" s="3">
        <v>0.10727703416079971</v>
      </c>
      <c r="M3590" s="2">
        <v>1310</v>
      </c>
      <c r="N3590" s="3" t="s">
        <v>48</v>
      </c>
      <c r="O3590" s="3" t="s">
        <v>82</v>
      </c>
      <c r="P3590" s="3" t="s">
        <v>83</v>
      </c>
      <c r="Q3590" s="3">
        <v>157.08033805700001</v>
      </c>
      <c r="R3590" s="3" t="s">
        <v>84</v>
      </c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3"/>
      <c r="AG3590" s="3"/>
      <c r="AH3590" s="3"/>
      <c r="AI3590" s="3"/>
      <c r="AJ3590" s="3"/>
      <c r="AK3590" s="3"/>
      <c r="AL3590" s="3"/>
      <c r="AM3590" s="3"/>
      <c r="AN3590" s="3"/>
      <c r="AO3590" s="3"/>
      <c r="AP3590" s="3"/>
      <c r="AQ3590" s="3">
        <v>64.021545439798317</v>
      </c>
      <c r="AR3590" s="3">
        <v>205.30770909635356</v>
      </c>
    </row>
    <row r="3591" spans="1:44" x14ac:dyDescent="0.25">
      <c r="A3591" s="2">
        <v>3590</v>
      </c>
      <c r="B3591" s="3" t="s">
        <v>44</v>
      </c>
      <c r="C3591" s="3" t="s">
        <v>45</v>
      </c>
      <c r="D3591" s="3" t="s">
        <v>46</v>
      </c>
      <c r="E3591" s="3" t="s">
        <v>47</v>
      </c>
      <c r="F3591" s="3">
        <v>0.36</v>
      </c>
      <c r="G3591" s="3">
        <v>0.57999999999999996</v>
      </c>
      <c r="H3591" s="3">
        <v>0.49973060239663802</v>
      </c>
      <c r="I3591" s="3">
        <v>10.810128732671958</v>
      </c>
      <c r="J3591" s="3">
        <v>1.7324675866223038</v>
      </c>
      <c r="K3591" s="3">
        <v>5.4021521435633622</v>
      </c>
      <c r="L3591" s="3">
        <v>0.86576707069541359</v>
      </c>
      <c r="M3591" s="2">
        <v>1210</v>
      </c>
      <c r="N3591" s="3" t="s">
        <v>48</v>
      </c>
      <c r="O3591" s="3" t="s">
        <v>82</v>
      </c>
      <c r="P3591" s="3" t="s">
        <v>83</v>
      </c>
      <c r="Q3591" s="3">
        <v>157.08033805700001</v>
      </c>
      <c r="R3591" s="3" t="s">
        <v>84</v>
      </c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3"/>
      <c r="AG3591" s="3"/>
      <c r="AH3591" s="3"/>
      <c r="AI3591" s="3"/>
      <c r="AJ3591" s="3"/>
      <c r="AK3591" s="3"/>
      <c r="AL3591" s="3"/>
      <c r="AM3591" s="3"/>
      <c r="AN3591" s="3"/>
      <c r="AO3591" s="3"/>
      <c r="AP3591" s="3"/>
      <c r="AQ3591" s="3">
        <v>200.32800121571449</v>
      </c>
      <c r="AR3591" s="3">
        <v>2022.3379977786567</v>
      </c>
    </row>
    <row r="3592" spans="1:44" x14ac:dyDescent="0.25">
      <c r="A3592" s="2">
        <v>3591</v>
      </c>
      <c r="B3592" s="3" t="s">
        <v>44</v>
      </c>
      <c r="C3592" s="3" t="s">
        <v>45</v>
      </c>
      <c r="D3592" s="3" t="s">
        <v>46</v>
      </c>
      <c r="E3592" s="3" t="s">
        <v>47</v>
      </c>
      <c r="F3592" s="3">
        <v>0.36</v>
      </c>
      <c r="G3592" s="3">
        <v>0.57999999999999996</v>
      </c>
      <c r="H3592" s="3">
        <v>0.11803285113319401</v>
      </c>
      <c r="I3592" s="3">
        <v>10.810128732671958</v>
      </c>
      <c r="J3592" s="3">
        <v>1.7324675866223038</v>
      </c>
      <c r="K3592" s="3">
        <v>1.2759503154341323</v>
      </c>
      <c r="L3592" s="3">
        <v>0.20448808874487429</v>
      </c>
      <c r="M3592" s="2">
        <v>1310</v>
      </c>
      <c r="N3592" s="3" t="s">
        <v>48</v>
      </c>
      <c r="O3592" s="3" t="s">
        <v>82</v>
      </c>
      <c r="P3592" s="3" t="s">
        <v>83</v>
      </c>
      <c r="Q3592" s="3">
        <v>157.08033805700001</v>
      </c>
      <c r="R3592" s="3" t="s">
        <v>84</v>
      </c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  <c r="AP3592" s="3"/>
      <c r="AQ3592" s="3">
        <v>88.676053978163281</v>
      </c>
      <c r="AR3592" s="3">
        <v>477.66200166254987</v>
      </c>
    </row>
    <row r="3593" spans="1:44" x14ac:dyDescent="0.25">
      <c r="A3593" s="2">
        <v>3592</v>
      </c>
      <c r="B3593" s="3" t="s">
        <v>44</v>
      </c>
      <c r="C3593" s="3" t="s">
        <v>45</v>
      </c>
      <c r="D3593" s="3" t="s">
        <v>46</v>
      </c>
      <c r="E3593" s="3" t="s">
        <v>47</v>
      </c>
      <c r="F3593" s="3">
        <v>0.36</v>
      </c>
      <c r="G3593" s="3">
        <v>0.57999999999999996</v>
      </c>
      <c r="H3593" s="3">
        <v>0.19915214824754299</v>
      </c>
      <c r="I3593" s="3">
        <v>12.166182593928779</v>
      </c>
      <c r="J3593" s="3">
        <v>2.4300537356355436</v>
      </c>
      <c r="K3593" s="3">
        <v>2.4229213995527812</v>
      </c>
      <c r="L3593" s="3">
        <v>0.48395042180878539</v>
      </c>
      <c r="M3593" s="2">
        <v>1330</v>
      </c>
      <c r="N3593" s="3" t="s">
        <v>74</v>
      </c>
      <c r="O3593" s="3" t="s">
        <v>82</v>
      </c>
      <c r="P3593" s="3" t="s">
        <v>83</v>
      </c>
      <c r="Q3593" s="3">
        <v>157.08033805700001</v>
      </c>
      <c r="R3593" s="3" t="s">
        <v>84</v>
      </c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3"/>
      <c r="AG3593" s="3"/>
      <c r="AH3593" s="3"/>
      <c r="AI3593" s="3"/>
      <c r="AJ3593" s="3"/>
      <c r="AK3593" s="3"/>
      <c r="AL3593" s="3"/>
      <c r="AM3593" s="3"/>
      <c r="AN3593" s="3"/>
      <c r="AO3593" s="3"/>
      <c r="AP3593" s="3"/>
      <c r="AQ3593" s="3">
        <v>131.97135930680383</v>
      </c>
      <c r="AR3593" s="3">
        <v>805.94015017032825</v>
      </c>
    </row>
    <row r="3594" spans="1:44" x14ac:dyDescent="0.25">
      <c r="A3594" s="2">
        <v>3593</v>
      </c>
      <c r="B3594" s="3" t="s">
        <v>44</v>
      </c>
      <c r="C3594" s="3" t="s">
        <v>45</v>
      </c>
      <c r="D3594" s="3" t="s">
        <v>46</v>
      </c>
      <c r="E3594" s="3" t="s">
        <v>47</v>
      </c>
      <c r="F3594" s="3">
        <v>0.36</v>
      </c>
      <c r="G3594" s="3">
        <v>0.57999999999999996</v>
      </c>
      <c r="H3594" s="3">
        <v>0.21426470622070001</v>
      </c>
      <c r="I3594" s="3">
        <v>12.166182593928779</v>
      </c>
      <c r="J3594" s="3">
        <v>2.4300537356355436</v>
      </c>
      <c r="K3594" s="3">
        <v>2.6067835393155439</v>
      </c>
      <c r="L3594" s="3">
        <v>0.52067474976646433</v>
      </c>
      <c r="M3594" s="2">
        <v>1330</v>
      </c>
      <c r="N3594" s="3" t="s">
        <v>74</v>
      </c>
      <c r="O3594" s="3" t="s">
        <v>82</v>
      </c>
      <c r="P3594" s="3" t="s">
        <v>83</v>
      </c>
      <c r="Q3594" s="3">
        <v>157.08033805700001</v>
      </c>
      <c r="R3594" s="3" t="s">
        <v>84</v>
      </c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  <c r="AL3594" s="3"/>
      <c r="AM3594" s="3"/>
      <c r="AN3594" s="3"/>
      <c r="AO3594" s="3"/>
      <c r="AP3594" s="3"/>
      <c r="AQ3594" s="3">
        <v>118.77036038898223</v>
      </c>
      <c r="AR3594" s="3">
        <v>867.09850246288829</v>
      </c>
    </row>
    <row r="3595" spans="1:44" x14ac:dyDescent="0.25">
      <c r="A3595" s="2">
        <v>3594</v>
      </c>
      <c r="B3595" s="3" t="s">
        <v>44</v>
      </c>
      <c r="C3595" s="3" t="s">
        <v>45</v>
      </c>
      <c r="D3595" s="3" t="s">
        <v>46</v>
      </c>
      <c r="E3595" s="3" t="s">
        <v>47</v>
      </c>
      <c r="F3595" s="3">
        <v>0.36</v>
      </c>
      <c r="G3595" s="3">
        <v>0.57999999999999996</v>
      </c>
      <c r="H3595" s="3">
        <v>6.9441256509995899E-3</v>
      </c>
      <c r="I3595" s="3">
        <v>12.166182593928779</v>
      </c>
      <c r="J3595" s="3">
        <v>2.4300537356355436</v>
      </c>
      <c r="K3595" s="3">
        <v>8.4483500625245567E-2</v>
      </c>
      <c r="L3595" s="3">
        <v>1.6874598478934154E-2</v>
      </c>
      <c r="M3595" s="2">
        <v>1330</v>
      </c>
      <c r="N3595" s="3" t="s">
        <v>74</v>
      </c>
      <c r="O3595" s="3" t="s">
        <v>82</v>
      </c>
      <c r="P3595" s="3" t="s">
        <v>83</v>
      </c>
      <c r="Q3595" s="3">
        <v>157.08033805700001</v>
      </c>
      <c r="R3595" s="3" t="s">
        <v>84</v>
      </c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3"/>
      <c r="AG3595" s="3"/>
      <c r="AH3595" s="3"/>
      <c r="AI3595" s="3"/>
      <c r="AJ3595" s="3"/>
      <c r="AK3595" s="3"/>
      <c r="AL3595" s="3"/>
      <c r="AM3595" s="3"/>
      <c r="AN3595" s="3"/>
      <c r="AO3595" s="3"/>
      <c r="AP3595" s="3"/>
      <c r="AQ3595" s="3">
        <v>67.905109490431443</v>
      </c>
      <c r="AR3595" s="3">
        <v>28.101879488700263</v>
      </c>
    </row>
    <row r="3596" spans="1:44" x14ac:dyDescent="0.25">
      <c r="A3596" s="2">
        <v>3595</v>
      </c>
      <c r="B3596" s="3" t="s">
        <v>44</v>
      </c>
      <c r="C3596" s="3" t="s">
        <v>45</v>
      </c>
      <c r="D3596" s="3" t="s">
        <v>46</v>
      </c>
      <c r="E3596" s="3" t="s">
        <v>47</v>
      </c>
      <c r="F3596" s="3">
        <v>0.36</v>
      </c>
      <c r="G3596" s="3">
        <v>0.57999999999999996</v>
      </c>
      <c r="H3596" s="3">
        <v>1.09110261281867E-2</v>
      </c>
      <c r="I3596" s="3">
        <v>12.166182593928779</v>
      </c>
      <c r="J3596" s="3">
        <v>2.4300537356355436</v>
      </c>
      <c r="K3596" s="3">
        <v>0.13274553616264714</v>
      </c>
      <c r="L3596" s="3">
        <v>2.6514379802417113E-2</v>
      </c>
      <c r="M3596" s="2">
        <v>1330</v>
      </c>
      <c r="N3596" s="3" t="s">
        <v>74</v>
      </c>
      <c r="O3596" s="3" t="s">
        <v>82</v>
      </c>
      <c r="P3596" s="3" t="s">
        <v>83</v>
      </c>
      <c r="Q3596" s="3">
        <v>157.08033805700001</v>
      </c>
      <c r="R3596" s="3" t="s">
        <v>84</v>
      </c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3"/>
      <c r="AG3596" s="3"/>
      <c r="AH3596" s="3"/>
      <c r="AI3596" s="3"/>
      <c r="AJ3596" s="3"/>
      <c r="AK3596" s="3"/>
      <c r="AL3596" s="3"/>
      <c r="AM3596" s="3"/>
      <c r="AN3596" s="3"/>
      <c r="AO3596" s="3"/>
      <c r="AP3596" s="3"/>
      <c r="AQ3596" s="3">
        <v>71.630479121035933</v>
      </c>
      <c r="AR3596" s="3">
        <v>44.155356161826475</v>
      </c>
    </row>
    <row r="3597" spans="1:44" x14ac:dyDescent="0.25">
      <c r="A3597" s="2">
        <v>3596</v>
      </c>
      <c r="B3597" s="3" t="s">
        <v>44</v>
      </c>
      <c r="C3597" s="3" t="s">
        <v>45</v>
      </c>
      <c r="D3597" s="3" t="s">
        <v>46</v>
      </c>
      <c r="E3597" s="3" t="s">
        <v>47</v>
      </c>
      <c r="F3597" s="3">
        <v>0.36</v>
      </c>
      <c r="G3597" s="3">
        <v>0.57999999999999996</v>
      </c>
      <c r="H3597" s="3">
        <v>0.185795146846364</v>
      </c>
      <c r="I3597" s="3">
        <v>12.166182593928779</v>
      </c>
      <c r="J3597" s="3">
        <v>2.4300537356355436</v>
      </c>
      <c r="K3597" s="3">
        <v>2.2604176815986752</v>
      </c>
      <c r="L3597" s="3">
        <v>0.45149219065696122</v>
      </c>
      <c r="M3597" s="2">
        <v>1330</v>
      </c>
      <c r="N3597" s="3" t="s">
        <v>74</v>
      </c>
      <c r="O3597" s="3" t="s">
        <v>82</v>
      </c>
      <c r="P3597" s="3" t="s">
        <v>83</v>
      </c>
      <c r="Q3597" s="3">
        <v>157.08033805700001</v>
      </c>
      <c r="R3597" s="3" t="s">
        <v>84</v>
      </c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3"/>
      <c r="AG3597" s="3"/>
      <c r="AH3597" s="3"/>
      <c r="AI3597" s="3"/>
      <c r="AJ3597" s="3"/>
      <c r="AK3597" s="3"/>
      <c r="AL3597" s="3"/>
      <c r="AM3597" s="3"/>
      <c r="AN3597" s="3"/>
      <c r="AO3597" s="3"/>
      <c r="AP3597" s="3"/>
      <c r="AQ3597" s="3">
        <v>112.37095840444618</v>
      </c>
      <c r="AR3597" s="3">
        <v>751.88628326595972</v>
      </c>
    </row>
    <row r="3598" spans="1:44" x14ac:dyDescent="0.25">
      <c r="A3598" s="2">
        <v>3597</v>
      </c>
      <c r="B3598" s="3" t="s">
        <v>44</v>
      </c>
      <c r="C3598" s="3" t="s">
        <v>45</v>
      </c>
      <c r="D3598" s="3" t="s">
        <v>46</v>
      </c>
      <c r="E3598" s="3" t="s">
        <v>47</v>
      </c>
      <c r="F3598" s="3">
        <v>0.36</v>
      </c>
      <c r="G3598" s="3">
        <v>0.57999999999999996</v>
      </c>
      <c r="H3598" s="3">
        <v>6.9630034398486301E-4</v>
      </c>
      <c r="I3598" s="3">
        <v>12.166182593928779</v>
      </c>
      <c r="J3598" s="3">
        <v>2.4300537356355436</v>
      </c>
      <c r="K3598" s="3">
        <v>8.4713171251352623E-3</v>
      </c>
      <c r="L3598" s="3">
        <v>1.6920472520247304E-3</v>
      </c>
      <c r="M3598" s="2">
        <v>1330</v>
      </c>
      <c r="N3598" s="3" t="s">
        <v>74</v>
      </c>
      <c r="O3598" s="3" t="s">
        <v>82</v>
      </c>
      <c r="P3598" s="3" t="s">
        <v>83</v>
      </c>
      <c r="Q3598" s="3">
        <v>157.08033805700001</v>
      </c>
      <c r="R3598" s="3" t="s">
        <v>84</v>
      </c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3"/>
      <c r="AG3598" s="3"/>
      <c r="AH3598" s="3"/>
      <c r="AI3598" s="3"/>
      <c r="AJ3598" s="3"/>
      <c r="AK3598" s="3"/>
      <c r="AL3598" s="3"/>
      <c r="AM3598" s="3"/>
      <c r="AN3598" s="3"/>
      <c r="AO3598" s="3"/>
      <c r="AP3598" s="3"/>
      <c r="AQ3598" s="3">
        <v>28.157579035700749</v>
      </c>
      <c r="AR3598" s="3">
        <v>2.8178275189744726</v>
      </c>
    </row>
    <row r="3599" spans="1:44" x14ac:dyDescent="0.25">
      <c r="A3599" s="2">
        <v>3598</v>
      </c>
      <c r="B3599" s="3" t="s">
        <v>44</v>
      </c>
      <c r="C3599" s="3" t="s">
        <v>45</v>
      </c>
      <c r="D3599" s="3" t="s">
        <v>46</v>
      </c>
      <c r="E3599" s="3" t="s">
        <v>47</v>
      </c>
      <c r="F3599" s="3">
        <v>0.36</v>
      </c>
      <c r="G3599" s="3">
        <v>0.57999999999999996</v>
      </c>
      <c r="H3599" s="3">
        <v>0.20295325997408201</v>
      </c>
      <c r="I3599" s="3">
        <v>12.395084045073274</v>
      </c>
      <c r="J3599" s="3">
        <v>2.5100028121683251</v>
      </c>
      <c r="K3599" s="3">
        <v>2.5156227146003522</v>
      </c>
      <c r="L3599" s="3">
        <v>0.50941325327367504</v>
      </c>
      <c r="M3599" s="2">
        <v>1330</v>
      </c>
      <c r="N3599" s="3" t="s">
        <v>74</v>
      </c>
      <c r="O3599" s="3" t="s">
        <v>82</v>
      </c>
      <c r="P3599" s="3" t="s">
        <v>83</v>
      </c>
      <c r="Q3599" s="3">
        <v>157.08033805700001</v>
      </c>
      <c r="R3599" s="3" t="s">
        <v>84</v>
      </c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3"/>
      <c r="AG3599" s="3"/>
      <c r="AH3599" s="3"/>
      <c r="AI3599" s="3"/>
      <c r="AJ3599" s="3"/>
      <c r="AK3599" s="3"/>
      <c r="AL3599" s="3"/>
      <c r="AM3599" s="3"/>
      <c r="AN3599" s="3"/>
      <c r="AO3599" s="3"/>
      <c r="AP3599" s="3"/>
      <c r="AQ3599" s="3">
        <v>132.86413142690736</v>
      </c>
      <c r="AR3599" s="3">
        <v>821.32270357312996</v>
      </c>
    </row>
    <row r="3600" spans="1:44" x14ac:dyDescent="0.25">
      <c r="A3600" s="2">
        <v>3599</v>
      </c>
      <c r="B3600" s="3" t="s">
        <v>44</v>
      </c>
      <c r="C3600" s="3" t="s">
        <v>45</v>
      </c>
      <c r="D3600" s="3" t="s">
        <v>46</v>
      </c>
      <c r="E3600" s="3" t="s">
        <v>47</v>
      </c>
      <c r="F3600" s="3">
        <v>0.36</v>
      </c>
      <c r="G3600" s="3">
        <v>0.57999999999999996</v>
      </c>
      <c r="H3600" s="3">
        <v>1.4938100545754E-2</v>
      </c>
      <c r="I3600" s="3">
        <v>12.395084045073274</v>
      </c>
      <c r="J3600" s="3">
        <v>2.5100028121683251</v>
      </c>
      <c r="K3600" s="3">
        <v>0.18515901173837576</v>
      </c>
      <c r="L3600" s="3">
        <v>3.7494674378295734E-2</v>
      </c>
      <c r="M3600" s="2">
        <v>1330</v>
      </c>
      <c r="N3600" s="3" t="s">
        <v>74</v>
      </c>
      <c r="O3600" s="3" t="s">
        <v>82</v>
      </c>
      <c r="P3600" s="3" t="s">
        <v>83</v>
      </c>
      <c r="Q3600" s="3">
        <v>157.08033805700001</v>
      </c>
      <c r="R3600" s="3" t="s">
        <v>84</v>
      </c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  <c r="AM3600" s="3"/>
      <c r="AN3600" s="3"/>
      <c r="AO3600" s="3"/>
      <c r="AP3600" s="3"/>
      <c r="AQ3600" s="3">
        <v>36.847626469064778</v>
      </c>
      <c r="AR3600" s="3">
        <v>60.452348132041529</v>
      </c>
    </row>
    <row r="3601" spans="1:44" x14ac:dyDescent="0.25">
      <c r="A3601" s="2">
        <v>3600</v>
      </c>
      <c r="B3601" s="3" t="s">
        <v>44</v>
      </c>
      <c r="C3601" s="3" t="s">
        <v>45</v>
      </c>
      <c r="D3601" s="3" t="s">
        <v>46</v>
      </c>
      <c r="E3601" s="3" t="s">
        <v>47</v>
      </c>
      <c r="F3601" s="3">
        <v>0.36</v>
      </c>
      <c r="G3601" s="3">
        <v>0.57999999999999996</v>
      </c>
      <c r="H3601" s="3">
        <v>1.6947664944616799E-2</v>
      </c>
      <c r="I3601" s="3">
        <v>12.395084045073274</v>
      </c>
      <c r="J3601" s="3">
        <v>2.5100028121683251</v>
      </c>
      <c r="K3601" s="3">
        <v>0.21006773135626733</v>
      </c>
      <c r="L3601" s="3">
        <v>4.2538686670674709E-2</v>
      </c>
      <c r="M3601" s="2">
        <v>1310</v>
      </c>
      <c r="N3601" s="3" t="s">
        <v>48</v>
      </c>
      <c r="O3601" s="3" t="s">
        <v>82</v>
      </c>
      <c r="P3601" s="3" t="s">
        <v>83</v>
      </c>
      <c r="Q3601" s="3">
        <v>157.08033805700001</v>
      </c>
      <c r="R3601" s="3" t="s">
        <v>84</v>
      </c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>
        <v>44.795870436427656</v>
      </c>
      <c r="AR3601" s="3">
        <v>68.584766725805821</v>
      </c>
    </row>
    <row r="3602" spans="1:44" x14ac:dyDescent="0.25">
      <c r="A3602" s="2">
        <v>3601</v>
      </c>
      <c r="B3602" s="3" t="s">
        <v>44</v>
      </c>
      <c r="C3602" s="3" t="s">
        <v>45</v>
      </c>
      <c r="D3602" s="3" t="s">
        <v>46</v>
      </c>
      <c r="E3602" s="3" t="s">
        <v>47</v>
      </c>
      <c r="F3602" s="3">
        <v>0.36</v>
      </c>
      <c r="G3602" s="3">
        <v>0.57999999999999996</v>
      </c>
      <c r="H3602" s="3">
        <v>6.7861192203721096E-2</v>
      </c>
      <c r="I3602" s="3">
        <v>12.395084045073274</v>
      </c>
      <c r="J3602" s="3">
        <v>2.5100028121683251</v>
      </c>
      <c r="K3602" s="3">
        <v>0.84114518076399425</v>
      </c>
      <c r="L3602" s="3">
        <v>0.17033178326843518</v>
      </c>
      <c r="M3602" s="2">
        <v>1330</v>
      </c>
      <c r="N3602" s="3" t="s">
        <v>74</v>
      </c>
      <c r="O3602" s="3" t="s">
        <v>82</v>
      </c>
      <c r="P3602" s="3" t="s">
        <v>83</v>
      </c>
      <c r="Q3602" s="3">
        <v>157.08033805700001</v>
      </c>
      <c r="R3602" s="3" t="s">
        <v>84</v>
      </c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3"/>
      <c r="AG3602" s="3"/>
      <c r="AH3602" s="3"/>
      <c r="AI3602" s="3"/>
      <c r="AJ3602" s="3"/>
      <c r="AK3602" s="3"/>
      <c r="AL3602" s="3"/>
      <c r="AM3602" s="3"/>
      <c r="AN3602" s="3"/>
      <c r="AO3602" s="3"/>
      <c r="AP3602" s="3"/>
      <c r="AQ3602" s="3">
        <v>66.752331184216331</v>
      </c>
      <c r="AR3602" s="3">
        <v>274.62450150134953</v>
      </c>
    </row>
    <row r="3603" spans="1:44" x14ac:dyDescent="0.25">
      <c r="A3603" s="2">
        <v>3602</v>
      </c>
      <c r="B3603" s="3" t="s">
        <v>44</v>
      </c>
      <c r="C3603" s="3" t="s">
        <v>45</v>
      </c>
      <c r="D3603" s="3" t="s">
        <v>46</v>
      </c>
      <c r="E3603" s="3" t="s">
        <v>47</v>
      </c>
      <c r="F3603" s="3">
        <v>0.36</v>
      </c>
      <c r="G3603" s="3">
        <v>0.57999999999999996</v>
      </c>
      <c r="H3603" s="3">
        <v>0.15149910196986399</v>
      </c>
      <c r="I3603" s="3">
        <v>12.395084045073274</v>
      </c>
      <c r="J3603" s="3">
        <v>2.5100028121683251</v>
      </c>
      <c r="K3603" s="3">
        <v>1.8778441016695901</v>
      </c>
      <c r="L3603" s="3">
        <v>0.38026317198533444</v>
      </c>
      <c r="M3603" s="2">
        <v>1310</v>
      </c>
      <c r="N3603" s="3" t="s">
        <v>48</v>
      </c>
      <c r="O3603" s="3" t="s">
        <v>82</v>
      </c>
      <c r="P3603" s="3" t="s">
        <v>83</v>
      </c>
      <c r="Q3603" s="3">
        <v>157.08033805700001</v>
      </c>
      <c r="R3603" s="3" t="s">
        <v>84</v>
      </c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3"/>
      <c r="AG3603" s="3"/>
      <c r="AH3603" s="3"/>
      <c r="AI3603" s="3"/>
      <c r="AJ3603" s="3"/>
      <c r="AK3603" s="3"/>
      <c r="AL3603" s="3"/>
      <c r="AM3603" s="3"/>
      <c r="AN3603" s="3"/>
      <c r="AO3603" s="3"/>
      <c r="AP3603" s="3"/>
      <c r="AQ3603" s="3">
        <v>102.54498927639449</v>
      </c>
      <c r="AR3603" s="3">
        <v>613.09511379457513</v>
      </c>
    </row>
    <row r="3604" spans="1:44" x14ac:dyDescent="0.25">
      <c r="A3604" s="2">
        <v>3603</v>
      </c>
      <c r="B3604" s="3" t="s">
        <v>44</v>
      </c>
      <c r="C3604" s="3" t="s">
        <v>45</v>
      </c>
      <c r="D3604" s="3" t="s">
        <v>46</v>
      </c>
      <c r="E3604" s="3" t="s">
        <v>47</v>
      </c>
      <c r="F3604" s="3">
        <v>0.36</v>
      </c>
      <c r="G3604" s="3">
        <v>0.57999999999999996</v>
      </c>
      <c r="H3604" s="3">
        <v>9.6264184233157593E-2</v>
      </c>
      <c r="I3604" s="3">
        <v>12.395084045073274</v>
      </c>
      <c r="J3604" s="3">
        <v>2.5100028121683251</v>
      </c>
      <c r="K3604" s="3">
        <v>1.1932026541004059</v>
      </c>
      <c r="L3604" s="3">
        <v>0.24162337313631529</v>
      </c>
      <c r="M3604" s="2">
        <v>1330</v>
      </c>
      <c r="N3604" s="3" t="s">
        <v>74</v>
      </c>
      <c r="O3604" s="3" t="s">
        <v>82</v>
      </c>
      <c r="P3604" s="3" t="s">
        <v>83</v>
      </c>
      <c r="Q3604" s="3">
        <v>157.08033805700001</v>
      </c>
      <c r="R3604" s="3" t="s">
        <v>84</v>
      </c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3"/>
      <c r="AG3604" s="3"/>
      <c r="AH3604" s="3"/>
      <c r="AI3604" s="3"/>
      <c r="AJ3604" s="3"/>
      <c r="AK3604" s="3"/>
      <c r="AL3604" s="3"/>
      <c r="AM3604" s="3"/>
      <c r="AN3604" s="3"/>
      <c r="AO3604" s="3"/>
      <c r="AP3604" s="3"/>
      <c r="AQ3604" s="3">
        <v>82.935408419840428</v>
      </c>
      <c r="AR3604" s="3">
        <v>389.56733221105083</v>
      </c>
    </row>
    <row r="3605" spans="1:44" x14ac:dyDescent="0.25">
      <c r="A3605" s="2">
        <v>3604</v>
      </c>
      <c r="B3605" s="3" t="s">
        <v>44</v>
      </c>
      <c r="C3605" s="3" t="s">
        <v>45</v>
      </c>
      <c r="D3605" s="3" t="s">
        <v>46</v>
      </c>
      <c r="E3605" s="3" t="s">
        <v>47</v>
      </c>
      <c r="F3605" s="3">
        <v>0.36</v>
      </c>
      <c r="G3605" s="3">
        <v>0.57999999999999996</v>
      </c>
      <c r="H3605" s="3">
        <v>6.7299949888772304E-2</v>
      </c>
      <c r="I3605" s="3">
        <v>12.395084045073274</v>
      </c>
      <c r="J3605" s="3">
        <v>2.5100028121683251</v>
      </c>
      <c r="K3605" s="3">
        <v>0.83418853510055246</v>
      </c>
      <c r="L3605" s="3">
        <v>0.16892306347960584</v>
      </c>
      <c r="M3605" s="2">
        <v>1310</v>
      </c>
      <c r="N3605" s="3" t="s">
        <v>48</v>
      </c>
      <c r="O3605" s="3" t="s">
        <v>82</v>
      </c>
      <c r="P3605" s="3" t="s">
        <v>83</v>
      </c>
      <c r="Q3605" s="3">
        <v>157.08033805700001</v>
      </c>
      <c r="R3605" s="3" t="s">
        <v>84</v>
      </c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3"/>
      <c r="AG3605" s="3"/>
      <c r="AH3605" s="3"/>
      <c r="AI3605" s="3"/>
      <c r="AJ3605" s="3"/>
      <c r="AK3605" s="3"/>
      <c r="AL3605" s="3"/>
      <c r="AM3605" s="3"/>
      <c r="AN3605" s="3"/>
      <c r="AO3605" s="3"/>
      <c r="AP3605" s="3"/>
      <c r="AQ3605" s="3">
        <v>66.856707914231691</v>
      </c>
      <c r="AR3605" s="3">
        <v>272.35323443457622</v>
      </c>
    </row>
    <row r="3606" spans="1:44" x14ac:dyDescent="0.25">
      <c r="A3606" s="2">
        <v>3605</v>
      </c>
      <c r="B3606" s="3" t="s">
        <v>44</v>
      </c>
      <c r="C3606" s="3" t="s">
        <v>45</v>
      </c>
      <c r="D3606" s="3" t="s">
        <v>46</v>
      </c>
      <c r="E3606" s="3" t="s">
        <v>47</v>
      </c>
      <c r="F3606" s="3">
        <v>0.36</v>
      </c>
      <c r="G3606" s="3">
        <v>0.57999999999999996</v>
      </c>
      <c r="H3606" s="3">
        <v>0.14016488718336201</v>
      </c>
      <c r="I3606" s="3">
        <v>12.379505550084545</v>
      </c>
      <c r="J3606" s="3">
        <v>2.5070296094246669</v>
      </c>
      <c r="K3606" s="3">
        <v>1.735171998813404</v>
      </c>
      <c r="L3606" s="3">
        <v>0.35139752237035654</v>
      </c>
      <c r="M3606" s="2">
        <v>1330</v>
      </c>
      <c r="N3606" s="3" t="s">
        <v>74</v>
      </c>
      <c r="O3606" s="3" t="s">
        <v>82</v>
      </c>
      <c r="P3606" s="3" t="s">
        <v>83</v>
      </c>
      <c r="Q3606" s="3">
        <v>157.08033805700001</v>
      </c>
      <c r="R3606" s="3" t="s">
        <v>84</v>
      </c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  <c r="AD3606" s="3"/>
      <c r="AE3606" s="3"/>
      <c r="AF3606" s="3"/>
      <c r="AG3606" s="3"/>
      <c r="AH3606" s="3"/>
      <c r="AI3606" s="3"/>
      <c r="AJ3606" s="3"/>
      <c r="AK3606" s="3"/>
      <c r="AL3606" s="3"/>
      <c r="AM3606" s="3"/>
      <c r="AN3606" s="3"/>
      <c r="AO3606" s="3"/>
      <c r="AP3606" s="3"/>
      <c r="AQ3606" s="3">
        <v>101.9226078661481</v>
      </c>
      <c r="AR3606" s="3">
        <v>567.22717389295804</v>
      </c>
    </row>
    <row r="3607" spans="1:44" x14ac:dyDescent="0.25">
      <c r="A3607" s="2">
        <v>3606</v>
      </c>
      <c r="B3607" s="3" t="s">
        <v>44</v>
      </c>
      <c r="C3607" s="3" t="s">
        <v>45</v>
      </c>
      <c r="D3607" s="3" t="s">
        <v>46</v>
      </c>
      <c r="E3607" s="3" t="s">
        <v>47</v>
      </c>
      <c r="F3607" s="3">
        <v>0.36</v>
      </c>
      <c r="G3607" s="3">
        <v>0.57999999999999996</v>
      </c>
      <c r="H3607" s="3">
        <v>0.14335916642569699</v>
      </c>
      <c r="I3607" s="3">
        <v>12.379505550084545</v>
      </c>
      <c r="J3607" s="3">
        <v>2.5070296094246669</v>
      </c>
      <c r="K3607" s="3">
        <v>1.7747155964224097</v>
      </c>
      <c r="L3607" s="3">
        <v>0.35940567501166093</v>
      </c>
      <c r="M3607" s="2">
        <v>1330</v>
      </c>
      <c r="N3607" s="3" t="s">
        <v>74</v>
      </c>
      <c r="O3607" s="3" t="s">
        <v>82</v>
      </c>
      <c r="P3607" s="3" t="s">
        <v>83</v>
      </c>
      <c r="Q3607" s="3">
        <v>157.08033805700001</v>
      </c>
      <c r="R3607" s="3" t="s">
        <v>84</v>
      </c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3"/>
      <c r="AG3607" s="3"/>
      <c r="AH3607" s="3"/>
      <c r="AI3607" s="3"/>
      <c r="AJ3607" s="3"/>
      <c r="AK3607" s="3"/>
      <c r="AL3607" s="3"/>
      <c r="AM3607" s="3"/>
      <c r="AN3607" s="3"/>
      <c r="AO3607" s="3"/>
      <c r="AP3607" s="3"/>
      <c r="AQ3607" s="3">
        <v>103.06722380130036</v>
      </c>
      <c r="AR3607" s="3">
        <v>580.15396335974401</v>
      </c>
    </row>
    <row r="3608" spans="1:44" x14ac:dyDescent="0.25">
      <c r="A3608" s="2">
        <v>3607</v>
      </c>
      <c r="B3608" s="3" t="s">
        <v>44</v>
      </c>
      <c r="C3608" s="3" t="s">
        <v>45</v>
      </c>
      <c r="D3608" s="3" t="s">
        <v>46</v>
      </c>
      <c r="E3608" s="3" t="s">
        <v>47</v>
      </c>
      <c r="F3608" s="3">
        <v>0.36</v>
      </c>
      <c r="G3608" s="3">
        <v>0.57999999999999996</v>
      </c>
      <c r="H3608" s="3">
        <v>0.14315151445524599</v>
      </c>
      <c r="I3608" s="3">
        <v>12.379505550084545</v>
      </c>
      <c r="J3608" s="3">
        <v>2.5070296094246669</v>
      </c>
      <c r="K3608" s="3">
        <v>1.7721449677017256</v>
      </c>
      <c r="L3608" s="3">
        <v>0.3588850853732849</v>
      </c>
      <c r="M3608" s="2">
        <v>1330</v>
      </c>
      <c r="N3608" s="3" t="s">
        <v>74</v>
      </c>
      <c r="O3608" s="3" t="s">
        <v>82</v>
      </c>
      <c r="P3608" s="3" t="s">
        <v>83</v>
      </c>
      <c r="Q3608" s="3">
        <v>157.08033805700001</v>
      </c>
      <c r="R3608" s="3" t="s">
        <v>84</v>
      </c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3"/>
      <c r="AG3608" s="3"/>
      <c r="AH3608" s="3"/>
      <c r="AI3608" s="3"/>
      <c r="AJ3608" s="3"/>
      <c r="AK3608" s="3"/>
      <c r="AL3608" s="3"/>
      <c r="AM3608" s="3"/>
      <c r="AN3608" s="3"/>
      <c r="AO3608" s="3"/>
      <c r="AP3608" s="3"/>
      <c r="AQ3608" s="3">
        <v>102.23435655210722</v>
      </c>
      <c r="AR3608" s="3">
        <v>579.31362564949995</v>
      </c>
    </row>
    <row r="3609" spans="1:44" x14ac:dyDescent="0.25">
      <c r="A3609" s="2">
        <v>3608</v>
      </c>
      <c r="B3609" s="3" t="s">
        <v>44</v>
      </c>
      <c r="C3609" s="3" t="s">
        <v>45</v>
      </c>
      <c r="D3609" s="3" t="s">
        <v>46</v>
      </c>
      <c r="E3609" s="3" t="s">
        <v>47</v>
      </c>
      <c r="F3609" s="3">
        <v>0.36</v>
      </c>
      <c r="G3609" s="3">
        <v>0.57999999999999996</v>
      </c>
      <c r="H3609" s="3">
        <v>0.360353319313794</v>
      </c>
      <c r="I3609" s="3">
        <v>9.3465503242194501</v>
      </c>
      <c r="J3609" s="3">
        <v>1.314643580965049</v>
      </c>
      <c r="K3609" s="3">
        <v>3.3680604334658963</v>
      </c>
      <c r="L3609" s="3">
        <v>0.47373617811532787</v>
      </c>
      <c r="M3609" s="2">
        <v>1210</v>
      </c>
      <c r="N3609" s="3" t="s">
        <v>48</v>
      </c>
      <c r="O3609" s="3" t="s">
        <v>82</v>
      </c>
      <c r="P3609" s="3" t="s">
        <v>83</v>
      </c>
      <c r="Q3609" s="3">
        <v>157.08033805700001</v>
      </c>
      <c r="R3609" s="3" t="s">
        <v>84</v>
      </c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3"/>
      <c r="AG3609" s="3"/>
      <c r="AH3609" s="3"/>
      <c r="AI3609" s="3"/>
      <c r="AJ3609" s="3"/>
      <c r="AK3609" s="3"/>
      <c r="AL3609" s="3"/>
      <c r="AM3609" s="3"/>
      <c r="AN3609" s="3"/>
      <c r="AO3609" s="3"/>
      <c r="AP3609" s="3"/>
      <c r="AQ3609" s="3">
        <v>158.35066876385446</v>
      </c>
      <c r="AR3609" s="3">
        <v>1458.2981445981864</v>
      </c>
    </row>
    <row r="3610" spans="1:44" x14ac:dyDescent="0.25">
      <c r="A3610" s="2">
        <v>3609</v>
      </c>
      <c r="B3610" s="3" t="s">
        <v>44</v>
      </c>
      <c r="C3610" s="3" t="s">
        <v>45</v>
      </c>
      <c r="D3610" s="3" t="s">
        <v>46</v>
      </c>
      <c r="E3610" s="3" t="s">
        <v>47</v>
      </c>
      <c r="F3610" s="3">
        <v>0.36</v>
      </c>
      <c r="G3610" s="3">
        <v>0.57999999999999996</v>
      </c>
      <c r="H3610" s="3">
        <v>2.6433084924263599E-2</v>
      </c>
      <c r="I3610" s="3">
        <v>9.3465503242194501</v>
      </c>
      <c r="J3610" s="3">
        <v>1.314643580965049</v>
      </c>
      <c r="K3610" s="3">
        <v>0.2470581584689962</v>
      </c>
      <c r="L3610" s="3">
        <v>3.4750085420787148E-2</v>
      </c>
      <c r="M3610" s="2">
        <v>1750</v>
      </c>
      <c r="N3610" s="3" t="s">
        <v>52</v>
      </c>
      <c r="O3610" s="3" t="s">
        <v>82</v>
      </c>
      <c r="P3610" s="3" t="s">
        <v>83</v>
      </c>
      <c r="Q3610" s="3">
        <v>157.08033805700001</v>
      </c>
      <c r="R3610" s="3" t="s">
        <v>84</v>
      </c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3"/>
      <c r="AG3610" s="3"/>
      <c r="AH3610" s="3"/>
      <c r="AI3610" s="3"/>
      <c r="AJ3610" s="3"/>
      <c r="AK3610" s="3"/>
      <c r="AL3610" s="3"/>
      <c r="AM3610" s="3"/>
      <c r="AN3610" s="3"/>
      <c r="AO3610" s="3"/>
      <c r="AP3610" s="3"/>
      <c r="AQ3610" s="3">
        <v>104.30878477394367</v>
      </c>
      <c r="AR3610" s="3">
        <v>106.97089948960082</v>
      </c>
    </row>
    <row r="3611" spans="1:44" x14ac:dyDescent="0.25">
      <c r="A3611" s="2">
        <v>3610</v>
      </c>
      <c r="B3611" s="3" t="s">
        <v>44</v>
      </c>
      <c r="C3611" s="3" t="s">
        <v>45</v>
      </c>
      <c r="D3611" s="3" t="s">
        <v>46</v>
      </c>
      <c r="E3611" s="3" t="s">
        <v>47</v>
      </c>
      <c r="F3611" s="3">
        <v>0.36</v>
      </c>
      <c r="G3611" s="3">
        <v>0.57999999999999996</v>
      </c>
      <c r="H3611" s="3">
        <v>0.202953641096945</v>
      </c>
      <c r="I3611" s="3">
        <v>12.426684292742003</v>
      </c>
      <c r="J3611" s="3">
        <v>2.5161107600525838</v>
      </c>
      <c r="K3611" s="3">
        <v>2.522040823974204</v>
      </c>
      <c r="L3611" s="3">
        <v>0.51065384015587356</v>
      </c>
      <c r="M3611" s="2">
        <v>1330</v>
      </c>
      <c r="N3611" s="3" t="s">
        <v>74</v>
      </c>
      <c r="O3611" s="3" t="s">
        <v>82</v>
      </c>
      <c r="P3611" s="3" t="s">
        <v>83</v>
      </c>
      <c r="Q3611" s="3">
        <v>157.08033805700001</v>
      </c>
      <c r="R3611" s="3" t="s">
        <v>84</v>
      </c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3"/>
      <c r="AG3611" s="3"/>
      <c r="AH3611" s="3"/>
      <c r="AI3611" s="3"/>
      <c r="AJ3611" s="3"/>
      <c r="AK3611" s="3"/>
      <c r="AL3611" s="3"/>
      <c r="AM3611" s="3"/>
      <c r="AN3611" s="3"/>
      <c r="AO3611" s="3"/>
      <c r="AP3611" s="3"/>
      <c r="AQ3611" s="3">
        <v>132.86497133979171</v>
      </c>
      <c r="AR3611" s="3">
        <v>821.32424592263646</v>
      </c>
    </row>
    <row r="3612" spans="1:44" x14ac:dyDescent="0.25">
      <c r="A3612" s="2">
        <v>3611</v>
      </c>
      <c r="B3612" s="3" t="s">
        <v>44</v>
      </c>
      <c r="C3612" s="3" t="s">
        <v>45</v>
      </c>
      <c r="D3612" s="3" t="s">
        <v>46</v>
      </c>
      <c r="E3612" s="3" t="s">
        <v>47</v>
      </c>
      <c r="F3612" s="3">
        <v>0.36</v>
      </c>
      <c r="G3612" s="3">
        <v>0.57999999999999996</v>
      </c>
      <c r="H3612" s="3">
        <v>0.124487621323374</v>
      </c>
      <c r="I3612" s="3">
        <v>12.426684292742003</v>
      </c>
      <c r="J3612" s="3">
        <v>2.5161107600525838</v>
      </c>
      <c r="K3612" s="3">
        <v>1.5469683685399862</v>
      </c>
      <c r="L3612" s="3">
        <v>0.31322464350509283</v>
      </c>
      <c r="M3612" s="2">
        <v>1330</v>
      </c>
      <c r="N3612" s="3" t="s">
        <v>74</v>
      </c>
      <c r="O3612" s="3" t="s">
        <v>82</v>
      </c>
      <c r="P3612" s="3" t="s">
        <v>83</v>
      </c>
      <c r="Q3612" s="3">
        <v>157.08033805700001</v>
      </c>
      <c r="R3612" s="3" t="s">
        <v>84</v>
      </c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3"/>
      <c r="AG3612" s="3"/>
      <c r="AH3612" s="3"/>
      <c r="AI3612" s="3"/>
      <c r="AJ3612" s="3"/>
      <c r="AK3612" s="3"/>
      <c r="AL3612" s="3"/>
      <c r="AM3612" s="3"/>
      <c r="AN3612" s="3"/>
      <c r="AO3612" s="3"/>
      <c r="AP3612" s="3"/>
      <c r="AQ3612" s="3">
        <v>90.071359047741453</v>
      </c>
      <c r="AR3612" s="3">
        <v>503.78352986179544</v>
      </c>
    </row>
    <row r="3613" spans="1:44" x14ac:dyDescent="0.25">
      <c r="A3613" s="2">
        <v>3612</v>
      </c>
      <c r="B3613" s="3" t="s">
        <v>44</v>
      </c>
      <c r="C3613" s="3" t="s">
        <v>45</v>
      </c>
      <c r="D3613" s="3" t="s">
        <v>46</v>
      </c>
      <c r="E3613" s="3" t="s">
        <v>47</v>
      </c>
      <c r="F3613" s="3">
        <v>0.36</v>
      </c>
      <c r="G3613" s="3">
        <v>0.57999999999999996</v>
      </c>
      <c r="H3613" s="3">
        <v>4.4728416683593598E-2</v>
      </c>
      <c r="I3613" s="3">
        <v>12.426684292742003</v>
      </c>
      <c r="J3613" s="3">
        <v>2.5161107600525838</v>
      </c>
      <c r="K3613" s="3">
        <v>0.55582591304123197</v>
      </c>
      <c r="L3613" s="3">
        <v>0.11254165049770536</v>
      </c>
      <c r="M3613" s="2">
        <v>1330</v>
      </c>
      <c r="N3613" s="3" t="s">
        <v>74</v>
      </c>
      <c r="O3613" s="3" t="s">
        <v>82</v>
      </c>
      <c r="P3613" s="3" t="s">
        <v>83</v>
      </c>
      <c r="Q3613" s="3">
        <v>157.08033805700001</v>
      </c>
      <c r="R3613" s="3" t="s">
        <v>84</v>
      </c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  <c r="AM3613" s="3"/>
      <c r="AN3613" s="3"/>
      <c r="AO3613" s="3"/>
      <c r="AP3613" s="3"/>
      <c r="AQ3613" s="3">
        <v>57.6031577302046</v>
      </c>
      <c r="AR3613" s="3">
        <v>181.00948031978425</v>
      </c>
    </row>
    <row r="3614" spans="1:44" x14ac:dyDescent="0.25">
      <c r="A3614" s="2">
        <v>3613</v>
      </c>
      <c r="B3614" s="3" t="s">
        <v>44</v>
      </c>
      <c r="C3614" s="3" t="s">
        <v>45</v>
      </c>
      <c r="D3614" s="3" t="s">
        <v>46</v>
      </c>
      <c r="E3614" s="3" t="s">
        <v>47</v>
      </c>
      <c r="F3614" s="3">
        <v>0.36</v>
      </c>
      <c r="G3614" s="3">
        <v>0.57999999999999996</v>
      </c>
      <c r="H3614" s="3">
        <v>6.6819642409885499E-2</v>
      </c>
      <c r="I3614" s="3">
        <v>12.426684292742003</v>
      </c>
      <c r="J3614" s="3">
        <v>2.5161107600525838</v>
      </c>
      <c r="K3614" s="3">
        <v>0.83034660078156153</v>
      </c>
      <c r="L3614" s="3">
        <v>0.16812562125037886</v>
      </c>
      <c r="M3614" s="2">
        <v>1330</v>
      </c>
      <c r="N3614" s="3" t="s">
        <v>74</v>
      </c>
      <c r="O3614" s="3" t="s">
        <v>82</v>
      </c>
      <c r="P3614" s="3" t="s">
        <v>83</v>
      </c>
      <c r="Q3614" s="3">
        <v>157.08033805700001</v>
      </c>
      <c r="R3614" s="3" t="s">
        <v>84</v>
      </c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3"/>
      <c r="AG3614" s="3"/>
      <c r="AH3614" s="3"/>
      <c r="AI3614" s="3"/>
      <c r="AJ3614" s="3"/>
      <c r="AK3614" s="3"/>
      <c r="AL3614" s="3"/>
      <c r="AM3614" s="3"/>
      <c r="AN3614" s="3"/>
      <c r="AO3614" s="3"/>
      <c r="AP3614" s="3"/>
      <c r="AQ3614" s="3">
        <v>78.690830876833203</v>
      </c>
      <c r="AR3614" s="3">
        <v>270.40949902891668</v>
      </c>
    </row>
    <row r="3615" spans="1:44" x14ac:dyDescent="0.25">
      <c r="A3615" s="2">
        <v>3614</v>
      </c>
      <c r="B3615" s="3" t="s">
        <v>44</v>
      </c>
      <c r="C3615" s="3" t="s">
        <v>45</v>
      </c>
      <c r="D3615" s="3" t="s">
        <v>46</v>
      </c>
      <c r="E3615" s="3" t="s">
        <v>47</v>
      </c>
      <c r="F3615" s="3">
        <v>0.36</v>
      </c>
      <c r="G3615" s="3">
        <v>0.57999999999999996</v>
      </c>
      <c r="H3615" s="3">
        <v>0.17877413245328999</v>
      </c>
      <c r="I3615" s="3">
        <v>12.426684292742003</v>
      </c>
      <c r="J3615" s="3">
        <v>2.5161107600525838</v>
      </c>
      <c r="K3615" s="3">
        <v>2.2215697037058773</v>
      </c>
      <c r="L3615" s="3">
        <v>0.44981551828478877</v>
      </c>
      <c r="M3615" s="2">
        <v>1330</v>
      </c>
      <c r="N3615" s="3" t="s">
        <v>74</v>
      </c>
      <c r="O3615" s="3" t="s">
        <v>82</v>
      </c>
      <c r="P3615" s="3" t="s">
        <v>83</v>
      </c>
      <c r="Q3615" s="3">
        <v>157.08033805700001</v>
      </c>
      <c r="R3615" s="3" t="s">
        <v>84</v>
      </c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  <c r="AM3615" s="3"/>
      <c r="AN3615" s="3"/>
      <c r="AO3615" s="3"/>
      <c r="AP3615" s="3"/>
      <c r="AQ3615" s="3">
        <v>107.98216406990188</v>
      </c>
      <c r="AR3615" s="3">
        <v>723.47324607758651</v>
      </c>
    </row>
    <row r="3616" spans="1:44" x14ac:dyDescent="0.25">
      <c r="A3616" s="2">
        <v>3615</v>
      </c>
      <c r="B3616" s="3" t="s">
        <v>44</v>
      </c>
      <c r="C3616" s="3" t="s">
        <v>45</v>
      </c>
      <c r="D3616" s="3" t="s">
        <v>46</v>
      </c>
      <c r="E3616" s="3" t="s">
        <v>47</v>
      </c>
      <c r="F3616" s="3">
        <v>0.36</v>
      </c>
      <c r="G3616" s="3">
        <v>0.57999999999999996</v>
      </c>
      <c r="H3616" s="3">
        <v>3.10816212509697E-2</v>
      </c>
      <c r="I3616" s="3">
        <v>8.1559232938330393</v>
      </c>
      <c r="J3616" s="3">
        <v>0.95485961850042977</v>
      </c>
      <c r="K3616" s="3">
        <v>0.25349931877087978</v>
      </c>
      <c r="L3616" s="3">
        <v>2.9678585010075777E-2</v>
      </c>
      <c r="M3616" s="2">
        <v>8140</v>
      </c>
      <c r="N3616" s="3" t="s">
        <v>85</v>
      </c>
      <c r="O3616" s="3" t="s">
        <v>82</v>
      </c>
      <c r="P3616" s="3" t="s">
        <v>83</v>
      </c>
      <c r="Q3616" s="3">
        <v>157.08033805700001</v>
      </c>
      <c r="R3616" s="3" t="s">
        <v>84</v>
      </c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3"/>
      <c r="AG3616" s="3"/>
      <c r="AH3616" s="3"/>
      <c r="AI3616" s="3"/>
      <c r="AJ3616" s="3"/>
      <c r="AK3616" s="3"/>
      <c r="AL3616" s="3"/>
      <c r="AM3616" s="3"/>
      <c r="AN3616" s="3"/>
      <c r="AO3616" s="3"/>
      <c r="AP3616" s="3"/>
      <c r="AQ3616" s="3">
        <v>105.42557806145075</v>
      </c>
      <c r="AR3616" s="3">
        <v>125.78285857809126</v>
      </c>
    </row>
    <row r="3617" spans="1:44" x14ac:dyDescent="0.25">
      <c r="A3617" s="2">
        <v>3616</v>
      </c>
      <c r="B3617" s="3" t="s">
        <v>60</v>
      </c>
      <c r="C3617" s="3" t="s">
        <v>45</v>
      </c>
      <c r="D3617" s="3" t="s">
        <v>46</v>
      </c>
      <c r="E3617" s="3" t="s">
        <v>47</v>
      </c>
      <c r="F3617" s="3">
        <v>0.36</v>
      </c>
      <c r="G3617" s="3">
        <v>0.57999999999999996</v>
      </c>
      <c r="H3617" s="3">
        <v>0.179191326592021</v>
      </c>
      <c r="I3617" s="3">
        <v>8.1559232938330393</v>
      </c>
      <c r="J3617" s="3">
        <v>0.95485961850042977</v>
      </c>
      <c r="K3617" s="3">
        <v>1.4614707146047079</v>
      </c>
      <c r="L3617" s="3">
        <v>0.17110256174824309</v>
      </c>
      <c r="M3617" s="2">
        <v>4110</v>
      </c>
      <c r="N3617" s="3" t="s">
        <v>61</v>
      </c>
      <c r="O3617" s="3" t="s">
        <v>82</v>
      </c>
      <c r="P3617" s="3" t="s">
        <v>83</v>
      </c>
      <c r="Q3617" s="3">
        <v>157.08033805700001</v>
      </c>
      <c r="R3617" s="3" t="s">
        <v>84</v>
      </c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3"/>
      <c r="AG3617" s="3"/>
      <c r="AH3617" s="3"/>
      <c r="AI3617" s="3"/>
      <c r="AJ3617" s="3"/>
      <c r="AK3617" s="3"/>
      <c r="AL3617" s="3"/>
      <c r="AM3617" s="3"/>
      <c r="AN3617" s="3"/>
      <c r="AO3617" s="3"/>
      <c r="AP3617" s="3"/>
      <c r="AQ3617" s="3">
        <v>129.70817427397617</v>
      </c>
      <c r="AR3617" s="3">
        <v>725.16157085729708</v>
      </c>
    </row>
    <row r="3618" spans="1:44" x14ac:dyDescent="0.25">
      <c r="A3618" s="2">
        <v>3617</v>
      </c>
      <c r="B3618" s="3" t="s">
        <v>44</v>
      </c>
      <c r="C3618" s="3" t="s">
        <v>45</v>
      </c>
      <c r="D3618" s="3" t="s">
        <v>46</v>
      </c>
      <c r="E3618" s="3" t="s">
        <v>47</v>
      </c>
      <c r="F3618" s="3">
        <v>0.36</v>
      </c>
      <c r="G3618" s="3">
        <v>0.57999999999999996</v>
      </c>
      <c r="H3618" s="3">
        <v>6.97446386789963E-3</v>
      </c>
      <c r="I3618" s="3">
        <v>10.669948135535558</v>
      </c>
      <c r="J3618" s="3">
        <v>1.7601341242739614</v>
      </c>
      <c r="K3618" s="3">
        <v>7.4417167743655768E-2</v>
      </c>
      <c r="L3618" s="3">
        <v>1.2275991852405901E-2</v>
      </c>
      <c r="M3618" s="2">
        <v>8140</v>
      </c>
      <c r="N3618" s="3" t="s">
        <v>85</v>
      </c>
      <c r="O3618" s="3" t="s">
        <v>82</v>
      </c>
      <c r="P3618" s="3" t="s">
        <v>83</v>
      </c>
      <c r="Q3618" s="3">
        <v>157.08033805700001</v>
      </c>
      <c r="R3618" s="3" t="s">
        <v>84</v>
      </c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3"/>
      <c r="AG3618" s="3"/>
      <c r="AH3618" s="3"/>
      <c r="AI3618" s="3"/>
      <c r="AJ3618" s="3"/>
      <c r="AK3618" s="3"/>
      <c r="AL3618" s="3"/>
      <c r="AM3618" s="3"/>
      <c r="AN3618" s="3"/>
      <c r="AO3618" s="3"/>
      <c r="AP3618" s="3"/>
      <c r="AQ3618" s="3">
        <v>72.26337970562389</v>
      </c>
      <c r="AR3618" s="3">
        <v>28.224653896606355</v>
      </c>
    </row>
    <row r="3619" spans="1:44" x14ac:dyDescent="0.25">
      <c r="A3619" s="2">
        <v>3618</v>
      </c>
      <c r="B3619" s="3" t="s">
        <v>44</v>
      </c>
      <c r="C3619" s="3" t="s">
        <v>45</v>
      </c>
      <c r="D3619" s="3" t="s">
        <v>46</v>
      </c>
      <c r="E3619" s="3" t="s">
        <v>47</v>
      </c>
      <c r="F3619" s="3">
        <v>0.36</v>
      </c>
      <c r="G3619" s="3">
        <v>0.57999999999999996</v>
      </c>
      <c r="H3619" s="3">
        <v>1.0829531669212E-2</v>
      </c>
      <c r="I3619" s="3">
        <v>10.669948135535558</v>
      </c>
      <c r="J3619" s="3">
        <v>1.7601341242739614</v>
      </c>
      <c r="K3619" s="3">
        <v>0.11555054124263185</v>
      </c>
      <c r="L3619" s="3">
        <v>1.9061428240885595E-2</v>
      </c>
      <c r="M3619" s="2">
        <v>1210</v>
      </c>
      <c r="N3619" s="3" t="s">
        <v>48</v>
      </c>
      <c r="O3619" s="3" t="s">
        <v>82</v>
      </c>
      <c r="P3619" s="3" t="s">
        <v>83</v>
      </c>
      <c r="Q3619" s="3">
        <v>157.08033805700001</v>
      </c>
      <c r="R3619" s="3" t="s">
        <v>84</v>
      </c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3"/>
      <c r="AG3619" s="3"/>
      <c r="AH3619" s="3"/>
      <c r="AI3619" s="3"/>
      <c r="AJ3619" s="3"/>
      <c r="AK3619" s="3"/>
      <c r="AL3619" s="3"/>
      <c r="AM3619" s="3"/>
      <c r="AN3619" s="3"/>
      <c r="AO3619" s="3"/>
      <c r="AP3619" s="3"/>
      <c r="AQ3619" s="3">
        <v>46.796293835226315</v>
      </c>
      <c r="AR3619" s="3">
        <v>43.825559787134878</v>
      </c>
    </row>
    <row r="3620" spans="1:44" x14ac:dyDescent="0.25">
      <c r="A3620" s="2">
        <v>3619</v>
      </c>
      <c r="B3620" s="3" t="s">
        <v>44</v>
      </c>
      <c r="C3620" s="3" t="s">
        <v>45</v>
      </c>
      <c r="D3620" s="3" t="s">
        <v>46</v>
      </c>
      <c r="E3620" s="3" t="s">
        <v>47</v>
      </c>
      <c r="F3620" s="3">
        <v>0.36</v>
      </c>
      <c r="G3620" s="3">
        <v>0.57999999999999996</v>
      </c>
      <c r="H3620" s="3">
        <v>0.25598899346058401</v>
      </c>
      <c r="I3620" s="3">
        <v>10.669948135535558</v>
      </c>
      <c r="J3620" s="3">
        <v>1.7601341242739614</v>
      </c>
      <c r="K3620" s="3">
        <v>2.7313892834923825</v>
      </c>
      <c r="L3620" s="3">
        <v>0.45057496282851789</v>
      </c>
      <c r="M3620" s="2">
        <v>1310</v>
      </c>
      <c r="N3620" s="3" t="s">
        <v>48</v>
      </c>
      <c r="O3620" s="3" t="s">
        <v>82</v>
      </c>
      <c r="P3620" s="3" t="s">
        <v>83</v>
      </c>
      <c r="Q3620" s="3">
        <v>157.08033805700001</v>
      </c>
      <c r="R3620" s="3" t="s">
        <v>84</v>
      </c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3"/>
      <c r="AL3620" s="3"/>
      <c r="AM3620" s="3"/>
      <c r="AN3620" s="3"/>
      <c r="AO3620" s="3"/>
      <c r="AP3620" s="3"/>
      <c r="AQ3620" s="3">
        <v>139.72718931248039</v>
      </c>
      <c r="AR3620" s="3">
        <v>1035.9507022496771</v>
      </c>
    </row>
    <row r="3621" spans="1:44" x14ac:dyDescent="0.25">
      <c r="A3621" s="2">
        <v>3620</v>
      </c>
      <c r="B3621" s="3" t="s">
        <v>44</v>
      </c>
      <c r="C3621" s="3" t="s">
        <v>45</v>
      </c>
      <c r="D3621" s="3" t="s">
        <v>46</v>
      </c>
      <c r="E3621" s="3" t="s">
        <v>47</v>
      </c>
      <c r="F3621" s="3">
        <v>0.36</v>
      </c>
      <c r="G3621" s="3">
        <v>0.57999999999999996</v>
      </c>
      <c r="H3621" s="3">
        <v>5.2024232135247497E-2</v>
      </c>
      <c r="I3621" s="3">
        <v>12.402555969523325</v>
      </c>
      <c r="J3621" s="3">
        <v>2.5115071565771863</v>
      </c>
      <c r="K3621" s="3">
        <v>0.64523345082888106</v>
      </c>
      <c r="L3621" s="3">
        <v>0.13065923132310692</v>
      </c>
      <c r="M3621" s="2">
        <v>1330</v>
      </c>
      <c r="N3621" s="3" t="s">
        <v>74</v>
      </c>
      <c r="O3621" s="3" t="s">
        <v>82</v>
      </c>
      <c r="P3621" s="3" t="s">
        <v>83</v>
      </c>
      <c r="Q3621" s="3">
        <v>157.08033805700001</v>
      </c>
      <c r="R3621" s="3" t="s">
        <v>84</v>
      </c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/>
      <c r="AN3621" s="3"/>
      <c r="AO3621" s="3"/>
      <c r="AP3621" s="3"/>
      <c r="AQ3621" s="3">
        <v>108.45742600751075</v>
      </c>
      <c r="AR3621" s="3">
        <v>210.53459793695498</v>
      </c>
    </row>
    <row r="3622" spans="1:44" x14ac:dyDescent="0.25">
      <c r="A3622" s="2">
        <v>3621</v>
      </c>
      <c r="B3622" s="3" t="s">
        <v>44</v>
      </c>
      <c r="C3622" s="3" t="s">
        <v>45</v>
      </c>
      <c r="D3622" s="3" t="s">
        <v>46</v>
      </c>
      <c r="E3622" s="3" t="s">
        <v>47</v>
      </c>
      <c r="F3622" s="3">
        <v>0.36</v>
      </c>
      <c r="G3622" s="3">
        <v>0.57999999999999996</v>
      </c>
      <c r="H3622" s="3">
        <v>0.13213807858159701</v>
      </c>
      <c r="I3622" s="3">
        <v>12.402555969523325</v>
      </c>
      <c r="J3622" s="3">
        <v>2.5115071565771863</v>
      </c>
      <c r="K3622" s="3">
        <v>1.6388499153135283</v>
      </c>
      <c r="L3622" s="3">
        <v>0.33186573001403952</v>
      </c>
      <c r="M3622" s="2">
        <v>1330</v>
      </c>
      <c r="N3622" s="3" t="s">
        <v>74</v>
      </c>
      <c r="O3622" s="3" t="s">
        <v>82</v>
      </c>
      <c r="P3622" s="3" t="s">
        <v>83</v>
      </c>
      <c r="Q3622" s="3">
        <v>157.08033805700001</v>
      </c>
      <c r="R3622" s="3" t="s">
        <v>84</v>
      </c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3"/>
      <c r="AG3622" s="3"/>
      <c r="AH3622" s="3"/>
      <c r="AI3622" s="3"/>
      <c r="AJ3622" s="3"/>
      <c r="AK3622" s="3"/>
      <c r="AL3622" s="3"/>
      <c r="AM3622" s="3"/>
      <c r="AN3622" s="3"/>
      <c r="AO3622" s="3"/>
      <c r="AP3622" s="3"/>
      <c r="AQ3622" s="3">
        <v>108.34128913215359</v>
      </c>
      <c r="AR3622" s="3">
        <v>534.7438319515303</v>
      </c>
    </row>
    <row r="3623" spans="1:44" x14ac:dyDescent="0.25">
      <c r="A3623" s="2">
        <v>3622</v>
      </c>
      <c r="B3623" s="3" t="s">
        <v>44</v>
      </c>
      <c r="C3623" s="3" t="s">
        <v>45</v>
      </c>
      <c r="D3623" s="3" t="s">
        <v>46</v>
      </c>
      <c r="E3623" s="3" t="s">
        <v>47</v>
      </c>
      <c r="F3623" s="3">
        <v>0.36</v>
      </c>
      <c r="G3623" s="3">
        <v>0.57999999999999996</v>
      </c>
      <c r="H3623" s="3">
        <v>0.15807645143639801</v>
      </c>
      <c r="I3623" s="3">
        <v>12.402555969523325</v>
      </c>
      <c r="J3623" s="3">
        <v>2.5115071565771863</v>
      </c>
      <c r="K3623" s="3">
        <v>1.960552036403562</v>
      </c>
      <c r="L3623" s="3">
        <v>0.39701013906883964</v>
      </c>
      <c r="M3623" s="2">
        <v>1310</v>
      </c>
      <c r="N3623" s="3" t="s">
        <v>48</v>
      </c>
      <c r="O3623" s="3" t="s">
        <v>82</v>
      </c>
      <c r="P3623" s="3" t="s">
        <v>83</v>
      </c>
      <c r="Q3623" s="3">
        <v>157.08033805700001</v>
      </c>
      <c r="R3623" s="3" t="s">
        <v>84</v>
      </c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  <c r="AD3623" s="3"/>
      <c r="AE3623" s="3"/>
      <c r="AF3623" s="3"/>
      <c r="AG3623" s="3"/>
      <c r="AH3623" s="3"/>
      <c r="AI3623" s="3"/>
      <c r="AJ3623" s="3"/>
      <c r="AK3623" s="3"/>
      <c r="AL3623" s="3"/>
      <c r="AM3623" s="3"/>
      <c r="AN3623" s="3"/>
      <c r="AO3623" s="3"/>
      <c r="AP3623" s="3"/>
      <c r="AQ3623" s="3">
        <v>112.89942514567157</v>
      </c>
      <c r="AR3623" s="3">
        <v>639.71270272558934</v>
      </c>
    </row>
    <row r="3624" spans="1:44" x14ac:dyDescent="0.25">
      <c r="A3624" s="2">
        <v>3623</v>
      </c>
      <c r="B3624" s="3" t="s">
        <v>44</v>
      </c>
      <c r="C3624" s="3" t="s">
        <v>45</v>
      </c>
      <c r="D3624" s="3" t="s">
        <v>46</v>
      </c>
      <c r="E3624" s="3" t="s">
        <v>47</v>
      </c>
      <c r="F3624" s="3">
        <v>0.36</v>
      </c>
      <c r="G3624" s="3">
        <v>0.57999999999999996</v>
      </c>
      <c r="H3624" s="3">
        <v>0.136549410299732</v>
      </c>
      <c r="I3624" s="3">
        <v>12.402555969523325</v>
      </c>
      <c r="J3624" s="3">
        <v>2.5115071565771863</v>
      </c>
      <c r="K3624" s="3">
        <v>1.693561703847831</v>
      </c>
      <c r="L3624" s="3">
        <v>0.34294482119417147</v>
      </c>
      <c r="M3624" s="2">
        <v>1310</v>
      </c>
      <c r="N3624" s="3" t="s">
        <v>48</v>
      </c>
      <c r="O3624" s="3" t="s">
        <v>82</v>
      </c>
      <c r="P3624" s="3" t="s">
        <v>83</v>
      </c>
      <c r="Q3624" s="3">
        <v>157.08033805700001</v>
      </c>
      <c r="R3624" s="3" t="s">
        <v>84</v>
      </c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3"/>
      <c r="AG3624" s="3"/>
      <c r="AH3624" s="3"/>
      <c r="AI3624" s="3"/>
      <c r="AJ3624" s="3"/>
      <c r="AK3624" s="3"/>
      <c r="AL3624" s="3"/>
      <c r="AM3624" s="3"/>
      <c r="AN3624" s="3"/>
      <c r="AO3624" s="3"/>
      <c r="AP3624" s="3"/>
      <c r="AQ3624" s="3">
        <v>108.0368615407331</v>
      </c>
      <c r="AR3624" s="3">
        <v>552.59585804640517</v>
      </c>
    </row>
    <row r="3625" spans="1:44" x14ac:dyDescent="0.25">
      <c r="A3625" s="2">
        <v>3624</v>
      </c>
      <c r="B3625" s="3" t="s">
        <v>44</v>
      </c>
      <c r="C3625" s="3" t="s">
        <v>45</v>
      </c>
      <c r="D3625" s="3" t="s">
        <v>46</v>
      </c>
      <c r="E3625" s="3" t="s">
        <v>47</v>
      </c>
      <c r="F3625" s="3">
        <v>0.36</v>
      </c>
      <c r="G3625" s="3">
        <v>0.57999999999999996</v>
      </c>
      <c r="H3625" s="3">
        <v>7.5189861457210197E-2</v>
      </c>
      <c r="I3625" s="3">
        <v>12.402555969523325</v>
      </c>
      <c r="J3625" s="3">
        <v>2.5115071565771863</v>
      </c>
      <c r="K3625" s="3">
        <v>0.93254646506375416</v>
      </c>
      <c r="L3625" s="3">
        <v>0.18883987515183057</v>
      </c>
      <c r="M3625" s="2">
        <v>1310</v>
      </c>
      <c r="N3625" s="3" t="s">
        <v>48</v>
      </c>
      <c r="O3625" s="3" t="s">
        <v>82</v>
      </c>
      <c r="P3625" s="3" t="s">
        <v>83</v>
      </c>
      <c r="Q3625" s="3">
        <v>157.08033805700001</v>
      </c>
      <c r="R3625" s="3" t="s">
        <v>84</v>
      </c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  <c r="AM3625" s="3"/>
      <c r="AN3625" s="3"/>
      <c r="AO3625" s="3"/>
      <c r="AP3625" s="3"/>
      <c r="AQ3625" s="3">
        <v>95.193757019119246</v>
      </c>
      <c r="AR3625" s="3">
        <v>304.28257373747715</v>
      </c>
    </row>
    <row r="3626" spans="1:44" x14ac:dyDescent="0.25">
      <c r="A3626" s="2">
        <v>3625</v>
      </c>
      <c r="B3626" s="3" t="s">
        <v>44</v>
      </c>
      <c r="C3626" s="3" t="s">
        <v>45</v>
      </c>
      <c r="D3626" s="3" t="s">
        <v>46</v>
      </c>
      <c r="E3626" s="3" t="s">
        <v>47</v>
      </c>
      <c r="F3626" s="3">
        <v>0.36</v>
      </c>
      <c r="G3626" s="3">
        <v>0.57999999999999996</v>
      </c>
      <c r="H3626" s="3">
        <v>0.39738336277809899</v>
      </c>
      <c r="I3626" s="3">
        <v>11.134349362053168</v>
      </c>
      <c r="J3626" s="3">
        <v>1.8995619428218207</v>
      </c>
      <c r="K3626" s="3">
        <v>4.4246051918388689</v>
      </c>
      <c r="L3626" s="3">
        <v>0.75485431264383407</v>
      </c>
      <c r="M3626" s="2">
        <v>1210</v>
      </c>
      <c r="N3626" s="3" t="s">
        <v>48</v>
      </c>
      <c r="O3626" s="3" t="s">
        <v>82</v>
      </c>
      <c r="P3626" s="3" t="s">
        <v>83</v>
      </c>
      <c r="Q3626" s="3">
        <v>157.08033805700001</v>
      </c>
      <c r="R3626" s="3" t="s">
        <v>84</v>
      </c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3"/>
      <c r="AG3626" s="3"/>
      <c r="AH3626" s="3"/>
      <c r="AI3626" s="3"/>
      <c r="AJ3626" s="3"/>
      <c r="AK3626" s="3"/>
      <c r="AL3626" s="3"/>
      <c r="AM3626" s="3"/>
      <c r="AN3626" s="3"/>
      <c r="AO3626" s="3"/>
      <c r="AP3626" s="3"/>
      <c r="AQ3626" s="3">
        <v>182.15315804276213</v>
      </c>
      <c r="AR3626" s="3">
        <v>1608.1534138134593</v>
      </c>
    </row>
    <row r="3627" spans="1:44" x14ac:dyDescent="0.25">
      <c r="A3627" s="2">
        <v>3626</v>
      </c>
      <c r="B3627" s="3" t="s">
        <v>44</v>
      </c>
      <c r="C3627" s="3" t="s">
        <v>45</v>
      </c>
      <c r="D3627" s="3" t="s">
        <v>46</v>
      </c>
      <c r="E3627" s="3" t="s">
        <v>47</v>
      </c>
      <c r="F3627" s="3">
        <v>0.36</v>
      </c>
      <c r="G3627" s="3">
        <v>0.57999999999999996</v>
      </c>
      <c r="H3627" s="3">
        <v>0.11087222412690401</v>
      </c>
      <c r="I3627" s="3">
        <v>11.134349362053168</v>
      </c>
      <c r="J3627" s="3">
        <v>1.8995619428218207</v>
      </c>
      <c r="K3627" s="3">
        <v>1.2344900779768095</v>
      </c>
      <c r="L3627" s="3">
        <v>0.21060865746747812</v>
      </c>
      <c r="M3627" s="2">
        <v>1310</v>
      </c>
      <c r="N3627" s="3" t="s">
        <v>48</v>
      </c>
      <c r="O3627" s="3" t="s">
        <v>82</v>
      </c>
      <c r="P3627" s="3" t="s">
        <v>83</v>
      </c>
      <c r="Q3627" s="3">
        <v>157.08033805700001</v>
      </c>
      <c r="R3627" s="3" t="s">
        <v>84</v>
      </c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3"/>
      <c r="AG3627" s="3"/>
      <c r="AH3627" s="3"/>
      <c r="AI3627" s="3"/>
      <c r="AJ3627" s="3"/>
      <c r="AK3627" s="3"/>
      <c r="AL3627" s="3"/>
      <c r="AM3627" s="3"/>
      <c r="AN3627" s="3"/>
      <c r="AO3627" s="3"/>
      <c r="AP3627" s="3"/>
      <c r="AQ3627" s="3">
        <v>85.552968887766767</v>
      </c>
      <c r="AR3627" s="3">
        <v>448.68397227373464</v>
      </c>
    </row>
    <row r="3628" spans="1:44" x14ac:dyDescent="0.25">
      <c r="A3628" s="2">
        <v>3627</v>
      </c>
      <c r="B3628" s="3" t="s">
        <v>44</v>
      </c>
      <c r="C3628" s="3" t="s">
        <v>45</v>
      </c>
      <c r="D3628" s="3" t="s">
        <v>46</v>
      </c>
      <c r="E3628" s="3" t="s">
        <v>47</v>
      </c>
      <c r="F3628" s="3">
        <v>0.36</v>
      </c>
      <c r="G3628" s="3">
        <v>0.57999999999999996</v>
      </c>
      <c r="H3628" s="3">
        <v>2.3318940794441599E-2</v>
      </c>
      <c r="I3628" s="3">
        <v>11.134349362053168</v>
      </c>
      <c r="J3628" s="3">
        <v>1.8995619428218207</v>
      </c>
      <c r="K3628" s="3">
        <v>0.2596412335583464</v>
      </c>
      <c r="L3628" s="3">
        <v>4.4295772480036494E-2</v>
      </c>
      <c r="M3628" s="2">
        <v>1310</v>
      </c>
      <c r="N3628" s="3" t="s">
        <v>48</v>
      </c>
      <c r="O3628" s="3" t="s">
        <v>82</v>
      </c>
      <c r="P3628" s="3" t="s">
        <v>83</v>
      </c>
      <c r="Q3628" s="3">
        <v>157.08033805700001</v>
      </c>
      <c r="R3628" s="3" t="s">
        <v>84</v>
      </c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3"/>
      <c r="AG3628" s="3"/>
      <c r="AH3628" s="3"/>
      <c r="AI3628" s="3"/>
      <c r="AJ3628" s="3"/>
      <c r="AK3628" s="3"/>
      <c r="AL3628" s="3"/>
      <c r="AM3628" s="3"/>
      <c r="AN3628" s="3"/>
      <c r="AO3628" s="3"/>
      <c r="AP3628" s="3"/>
      <c r="AQ3628" s="3">
        <v>38.891753744902701</v>
      </c>
      <c r="AR3628" s="3">
        <v>94.368405317551236</v>
      </c>
    </row>
    <row r="3629" spans="1:44" x14ac:dyDescent="0.25">
      <c r="A3629" s="2">
        <v>3628</v>
      </c>
      <c r="B3629" s="3" t="s">
        <v>44</v>
      </c>
      <c r="C3629" s="3" t="s">
        <v>45</v>
      </c>
      <c r="D3629" s="3" t="s">
        <v>46</v>
      </c>
      <c r="E3629" s="3" t="s">
        <v>47</v>
      </c>
      <c r="F3629" s="3">
        <v>0.36</v>
      </c>
      <c r="G3629" s="3">
        <v>0.57999999999999996</v>
      </c>
      <c r="H3629" s="3">
        <v>4.9938828284030103E-2</v>
      </c>
      <c r="I3629" s="3">
        <v>11.134349362053168</v>
      </c>
      <c r="J3629" s="3">
        <v>1.8995619428218207</v>
      </c>
      <c r="K3629" s="3">
        <v>0.5560363608459733</v>
      </c>
      <c r="L3629" s="3">
        <v>9.4861897677457507E-2</v>
      </c>
      <c r="M3629" s="2">
        <v>1310</v>
      </c>
      <c r="N3629" s="3" t="s">
        <v>48</v>
      </c>
      <c r="O3629" s="3" t="s">
        <v>82</v>
      </c>
      <c r="P3629" s="3" t="s">
        <v>83</v>
      </c>
      <c r="Q3629" s="3">
        <v>157.08033805700001</v>
      </c>
      <c r="R3629" s="3" t="s">
        <v>84</v>
      </c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  <c r="AD3629" s="3"/>
      <c r="AE3629" s="3"/>
      <c r="AF3629" s="3"/>
      <c r="AG3629" s="3"/>
      <c r="AH3629" s="3"/>
      <c r="AI3629" s="3"/>
      <c r="AJ3629" s="3"/>
      <c r="AK3629" s="3"/>
      <c r="AL3629" s="3"/>
      <c r="AM3629" s="3"/>
      <c r="AN3629" s="3"/>
      <c r="AO3629" s="3"/>
      <c r="AP3629" s="3"/>
      <c r="AQ3629" s="3">
        <v>63.075606298499821</v>
      </c>
      <c r="AR3629" s="3">
        <v>202.09526796835814</v>
      </c>
    </row>
    <row r="3630" spans="1:44" x14ac:dyDescent="0.25">
      <c r="A3630" s="2">
        <v>3629</v>
      </c>
      <c r="B3630" s="3" t="s">
        <v>44</v>
      </c>
      <c r="C3630" s="3" t="s">
        <v>45</v>
      </c>
      <c r="D3630" s="3" t="s">
        <v>46</v>
      </c>
      <c r="E3630" s="3" t="s">
        <v>47</v>
      </c>
      <c r="F3630" s="3">
        <v>0.36</v>
      </c>
      <c r="G3630" s="3">
        <v>0.57999999999999996</v>
      </c>
      <c r="H3630" s="3">
        <v>3.6250097845532701E-2</v>
      </c>
      <c r="I3630" s="3">
        <v>11.134349362053168</v>
      </c>
      <c r="J3630" s="3">
        <v>1.8995619428218207</v>
      </c>
      <c r="K3630" s="3">
        <v>0.40362125382077196</v>
      </c>
      <c r="L3630" s="3">
        <v>6.8859306290941197E-2</v>
      </c>
      <c r="M3630" s="2">
        <v>1310</v>
      </c>
      <c r="N3630" s="3" t="s">
        <v>48</v>
      </c>
      <c r="O3630" s="3" t="s">
        <v>82</v>
      </c>
      <c r="P3630" s="3" t="s">
        <v>83</v>
      </c>
      <c r="Q3630" s="3">
        <v>157.08033805700001</v>
      </c>
      <c r="R3630" s="3" t="s">
        <v>84</v>
      </c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3"/>
      <c r="AG3630" s="3"/>
      <c r="AH3630" s="3"/>
      <c r="AI3630" s="3"/>
      <c r="AJ3630" s="3"/>
      <c r="AK3630" s="3"/>
      <c r="AL3630" s="3"/>
      <c r="AM3630" s="3"/>
      <c r="AN3630" s="3"/>
      <c r="AO3630" s="3"/>
      <c r="AP3630" s="3"/>
      <c r="AQ3630" s="3">
        <v>51.558951738945851</v>
      </c>
      <c r="AR3630" s="3">
        <v>146.6989412788223</v>
      </c>
    </row>
    <row r="3631" spans="1:44" x14ac:dyDescent="0.25">
      <c r="A3631" s="2">
        <v>3630</v>
      </c>
      <c r="B3631" s="3" t="s">
        <v>44</v>
      </c>
      <c r="C3631" s="3" t="s">
        <v>45</v>
      </c>
      <c r="D3631" s="3" t="s">
        <v>46</v>
      </c>
      <c r="E3631" s="3" t="s">
        <v>47</v>
      </c>
      <c r="F3631" s="3">
        <v>0.36</v>
      </c>
      <c r="G3631" s="3">
        <v>0.57999999999999996</v>
      </c>
      <c r="H3631" s="3">
        <v>7.2834589402760901E-3</v>
      </c>
      <c r="I3631" s="3">
        <v>9.3947586439067496</v>
      </c>
      <c r="J3631" s="3">
        <v>1.5056729636014596</v>
      </c>
      <c r="K3631" s="3">
        <v>6.8426338836698686E-2</v>
      </c>
      <c r="L3631" s="3">
        <v>1.0966507207875047E-2</v>
      </c>
      <c r="M3631" s="2">
        <v>1330</v>
      </c>
      <c r="N3631" s="3" t="s">
        <v>74</v>
      </c>
      <c r="O3631" s="3" t="s">
        <v>82</v>
      </c>
      <c r="P3631" s="3" t="s">
        <v>83</v>
      </c>
      <c r="Q3631" s="3">
        <v>157.08033805700001</v>
      </c>
      <c r="R3631" s="3" t="s">
        <v>84</v>
      </c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3"/>
      <c r="AG3631" s="3"/>
      <c r="AH3631" s="3"/>
      <c r="AI3631" s="3"/>
      <c r="AJ3631" s="3"/>
      <c r="AK3631" s="3"/>
      <c r="AL3631" s="3"/>
      <c r="AM3631" s="3"/>
      <c r="AN3631" s="3"/>
      <c r="AO3631" s="3"/>
      <c r="AP3631" s="3"/>
      <c r="AQ3631" s="3">
        <v>101.20069156425367</v>
      </c>
      <c r="AR3631" s="3">
        <v>29.475112589743006</v>
      </c>
    </row>
    <row r="3632" spans="1:44" x14ac:dyDescent="0.25">
      <c r="A3632" s="2">
        <v>3631</v>
      </c>
      <c r="B3632" s="3" t="s">
        <v>44</v>
      </c>
      <c r="C3632" s="3" t="s">
        <v>45</v>
      </c>
      <c r="D3632" s="3" t="s">
        <v>46</v>
      </c>
      <c r="E3632" s="3" t="s">
        <v>47</v>
      </c>
      <c r="F3632" s="3">
        <v>0.36</v>
      </c>
      <c r="G3632" s="3">
        <v>0.57999999999999996</v>
      </c>
      <c r="H3632" s="3">
        <v>0.11370999046939299</v>
      </c>
      <c r="I3632" s="3">
        <v>9.3947586439067496</v>
      </c>
      <c r="J3632" s="3">
        <v>1.5056729636014596</v>
      </c>
      <c r="K3632" s="3">
        <v>1.0682779158608839</v>
      </c>
      <c r="L3632" s="3">
        <v>0.17121005834114467</v>
      </c>
      <c r="M3632" s="2">
        <v>1750</v>
      </c>
      <c r="N3632" s="3" t="s">
        <v>52</v>
      </c>
      <c r="O3632" s="3" t="s">
        <v>82</v>
      </c>
      <c r="P3632" s="3" t="s">
        <v>83</v>
      </c>
      <c r="Q3632" s="3">
        <v>157.08033805700001</v>
      </c>
      <c r="R3632" s="3" t="s">
        <v>84</v>
      </c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3"/>
      <c r="AG3632" s="3"/>
      <c r="AH3632" s="3"/>
      <c r="AI3632" s="3"/>
      <c r="AJ3632" s="3"/>
      <c r="AK3632" s="3"/>
      <c r="AL3632" s="3"/>
      <c r="AM3632" s="3"/>
      <c r="AN3632" s="3"/>
      <c r="AO3632" s="3"/>
      <c r="AP3632" s="3"/>
      <c r="AQ3632" s="3">
        <v>118.42195630531425</v>
      </c>
      <c r="AR3632" s="3">
        <v>460.16800522210718</v>
      </c>
    </row>
    <row r="3633" spans="1:44" x14ac:dyDescent="0.25">
      <c r="A3633" s="2">
        <v>3632</v>
      </c>
      <c r="B3633" s="3" t="s">
        <v>44</v>
      </c>
      <c r="C3633" s="3" t="s">
        <v>45</v>
      </c>
      <c r="D3633" s="3" t="s">
        <v>46</v>
      </c>
      <c r="E3633" s="3" t="s">
        <v>47</v>
      </c>
      <c r="F3633" s="3">
        <v>0.36</v>
      </c>
      <c r="G3633" s="3">
        <v>0.57999999999999996</v>
      </c>
      <c r="H3633" s="3">
        <v>0.30744407918129102</v>
      </c>
      <c r="I3633" s="3">
        <v>11.387271682926301</v>
      </c>
      <c r="J3633" s="3">
        <v>2.1853926055889468</v>
      </c>
      <c r="K3633" s="3">
        <v>3.5009492569444665</v>
      </c>
      <c r="L3633" s="3">
        <v>0.67188601727489605</v>
      </c>
      <c r="M3633" s="2">
        <v>1330</v>
      </c>
      <c r="N3633" s="3" t="s">
        <v>74</v>
      </c>
      <c r="O3633" s="3" t="s">
        <v>82</v>
      </c>
      <c r="P3633" s="3" t="s">
        <v>83</v>
      </c>
      <c r="Q3633" s="3">
        <v>157.08033805700001</v>
      </c>
      <c r="R3633" s="3" t="s">
        <v>84</v>
      </c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3"/>
      <c r="AG3633" s="3"/>
      <c r="AH3633" s="3"/>
      <c r="AI3633" s="3"/>
      <c r="AJ3633" s="3"/>
      <c r="AK3633" s="3"/>
      <c r="AL3633" s="3"/>
      <c r="AM3633" s="3"/>
      <c r="AN3633" s="3"/>
      <c r="AO3633" s="3"/>
      <c r="AP3633" s="3"/>
      <c r="AQ3633" s="3">
        <v>199.45076177008471</v>
      </c>
      <c r="AR3633" s="3">
        <v>1244.1820463636609</v>
      </c>
    </row>
    <row r="3634" spans="1:44" x14ac:dyDescent="0.25">
      <c r="A3634" s="2">
        <v>3633</v>
      </c>
      <c r="B3634" s="3" t="s">
        <v>44</v>
      </c>
      <c r="C3634" s="3" t="s">
        <v>45</v>
      </c>
      <c r="D3634" s="3" t="s">
        <v>46</v>
      </c>
      <c r="E3634" s="3" t="s">
        <v>47</v>
      </c>
      <c r="F3634" s="3">
        <v>0.36</v>
      </c>
      <c r="G3634" s="3">
        <v>0.57999999999999996</v>
      </c>
      <c r="H3634" s="3">
        <v>5.0406999125327E-2</v>
      </c>
      <c r="I3634" s="3">
        <v>11.387271682926301</v>
      </c>
      <c r="J3634" s="3">
        <v>2.1853926055889468</v>
      </c>
      <c r="K3634" s="3">
        <v>0.57399819376112693</v>
      </c>
      <c r="L3634" s="3">
        <v>0.11015908315841813</v>
      </c>
      <c r="M3634" s="2">
        <v>1330</v>
      </c>
      <c r="N3634" s="3" t="s">
        <v>74</v>
      </c>
      <c r="O3634" s="3" t="s">
        <v>82</v>
      </c>
      <c r="P3634" s="3" t="s">
        <v>83</v>
      </c>
      <c r="Q3634" s="3">
        <v>157.08033805700001</v>
      </c>
      <c r="R3634" s="3" t="s">
        <v>84</v>
      </c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3"/>
      <c r="AG3634" s="3"/>
      <c r="AH3634" s="3"/>
      <c r="AI3634" s="3"/>
      <c r="AJ3634" s="3"/>
      <c r="AK3634" s="3"/>
      <c r="AL3634" s="3"/>
      <c r="AM3634" s="3"/>
      <c r="AN3634" s="3"/>
      <c r="AO3634" s="3"/>
      <c r="AP3634" s="3"/>
      <c r="AQ3634" s="3">
        <v>83.481459004467993</v>
      </c>
      <c r="AR3634" s="3">
        <v>203.98988814424058</v>
      </c>
    </row>
    <row r="3635" spans="1:44" x14ac:dyDescent="0.25">
      <c r="A3635" s="2">
        <v>3634</v>
      </c>
      <c r="B3635" s="3" t="s">
        <v>60</v>
      </c>
      <c r="C3635" s="3" t="s">
        <v>45</v>
      </c>
      <c r="D3635" s="3" t="s">
        <v>46</v>
      </c>
      <c r="E3635" s="3" t="s">
        <v>47</v>
      </c>
      <c r="F3635" s="3">
        <v>0.36</v>
      </c>
      <c r="G3635" s="3">
        <v>0.57999999999999996</v>
      </c>
      <c r="H3635" s="3">
        <v>2.1948606308837501E-3</v>
      </c>
      <c r="I3635" s="3">
        <v>9.953707443873034</v>
      </c>
      <c r="J3635" s="3">
        <v>1.6857223672400381</v>
      </c>
      <c r="K3635" s="3">
        <v>2.1847000599891447E-2</v>
      </c>
      <c r="L3635" s="3">
        <v>3.6999256584553187E-3</v>
      </c>
      <c r="M3635" s="2">
        <v>4110</v>
      </c>
      <c r="N3635" s="3" t="s">
        <v>61</v>
      </c>
      <c r="O3635" s="3" t="s">
        <v>82</v>
      </c>
      <c r="P3635" s="3" t="s">
        <v>83</v>
      </c>
      <c r="Q3635" s="3">
        <v>157.08033805700001</v>
      </c>
      <c r="R3635" s="3" t="s">
        <v>84</v>
      </c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>
        <v>24.549546351812168</v>
      </c>
      <c r="AR3635" s="3">
        <v>8.882285840364835</v>
      </c>
    </row>
    <row r="3636" spans="1:44" x14ac:dyDescent="0.25">
      <c r="A3636" s="2">
        <v>3635</v>
      </c>
      <c r="B3636" s="3" t="s">
        <v>44</v>
      </c>
      <c r="C3636" s="3" t="s">
        <v>45</v>
      </c>
      <c r="D3636" s="3" t="s">
        <v>46</v>
      </c>
      <c r="E3636" s="3" t="s">
        <v>47</v>
      </c>
      <c r="F3636" s="3">
        <v>0.36</v>
      </c>
      <c r="G3636" s="3">
        <v>0.57999999999999996</v>
      </c>
      <c r="H3636" s="3">
        <v>8.6085170059555099E-2</v>
      </c>
      <c r="I3636" s="3">
        <v>9.953707443873034</v>
      </c>
      <c r="J3636" s="3">
        <v>1.6857223672400381</v>
      </c>
      <c r="K3636" s="3">
        <v>0.85686659802886966</v>
      </c>
      <c r="L3636" s="3">
        <v>0.14511569665705448</v>
      </c>
      <c r="M3636" s="2">
        <v>1310</v>
      </c>
      <c r="N3636" s="3" t="s">
        <v>48</v>
      </c>
      <c r="O3636" s="3" t="s">
        <v>82</v>
      </c>
      <c r="P3636" s="3" t="s">
        <v>83</v>
      </c>
      <c r="Q3636" s="3">
        <v>157.08033805700001</v>
      </c>
      <c r="R3636" s="3" t="s">
        <v>84</v>
      </c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3"/>
      <c r="AG3636" s="3"/>
      <c r="AH3636" s="3"/>
      <c r="AI3636" s="3"/>
      <c r="AJ3636" s="3"/>
      <c r="AK3636" s="3"/>
      <c r="AL3636" s="3"/>
      <c r="AM3636" s="3"/>
      <c r="AN3636" s="3"/>
      <c r="AO3636" s="3"/>
      <c r="AP3636" s="3"/>
      <c r="AQ3636" s="3">
        <v>84.450787651023177</v>
      </c>
      <c r="AR3636" s="3">
        <v>348.37432332890683</v>
      </c>
    </row>
    <row r="3637" spans="1:44" x14ac:dyDescent="0.25">
      <c r="A3637" s="2">
        <v>3636</v>
      </c>
      <c r="B3637" s="3" t="s">
        <v>60</v>
      </c>
      <c r="C3637" s="3" t="s">
        <v>45</v>
      </c>
      <c r="D3637" s="3" t="s">
        <v>46</v>
      </c>
      <c r="E3637" s="3" t="s">
        <v>47</v>
      </c>
      <c r="F3637" s="3">
        <v>0.36</v>
      </c>
      <c r="G3637" s="3">
        <v>0.57999999999999996</v>
      </c>
      <c r="H3637" s="3">
        <v>0.15778877397924901</v>
      </c>
      <c r="I3637" s="3">
        <v>5.6245159901022914</v>
      </c>
      <c r="J3637" s="3">
        <v>0.63904166303691701</v>
      </c>
      <c r="K3637" s="3">
        <v>0.88748548230492241</v>
      </c>
      <c r="L3637" s="3">
        <v>0.1008336005322555</v>
      </c>
      <c r="M3637" s="2">
        <v>4200</v>
      </c>
      <c r="N3637" s="3" t="s">
        <v>87</v>
      </c>
      <c r="O3637" s="3" t="s">
        <v>82</v>
      </c>
      <c r="P3637" s="3" t="s">
        <v>83</v>
      </c>
      <c r="Q3637" s="3">
        <v>157.08033805700001</v>
      </c>
      <c r="R3637" s="3" t="s">
        <v>84</v>
      </c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3"/>
      <c r="AG3637" s="3"/>
      <c r="AH3637" s="3"/>
      <c r="AI3637" s="3"/>
      <c r="AJ3637" s="3"/>
      <c r="AK3637" s="3"/>
      <c r="AL3637" s="3"/>
      <c r="AM3637" s="3"/>
      <c r="AN3637" s="3"/>
      <c r="AO3637" s="3"/>
      <c r="AP3637" s="3"/>
      <c r="AQ3637" s="3">
        <v>137.04656671062725</v>
      </c>
      <c r="AR3637" s="3">
        <v>638.54851336054401</v>
      </c>
    </row>
    <row r="3638" spans="1:44" x14ac:dyDescent="0.25">
      <c r="A3638" s="2">
        <v>3637</v>
      </c>
      <c r="B3638" s="3" t="s">
        <v>60</v>
      </c>
      <c r="C3638" s="3" t="s">
        <v>45</v>
      </c>
      <c r="D3638" s="3" t="s">
        <v>46</v>
      </c>
      <c r="E3638" s="3" t="s">
        <v>47</v>
      </c>
      <c r="F3638" s="3">
        <v>0.36</v>
      </c>
      <c r="G3638" s="3">
        <v>0.57999999999999996</v>
      </c>
      <c r="H3638" s="3">
        <v>0.30302670840975998</v>
      </c>
      <c r="I3638" s="3">
        <v>5.6245159901022914</v>
      </c>
      <c r="J3638" s="3">
        <v>0.63904166303691701</v>
      </c>
      <c r="K3638" s="3">
        <v>1.7043785668787594</v>
      </c>
      <c r="L3638" s="3">
        <v>0.19364669168677595</v>
      </c>
      <c r="M3638" s="2">
        <v>6172</v>
      </c>
      <c r="N3638" s="3" t="s">
        <v>86</v>
      </c>
      <c r="O3638" s="3" t="s">
        <v>82</v>
      </c>
      <c r="P3638" s="3" t="s">
        <v>83</v>
      </c>
      <c r="Q3638" s="3">
        <v>157.08033805700001</v>
      </c>
      <c r="R3638" s="3" t="s">
        <v>84</v>
      </c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3"/>
      <c r="AG3638" s="3"/>
      <c r="AH3638" s="3"/>
      <c r="AI3638" s="3"/>
      <c r="AJ3638" s="3"/>
      <c r="AK3638" s="3"/>
      <c r="AL3638" s="3"/>
      <c r="AM3638" s="3"/>
      <c r="AN3638" s="3"/>
      <c r="AO3638" s="3"/>
      <c r="AP3638" s="3"/>
      <c r="AQ3638" s="3">
        <v>152.21250162991458</v>
      </c>
      <c r="AR3638" s="3">
        <v>1226.3055810867704</v>
      </c>
    </row>
    <row r="3639" spans="1:44" x14ac:dyDescent="0.25">
      <c r="A3639" s="2">
        <v>3638</v>
      </c>
      <c r="B3639" s="3" t="s">
        <v>44</v>
      </c>
      <c r="C3639" s="3" t="s">
        <v>45</v>
      </c>
      <c r="D3639" s="3" t="s">
        <v>46</v>
      </c>
      <c r="E3639" s="3" t="s">
        <v>47</v>
      </c>
      <c r="F3639" s="3">
        <v>0.36</v>
      </c>
      <c r="G3639" s="3">
        <v>0.57999999999999996</v>
      </c>
      <c r="H3639" s="3">
        <v>1.6111458137727502E-2</v>
      </c>
      <c r="I3639" s="3">
        <v>5.6245159901022914</v>
      </c>
      <c r="J3639" s="3">
        <v>0.63904166303691701</v>
      </c>
      <c r="K3639" s="3">
        <v>9.0619153919512016E-2</v>
      </c>
      <c r="L3639" s="3">
        <v>1.0295893002283053E-2</v>
      </c>
      <c r="M3639" s="2">
        <v>1750</v>
      </c>
      <c r="N3639" s="3" t="s">
        <v>52</v>
      </c>
      <c r="O3639" s="3" t="s">
        <v>82</v>
      </c>
      <c r="P3639" s="3" t="s">
        <v>83</v>
      </c>
      <c r="Q3639" s="3">
        <v>157.08033805700001</v>
      </c>
      <c r="R3639" s="3" t="s">
        <v>84</v>
      </c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  <c r="AD3639" s="3"/>
      <c r="AE3639" s="3"/>
      <c r="AF3639" s="3"/>
      <c r="AG3639" s="3"/>
      <c r="AH3639" s="3"/>
      <c r="AI3639" s="3"/>
      <c r="AJ3639" s="3"/>
      <c r="AK3639" s="3"/>
      <c r="AL3639" s="3"/>
      <c r="AM3639" s="3"/>
      <c r="AN3639" s="3"/>
      <c r="AO3639" s="3"/>
      <c r="AP3639" s="3"/>
      <c r="AQ3639" s="3">
        <v>53.771977646792202</v>
      </c>
      <c r="AR3639" s="3">
        <v>65.200757838891235</v>
      </c>
    </row>
    <row r="3640" spans="1:44" x14ac:dyDescent="0.25">
      <c r="A3640" s="2">
        <v>3639</v>
      </c>
      <c r="B3640" s="3" t="s">
        <v>44</v>
      </c>
      <c r="C3640" s="3" t="s">
        <v>45</v>
      </c>
      <c r="D3640" s="3" t="s">
        <v>46</v>
      </c>
      <c r="E3640" s="3" t="s">
        <v>47</v>
      </c>
      <c r="F3640" s="3">
        <v>0.36</v>
      </c>
      <c r="G3640" s="3">
        <v>0.57999999999999996</v>
      </c>
      <c r="H3640" s="3">
        <v>2.51470145244377E-2</v>
      </c>
      <c r="I3640" s="3">
        <v>12.211607878557587</v>
      </c>
      <c r="J3640" s="3">
        <v>2.4400873295466625</v>
      </c>
      <c r="K3640" s="3">
        <v>0.30708548068882546</v>
      </c>
      <c r="L3640" s="3">
        <v>6.1360911517006324E-2</v>
      </c>
      <c r="M3640" s="2">
        <v>1310</v>
      </c>
      <c r="N3640" s="3" t="s">
        <v>48</v>
      </c>
      <c r="O3640" s="3" t="s">
        <v>82</v>
      </c>
      <c r="P3640" s="3" t="s">
        <v>83</v>
      </c>
      <c r="Q3640" s="3">
        <v>157.08033805700001</v>
      </c>
      <c r="R3640" s="3" t="s">
        <v>84</v>
      </c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3"/>
      <c r="AG3640" s="3"/>
      <c r="AH3640" s="3"/>
      <c r="AI3640" s="3"/>
      <c r="AJ3640" s="3"/>
      <c r="AK3640" s="3"/>
      <c r="AL3640" s="3"/>
      <c r="AM3640" s="3"/>
      <c r="AN3640" s="3"/>
      <c r="AO3640" s="3"/>
      <c r="AP3640" s="3"/>
      <c r="AQ3640" s="3">
        <v>56.321547655321197</v>
      </c>
      <c r="AR3640" s="3">
        <v>101.76635723240665</v>
      </c>
    </row>
    <row r="3641" spans="1:44" x14ac:dyDescent="0.25">
      <c r="A3641" s="2">
        <v>3640</v>
      </c>
      <c r="B3641" s="3" t="s">
        <v>44</v>
      </c>
      <c r="C3641" s="3" t="s">
        <v>45</v>
      </c>
      <c r="D3641" s="3" t="s">
        <v>46</v>
      </c>
      <c r="E3641" s="3" t="s">
        <v>47</v>
      </c>
      <c r="F3641" s="3">
        <v>0.36</v>
      </c>
      <c r="G3641" s="3">
        <v>0.57999999999999996</v>
      </c>
      <c r="H3641" s="3">
        <v>3.1984921029946302E-2</v>
      </c>
      <c r="I3641" s="3">
        <v>12.211607878557587</v>
      </c>
      <c r="J3641" s="3">
        <v>2.4400873295466625</v>
      </c>
      <c r="K3641" s="3">
        <v>0.39058731364433452</v>
      </c>
      <c r="L3641" s="3">
        <v>7.804600054172256E-2</v>
      </c>
      <c r="M3641" s="2">
        <v>1750</v>
      </c>
      <c r="N3641" s="3" t="s">
        <v>52</v>
      </c>
      <c r="O3641" s="3" t="s">
        <v>82</v>
      </c>
      <c r="P3641" s="3" t="s">
        <v>83</v>
      </c>
      <c r="Q3641" s="3">
        <v>157.08033805700001</v>
      </c>
      <c r="R3641" s="3" t="s">
        <v>84</v>
      </c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3"/>
      <c r="AG3641" s="3"/>
      <c r="AH3641" s="3"/>
      <c r="AI3641" s="3"/>
      <c r="AJ3641" s="3"/>
      <c r="AK3641" s="3"/>
      <c r="AL3641" s="3"/>
      <c r="AM3641" s="3"/>
      <c r="AN3641" s="3"/>
      <c r="AO3641" s="3"/>
      <c r="AP3641" s="3"/>
      <c r="AQ3641" s="3">
        <v>62.131811929002879</v>
      </c>
      <c r="AR3641" s="3">
        <v>129.43838308999483</v>
      </c>
    </row>
    <row r="3642" spans="1:44" x14ac:dyDescent="0.25">
      <c r="A3642" s="2">
        <v>3641</v>
      </c>
      <c r="B3642" s="3" t="s">
        <v>44</v>
      </c>
      <c r="C3642" s="3" t="s">
        <v>45</v>
      </c>
      <c r="D3642" s="3" t="s">
        <v>46</v>
      </c>
      <c r="E3642" s="3" t="s">
        <v>47</v>
      </c>
      <c r="F3642" s="3">
        <v>0.36</v>
      </c>
      <c r="G3642" s="3">
        <v>0.57999999999999996</v>
      </c>
      <c r="H3642" s="3">
        <v>0.18883542805853601</v>
      </c>
      <c r="I3642" s="3">
        <v>12.211607878557587</v>
      </c>
      <c r="J3642" s="3">
        <v>2.4400873295466625</v>
      </c>
      <c r="K3642" s="3">
        <v>2.3059842010304128</v>
      </c>
      <c r="L3642" s="3">
        <v>0.46077493537515402</v>
      </c>
      <c r="M3642" s="2">
        <v>1310</v>
      </c>
      <c r="N3642" s="3" t="s">
        <v>48</v>
      </c>
      <c r="O3642" s="3" t="s">
        <v>82</v>
      </c>
      <c r="P3642" s="3" t="s">
        <v>83</v>
      </c>
      <c r="Q3642" s="3">
        <v>157.08033805700001</v>
      </c>
      <c r="R3642" s="3" t="s">
        <v>84</v>
      </c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  <c r="AP3642" s="3"/>
      <c r="AQ3642" s="3">
        <v>111.97202919876429</v>
      </c>
      <c r="AR3642" s="3">
        <v>764.18986481534125</v>
      </c>
    </row>
    <row r="3643" spans="1:44" x14ac:dyDescent="0.25">
      <c r="A3643" s="2">
        <v>3642</v>
      </c>
      <c r="B3643" s="3" t="s">
        <v>44</v>
      </c>
      <c r="C3643" s="3" t="s">
        <v>45</v>
      </c>
      <c r="D3643" s="3" t="s">
        <v>46</v>
      </c>
      <c r="E3643" s="3" t="s">
        <v>47</v>
      </c>
      <c r="F3643" s="3">
        <v>0.36</v>
      </c>
      <c r="G3643" s="3">
        <v>0.57999999999999996</v>
      </c>
      <c r="H3643" s="3">
        <v>0.150474555219578</v>
      </c>
      <c r="I3643" s="3">
        <v>12.211607878557587</v>
      </c>
      <c r="J3643" s="3">
        <v>2.4400873295466625</v>
      </c>
      <c r="K3643" s="3">
        <v>1.8375362640418473</v>
      </c>
      <c r="L3643" s="3">
        <v>0.36717105561046193</v>
      </c>
      <c r="M3643" s="2">
        <v>1310</v>
      </c>
      <c r="N3643" s="3" t="s">
        <v>48</v>
      </c>
      <c r="O3643" s="3" t="s">
        <v>82</v>
      </c>
      <c r="P3643" s="3" t="s">
        <v>83</v>
      </c>
      <c r="Q3643" s="3">
        <v>157.08033805700001</v>
      </c>
      <c r="R3643" s="3" t="s">
        <v>84</v>
      </c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3"/>
      <c r="AG3643" s="3"/>
      <c r="AH3643" s="3"/>
      <c r="AI3643" s="3"/>
      <c r="AJ3643" s="3"/>
      <c r="AK3643" s="3"/>
      <c r="AL3643" s="3"/>
      <c r="AM3643" s="3"/>
      <c r="AN3643" s="3"/>
      <c r="AO3643" s="3"/>
      <c r="AP3643" s="3"/>
      <c r="AQ3643" s="3">
        <v>98.922018333009575</v>
      </c>
      <c r="AR3643" s="3">
        <v>608.94892019813096</v>
      </c>
    </row>
    <row r="3644" spans="1:44" x14ac:dyDescent="0.25">
      <c r="A3644" s="2">
        <v>3643</v>
      </c>
      <c r="B3644" s="3" t="s">
        <v>44</v>
      </c>
      <c r="C3644" s="3" t="s">
        <v>45</v>
      </c>
      <c r="D3644" s="3" t="s">
        <v>46</v>
      </c>
      <c r="E3644" s="3" t="s">
        <v>47</v>
      </c>
      <c r="F3644" s="3">
        <v>0.36</v>
      </c>
      <c r="G3644" s="3">
        <v>0.57999999999999996</v>
      </c>
      <c r="H3644" s="3">
        <v>0.14454642035111401</v>
      </c>
      <c r="I3644" s="3">
        <v>12.211607878557587</v>
      </c>
      <c r="J3644" s="3">
        <v>2.4400873295466625</v>
      </c>
      <c r="K3644" s="3">
        <v>1.7651442055769604</v>
      </c>
      <c r="L3644" s="3">
        <v>0.35270588883007914</v>
      </c>
      <c r="M3644" s="2">
        <v>1310</v>
      </c>
      <c r="N3644" s="3" t="s">
        <v>48</v>
      </c>
      <c r="O3644" s="3" t="s">
        <v>82</v>
      </c>
      <c r="P3644" s="3" t="s">
        <v>83</v>
      </c>
      <c r="Q3644" s="3">
        <v>157.08033805700001</v>
      </c>
      <c r="R3644" s="3" t="s">
        <v>84</v>
      </c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3"/>
      <c r="AG3644" s="3"/>
      <c r="AH3644" s="3"/>
      <c r="AI3644" s="3"/>
      <c r="AJ3644" s="3"/>
      <c r="AK3644" s="3"/>
      <c r="AL3644" s="3"/>
      <c r="AM3644" s="3"/>
      <c r="AN3644" s="3"/>
      <c r="AO3644" s="3"/>
      <c r="AP3644" s="3"/>
      <c r="AQ3644" s="3">
        <v>97.216690239690706</v>
      </c>
      <c r="AR3644" s="3">
        <v>584.95860953283716</v>
      </c>
    </row>
    <row r="3645" spans="1:44" x14ac:dyDescent="0.25">
      <c r="A3645" s="2">
        <v>3644</v>
      </c>
      <c r="B3645" s="3" t="s">
        <v>44</v>
      </c>
      <c r="C3645" s="3" t="s">
        <v>45</v>
      </c>
      <c r="D3645" s="3" t="s">
        <v>46</v>
      </c>
      <c r="E3645" s="3" t="s">
        <v>47</v>
      </c>
      <c r="F3645" s="3">
        <v>0.36</v>
      </c>
      <c r="G3645" s="3">
        <v>0.57999999999999996</v>
      </c>
      <c r="H3645" s="3">
        <v>7.6775114438274103E-2</v>
      </c>
      <c r="I3645" s="3">
        <v>12.211607878557587</v>
      </c>
      <c r="J3645" s="3">
        <v>2.4400873295466625</v>
      </c>
      <c r="K3645" s="3">
        <v>0.93754759235158835</v>
      </c>
      <c r="L3645" s="3">
        <v>0.18733798396532766</v>
      </c>
      <c r="M3645" s="2">
        <v>1310</v>
      </c>
      <c r="N3645" s="3" t="s">
        <v>48</v>
      </c>
      <c r="O3645" s="3" t="s">
        <v>82</v>
      </c>
      <c r="P3645" s="3" t="s">
        <v>83</v>
      </c>
      <c r="Q3645" s="3">
        <v>157.08033805700001</v>
      </c>
      <c r="R3645" s="3" t="s">
        <v>84</v>
      </c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  <c r="AD3645" s="3"/>
      <c r="AE3645" s="3"/>
      <c r="AF3645" s="3"/>
      <c r="AG3645" s="3"/>
      <c r="AH3645" s="3"/>
      <c r="AI3645" s="3"/>
      <c r="AJ3645" s="3"/>
      <c r="AK3645" s="3"/>
      <c r="AL3645" s="3"/>
      <c r="AM3645" s="3"/>
      <c r="AN3645" s="3"/>
      <c r="AO3645" s="3"/>
      <c r="AP3645" s="3"/>
      <c r="AQ3645" s="3">
        <v>73.225579166100175</v>
      </c>
      <c r="AR3645" s="3">
        <v>310.69786494502455</v>
      </c>
    </row>
    <row r="3646" spans="1:44" x14ac:dyDescent="0.25">
      <c r="A3646" s="2">
        <v>3645</v>
      </c>
      <c r="B3646" s="3" t="s">
        <v>44</v>
      </c>
      <c r="C3646" s="3" t="s">
        <v>45</v>
      </c>
      <c r="D3646" s="3" t="s">
        <v>46</v>
      </c>
      <c r="E3646" s="3" t="s">
        <v>47</v>
      </c>
      <c r="F3646" s="3">
        <v>0.36</v>
      </c>
      <c r="G3646" s="3">
        <v>0.57999999999999996</v>
      </c>
      <c r="H3646" s="3">
        <v>2.65897996761989E-2</v>
      </c>
      <c r="I3646" s="3">
        <v>9.3948056165899647</v>
      </c>
      <c r="J3646" s="3">
        <v>1.3234487335903606</v>
      </c>
      <c r="K3646" s="3">
        <v>0.24980599934195544</v>
      </c>
      <c r="L3646" s="3">
        <v>3.5190236707886818E-2</v>
      </c>
      <c r="M3646" s="2">
        <v>8140</v>
      </c>
      <c r="N3646" s="3" t="s">
        <v>85</v>
      </c>
      <c r="O3646" s="3" t="s">
        <v>82</v>
      </c>
      <c r="P3646" s="3" t="s">
        <v>83</v>
      </c>
      <c r="Q3646" s="3">
        <v>157.08033805700001</v>
      </c>
      <c r="R3646" s="3" t="s">
        <v>84</v>
      </c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3"/>
      <c r="AG3646" s="3"/>
      <c r="AH3646" s="3"/>
      <c r="AI3646" s="3"/>
      <c r="AJ3646" s="3"/>
      <c r="AK3646" s="3"/>
      <c r="AL3646" s="3"/>
      <c r="AM3646" s="3"/>
      <c r="AN3646" s="3"/>
      <c r="AO3646" s="3"/>
      <c r="AP3646" s="3"/>
      <c r="AQ3646" s="3">
        <v>61.16420364325559</v>
      </c>
      <c r="AR3646" s="3">
        <v>107.60510158995488</v>
      </c>
    </row>
    <row r="3647" spans="1:44" x14ac:dyDescent="0.25">
      <c r="A3647" s="2">
        <v>3646</v>
      </c>
      <c r="B3647" s="3" t="s">
        <v>44</v>
      </c>
      <c r="C3647" s="3" t="s">
        <v>45</v>
      </c>
      <c r="D3647" s="3" t="s">
        <v>46</v>
      </c>
      <c r="E3647" s="3" t="s">
        <v>47</v>
      </c>
      <c r="F3647" s="3">
        <v>0.36</v>
      </c>
      <c r="G3647" s="3">
        <v>0.57999999999999996</v>
      </c>
      <c r="H3647" s="3">
        <v>2.5845666480462E-2</v>
      </c>
      <c r="I3647" s="3">
        <v>9.3948056165899647</v>
      </c>
      <c r="J3647" s="3">
        <v>1.3234487335903606</v>
      </c>
      <c r="K3647" s="3">
        <v>0.24281501261515537</v>
      </c>
      <c r="L3647" s="3">
        <v>3.4205414572366269E-2</v>
      </c>
      <c r="M3647" s="2">
        <v>1210</v>
      </c>
      <c r="N3647" s="3" t="s">
        <v>48</v>
      </c>
      <c r="O3647" s="3" t="s">
        <v>82</v>
      </c>
      <c r="P3647" s="3" t="s">
        <v>83</v>
      </c>
      <c r="Q3647" s="3">
        <v>157.08033805700001</v>
      </c>
      <c r="R3647" s="3" t="s">
        <v>84</v>
      </c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  <c r="AP3647" s="3"/>
      <c r="AQ3647" s="3">
        <v>61.10814456018791</v>
      </c>
      <c r="AR3647" s="3">
        <v>104.5937013876662</v>
      </c>
    </row>
    <row r="3648" spans="1:44" x14ac:dyDescent="0.25">
      <c r="A3648" s="2">
        <v>3647</v>
      </c>
      <c r="B3648" s="3" t="s">
        <v>44</v>
      </c>
      <c r="C3648" s="3" t="s">
        <v>45</v>
      </c>
      <c r="D3648" s="3" t="s">
        <v>46</v>
      </c>
      <c r="E3648" s="3" t="s">
        <v>47</v>
      </c>
      <c r="F3648" s="3">
        <v>0.36</v>
      </c>
      <c r="G3648" s="3">
        <v>0.57999999999999996</v>
      </c>
      <c r="H3648" s="3">
        <v>6.24199387579168E-2</v>
      </c>
      <c r="I3648" s="3">
        <v>9.3948056165899647</v>
      </c>
      <c r="J3648" s="3">
        <v>1.3234487335903606</v>
      </c>
      <c r="K3648" s="3">
        <v>0.58642319123007836</v>
      </c>
      <c r="L3648" s="3">
        <v>8.260958889995286E-2</v>
      </c>
      <c r="M3648" s="2">
        <v>1310</v>
      </c>
      <c r="N3648" s="3" t="s">
        <v>48</v>
      </c>
      <c r="O3648" s="3" t="s">
        <v>82</v>
      </c>
      <c r="P3648" s="3" t="s">
        <v>83</v>
      </c>
      <c r="Q3648" s="3">
        <v>157.08033805700001</v>
      </c>
      <c r="R3648" s="3" t="s">
        <v>84</v>
      </c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3"/>
      <c r="AG3648" s="3"/>
      <c r="AH3648" s="3"/>
      <c r="AI3648" s="3"/>
      <c r="AJ3648" s="3"/>
      <c r="AK3648" s="3"/>
      <c r="AL3648" s="3"/>
      <c r="AM3648" s="3"/>
      <c r="AN3648" s="3"/>
      <c r="AO3648" s="3"/>
      <c r="AP3648" s="3"/>
      <c r="AQ3648" s="3">
        <v>68.507055829992453</v>
      </c>
      <c r="AR3648" s="3">
        <v>252.6045300482902</v>
      </c>
    </row>
    <row r="3649" spans="1:44" x14ac:dyDescent="0.25">
      <c r="A3649" s="2">
        <v>3648</v>
      </c>
      <c r="B3649" s="3" t="s">
        <v>44</v>
      </c>
      <c r="C3649" s="3" t="s">
        <v>45</v>
      </c>
      <c r="D3649" s="3" t="s">
        <v>46</v>
      </c>
      <c r="E3649" s="3" t="s">
        <v>47</v>
      </c>
      <c r="F3649" s="3">
        <v>0.36</v>
      </c>
      <c r="G3649" s="3">
        <v>0.57999999999999996</v>
      </c>
      <c r="H3649" s="3">
        <v>1.05447909937546E-2</v>
      </c>
      <c r="I3649" s="3">
        <v>10.751186532756824</v>
      </c>
      <c r="J3649" s="3">
        <v>1.8035762264509265</v>
      </c>
      <c r="K3649" s="3">
        <v>0.1133690149227899</v>
      </c>
      <c r="L3649" s="3">
        <v>1.9018334349229636E-2</v>
      </c>
      <c r="M3649" s="2">
        <v>8140</v>
      </c>
      <c r="N3649" s="3" t="s">
        <v>85</v>
      </c>
      <c r="O3649" s="3" t="s">
        <v>82</v>
      </c>
      <c r="P3649" s="3" t="s">
        <v>83</v>
      </c>
      <c r="Q3649" s="3">
        <v>157.08033805700001</v>
      </c>
      <c r="R3649" s="3" t="s">
        <v>84</v>
      </c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3"/>
      <c r="AG3649" s="3"/>
      <c r="AH3649" s="3"/>
      <c r="AI3649" s="3"/>
      <c r="AJ3649" s="3"/>
      <c r="AK3649" s="3"/>
      <c r="AL3649" s="3"/>
      <c r="AM3649" s="3"/>
      <c r="AN3649" s="3"/>
      <c r="AO3649" s="3"/>
      <c r="AP3649" s="3"/>
      <c r="AQ3649" s="3">
        <v>49.567895967928443</v>
      </c>
      <c r="AR3649" s="3">
        <v>42.673255155941547</v>
      </c>
    </row>
    <row r="3650" spans="1:44" x14ac:dyDescent="0.25">
      <c r="A3650" s="2">
        <v>3649</v>
      </c>
      <c r="B3650" s="3" t="s">
        <v>44</v>
      </c>
      <c r="C3650" s="3" t="s">
        <v>45</v>
      </c>
      <c r="D3650" s="3" t="s">
        <v>46</v>
      </c>
      <c r="E3650" s="3" t="s">
        <v>47</v>
      </c>
      <c r="F3650" s="3">
        <v>0.36</v>
      </c>
      <c r="G3650" s="3">
        <v>0.57999999999999996</v>
      </c>
      <c r="H3650" s="3">
        <v>4.8336634537160202E-2</v>
      </c>
      <c r="I3650" s="3">
        <v>10.751186532756824</v>
      </c>
      <c r="J3650" s="3">
        <v>1.8035762264509265</v>
      </c>
      <c r="K3650" s="3">
        <v>0.51967617427470514</v>
      </c>
      <c r="L3650" s="3">
        <v>8.7178804917868918E-2</v>
      </c>
      <c r="M3650" s="2">
        <v>1310</v>
      </c>
      <c r="N3650" s="3" t="s">
        <v>48</v>
      </c>
      <c r="O3650" s="3" t="s">
        <v>82</v>
      </c>
      <c r="P3650" s="3" t="s">
        <v>83</v>
      </c>
      <c r="Q3650" s="3">
        <v>157.08033805700001</v>
      </c>
      <c r="R3650" s="3" t="s">
        <v>84</v>
      </c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3"/>
      <c r="AL3650" s="3"/>
      <c r="AM3650" s="3"/>
      <c r="AN3650" s="3"/>
      <c r="AO3650" s="3"/>
      <c r="AP3650" s="3"/>
      <c r="AQ3650" s="3">
        <v>63.429405898828932</v>
      </c>
      <c r="AR3650" s="3">
        <v>195.61141991390849</v>
      </c>
    </row>
    <row r="3651" spans="1:44" x14ac:dyDescent="0.25">
      <c r="A3651" s="2">
        <v>3650</v>
      </c>
      <c r="B3651" s="3" t="s">
        <v>44</v>
      </c>
      <c r="C3651" s="3" t="s">
        <v>45</v>
      </c>
      <c r="D3651" s="3" t="s">
        <v>46</v>
      </c>
      <c r="E3651" s="3" t="s">
        <v>47</v>
      </c>
      <c r="F3651" s="3">
        <v>0.36</v>
      </c>
      <c r="G3651" s="3">
        <v>0.57999999999999996</v>
      </c>
      <c r="H3651" s="3">
        <v>0.12797806395272801</v>
      </c>
      <c r="I3651" s="3">
        <v>10.751186532756824</v>
      </c>
      <c r="J3651" s="3">
        <v>1.8035762264509265</v>
      </c>
      <c r="K3651" s="3">
        <v>1.3759160376568609</v>
      </c>
      <c r="L3651" s="3">
        <v>0.23081819365235653</v>
      </c>
      <c r="M3651" s="2">
        <v>1310</v>
      </c>
      <c r="N3651" s="3" t="s">
        <v>48</v>
      </c>
      <c r="O3651" s="3" t="s">
        <v>82</v>
      </c>
      <c r="P3651" s="3" t="s">
        <v>83</v>
      </c>
      <c r="Q3651" s="3">
        <v>157.08033805700001</v>
      </c>
      <c r="R3651" s="3" t="s">
        <v>84</v>
      </c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3"/>
      <c r="AG3651" s="3"/>
      <c r="AH3651" s="3"/>
      <c r="AI3651" s="3"/>
      <c r="AJ3651" s="3"/>
      <c r="AK3651" s="3"/>
      <c r="AL3651" s="3"/>
      <c r="AM3651" s="3"/>
      <c r="AN3651" s="3"/>
      <c r="AO3651" s="3"/>
      <c r="AP3651" s="3"/>
      <c r="AQ3651" s="3">
        <v>91.060875826793307</v>
      </c>
      <c r="AR3651" s="3">
        <v>517.90885003341441</v>
      </c>
    </row>
    <row r="3652" spans="1:44" x14ac:dyDescent="0.25">
      <c r="A3652" s="2">
        <v>3651</v>
      </c>
      <c r="B3652" s="3" t="s">
        <v>44</v>
      </c>
      <c r="C3652" s="3" t="s">
        <v>45</v>
      </c>
      <c r="D3652" s="3" t="s">
        <v>46</v>
      </c>
      <c r="E3652" s="3" t="s">
        <v>47</v>
      </c>
      <c r="F3652" s="3">
        <v>0.36</v>
      </c>
      <c r="G3652" s="3">
        <v>0.57999999999999996</v>
      </c>
      <c r="H3652" s="3">
        <v>0.101125193603586</v>
      </c>
      <c r="I3652" s="3">
        <v>10.751186532756824</v>
      </c>
      <c r="J3652" s="3">
        <v>1.8035762264509265</v>
      </c>
      <c r="K3652" s="3">
        <v>1.0872158195933004</v>
      </c>
      <c r="L3652" s="3">
        <v>0.18238699507867501</v>
      </c>
      <c r="M3652" s="2">
        <v>1310</v>
      </c>
      <c r="N3652" s="3" t="s">
        <v>48</v>
      </c>
      <c r="O3652" s="3" t="s">
        <v>82</v>
      </c>
      <c r="P3652" s="3" t="s">
        <v>83</v>
      </c>
      <c r="Q3652" s="3">
        <v>157.08033805700001</v>
      </c>
      <c r="R3652" s="3" t="s">
        <v>84</v>
      </c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3"/>
      <c r="AG3652" s="3"/>
      <c r="AH3652" s="3"/>
      <c r="AI3652" s="3"/>
      <c r="AJ3652" s="3"/>
      <c r="AK3652" s="3"/>
      <c r="AL3652" s="3"/>
      <c r="AM3652" s="3"/>
      <c r="AN3652" s="3"/>
      <c r="AO3652" s="3"/>
      <c r="AP3652" s="3"/>
      <c r="AQ3652" s="3">
        <v>81.28678303866343</v>
      </c>
      <c r="AR3652" s="3">
        <v>409.23913920111556</v>
      </c>
    </row>
    <row r="3653" spans="1:44" x14ac:dyDescent="0.25">
      <c r="A3653" s="2">
        <v>3652</v>
      </c>
      <c r="B3653" s="3" t="s">
        <v>44</v>
      </c>
      <c r="C3653" s="3" t="s">
        <v>45</v>
      </c>
      <c r="D3653" s="3" t="s">
        <v>46</v>
      </c>
      <c r="E3653" s="3" t="s">
        <v>47</v>
      </c>
      <c r="F3653" s="3">
        <v>0.36</v>
      </c>
      <c r="G3653" s="3">
        <v>0.57999999999999996</v>
      </c>
      <c r="H3653" s="3">
        <v>0.30538010135207799</v>
      </c>
      <c r="I3653" s="3">
        <v>11.402918933191989</v>
      </c>
      <c r="J3653" s="3">
        <v>2.0363868712843858</v>
      </c>
      <c r="K3653" s="3">
        <v>3.4822245395276985</v>
      </c>
      <c r="L3653" s="3">
        <v>0.62187202914486672</v>
      </c>
      <c r="M3653" s="2">
        <v>1210</v>
      </c>
      <c r="N3653" s="3" t="s">
        <v>48</v>
      </c>
      <c r="O3653" s="3" t="s">
        <v>82</v>
      </c>
      <c r="P3653" s="3" t="s">
        <v>83</v>
      </c>
      <c r="Q3653" s="3">
        <v>157.08033805700001</v>
      </c>
      <c r="R3653" s="3" t="s">
        <v>84</v>
      </c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3"/>
      <c r="AG3653" s="3"/>
      <c r="AH3653" s="3"/>
      <c r="AI3653" s="3"/>
      <c r="AJ3653" s="3"/>
      <c r="AK3653" s="3"/>
      <c r="AL3653" s="3"/>
      <c r="AM3653" s="3"/>
      <c r="AN3653" s="3"/>
      <c r="AO3653" s="3"/>
      <c r="AP3653" s="3"/>
      <c r="AQ3653" s="3">
        <v>155.00387169762126</v>
      </c>
      <c r="AR3653" s="3">
        <v>1235.8294244298181</v>
      </c>
    </row>
    <row r="3654" spans="1:44" x14ac:dyDescent="0.25">
      <c r="A3654" s="2">
        <v>3653</v>
      </c>
      <c r="B3654" s="3" t="s">
        <v>44</v>
      </c>
      <c r="C3654" s="3" t="s">
        <v>45</v>
      </c>
      <c r="D3654" s="3" t="s">
        <v>46</v>
      </c>
      <c r="E3654" s="3" t="s">
        <v>47</v>
      </c>
      <c r="F3654" s="3">
        <v>0.36</v>
      </c>
      <c r="G3654" s="3">
        <v>0.57999999999999996</v>
      </c>
      <c r="H3654" s="3">
        <v>7.8289811829303696E-2</v>
      </c>
      <c r="I3654" s="3">
        <v>11.402918933191989</v>
      </c>
      <c r="J3654" s="3">
        <v>2.0363868712843858</v>
      </c>
      <c r="K3654" s="3">
        <v>0.89273237758440527</v>
      </c>
      <c r="L3654" s="3">
        <v>0.15942834496451905</v>
      </c>
      <c r="M3654" s="2">
        <v>1310</v>
      </c>
      <c r="N3654" s="3" t="s">
        <v>48</v>
      </c>
      <c r="O3654" s="3" t="s">
        <v>82</v>
      </c>
      <c r="P3654" s="3" t="s">
        <v>83</v>
      </c>
      <c r="Q3654" s="3">
        <v>157.08033805700001</v>
      </c>
      <c r="R3654" s="3" t="s">
        <v>84</v>
      </c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3"/>
      <c r="AG3654" s="3"/>
      <c r="AH3654" s="3"/>
      <c r="AI3654" s="3"/>
      <c r="AJ3654" s="3"/>
      <c r="AK3654" s="3"/>
      <c r="AL3654" s="3"/>
      <c r="AM3654" s="3"/>
      <c r="AN3654" s="3"/>
      <c r="AO3654" s="3"/>
      <c r="AP3654" s="3"/>
      <c r="AQ3654" s="3">
        <v>73.457567138317287</v>
      </c>
      <c r="AR3654" s="3">
        <v>316.82762780990521</v>
      </c>
    </row>
    <row r="3655" spans="1:44" x14ac:dyDescent="0.25">
      <c r="A3655" s="2">
        <v>3654</v>
      </c>
      <c r="B3655" s="3" t="s">
        <v>44</v>
      </c>
      <c r="C3655" s="3" t="s">
        <v>45</v>
      </c>
      <c r="D3655" s="3" t="s">
        <v>46</v>
      </c>
      <c r="E3655" s="3" t="s">
        <v>47</v>
      </c>
      <c r="F3655" s="3">
        <v>0.36</v>
      </c>
      <c r="G3655" s="3">
        <v>0.57999999999999996</v>
      </c>
      <c r="H3655" s="3">
        <v>3.4844062375486901E-2</v>
      </c>
      <c r="I3655" s="3">
        <v>11.402918933191989</v>
      </c>
      <c r="J3655" s="3">
        <v>2.0363868712843858</v>
      </c>
      <c r="K3655" s="3">
        <v>0.39732401857076222</v>
      </c>
      <c r="L3655" s="3">
        <v>7.0955991163655752E-2</v>
      </c>
      <c r="M3655" s="2">
        <v>1310</v>
      </c>
      <c r="N3655" s="3" t="s">
        <v>48</v>
      </c>
      <c r="O3655" s="3" t="s">
        <v>82</v>
      </c>
      <c r="P3655" s="3" t="s">
        <v>83</v>
      </c>
      <c r="Q3655" s="3">
        <v>157.08033805700001</v>
      </c>
      <c r="R3655" s="3" t="s">
        <v>84</v>
      </c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3"/>
      <c r="AG3655" s="3"/>
      <c r="AH3655" s="3"/>
      <c r="AI3655" s="3"/>
      <c r="AJ3655" s="3"/>
      <c r="AK3655" s="3"/>
      <c r="AL3655" s="3"/>
      <c r="AM3655" s="3"/>
      <c r="AN3655" s="3"/>
      <c r="AO3655" s="3"/>
      <c r="AP3655" s="3"/>
      <c r="AQ3655" s="3">
        <v>47.520686393458334</v>
      </c>
      <c r="AR3655" s="3">
        <v>141.00891760674537</v>
      </c>
    </row>
    <row r="3656" spans="1:44" x14ac:dyDescent="0.25">
      <c r="A3656" s="2">
        <v>3655</v>
      </c>
      <c r="B3656" s="3" t="s">
        <v>44</v>
      </c>
      <c r="C3656" s="3" t="s">
        <v>45</v>
      </c>
      <c r="D3656" s="3" t="s">
        <v>46</v>
      </c>
      <c r="E3656" s="3" t="s">
        <v>47</v>
      </c>
      <c r="F3656" s="3">
        <v>0.36</v>
      </c>
      <c r="G3656" s="3">
        <v>0.57999999999999996</v>
      </c>
      <c r="H3656" s="3">
        <v>0.125342361748467</v>
      </c>
      <c r="I3656" s="3">
        <v>11.402918933191989</v>
      </c>
      <c r="J3656" s="3">
        <v>2.0363868712843858</v>
      </c>
      <c r="K3656" s="3">
        <v>1.4292687899125938</v>
      </c>
      <c r="L3656" s="3">
        <v>0.25524553988035636</v>
      </c>
      <c r="M3656" s="2">
        <v>1310</v>
      </c>
      <c r="N3656" s="3" t="s">
        <v>48</v>
      </c>
      <c r="O3656" s="3" t="s">
        <v>82</v>
      </c>
      <c r="P3656" s="3" t="s">
        <v>83</v>
      </c>
      <c r="Q3656" s="3">
        <v>157.08033805700001</v>
      </c>
      <c r="R3656" s="3" t="s">
        <v>84</v>
      </c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  <c r="AP3656" s="3"/>
      <c r="AQ3656" s="3">
        <v>90.096850832892443</v>
      </c>
      <c r="AR3656" s="3">
        <v>507.24254164056686</v>
      </c>
    </row>
    <row r="3657" spans="1:44" x14ac:dyDescent="0.25">
      <c r="A3657" s="2">
        <v>3656</v>
      </c>
      <c r="B3657" s="3" t="s">
        <v>44</v>
      </c>
      <c r="C3657" s="3" t="s">
        <v>45</v>
      </c>
      <c r="D3657" s="3" t="s">
        <v>46</v>
      </c>
      <c r="E3657" s="3" t="s">
        <v>47</v>
      </c>
      <c r="F3657" s="3">
        <v>0.36</v>
      </c>
      <c r="G3657" s="3">
        <v>0.57999999999999996</v>
      </c>
      <c r="H3657" s="3">
        <v>7.3907116339564802E-2</v>
      </c>
      <c r="I3657" s="3">
        <v>11.402918933191989</v>
      </c>
      <c r="J3657" s="3">
        <v>2.0363868712843858</v>
      </c>
      <c r="K3657" s="3">
        <v>0.84275685620604646</v>
      </c>
      <c r="L3657" s="3">
        <v>0.15050348140837747</v>
      </c>
      <c r="M3657" s="2">
        <v>1310</v>
      </c>
      <c r="N3657" s="3" t="s">
        <v>48</v>
      </c>
      <c r="O3657" s="3" t="s">
        <v>82</v>
      </c>
      <c r="P3657" s="3" t="s">
        <v>83</v>
      </c>
      <c r="Q3657" s="3">
        <v>157.08033805700001</v>
      </c>
      <c r="R3657" s="3" t="s">
        <v>84</v>
      </c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3"/>
      <c r="AG3657" s="3"/>
      <c r="AH3657" s="3"/>
      <c r="AI3657" s="3"/>
      <c r="AJ3657" s="3"/>
      <c r="AK3657" s="3"/>
      <c r="AL3657" s="3"/>
      <c r="AM3657" s="3"/>
      <c r="AN3657" s="3"/>
      <c r="AO3657" s="3"/>
      <c r="AP3657" s="3"/>
      <c r="AQ3657" s="3">
        <v>71.229809503976412</v>
      </c>
      <c r="AR3657" s="3">
        <v>299.09148841983199</v>
      </c>
    </row>
    <row r="3658" spans="1:44" x14ac:dyDescent="0.25">
      <c r="A3658" s="2">
        <v>3657</v>
      </c>
      <c r="B3658" s="3" t="s">
        <v>44</v>
      </c>
      <c r="C3658" s="3" t="s">
        <v>45</v>
      </c>
      <c r="D3658" s="3" t="s">
        <v>46</v>
      </c>
      <c r="E3658" s="3" t="s">
        <v>47</v>
      </c>
      <c r="F3658" s="3">
        <v>0.36</v>
      </c>
      <c r="G3658" s="3">
        <v>0.57999999999999996</v>
      </c>
      <c r="H3658" s="3">
        <v>0.20295303403169501</v>
      </c>
      <c r="I3658" s="3">
        <v>12.417033346586727</v>
      </c>
      <c r="J3658" s="3">
        <v>2.5142693714727571</v>
      </c>
      <c r="K3658" s="3">
        <v>2.520074591362508</v>
      </c>
      <c r="L3658" s="3">
        <v>0.51027859731335889</v>
      </c>
      <c r="M3658" s="2">
        <v>1330</v>
      </c>
      <c r="N3658" s="3" t="s">
        <v>74</v>
      </c>
      <c r="O3658" s="3" t="s">
        <v>82</v>
      </c>
      <c r="P3658" s="3" t="s">
        <v>83</v>
      </c>
      <c r="Q3658" s="3">
        <v>157.08033805700001</v>
      </c>
      <c r="R3658" s="3" t="s">
        <v>84</v>
      </c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3"/>
      <c r="AG3658" s="3"/>
      <c r="AH3658" s="3"/>
      <c r="AI3658" s="3"/>
      <c r="AJ3658" s="3"/>
      <c r="AK3658" s="3"/>
      <c r="AL3658" s="3"/>
      <c r="AM3658" s="3"/>
      <c r="AN3658" s="3"/>
      <c r="AO3658" s="3"/>
      <c r="AP3658" s="3"/>
      <c r="AQ3658" s="3">
        <v>132.86506493254794</v>
      </c>
      <c r="AR3658" s="3">
        <v>821.32178921673267</v>
      </c>
    </row>
    <row r="3659" spans="1:44" x14ac:dyDescent="0.25">
      <c r="A3659" s="2">
        <v>3658</v>
      </c>
      <c r="B3659" s="3" t="s">
        <v>44</v>
      </c>
      <c r="C3659" s="3" t="s">
        <v>45</v>
      </c>
      <c r="D3659" s="3" t="s">
        <v>46</v>
      </c>
      <c r="E3659" s="3" t="s">
        <v>47</v>
      </c>
      <c r="F3659" s="3">
        <v>0.36</v>
      </c>
      <c r="G3659" s="3">
        <v>0.57999999999999996</v>
      </c>
      <c r="H3659" s="3">
        <v>0.153623841027688</v>
      </c>
      <c r="I3659" s="3">
        <v>12.417033346586727</v>
      </c>
      <c r="J3659" s="3">
        <v>2.5142693714727571</v>
      </c>
      <c r="K3659" s="3">
        <v>1.9075523568715402</v>
      </c>
      <c r="L3659" s="3">
        <v>0.38625171822391585</v>
      </c>
      <c r="M3659" s="2">
        <v>1330</v>
      </c>
      <c r="N3659" s="3" t="s">
        <v>74</v>
      </c>
      <c r="O3659" s="3" t="s">
        <v>82</v>
      </c>
      <c r="P3659" s="3" t="s">
        <v>83</v>
      </c>
      <c r="Q3659" s="3">
        <v>157.08033805700001</v>
      </c>
      <c r="R3659" s="3" t="s">
        <v>84</v>
      </c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3"/>
      <c r="AG3659" s="3"/>
      <c r="AH3659" s="3"/>
      <c r="AI3659" s="3"/>
      <c r="AJ3659" s="3"/>
      <c r="AK3659" s="3"/>
      <c r="AL3659" s="3"/>
      <c r="AM3659" s="3"/>
      <c r="AN3659" s="3"/>
      <c r="AO3659" s="3"/>
      <c r="AP3659" s="3"/>
      <c r="AQ3659" s="3">
        <v>100.41613523732337</v>
      </c>
      <c r="AR3659" s="3">
        <v>621.69362769665668</v>
      </c>
    </row>
    <row r="3660" spans="1:44" x14ac:dyDescent="0.25">
      <c r="A3660" s="2">
        <v>3659</v>
      </c>
      <c r="B3660" s="3" t="s">
        <v>44</v>
      </c>
      <c r="C3660" s="3" t="s">
        <v>45</v>
      </c>
      <c r="D3660" s="3" t="s">
        <v>46</v>
      </c>
      <c r="E3660" s="3" t="s">
        <v>47</v>
      </c>
      <c r="F3660" s="3">
        <v>0.36</v>
      </c>
      <c r="G3660" s="3">
        <v>0.57999999999999996</v>
      </c>
      <c r="H3660" s="3">
        <v>5.3582199314857401E-3</v>
      </c>
      <c r="I3660" s="3">
        <v>12.417033346586727</v>
      </c>
      <c r="J3660" s="3">
        <v>2.5142693714727571</v>
      </c>
      <c r="K3660" s="3">
        <v>6.6533195567604078E-2</v>
      </c>
      <c r="L3660" s="3">
        <v>1.347200825934945E-2</v>
      </c>
      <c r="M3660" s="2">
        <v>1330</v>
      </c>
      <c r="N3660" s="3" t="s">
        <v>74</v>
      </c>
      <c r="O3660" s="3" t="s">
        <v>82</v>
      </c>
      <c r="P3660" s="3" t="s">
        <v>83</v>
      </c>
      <c r="Q3660" s="3">
        <v>157.08033805700001</v>
      </c>
      <c r="R3660" s="3" t="s">
        <v>84</v>
      </c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  <c r="AP3660" s="3"/>
      <c r="AQ3660" s="3">
        <v>25.945807954518624</v>
      </c>
      <c r="AR3660" s="3">
        <v>21.683946742364746</v>
      </c>
    </row>
    <row r="3661" spans="1:44" x14ac:dyDescent="0.25">
      <c r="A3661" s="2">
        <v>3660</v>
      </c>
      <c r="B3661" s="3" t="s">
        <v>44</v>
      </c>
      <c r="C3661" s="3" t="s">
        <v>45</v>
      </c>
      <c r="D3661" s="3" t="s">
        <v>46</v>
      </c>
      <c r="E3661" s="3" t="s">
        <v>47</v>
      </c>
      <c r="F3661" s="3">
        <v>0.36</v>
      </c>
      <c r="G3661" s="3">
        <v>0.57999999999999996</v>
      </c>
      <c r="H3661" s="3">
        <v>4.9026332843256699E-2</v>
      </c>
      <c r="I3661" s="3">
        <v>12.417033346586727</v>
      </c>
      <c r="J3661" s="3">
        <v>2.5142693714727571</v>
      </c>
      <c r="K3661" s="3">
        <v>0.60876160977557847</v>
      </c>
      <c r="L3661" s="3">
        <v>0.12326540706342921</v>
      </c>
      <c r="M3661" s="2">
        <v>1330</v>
      </c>
      <c r="N3661" s="3" t="s">
        <v>74</v>
      </c>
      <c r="O3661" s="3" t="s">
        <v>82</v>
      </c>
      <c r="P3661" s="3" t="s">
        <v>83</v>
      </c>
      <c r="Q3661" s="3">
        <v>157.08033805700001</v>
      </c>
      <c r="R3661" s="3" t="s">
        <v>84</v>
      </c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3"/>
      <c r="AG3661" s="3"/>
      <c r="AH3661" s="3"/>
      <c r="AI3661" s="3"/>
      <c r="AJ3661" s="3"/>
      <c r="AK3661" s="3"/>
      <c r="AL3661" s="3"/>
      <c r="AM3661" s="3"/>
      <c r="AN3661" s="3"/>
      <c r="AO3661" s="3"/>
      <c r="AP3661" s="3"/>
      <c r="AQ3661" s="3">
        <v>57.376410303484953</v>
      </c>
      <c r="AR3661" s="3">
        <v>198.40252993345337</v>
      </c>
    </row>
    <row r="3662" spans="1:44" x14ac:dyDescent="0.25">
      <c r="A3662" s="2">
        <v>3661</v>
      </c>
      <c r="B3662" s="3" t="s">
        <v>44</v>
      </c>
      <c r="C3662" s="3" t="s">
        <v>45</v>
      </c>
      <c r="D3662" s="3" t="s">
        <v>46</v>
      </c>
      <c r="E3662" s="3" t="s">
        <v>47</v>
      </c>
      <c r="F3662" s="3">
        <v>0.36</v>
      </c>
      <c r="G3662" s="3">
        <v>0.57999999999999996</v>
      </c>
      <c r="H3662" s="3">
        <v>6.4155873758055496E-2</v>
      </c>
      <c r="I3662" s="3">
        <v>12.417033346586727</v>
      </c>
      <c r="J3662" s="3">
        <v>2.5142693714727571</v>
      </c>
      <c r="K3662" s="3">
        <v>0.79662562383318347</v>
      </c>
      <c r="L3662" s="3">
        <v>0.16130514838995175</v>
      </c>
      <c r="M3662" s="2">
        <v>1330</v>
      </c>
      <c r="N3662" s="3" t="s">
        <v>74</v>
      </c>
      <c r="O3662" s="3" t="s">
        <v>82</v>
      </c>
      <c r="P3662" s="3" t="s">
        <v>83</v>
      </c>
      <c r="Q3662" s="3">
        <v>157.08033805700001</v>
      </c>
      <c r="R3662" s="3" t="s">
        <v>84</v>
      </c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3"/>
      <c r="AG3662" s="3"/>
      <c r="AH3662" s="3"/>
      <c r="AI3662" s="3"/>
      <c r="AJ3662" s="3"/>
      <c r="AK3662" s="3"/>
      <c r="AL3662" s="3"/>
      <c r="AM3662" s="3"/>
      <c r="AN3662" s="3"/>
      <c r="AO3662" s="3"/>
      <c r="AP3662" s="3"/>
      <c r="AQ3662" s="3">
        <v>67.518913054002397</v>
      </c>
      <c r="AR3662" s="3">
        <v>259.62960975247063</v>
      </c>
    </row>
    <row r="3663" spans="1:44" x14ac:dyDescent="0.25">
      <c r="A3663" s="2">
        <v>3662</v>
      </c>
      <c r="B3663" s="3" t="s">
        <v>44</v>
      </c>
      <c r="C3663" s="3" t="s">
        <v>45</v>
      </c>
      <c r="D3663" s="3" t="s">
        <v>46</v>
      </c>
      <c r="E3663" s="3" t="s">
        <v>47</v>
      </c>
      <c r="F3663" s="3">
        <v>0.36</v>
      </c>
      <c r="G3663" s="3">
        <v>0.57999999999999996</v>
      </c>
      <c r="H3663" s="3">
        <v>8.6191252915751096E-2</v>
      </c>
      <c r="I3663" s="3">
        <v>12.417033346586727</v>
      </c>
      <c r="J3663" s="3">
        <v>2.5142693714727571</v>
      </c>
      <c r="K3663" s="3">
        <v>1.0702396616389718</v>
      </c>
      <c r="L3663" s="3">
        <v>0.21670802729493496</v>
      </c>
      <c r="M3663" s="2">
        <v>1330</v>
      </c>
      <c r="N3663" s="3" t="s">
        <v>74</v>
      </c>
      <c r="O3663" s="3" t="s">
        <v>82</v>
      </c>
      <c r="P3663" s="3" t="s">
        <v>83</v>
      </c>
      <c r="Q3663" s="3">
        <v>157.08033805700001</v>
      </c>
      <c r="R3663" s="3" t="s">
        <v>84</v>
      </c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3"/>
      <c r="AG3663" s="3"/>
      <c r="AH3663" s="3"/>
      <c r="AI3663" s="3"/>
      <c r="AJ3663" s="3"/>
      <c r="AK3663" s="3"/>
      <c r="AL3663" s="3"/>
      <c r="AM3663" s="3"/>
      <c r="AN3663" s="3"/>
      <c r="AO3663" s="3"/>
      <c r="AP3663" s="3"/>
      <c r="AQ3663" s="3">
        <v>84.480221623070676</v>
      </c>
      <c r="AR3663" s="3">
        <v>348.80362541681001</v>
      </c>
    </row>
    <row r="3664" spans="1:44" x14ac:dyDescent="0.25">
      <c r="A3664" s="2">
        <v>3663</v>
      </c>
      <c r="B3664" s="3" t="s">
        <v>44</v>
      </c>
      <c r="C3664" s="3" t="s">
        <v>45</v>
      </c>
      <c r="D3664" s="3" t="s">
        <v>46</v>
      </c>
      <c r="E3664" s="3" t="s">
        <v>47</v>
      </c>
      <c r="F3664" s="3">
        <v>0.36</v>
      </c>
      <c r="G3664" s="3">
        <v>0.57999999999999996</v>
      </c>
      <c r="H3664" s="3">
        <v>5.6454899344088497E-2</v>
      </c>
      <c r="I3664" s="3">
        <v>12.417033346586727</v>
      </c>
      <c r="J3664" s="3">
        <v>2.5142693714727571</v>
      </c>
      <c r="K3664" s="3">
        <v>0.70100236773374403</v>
      </c>
      <c r="L3664" s="3">
        <v>0.14194282429041916</v>
      </c>
      <c r="M3664" s="2">
        <v>1330</v>
      </c>
      <c r="N3664" s="3" t="s">
        <v>74</v>
      </c>
      <c r="O3664" s="3" t="s">
        <v>82</v>
      </c>
      <c r="P3664" s="3" t="s">
        <v>83</v>
      </c>
      <c r="Q3664" s="3">
        <v>157.08033805700001</v>
      </c>
      <c r="R3664" s="3" t="s">
        <v>84</v>
      </c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3"/>
      <c r="AG3664" s="3"/>
      <c r="AH3664" s="3"/>
      <c r="AI3664" s="3"/>
      <c r="AJ3664" s="3"/>
      <c r="AK3664" s="3"/>
      <c r="AL3664" s="3"/>
      <c r="AM3664" s="3"/>
      <c r="AN3664" s="3"/>
      <c r="AO3664" s="3"/>
      <c r="AP3664" s="3"/>
      <c r="AQ3664" s="3">
        <v>65.317353302497168</v>
      </c>
      <c r="AR3664" s="3">
        <v>228.46487198656993</v>
      </c>
    </row>
    <row r="3665" spans="1:44" x14ac:dyDescent="0.25">
      <c r="A3665" s="2">
        <v>3664</v>
      </c>
      <c r="B3665" s="3" t="s">
        <v>44</v>
      </c>
      <c r="C3665" s="3" t="s">
        <v>45</v>
      </c>
      <c r="D3665" s="3" t="s">
        <v>46</v>
      </c>
      <c r="E3665" s="3" t="s">
        <v>47</v>
      </c>
      <c r="F3665" s="3">
        <v>0.36</v>
      </c>
      <c r="G3665" s="3">
        <v>0.57999999999999996</v>
      </c>
      <c r="H3665" s="3">
        <v>0.20112481530916301</v>
      </c>
      <c r="I3665" s="3">
        <v>12.405468976454529</v>
      </c>
      <c r="J3665" s="3">
        <v>2.5119848465837724</v>
      </c>
      <c r="K3665" s="3">
        <v>2.4950476567129685</v>
      </c>
      <c r="L3665" s="3">
        <v>0.50522248832857741</v>
      </c>
      <c r="M3665" s="2">
        <v>1310</v>
      </c>
      <c r="N3665" s="3" t="s">
        <v>48</v>
      </c>
      <c r="O3665" s="3" t="s">
        <v>82</v>
      </c>
      <c r="P3665" s="3" t="s">
        <v>83</v>
      </c>
      <c r="Q3665" s="3">
        <v>157.08033805700001</v>
      </c>
      <c r="R3665" s="3" t="s">
        <v>84</v>
      </c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3"/>
      <c r="AG3665" s="3"/>
      <c r="AH3665" s="3"/>
      <c r="AI3665" s="3"/>
      <c r="AJ3665" s="3"/>
      <c r="AK3665" s="3"/>
      <c r="AL3665" s="3"/>
      <c r="AM3665" s="3"/>
      <c r="AN3665" s="3"/>
      <c r="AO3665" s="3"/>
      <c r="AP3665" s="3"/>
      <c r="AQ3665" s="3">
        <v>118.35376223751321</v>
      </c>
      <c r="AR3665" s="3">
        <v>813.92325053790103</v>
      </c>
    </row>
    <row r="3666" spans="1:44" x14ac:dyDescent="0.25">
      <c r="A3666" s="2">
        <v>3665</v>
      </c>
      <c r="B3666" s="3" t="s">
        <v>44</v>
      </c>
      <c r="C3666" s="3" t="s">
        <v>45</v>
      </c>
      <c r="D3666" s="3" t="s">
        <v>46</v>
      </c>
      <c r="E3666" s="3" t="s">
        <v>47</v>
      </c>
      <c r="F3666" s="3">
        <v>0.36</v>
      </c>
      <c r="G3666" s="3">
        <v>0.57999999999999996</v>
      </c>
      <c r="H3666" s="3">
        <v>6.8905687768320303E-2</v>
      </c>
      <c r="I3666" s="3">
        <v>12.405468976454529</v>
      </c>
      <c r="J3666" s="3">
        <v>2.5119848465837724</v>
      </c>
      <c r="K3666" s="3">
        <v>0.85480737191115985</v>
      </c>
      <c r="L3666" s="3">
        <v>0.17309004351745341</v>
      </c>
      <c r="M3666" s="2">
        <v>1310</v>
      </c>
      <c r="N3666" s="3" t="s">
        <v>48</v>
      </c>
      <c r="O3666" s="3" t="s">
        <v>82</v>
      </c>
      <c r="P3666" s="3" t="s">
        <v>83</v>
      </c>
      <c r="Q3666" s="3">
        <v>157.08033805700001</v>
      </c>
      <c r="R3666" s="3" t="s">
        <v>84</v>
      </c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3"/>
      <c r="AG3666" s="3"/>
      <c r="AH3666" s="3"/>
      <c r="AI3666" s="3"/>
      <c r="AJ3666" s="3"/>
      <c r="AK3666" s="3"/>
      <c r="AL3666" s="3"/>
      <c r="AM3666" s="3"/>
      <c r="AN3666" s="3"/>
      <c r="AO3666" s="3"/>
      <c r="AP3666" s="3"/>
      <c r="AQ3666" s="3">
        <v>69.504983041611638</v>
      </c>
      <c r="AR3666" s="3">
        <v>278.85142508511609</v>
      </c>
    </row>
    <row r="3667" spans="1:44" x14ac:dyDescent="0.25">
      <c r="A3667" s="2">
        <v>3666</v>
      </c>
      <c r="B3667" s="3" t="s">
        <v>44</v>
      </c>
      <c r="C3667" s="3" t="s">
        <v>45</v>
      </c>
      <c r="D3667" s="3" t="s">
        <v>46</v>
      </c>
      <c r="E3667" s="3" t="s">
        <v>47</v>
      </c>
      <c r="F3667" s="3">
        <v>0.36</v>
      </c>
      <c r="G3667" s="3">
        <v>0.57999999999999996</v>
      </c>
      <c r="H3667" s="3">
        <v>0.142894953244671</v>
      </c>
      <c r="I3667" s="3">
        <v>12.405468976454529</v>
      </c>
      <c r="J3667" s="3">
        <v>2.5119848465837724</v>
      </c>
      <c r="K3667" s="3">
        <v>1.7726789093686866</v>
      </c>
      <c r="L3667" s="3">
        <v>0.35894995720391021</v>
      </c>
      <c r="M3667" s="2">
        <v>1310</v>
      </c>
      <c r="N3667" s="3" t="s">
        <v>48</v>
      </c>
      <c r="O3667" s="3" t="s">
        <v>82</v>
      </c>
      <c r="P3667" s="3" t="s">
        <v>83</v>
      </c>
      <c r="Q3667" s="3">
        <v>157.08033805700001</v>
      </c>
      <c r="R3667" s="3" t="s">
        <v>84</v>
      </c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3"/>
      <c r="AG3667" s="3"/>
      <c r="AH3667" s="3"/>
      <c r="AI3667" s="3"/>
      <c r="AJ3667" s="3"/>
      <c r="AK3667" s="3"/>
      <c r="AL3667" s="3"/>
      <c r="AM3667" s="3"/>
      <c r="AN3667" s="3"/>
      <c r="AO3667" s="3"/>
      <c r="AP3667" s="3"/>
      <c r="AQ3667" s="3">
        <v>97.256004926847709</v>
      </c>
      <c r="AR3667" s="3">
        <v>578.27535926674329</v>
      </c>
    </row>
    <row r="3668" spans="1:44" x14ac:dyDescent="0.25">
      <c r="A3668" s="2">
        <v>3667</v>
      </c>
      <c r="B3668" s="3" t="s">
        <v>44</v>
      </c>
      <c r="C3668" s="3" t="s">
        <v>45</v>
      </c>
      <c r="D3668" s="3" t="s">
        <v>46</v>
      </c>
      <c r="E3668" s="3" t="s">
        <v>47</v>
      </c>
      <c r="F3668" s="3">
        <v>0.36</v>
      </c>
      <c r="G3668" s="3">
        <v>0.57999999999999996</v>
      </c>
      <c r="H3668" s="3">
        <v>0.20483799729973201</v>
      </c>
      <c r="I3668" s="3">
        <v>12.405468976454529</v>
      </c>
      <c r="J3668" s="3">
        <v>2.5119848465837724</v>
      </c>
      <c r="K3668" s="3">
        <v>2.541111420700902</v>
      </c>
      <c r="L3668" s="3">
        <v>0.51454994522149455</v>
      </c>
      <c r="M3668" s="2">
        <v>1310</v>
      </c>
      <c r="N3668" s="3" t="s">
        <v>48</v>
      </c>
      <c r="O3668" s="3" t="s">
        <v>82</v>
      </c>
      <c r="P3668" s="3" t="s">
        <v>83</v>
      </c>
      <c r="Q3668" s="3">
        <v>157.08033805700001</v>
      </c>
      <c r="R3668" s="3" t="s">
        <v>84</v>
      </c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3"/>
      <c r="AG3668" s="3"/>
      <c r="AH3668" s="3"/>
      <c r="AI3668" s="3"/>
      <c r="AJ3668" s="3"/>
      <c r="AK3668" s="3"/>
      <c r="AL3668" s="3"/>
      <c r="AM3668" s="3"/>
      <c r="AN3668" s="3"/>
      <c r="AO3668" s="3"/>
      <c r="AP3668" s="3"/>
      <c r="AQ3668" s="3">
        <v>115.18907192674503</v>
      </c>
      <c r="AR3668" s="3">
        <v>828.94996492397502</v>
      </c>
    </row>
    <row r="3669" spans="1:44" x14ac:dyDescent="0.25">
      <c r="A3669" s="2">
        <v>3668</v>
      </c>
      <c r="B3669" s="3" t="s">
        <v>44</v>
      </c>
      <c r="C3669" s="3" t="s">
        <v>45</v>
      </c>
      <c r="D3669" s="3" t="s">
        <v>46</v>
      </c>
      <c r="E3669" s="3" t="s">
        <v>47</v>
      </c>
      <c r="F3669" s="3">
        <v>0.36</v>
      </c>
      <c r="G3669" s="3">
        <v>0.57999999999999996</v>
      </c>
      <c r="H3669" s="3">
        <v>0.27849098042145898</v>
      </c>
      <c r="I3669" s="3">
        <v>10.596166188312974</v>
      </c>
      <c r="J3669" s="3">
        <v>1.8367792604871429</v>
      </c>
      <c r="K3669" s="3">
        <v>2.9509367104919941</v>
      </c>
      <c r="L3669" s="3">
        <v>0.51152645707086686</v>
      </c>
      <c r="M3669" s="2">
        <v>1210</v>
      </c>
      <c r="N3669" s="3" t="s">
        <v>48</v>
      </c>
      <c r="O3669" s="3" t="s">
        <v>82</v>
      </c>
      <c r="P3669" s="3" t="s">
        <v>83</v>
      </c>
      <c r="Q3669" s="3">
        <v>157.08033805700001</v>
      </c>
      <c r="R3669" s="3" t="s">
        <v>84</v>
      </c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3"/>
      <c r="AG3669" s="3"/>
      <c r="AH3669" s="3"/>
      <c r="AI3669" s="3"/>
      <c r="AJ3669" s="3"/>
      <c r="AK3669" s="3"/>
      <c r="AL3669" s="3"/>
      <c r="AM3669" s="3"/>
      <c r="AN3669" s="3"/>
      <c r="AO3669" s="3"/>
      <c r="AP3669" s="3"/>
      <c r="AQ3669" s="3">
        <v>148.5659032523389</v>
      </c>
      <c r="AR3669" s="3">
        <v>1127.0130126990528</v>
      </c>
    </row>
    <row r="3670" spans="1:44" x14ac:dyDescent="0.25">
      <c r="A3670" s="2">
        <v>3669</v>
      </c>
      <c r="B3670" s="3" t="s">
        <v>44</v>
      </c>
      <c r="C3670" s="3" t="s">
        <v>45</v>
      </c>
      <c r="D3670" s="3" t="s">
        <v>46</v>
      </c>
      <c r="E3670" s="3" t="s">
        <v>47</v>
      </c>
      <c r="F3670" s="3">
        <v>0.36</v>
      </c>
      <c r="G3670" s="3">
        <v>0.57999999999999996</v>
      </c>
      <c r="H3670" s="3">
        <v>2.42037803862971E-2</v>
      </c>
      <c r="I3670" s="3">
        <v>10.596166188312974</v>
      </c>
      <c r="J3670" s="3">
        <v>1.8367792604871429</v>
      </c>
      <c r="K3670" s="3">
        <v>0.25646727935863406</v>
      </c>
      <c r="L3670" s="3">
        <v>4.4457001838936E-2</v>
      </c>
      <c r="M3670" s="2">
        <v>1310</v>
      </c>
      <c r="N3670" s="3" t="s">
        <v>48</v>
      </c>
      <c r="O3670" s="3" t="s">
        <v>82</v>
      </c>
      <c r="P3670" s="3" t="s">
        <v>83</v>
      </c>
      <c r="Q3670" s="3">
        <v>157.08033805700001</v>
      </c>
      <c r="R3670" s="3" t="s">
        <v>84</v>
      </c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3"/>
      <c r="AG3670" s="3"/>
      <c r="AH3670" s="3"/>
      <c r="AI3670" s="3"/>
      <c r="AJ3670" s="3"/>
      <c r="AK3670" s="3"/>
      <c r="AL3670" s="3"/>
      <c r="AM3670" s="3"/>
      <c r="AN3670" s="3"/>
      <c r="AO3670" s="3"/>
      <c r="AP3670" s="3"/>
      <c r="AQ3670" s="3">
        <v>58.419826129871005</v>
      </c>
      <c r="AR3670" s="3">
        <v>97.949224102645474</v>
      </c>
    </row>
    <row r="3671" spans="1:44" x14ac:dyDescent="0.25">
      <c r="A3671" s="2">
        <v>3670</v>
      </c>
      <c r="B3671" s="3" t="s">
        <v>44</v>
      </c>
      <c r="C3671" s="3" t="s">
        <v>45</v>
      </c>
      <c r="D3671" s="3" t="s">
        <v>46</v>
      </c>
      <c r="E3671" s="3" t="s">
        <v>47</v>
      </c>
      <c r="F3671" s="3">
        <v>0.36</v>
      </c>
      <c r="G3671" s="3">
        <v>0.57999999999999996</v>
      </c>
      <c r="H3671" s="3">
        <v>6.1327460232393103E-3</v>
      </c>
      <c r="I3671" s="3">
        <v>10.596166188312974</v>
      </c>
      <c r="J3671" s="3">
        <v>1.8367792604871429</v>
      </c>
      <c r="K3671" s="3">
        <v>6.4983596052959239E-2</v>
      </c>
      <c r="L3671" s="3">
        <v>1.1264500705320967E-2</v>
      </c>
      <c r="M3671" s="2">
        <v>1310</v>
      </c>
      <c r="N3671" s="3" t="s">
        <v>48</v>
      </c>
      <c r="O3671" s="3" t="s">
        <v>82</v>
      </c>
      <c r="P3671" s="3" t="s">
        <v>83</v>
      </c>
      <c r="Q3671" s="3">
        <v>157.08033805700001</v>
      </c>
      <c r="R3671" s="3" t="s">
        <v>84</v>
      </c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>
        <v>22.501667575965143</v>
      </c>
      <c r="AR3671" s="3">
        <v>24.818342631094083</v>
      </c>
    </row>
    <row r="3672" spans="1:44" x14ac:dyDescent="0.25">
      <c r="A3672" s="2">
        <v>3671</v>
      </c>
      <c r="B3672" s="3" t="s">
        <v>44</v>
      </c>
      <c r="C3672" s="3" t="s">
        <v>45</v>
      </c>
      <c r="D3672" s="3" t="s">
        <v>46</v>
      </c>
      <c r="E3672" s="3" t="s">
        <v>47</v>
      </c>
      <c r="F3672" s="3">
        <v>0.36</v>
      </c>
      <c r="G3672" s="3">
        <v>0.57999999999999996</v>
      </c>
      <c r="H3672" s="3">
        <v>0.25021273373488401</v>
      </c>
      <c r="I3672" s="3">
        <v>10.596166188312974</v>
      </c>
      <c r="J3672" s="3">
        <v>1.8367792604871429</v>
      </c>
      <c r="K3672" s="3">
        <v>2.6512957090869351</v>
      </c>
      <c r="L3672" s="3">
        <v>0.45958556003402662</v>
      </c>
      <c r="M3672" s="2">
        <v>1310</v>
      </c>
      <c r="N3672" s="3" t="s">
        <v>48</v>
      </c>
      <c r="O3672" s="3" t="s">
        <v>82</v>
      </c>
      <c r="P3672" s="3" t="s">
        <v>83</v>
      </c>
      <c r="Q3672" s="3">
        <v>157.08033805700001</v>
      </c>
      <c r="R3672" s="3" t="s">
        <v>84</v>
      </c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3"/>
      <c r="AG3672" s="3"/>
      <c r="AH3672" s="3"/>
      <c r="AI3672" s="3"/>
      <c r="AJ3672" s="3"/>
      <c r="AK3672" s="3"/>
      <c r="AL3672" s="3"/>
      <c r="AM3672" s="3"/>
      <c r="AN3672" s="3"/>
      <c r="AO3672" s="3"/>
      <c r="AP3672" s="3"/>
      <c r="AQ3672" s="3">
        <v>130.09621194402425</v>
      </c>
      <c r="AR3672" s="3">
        <v>1012.5750084812773</v>
      </c>
    </row>
    <row r="3673" spans="1:44" x14ac:dyDescent="0.25">
      <c r="A3673" s="2">
        <v>3672</v>
      </c>
      <c r="B3673" s="3" t="s">
        <v>44</v>
      </c>
      <c r="C3673" s="3" t="s">
        <v>45</v>
      </c>
      <c r="D3673" s="3" t="s">
        <v>46</v>
      </c>
      <c r="E3673" s="3" t="s">
        <v>47</v>
      </c>
      <c r="F3673" s="3">
        <v>0.36</v>
      </c>
      <c r="G3673" s="3">
        <v>0.57999999999999996</v>
      </c>
      <c r="H3673" s="3">
        <v>1.3809064750511999E-2</v>
      </c>
      <c r="I3673" s="3">
        <v>10.596166188312974</v>
      </c>
      <c r="J3673" s="3">
        <v>1.8367792604871429</v>
      </c>
      <c r="K3673" s="3">
        <v>0.14632314500159979</v>
      </c>
      <c r="L3673" s="3">
        <v>2.5364203740464504E-2</v>
      </c>
      <c r="M3673" s="2">
        <v>1310</v>
      </c>
      <c r="N3673" s="3" t="s">
        <v>48</v>
      </c>
      <c r="O3673" s="3" t="s">
        <v>82</v>
      </c>
      <c r="P3673" s="3" t="s">
        <v>83</v>
      </c>
      <c r="Q3673" s="3">
        <v>157.08033805700001</v>
      </c>
      <c r="R3673" s="3" t="s">
        <v>84</v>
      </c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/>
      <c r="AN3673" s="3"/>
      <c r="AO3673" s="3"/>
      <c r="AP3673" s="3"/>
      <c r="AQ3673" s="3">
        <v>29.916109760982728</v>
      </c>
      <c r="AR3673" s="3">
        <v>55.883302372946808</v>
      </c>
    </row>
    <row r="3674" spans="1:44" x14ac:dyDescent="0.25">
      <c r="A3674" s="2">
        <v>3673</v>
      </c>
      <c r="B3674" s="3" t="s">
        <v>44</v>
      </c>
      <c r="C3674" s="3" t="s">
        <v>45</v>
      </c>
      <c r="D3674" s="3" t="s">
        <v>46</v>
      </c>
      <c r="E3674" s="3" t="s">
        <v>47</v>
      </c>
      <c r="F3674" s="3">
        <v>0.36</v>
      </c>
      <c r="G3674" s="3">
        <v>0.57999999999999996</v>
      </c>
      <c r="H3674" s="3">
        <v>4.4914148328508603E-2</v>
      </c>
      <c r="I3674" s="3">
        <v>10.596166188312974</v>
      </c>
      <c r="J3674" s="3">
        <v>1.8367792604871429</v>
      </c>
      <c r="K3674" s="3">
        <v>0.47591777989541656</v>
      </c>
      <c r="L3674" s="3">
        <v>8.2497376152247878E-2</v>
      </c>
      <c r="M3674" s="2">
        <v>1310</v>
      </c>
      <c r="N3674" s="3" t="s">
        <v>48</v>
      </c>
      <c r="O3674" s="3" t="s">
        <v>82</v>
      </c>
      <c r="P3674" s="3" t="s">
        <v>83</v>
      </c>
      <c r="Q3674" s="3">
        <v>157.08033805700001</v>
      </c>
      <c r="R3674" s="3" t="s">
        <v>84</v>
      </c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3"/>
      <c r="AG3674" s="3"/>
      <c r="AH3674" s="3"/>
      <c r="AI3674" s="3"/>
      <c r="AJ3674" s="3"/>
      <c r="AK3674" s="3"/>
      <c r="AL3674" s="3"/>
      <c r="AM3674" s="3"/>
      <c r="AN3674" s="3"/>
      <c r="AO3674" s="3"/>
      <c r="AP3674" s="3"/>
      <c r="AQ3674" s="3">
        <v>66.448943267992036</v>
      </c>
      <c r="AR3674" s="3">
        <v>181.76110961985123</v>
      </c>
    </row>
    <row r="3675" spans="1:44" x14ac:dyDescent="0.25">
      <c r="A3675" s="2">
        <v>3674</v>
      </c>
      <c r="B3675" s="3" t="s">
        <v>44</v>
      </c>
      <c r="C3675" s="3" t="s">
        <v>45</v>
      </c>
      <c r="D3675" s="3" t="s">
        <v>46</v>
      </c>
      <c r="E3675" s="3" t="s">
        <v>47</v>
      </c>
      <c r="F3675" s="3">
        <v>0.36</v>
      </c>
      <c r="G3675" s="3">
        <v>0.57999999999999996</v>
      </c>
      <c r="H3675" s="3">
        <v>0.20387674476165399</v>
      </c>
      <c r="I3675" s="3">
        <v>12.052688146891112</v>
      </c>
      <c r="J3675" s="3">
        <v>2.4006594101723682</v>
      </c>
      <c r="K3675" s="3">
        <v>2.4572628250155319</v>
      </c>
      <c r="L3675" s="3">
        <v>0.48943862582737474</v>
      </c>
      <c r="M3675" s="2">
        <v>1330</v>
      </c>
      <c r="N3675" s="3" t="s">
        <v>74</v>
      </c>
      <c r="O3675" s="3" t="s">
        <v>82</v>
      </c>
      <c r="P3675" s="3" t="s">
        <v>83</v>
      </c>
      <c r="Q3675" s="3">
        <v>157.08033805700001</v>
      </c>
      <c r="R3675" s="3" t="s">
        <v>84</v>
      </c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  <c r="AP3675" s="3"/>
      <c r="AQ3675" s="3">
        <v>133.04531188161445</v>
      </c>
      <c r="AR3675" s="3">
        <v>825.05991391670341</v>
      </c>
    </row>
    <row r="3676" spans="1:44" x14ac:dyDescent="0.25">
      <c r="A3676" s="2">
        <v>3675</v>
      </c>
      <c r="B3676" s="3" t="s">
        <v>44</v>
      </c>
      <c r="C3676" s="3" t="s">
        <v>45</v>
      </c>
      <c r="D3676" s="3" t="s">
        <v>46</v>
      </c>
      <c r="E3676" s="3" t="s">
        <v>47</v>
      </c>
      <c r="F3676" s="3">
        <v>0.36</v>
      </c>
      <c r="G3676" s="3">
        <v>0.57999999999999996</v>
      </c>
      <c r="H3676" s="3">
        <v>9.8772891133922194E-2</v>
      </c>
      <c r="I3676" s="3">
        <v>12.052688146891112</v>
      </c>
      <c r="J3676" s="3">
        <v>2.4006594101723682</v>
      </c>
      <c r="K3676" s="3">
        <v>1.1904788542039904</v>
      </c>
      <c r="L3676" s="3">
        <v>0.23712007057058118</v>
      </c>
      <c r="M3676" s="2">
        <v>1330</v>
      </c>
      <c r="N3676" s="3" t="s">
        <v>74</v>
      </c>
      <c r="O3676" s="3" t="s">
        <v>82</v>
      </c>
      <c r="P3676" s="3" t="s">
        <v>83</v>
      </c>
      <c r="Q3676" s="3">
        <v>157.08033805700001</v>
      </c>
      <c r="R3676" s="3" t="s">
        <v>84</v>
      </c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3"/>
      <c r="AG3676" s="3"/>
      <c r="AH3676" s="3"/>
      <c r="AI3676" s="3"/>
      <c r="AJ3676" s="3"/>
      <c r="AK3676" s="3"/>
      <c r="AL3676" s="3"/>
      <c r="AM3676" s="3"/>
      <c r="AN3676" s="3"/>
      <c r="AO3676" s="3"/>
      <c r="AP3676" s="3"/>
      <c r="AQ3676" s="3">
        <v>88.315382220500936</v>
      </c>
      <c r="AR3676" s="3">
        <v>399.71970884432903</v>
      </c>
    </row>
    <row r="3677" spans="1:44" x14ac:dyDescent="0.25">
      <c r="A3677" s="2">
        <v>3676</v>
      </c>
      <c r="B3677" s="3" t="s">
        <v>44</v>
      </c>
      <c r="C3677" s="3" t="s">
        <v>45</v>
      </c>
      <c r="D3677" s="3" t="s">
        <v>46</v>
      </c>
      <c r="E3677" s="3" t="s">
        <v>47</v>
      </c>
      <c r="F3677" s="3">
        <v>0.36</v>
      </c>
      <c r="G3677" s="3">
        <v>0.57999999999999996</v>
      </c>
      <c r="H3677" s="3">
        <v>0.16569180913467099</v>
      </c>
      <c r="I3677" s="3">
        <v>12.052688146891112</v>
      </c>
      <c r="J3677" s="3">
        <v>2.4006594101723682</v>
      </c>
      <c r="K3677" s="3">
        <v>1.9970317039943937</v>
      </c>
      <c r="L3677" s="3">
        <v>0.39776960078763185</v>
      </c>
      <c r="M3677" s="2">
        <v>1330</v>
      </c>
      <c r="N3677" s="3" t="s">
        <v>74</v>
      </c>
      <c r="O3677" s="3" t="s">
        <v>82</v>
      </c>
      <c r="P3677" s="3" t="s">
        <v>83</v>
      </c>
      <c r="Q3677" s="3">
        <v>157.08033805700001</v>
      </c>
      <c r="R3677" s="3" t="s">
        <v>84</v>
      </c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3"/>
      <c r="AG3677" s="3"/>
      <c r="AH3677" s="3"/>
      <c r="AI3677" s="3"/>
      <c r="AJ3677" s="3"/>
      <c r="AK3677" s="3"/>
      <c r="AL3677" s="3"/>
      <c r="AM3677" s="3"/>
      <c r="AN3677" s="3"/>
      <c r="AO3677" s="3"/>
      <c r="AP3677" s="3"/>
      <c r="AQ3677" s="3">
        <v>105.23138597776102</v>
      </c>
      <c r="AR3677" s="3">
        <v>670.53096193571946</v>
      </c>
    </row>
    <row r="3678" spans="1:44" x14ac:dyDescent="0.25">
      <c r="A3678" s="2">
        <v>3677</v>
      </c>
      <c r="B3678" s="3" t="s">
        <v>44</v>
      </c>
      <c r="C3678" s="3" t="s">
        <v>45</v>
      </c>
      <c r="D3678" s="3" t="s">
        <v>46</v>
      </c>
      <c r="E3678" s="3" t="s">
        <v>47</v>
      </c>
      <c r="F3678" s="3">
        <v>0.36</v>
      </c>
      <c r="G3678" s="3">
        <v>0.57999999999999996</v>
      </c>
      <c r="H3678" s="3">
        <v>0.11726455442726701</v>
      </c>
      <c r="I3678" s="3">
        <v>12.052688146891112</v>
      </c>
      <c r="J3678" s="3">
        <v>2.4006594101723682</v>
      </c>
      <c r="K3678" s="3">
        <v>1.4133531051959887</v>
      </c>
      <c r="L3678" s="3">
        <v>0.28151225606548835</v>
      </c>
      <c r="M3678" s="2">
        <v>1330</v>
      </c>
      <c r="N3678" s="3" t="s">
        <v>74</v>
      </c>
      <c r="O3678" s="3" t="s">
        <v>82</v>
      </c>
      <c r="P3678" s="3" t="s">
        <v>83</v>
      </c>
      <c r="Q3678" s="3">
        <v>157.08033805700001</v>
      </c>
      <c r="R3678" s="3" t="s">
        <v>84</v>
      </c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3"/>
      <c r="AG3678" s="3"/>
      <c r="AH3678" s="3"/>
      <c r="AI3678" s="3"/>
      <c r="AJ3678" s="3"/>
      <c r="AK3678" s="3"/>
      <c r="AL3678" s="3"/>
      <c r="AM3678" s="3"/>
      <c r="AN3678" s="3"/>
      <c r="AO3678" s="3"/>
      <c r="AP3678" s="3"/>
      <c r="AQ3678" s="3">
        <v>92.018994725924131</v>
      </c>
      <c r="AR3678" s="3">
        <v>474.55281520386012</v>
      </c>
    </row>
    <row r="3679" spans="1:44" x14ac:dyDescent="0.25">
      <c r="A3679" s="2">
        <v>3678</v>
      </c>
      <c r="B3679" s="3" t="s">
        <v>44</v>
      </c>
      <c r="C3679" s="3" t="s">
        <v>45</v>
      </c>
      <c r="D3679" s="3" t="s">
        <v>46</v>
      </c>
      <c r="E3679" s="3" t="s">
        <v>47</v>
      </c>
      <c r="F3679" s="3">
        <v>0.36</v>
      </c>
      <c r="G3679" s="3">
        <v>0.57999999999999996</v>
      </c>
      <c r="H3679" s="3">
        <v>2.1826214810860101E-2</v>
      </c>
      <c r="I3679" s="3">
        <v>12.052688146891112</v>
      </c>
      <c r="J3679" s="3">
        <v>2.4006594101723682</v>
      </c>
      <c r="K3679" s="3">
        <v>0.26306456054235278</v>
      </c>
      <c r="L3679" s="3">
        <v>5.2397307974134819E-2</v>
      </c>
      <c r="M3679" s="2">
        <v>1330</v>
      </c>
      <c r="N3679" s="3" t="s">
        <v>74</v>
      </c>
      <c r="O3679" s="3" t="s">
        <v>82</v>
      </c>
      <c r="P3679" s="3" t="s">
        <v>83</v>
      </c>
      <c r="Q3679" s="3">
        <v>157.08033805700001</v>
      </c>
      <c r="R3679" s="3" t="s">
        <v>84</v>
      </c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3"/>
      <c r="AG3679" s="3"/>
      <c r="AH3679" s="3"/>
      <c r="AI3679" s="3"/>
      <c r="AJ3679" s="3"/>
      <c r="AK3679" s="3"/>
      <c r="AL3679" s="3"/>
      <c r="AM3679" s="3"/>
      <c r="AN3679" s="3"/>
      <c r="AO3679" s="3"/>
      <c r="AP3679" s="3"/>
      <c r="AQ3679" s="3">
        <v>66.980201734675504</v>
      </c>
      <c r="AR3679" s="3">
        <v>88.327557584011203</v>
      </c>
    </row>
    <row r="3680" spans="1:44" x14ac:dyDescent="0.25">
      <c r="A3680" s="2">
        <v>3679</v>
      </c>
      <c r="B3680" s="3" t="s">
        <v>44</v>
      </c>
      <c r="C3680" s="3" t="s">
        <v>45</v>
      </c>
      <c r="D3680" s="3" t="s">
        <v>46</v>
      </c>
      <c r="E3680" s="3" t="s">
        <v>47</v>
      </c>
      <c r="F3680" s="3">
        <v>0.36</v>
      </c>
      <c r="G3680" s="3">
        <v>0.57999999999999996</v>
      </c>
      <c r="H3680" s="3">
        <v>1.03312393074852E-2</v>
      </c>
      <c r="I3680" s="3">
        <v>12.052688146891112</v>
      </c>
      <c r="J3680" s="3">
        <v>2.4006594101723682</v>
      </c>
      <c r="K3680" s="3">
        <v>0.1245192055440224</v>
      </c>
      <c r="L3680" s="3">
        <v>2.4801786862257005E-2</v>
      </c>
      <c r="M3680" s="2">
        <v>1330</v>
      </c>
      <c r="N3680" s="3" t="s">
        <v>74</v>
      </c>
      <c r="O3680" s="3" t="s">
        <v>82</v>
      </c>
      <c r="P3680" s="3" t="s">
        <v>83</v>
      </c>
      <c r="Q3680" s="3">
        <v>157.08033805700001</v>
      </c>
      <c r="R3680" s="3" t="s">
        <v>84</v>
      </c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3"/>
      <c r="AG3680" s="3"/>
      <c r="AH3680" s="3"/>
      <c r="AI3680" s="3"/>
      <c r="AJ3680" s="3"/>
      <c r="AK3680" s="3"/>
      <c r="AL3680" s="3"/>
      <c r="AM3680" s="3"/>
      <c r="AN3680" s="3"/>
      <c r="AO3680" s="3"/>
      <c r="AP3680" s="3"/>
      <c r="AQ3680" s="3">
        <v>43.123871969967212</v>
      </c>
      <c r="AR3680" s="3">
        <v>41.809042142847787</v>
      </c>
    </row>
    <row r="3681" spans="1:44" x14ac:dyDescent="0.25">
      <c r="A3681" s="2">
        <v>3680</v>
      </c>
      <c r="B3681" s="3" t="s">
        <v>60</v>
      </c>
      <c r="C3681" s="3" t="s">
        <v>45</v>
      </c>
      <c r="D3681" s="3" t="s">
        <v>46</v>
      </c>
      <c r="E3681" s="3" t="s">
        <v>47</v>
      </c>
      <c r="F3681" s="3">
        <v>0.36</v>
      </c>
      <c r="G3681" s="3">
        <v>0.57999999999999996</v>
      </c>
      <c r="H3681" s="3">
        <v>0.61776345396708898</v>
      </c>
      <c r="I3681" s="3">
        <v>5.1512999164657991</v>
      </c>
      <c r="J3681" s="3">
        <v>0.57026379928932336</v>
      </c>
      <c r="K3681" s="3">
        <v>3.182284828816289</v>
      </c>
      <c r="L3681" s="3">
        <v>0.35228813432136719</v>
      </c>
      <c r="M3681" s="2">
        <v>4200</v>
      </c>
      <c r="N3681" s="3" t="s">
        <v>87</v>
      </c>
      <c r="O3681" s="3" t="s">
        <v>82</v>
      </c>
      <c r="P3681" s="3" t="s">
        <v>83</v>
      </c>
      <c r="Q3681" s="3">
        <v>157.08033805700001</v>
      </c>
      <c r="R3681" s="3" t="s">
        <v>84</v>
      </c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  <c r="AL3681" s="3"/>
      <c r="AM3681" s="3"/>
      <c r="AN3681" s="3"/>
      <c r="AO3681" s="3"/>
      <c r="AP3681" s="3"/>
      <c r="AQ3681" s="3">
        <v>200.00000004842877</v>
      </c>
      <c r="AR3681" s="3">
        <v>2500.0000012107193</v>
      </c>
    </row>
    <row r="3682" spans="1:44" x14ac:dyDescent="0.25">
      <c r="A3682" s="2">
        <v>3681</v>
      </c>
      <c r="B3682" s="3" t="s">
        <v>60</v>
      </c>
      <c r="C3682" s="3" t="s">
        <v>45</v>
      </c>
      <c r="D3682" s="3" t="s">
        <v>46</v>
      </c>
      <c r="E3682" s="3" t="s">
        <v>47</v>
      </c>
      <c r="F3682" s="3">
        <v>0.36</v>
      </c>
      <c r="G3682" s="3">
        <v>0.57999999999999996</v>
      </c>
      <c r="H3682" s="3">
        <v>2.11474638291217E-2</v>
      </c>
      <c r="I3682" s="3">
        <v>11.061666151424197</v>
      </c>
      <c r="J3682" s="3">
        <v>2.0419987292088391</v>
      </c>
      <c r="K3682" s="3">
        <v>0.23392618482706304</v>
      </c>
      <c r="L3682" s="3">
        <v>4.3183094265056399E-2</v>
      </c>
      <c r="M3682" s="2">
        <v>6410</v>
      </c>
      <c r="N3682" s="3" t="s">
        <v>88</v>
      </c>
      <c r="O3682" s="3" t="s">
        <v>82</v>
      </c>
      <c r="P3682" s="3" t="s">
        <v>83</v>
      </c>
      <c r="Q3682" s="3">
        <v>157.08033805700001</v>
      </c>
      <c r="R3682" s="3" t="s">
        <v>84</v>
      </c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3"/>
      <c r="AG3682" s="3"/>
      <c r="AH3682" s="3"/>
      <c r="AI3682" s="3"/>
      <c r="AJ3682" s="3"/>
      <c r="AK3682" s="3"/>
      <c r="AL3682" s="3"/>
      <c r="AM3682" s="3"/>
      <c r="AN3682" s="3"/>
      <c r="AO3682" s="3"/>
      <c r="AP3682" s="3"/>
      <c r="AQ3682" s="3">
        <v>106.68834772448675</v>
      </c>
      <c r="AR3682" s="3">
        <v>85.580749814352714</v>
      </c>
    </row>
    <row r="3683" spans="1:44" x14ac:dyDescent="0.25">
      <c r="A3683" s="2">
        <v>3682</v>
      </c>
      <c r="B3683" s="3" t="s">
        <v>44</v>
      </c>
      <c r="C3683" s="3" t="s">
        <v>45</v>
      </c>
      <c r="D3683" s="3" t="s">
        <v>46</v>
      </c>
      <c r="E3683" s="3" t="s">
        <v>47</v>
      </c>
      <c r="F3683" s="3">
        <v>0.36</v>
      </c>
      <c r="G3683" s="3">
        <v>0.57999999999999996</v>
      </c>
      <c r="H3683" s="3">
        <v>0.27261954342646799</v>
      </c>
      <c r="I3683" s="3">
        <v>11.061666151424197</v>
      </c>
      <c r="J3683" s="3">
        <v>2.0419987292088391</v>
      </c>
      <c r="K3683" s="3">
        <v>3.0156263757372797</v>
      </c>
      <c r="L3683" s="3">
        <v>0.55668876123434152</v>
      </c>
      <c r="M3683" s="2">
        <v>1330</v>
      </c>
      <c r="N3683" s="3" t="s">
        <v>74</v>
      </c>
      <c r="O3683" s="3" t="s">
        <v>82</v>
      </c>
      <c r="P3683" s="3" t="s">
        <v>83</v>
      </c>
      <c r="Q3683" s="3">
        <v>157.08033805700001</v>
      </c>
      <c r="R3683" s="3" t="s">
        <v>84</v>
      </c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3"/>
      <c r="AG3683" s="3"/>
      <c r="AH3683" s="3"/>
      <c r="AI3683" s="3"/>
      <c r="AJ3683" s="3"/>
      <c r="AK3683" s="3"/>
      <c r="AL3683" s="3"/>
      <c r="AM3683" s="3"/>
      <c r="AN3683" s="3"/>
      <c r="AO3683" s="3"/>
      <c r="AP3683" s="3"/>
      <c r="AQ3683" s="3">
        <v>144.94423935789146</v>
      </c>
      <c r="AR3683" s="3">
        <v>1103.2521501871561</v>
      </c>
    </row>
    <row r="3684" spans="1:44" x14ac:dyDescent="0.25">
      <c r="A3684" s="2">
        <v>3683</v>
      </c>
      <c r="B3684" s="3" t="s">
        <v>44</v>
      </c>
      <c r="C3684" s="3" t="s">
        <v>45</v>
      </c>
      <c r="D3684" s="3" t="s">
        <v>46</v>
      </c>
      <c r="E3684" s="3" t="s">
        <v>47</v>
      </c>
      <c r="F3684" s="3">
        <v>0.36</v>
      </c>
      <c r="G3684" s="3">
        <v>0.57999999999999996</v>
      </c>
      <c r="H3684" s="3">
        <v>1.8477549147549201E-2</v>
      </c>
      <c r="I3684" s="3">
        <v>11.061666151424197</v>
      </c>
      <c r="J3684" s="3">
        <v>2.0419987292088391</v>
      </c>
      <c r="K3684" s="3">
        <v>0.20439247996672202</v>
      </c>
      <c r="L3684" s="3">
        <v>3.7731131878189335E-2</v>
      </c>
      <c r="M3684" s="2">
        <v>1330</v>
      </c>
      <c r="N3684" s="3" t="s">
        <v>74</v>
      </c>
      <c r="O3684" s="3" t="s">
        <v>82</v>
      </c>
      <c r="P3684" s="3" t="s">
        <v>83</v>
      </c>
      <c r="Q3684" s="3">
        <v>157.08033805700001</v>
      </c>
      <c r="R3684" s="3" t="s">
        <v>84</v>
      </c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3"/>
      <c r="AG3684" s="3"/>
      <c r="AH3684" s="3"/>
      <c r="AI3684" s="3"/>
      <c r="AJ3684" s="3"/>
      <c r="AK3684" s="3"/>
      <c r="AL3684" s="3"/>
      <c r="AM3684" s="3"/>
      <c r="AN3684" s="3"/>
      <c r="AO3684" s="3"/>
      <c r="AP3684" s="3"/>
      <c r="AQ3684" s="3">
        <v>48.703598036442365</v>
      </c>
      <c r="AR3684" s="3">
        <v>74.775988437971321</v>
      </c>
    </row>
    <row r="3685" spans="1:44" x14ac:dyDescent="0.25">
      <c r="A3685" s="2">
        <v>3684</v>
      </c>
      <c r="B3685" s="3" t="s">
        <v>44</v>
      </c>
      <c r="C3685" s="3" t="s">
        <v>45</v>
      </c>
      <c r="D3685" s="3" t="s">
        <v>46</v>
      </c>
      <c r="E3685" s="3" t="s">
        <v>47</v>
      </c>
      <c r="F3685" s="3">
        <v>0.36</v>
      </c>
      <c r="G3685" s="3">
        <v>0.57999999999999996</v>
      </c>
      <c r="H3685" s="3">
        <v>0.14260929543435499</v>
      </c>
      <c r="I3685" s="3">
        <v>11.061666151424197</v>
      </c>
      <c r="J3685" s="3">
        <v>2.0419987292088391</v>
      </c>
      <c r="K3685" s="3">
        <v>1.5774964161846579</v>
      </c>
      <c r="L3685" s="3">
        <v>0.29120800005032077</v>
      </c>
      <c r="M3685" s="2">
        <v>1330</v>
      </c>
      <c r="N3685" s="3" t="s">
        <v>74</v>
      </c>
      <c r="O3685" s="3" t="s">
        <v>82</v>
      </c>
      <c r="P3685" s="3" t="s">
        <v>83</v>
      </c>
      <c r="Q3685" s="3">
        <v>157.08033805700001</v>
      </c>
      <c r="R3685" s="3" t="s">
        <v>84</v>
      </c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3"/>
      <c r="AM3685" s="3"/>
      <c r="AN3685" s="3"/>
      <c r="AO3685" s="3"/>
      <c r="AP3685" s="3"/>
      <c r="AQ3685" s="3">
        <v>96.97317532133772</v>
      </c>
      <c r="AR3685" s="3">
        <v>577.11934312245853</v>
      </c>
    </row>
    <row r="3686" spans="1:44" x14ac:dyDescent="0.25">
      <c r="A3686" s="2">
        <v>3685</v>
      </c>
      <c r="B3686" s="3" t="s">
        <v>44</v>
      </c>
      <c r="C3686" s="3" t="s">
        <v>45</v>
      </c>
      <c r="D3686" s="3" t="s">
        <v>46</v>
      </c>
      <c r="E3686" s="3" t="s">
        <v>47</v>
      </c>
      <c r="F3686" s="3">
        <v>0.36</v>
      </c>
      <c r="G3686" s="3">
        <v>0.57999999999999996</v>
      </c>
      <c r="H3686" s="3">
        <v>9.9793085115975497E-2</v>
      </c>
      <c r="I3686" s="3">
        <v>11.061666151424197</v>
      </c>
      <c r="J3686" s="3">
        <v>2.0419987292088391</v>
      </c>
      <c r="K3686" s="3">
        <v>1.10387779177358</v>
      </c>
      <c r="L3686" s="3">
        <v>0.20377735299065147</v>
      </c>
      <c r="M3686" s="2">
        <v>1740</v>
      </c>
      <c r="N3686" s="3" t="s">
        <v>89</v>
      </c>
      <c r="O3686" s="3" t="s">
        <v>82</v>
      </c>
      <c r="P3686" s="3" t="s">
        <v>83</v>
      </c>
      <c r="Q3686" s="3">
        <v>157.08033805700001</v>
      </c>
      <c r="R3686" s="3" t="s">
        <v>84</v>
      </c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/>
      <c r="AN3686" s="3"/>
      <c r="AO3686" s="3"/>
      <c r="AP3686" s="3"/>
      <c r="AQ3686" s="3">
        <v>80.537072735647882</v>
      </c>
      <c r="AR3686" s="3">
        <v>403.84828741269541</v>
      </c>
    </row>
    <row r="3687" spans="1:44" x14ac:dyDescent="0.25">
      <c r="A3687" s="2">
        <v>3686</v>
      </c>
      <c r="B3687" s="3" t="s">
        <v>44</v>
      </c>
      <c r="C3687" s="3" t="s">
        <v>45</v>
      </c>
      <c r="D3687" s="3" t="s">
        <v>46</v>
      </c>
      <c r="E3687" s="3" t="s">
        <v>47</v>
      </c>
      <c r="F3687" s="3">
        <v>0.36</v>
      </c>
      <c r="G3687" s="3">
        <v>0.57999999999999996</v>
      </c>
      <c r="H3687" s="3">
        <v>0.20295257373945599</v>
      </c>
      <c r="I3687" s="3">
        <v>12.379505550545717</v>
      </c>
      <c r="J3687" s="3">
        <v>2.5070296095180611</v>
      </c>
      <c r="K3687" s="3">
        <v>2.5124525131051345</v>
      </c>
      <c r="L3687" s="3">
        <v>0.50880811169271389</v>
      </c>
      <c r="M3687" s="2">
        <v>1330</v>
      </c>
      <c r="N3687" s="3" t="s">
        <v>74</v>
      </c>
      <c r="O3687" s="3" t="s">
        <v>82</v>
      </c>
      <c r="P3687" s="3" t="s">
        <v>83</v>
      </c>
      <c r="Q3687" s="3">
        <v>157.08033805700001</v>
      </c>
      <c r="R3687" s="3" t="s">
        <v>84</v>
      </c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3"/>
      <c r="AG3687" s="3"/>
      <c r="AH3687" s="3"/>
      <c r="AI3687" s="3"/>
      <c r="AJ3687" s="3"/>
      <c r="AK3687" s="3"/>
      <c r="AL3687" s="3"/>
      <c r="AM3687" s="3"/>
      <c r="AN3687" s="3"/>
      <c r="AO3687" s="3"/>
      <c r="AP3687" s="3"/>
      <c r="AQ3687" s="3">
        <v>132.86388345815857</v>
      </c>
      <c r="AR3687" s="3">
        <v>821.3199264801292</v>
      </c>
    </row>
    <row r="3688" spans="1:44" x14ac:dyDescent="0.25">
      <c r="A3688" s="2">
        <v>3687</v>
      </c>
      <c r="B3688" s="3" t="s">
        <v>44</v>
      </c>
      <c r="C3688" s="3" t="s">
        <v>45</v>
      </c>
      <c r="D3688" s="3" t="s">
        <v>46</v>
      </c>
      <c r="E3688" s="3" t="s">
        <v>47</v>
      </c>
      <c r="F3688" s="3">
        <v>0.36</v>
      </c>
      <c r="G3688" s="3">
        <v>0.57999999999999996</v>
      </c>
      <c r="H3688" s="3">
        <v>6.3401716727310195E-2</v>
      </c>
      <c r="I3688" s="3">
        <v>12.379505550545717</v>
      </c>
      <c r="J3688" s="3">
        <v>2.5070296095180611</v>
      </c>
      <c r="K3688" s="3">
        <v>0.78488190413986381</v>
      </c>
      <c r="L3688" s="3">
        <v>0.1589499811296432</v>
      </c>
      <c r="M3688" s="2">
        <v>1330</v>
      </c>
      <c r="N3688" s="3" t="s">
        <v>74</v>
      </c>
      <c r="O3688" s="3" t="s">
        <v>82</v>
      </c>
      <c r="P3688" s="3" t="s">
        <v>83</v>
      </c>
      <c r="Q3688" s="3">
        <v>157.08033805700001</v>
      </c>
      <c r="R3688" s="3" t="s">
        <v>84</v>
      </c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>
        <v>64.11112787137381</v>
      </c>
      <c r="AR3688" s="3">
        <v>256.57764452910084</v>
      </c>
    </row>
    <row r="3689" spans="1:44" x14ac:dyDescent="0.25">
      <c r="A3689" s="2">
        <v>3688</v>
      </c>
      <c r="B3689" s="3" t="s">
        <v>44</v>
      </c>
      <c r="C3689" s="3" t="s">
        <v>45</v>
      </c>
      <c r="D3689" s="3" t="s">
        <v>46</v>
      </c>
      <c r="E3689" s="3" t="s">
        <v>47</v>
      </c>
      <c r="F3689" s="3">
        <v>0.36</v>
      </c>
      <c r="G3689" s="3">
        <v>0.57999999999999996</v>
      </c>
      <c r="H3689" s="3">
        <v>9.2329975995682295E-2</v>
      </c>
      <c r="I3689" s="3">
        <v>12.379505550545717</v>
      </c>
      <c r="J3689" s="3">
        <v>2.5070296095180611</v>
      </c>
      <c r="K3689" s="3">
        <v>1.1429994503203018</v>
      </c>
      <c r="L3689" s="3">
        <v>0.23147398366726735</v>
      </c>
      <c r="M3689" s="2">
        <v>1310</v>
      </c>
      <c r="N3689" s="3" t="s">
        <v>48</v>
      </c>
      <c r="O3689" s="3" t="s">
        <v>82</v>
      </c>
      <c r="P3689" s="3" t="s">
        <v>83</v>
      </c>
      <c r="Q3689" s="3">
        <v>157.08033805700001</v>
      </c>
      <c r="R3689" s="3" t="s">
        <v>84</v>
      </c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3"/>
      <c r="AG3689" s="3"/>
      <c r="AH3689" s="3"/>
      <c r="AI3689" s="3"/>
      <c r="AJ3689" s="3"/>
      <c r="AK3689" s="3"/>
      <c r="AL3689" s="3"/>
      <c r="AM3689" s="3"/>
      <c r="AN3689" s="3"/>
      <c r="AO3689" s="3"/>
      <c r="AP3689" s="3"/>
      <c r="AQ3689" s="3">
        <v>77.488137891652173</v>
      </c>
      <c r="AR3689" s="3">
        <v>373.64615633816481</v>
      </c>
    </row>
    <row r="3690" spans="1:44" x14ac:dyDescent="0.25">
      <c r="A3690" s="2">
        <v>3689</v>
      </c>
      <c r="B3690" s="3" t="s">
        <v>44</v>
      </c>
      <c r="C3690" s="3" t="s">
        <v>45</v>
      </c>
      <c r="D3690" s="3" t="s">
        <v>46</v>
      </c>
      <c r="E3690" s="3" t="s">
        <v>47</v>
      </c>
      <c r="F3690" s="3">
        <v>0.36</v>
      </c>
      <c r="G3690" s="3">
        <v>0.57999999999999996</v>
      </c>
      <c r="H3690" s="3">
        <v>0.10374424010599601</v>
      </c>
      <c r="I3690" s="3">
        <v>12.379505550545717</v>
      </c>
      <c r="J3690" s="3">
        <v>2.5070296095180611</v>
      </c>
      <c r="K3690" s="3">
        <v>1.2843023962293252</v>
      </c>
      <c r="L3690" s="3">
        <v>0.26008988176268316</v>
      </c>
      <c r="M3690" s="2">
        <v>1330</v>
      </c>
      <c r="N3690" s="3" t="s">
        <v>74</v>
      </c>
      <c r="O3690" s="3" t="s">
        <v>82</v>
      </c>
      <c r="P3690" s="3" t="s">
        <v>83</v>
      </c>
      <c r="Q3690" s="3">
        <v>157.08033805700001</v>
      </c>
      <c r="R3690" s="3" t="s">
        <v>84</v>
      </c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3"/>
      <c r="AG3690" s="3"/>
      <c r="AH3690" s="3"/>
      <c r="AI3690" s="3"/>
      <c r="AJ3690" s="3"/>
      <c r="AK3690" s="3"/>
      <c r="AL3690" s="3"/>
      <c r="AM3690" s="3"/>
      <c r="AN3690" s="3"/>
      <c r="AO3690" s="3"/>
      <c r="AP3690" s="3"/>
      <c r="AQ3690" s="3">
        <v>85.715442038371833</v>
      </c>
      <c r="AR3690" s="3">
        <v>419.8380443599562</v>
      </c>
    </row>
    <row r="3691" spans="1:44" x14ac:dyDescent="0.25">
      <c r="A3691" s="2">
        <v>3690</v>
      </c>
      <c r="B3691" s="3" t="s">
        <v>44</v>
      </c>
      <c r="C3691" s="3" t="s">
        <v>45</v>
      </c>
      <c r="D3691" s="3" t="s">
        <v>46</v>
      </c>
      <c r="E3691" s="3" t="s">
        <v>47</v>
      </c>
      <c r="F3691" s="3">
        <v>0.36</v>
      </c>
      <c r="G3691" s="3">
        <v>0.57999999999999996</v>
      </c>
      <c r="H3691" s="3">
        <v>0.13420801284467701</v>
      </c>
      <c r="I3691" s="3">
        <v>12.379505550545717</v>
      </c>
      <c r="J3691" s="3">
        <v>2.5070296095180611</v>
      </c>
      <c r="K3691" s="3">
        <v>1.6614288399383901</v>
      </c>
      <c r="L3691" s="3">
        <v>0.33646346203618555</v>
      </c>
      <c r="M3691" s="2">
        <v>1310</v>
      </c>
      <c r="N3691" s="3" t="s">
        <v>48</v>
      </c>
      <c r="O3691" s="3" t="s">
        <v>82</v>
      </c>
      <c r="P3691" s="3" t="s">
        <v>83</v>
      </c>
      <c r="Q3691" s="3">
        <v>157.08033805700001</v>
      </c>
      <c r="R3691" s="3" t="s">
        <v>84</v>
      </c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3"/>
      <c r="AG3691" s="3"/>
      <c r="AH3691" s="3"/>
      <c r="AI3691" s="3"/>
      <c r="AJ3691" s="3"/>
      <c r="AK3691" s="3"/>
      <c r="AL3691" s="3"/>
      <c r="AM3691" s="3"/>
      <c r="AN3691" s="3"/>
      <c r="AO3691" s="3"/>
      <c r="AP3691" s="3"/>
      <c r="AQ3691" s="3">
        <v>95.735382332191975</v>
      </c>
      <c r="AR3691" s="3">
        <v>543.12055871802102</v>
      </c>
    </row>
    <row r="3692" spans="1:44" x14ac:dyDescent="0.25">
      <c r="A3692" s="2">
        <v>3691</v>
      </c>
      <c r="B3692" s="3" t="s">
        <v>44</v>
      </c>
      <c r="C3692" s="3" t="s">
        <v>45</v>
      </c>
      <c r="D3692" s="3" t="s">
        <v>46</v>
      </c>
      <c r="E3692" s="3" t="s">
        <v>47</v>
      </c>
      <c r="F3692" s="3">
        <v>0.36</v>
      </c>
      <c r="G3692" s="3">
        <v>0.57999999999999996</v>
      </c>
      <c r="H3692" s="3">
        <v>2.1126934392873001E-2</v>
      </c>
      <c r="I3692" s="3">
        <v>12.379505550545717</v>
      </c>
      <c r="J3692" s="3">
        <v>2.5070296095180611</v>
      </c>
      <c r="K3692" s="3">
        <v>0.26154100158258653</v>
      </c>
      <c r="L3692" s="3">
        <v>5.2965850081278097E-2</v>
      </c>
      <c r="M3692" s="2">
        <v>1330</v>
      </c>
      <c r="N3692" s="3" t="s">
        <v>74</v>
      </c>
      <c r="O3692" s="3" t="s">
        <v>82</v>
      </c>
      <c r="P3692" s="3" t="s">
        <v>83</v>
      </c>
      <c r="Q3692" s="3">
        <v>157.08033805700001</v>
      </c>
      <c r="R3692" s="3" t="s">
        <v>84</v>
      </c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3"/>
      <c r="AG3692" s="3"/>
      <c r="AH3692" s="3"/>
      <c r="AI3692" s="3"/>
      <c r="AJ3692" s="3"/>
      <c r="AK3692" s="3"/>
      <c r="AL3692" s="3"/>
      <c r="AM3692" s="3"/>
      <c r="AN3692" s="3"/>
      <c r="AO3692" s="3"/>
      <c r="AP3692" s="3"/>
      <c r="AQ3692" s="3">
        <v>41.28680172274067</v>
      </c>
      <c r="AR3692" s="3">
        <v>85.497670133421479</v>
      </c>
    </row>
    <row r="3693" spans="1:44" x14ac:dyDescent="0.25">
      <c r="A3693" s="2">
        <v>3692</v>
      </c>
      <c r="B3693" s="3" t="s">
        <v>44</v>
      </c>
      <c r="C3693" s="3" t="s">
        <v>45</v>
      </c>
      <c r="D3693" s="3" t="s">
        <v>46</v>
      </c>
      <c r="E3693" s="3" t="s">
        <v>47</v>
      </c>
      <c r="F3693" s="3">
        <v>0.36</v>
      </c>
      <c r="G3693" s="3">
        <v>0.57999999999999996</v>
      </c>
      <c r="H3693" s="3">
        <v>2.06226992194368E-2</v>
      </c>
      <c r="I3693" s="3">
        <v>11.643128829083782</v>
      </c>
      <c r="J3693" s="3">
        <v>2.1495665107378548</v>
      </c>
      <c r="K3693" s="3">
        <v>0.24011274381534822</v>
      </c>
      <c r="L3693" s="3">
        <v>4.4329863603121043E-2</v>
      </c>
      <c r="M3693" s="2">
        <v>1210</v>
      </c>
      <c r="N3693" s="3" t="s">
        <v>48</v>
      </c>
      <c r="O3693" s="3" t="s">
        <v>82</v>
      </c>
      <c r="P3693" s="3" t="s">
        <v>83</v>
      </c>
      <c r="Q3693" s="3">
        <v>157.08033805700001</v>
      </c>
      <c r="R3693" s="3" t="s">
        <v>84</v>
      </c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  <c r="AM3693" s="3"/>
      <c r="AN3693" s="3"/>
      <c r="AO3693" s="3"/>
      <c r="AP3693" s="3"/>
      <c r="AQ3693" s="3">
        <v>103.3742215543293</v>
      </c>
      <c r="AR3693" s="3">
        <v>83.457102783401282</v>
      </c>
    </row>
    <row r="3694" spans="1:44" x14ac:dyDescent="0.25">
      <c r="A3694" s="2">
        <v>3693</v>
      </c>
      <c r="B3694" s="3" t="s">
        <v>44</v>
      </c>
      <c r="C3694" s="3" t="s">
        <v>45</v>
      </c>
      <c r="D3694" s="3" t="s">
        <v>46</v>
      </c>
      <c r="E3694" s="3" t="s">
        <v>47</v>
      </c>
      <c r="F3694" s="3">
        <v>0.36</v>
      </c>
      <c r="G3694" s="3">
        <v>0.57999999999999996</v>
      </c>
      <c r="H3694" s="3">
        <v>5.4128128608607103E-3</v>
      </c>
      <c r="I3694" s="3">
        <v>11.643128829083782</v>
      </c>
      <c r="J3694" s="3">
        <v>2.1495665107378548</v>
      </c>
      <c r="K3694" s="3">
        <v>6.3022077466722795E-2</v>
      </c>
      <c r="L3694" s="3">
        <v>1.1635201254597343E-2</v>
      </c>
      <c r="M3694" s="2">
        <v>1310</v>
      </c>
      <c r="N3694" s="3" t="s">
        <v>48</v>
      </c>
      <c r="O3694" s="3" t="s">
        <v>82</v>
      </c>
      <c r="P3694" s="3" t="s">
        <v>83</v>
      </c>
      <c r="Q3694" s="3">
        <v>157.08033805700001</v>
      </c>
      <c r="R3694" s="3" t="s">
        <v>84</v>
      </c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  <c r="AL3694" s="3"/>
      <c r="AM3694" s="3"/>
      <c r="AN3694" s="3"/>
      <c r="AO3694" s="3"/>
      <c r="AP3694" s="3"/>
      <c r="AQ3694" s="3">
        <v>35.551149095410345</v>
      </c>
      <c r="AR3694" s="3">
        <v>21.904876489223476</v>
      </c>
    </row>
    <row r="3695" spans="1:44" x14ac:dyDescent="0.25">
      <c r="A3695" s="2">
        <v>3694</v>
      </c>
      <c r="B3695" s="3" t="s">
        <v>44</v>
      </c>
      <c r="C3695" s="3" t="s">
        <v>45</v>
      </c>
      <c r="D3695" s="3" t="s">
        <v>46</v>
      </c>
      <c r="E3695" s="3" t="s">
        <v>47</v>
      </c>
      <c r="F3695" s="3">
        <v>0.36</v>
      </c>
      <c r="G3695" s="3">
        <v>0.57999999999999996</v>
      </c>
      <c r="H3695" s="3">
        <v>5.5778467109321899E-3</v>
      </c>
      <c r="I3695" s="3">
        <v>11.643128829083782</v>
      </c>
      <c r="J3695" s="3">
        <v>2.1495665107378548</v>
      </c>
      <c r="K3695" s="3">
        <v>6.4943587844264739E-2</v>
      </c>
      <c r="L3695" s="3">
        <v>1.1989952491849127E-2</v>
      </c>
      <c r="M3695" s="2">
        <v>1310</v>
      </c>
      <c r="N3695" s="3" t="s">
        <v>48</v>
      </c>
      <c r="O3695" s="3" t="s">
        <v>82</v>
      </c>
      <c r="P3695" s="3" t="s">
        <v>83</v>
      </c>
      <c r="Q3695" s="3">
        <v>157.08033805700001</v>
      </c>
      <c r="R3695" s="3" t="s">
        <v>84</v>
      </c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3"/>
      <c r="AG3695" s="3"/>
      <c r="AH3695" s="3"/>
      <c r="AI3695" s="3"/>
      <c r="AJ3695" s="3"/>
      <c r="AK3695" s="3"/>
      <c r="AL3695" s="3"/>
      <c r="AM3695" s="3"/>
      <c r="AN3695" s="3"/>
      <c r="AO3695" s="3"/>
      <c r="AP3695" s="3"/>
      <c r="AQ3695" s="3">
        <v>29.007819910296622</v>
      </c>
      <c r="AR3695" s="3">
        <v>22.572744785298632</v>
      </c>
    </row>
    <row r="3696" spans="1:44" x14ac:dyDescent="0.25">
      <c r="A3696" s="2">
        <v>3695</v>
      </c>
      <c r="B3696" s="3" t="s">
        <v>44</v>
      </c>
      <c r="C3696" s="3" t="s">
        <v>45</v>
      </c>
      <c r="D3696" s="3" t="s">
        <v>46</v>
      </c>
      <c r="E3696" s="3" t="s">
        <v>47</v>
      </c>
      <c r="F3696" s="3">
        <v>0.36</v>
      </c>
      <c r="G3696" s="3">
        <v>0.57999999999999996</v>
      </c>
      <c r="H3696" s="3">
        <v>3.9582412264235504E-3</v>
      </c>
      <c r="I3696" s="3">
        <v>11.643128829083782</v>
      </c>
      <c r="J3696" s="3">
        <v>2.1495665107378548</v>
      </c>
      <c r="K3696" s="3">
        <v>4.6086312535839988E-2</v>
      </c>
      <c r="L3696" s="3">
        <v>8.5085027817419986E-3</v>
      </c>
      <c r="M3696" s="2">
        <v>1310</v>
      </c>
      <c r="N3696" s="3" t="s">
        <v>48</v>
      </c>
      <c r="O3696" s="3" t="s">
        <v>82</v>
      </c>
      <c r="P3696" s="3" t="s">
        <v>83</v>
      </c>
      <c r="Q3696" s="3">
        <v>157.08033805700001</v>
      </c>
      <c r="R3696" s="3" t="s">
        <v>84</v>
      </c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>
        <v>43.213115056418282</v>
      </c>
      <c r="AR3696" s="3">
        <v>16.018433928560597</v>
      </c>
    </row>
    <row r="3697" spans="1:44" x14ac:dyDescent="0.25">
      <c r="A3697" s="2">
        <v>3696</v>
      </c>
      <c r="B3697" s="3" t="s">
        <v>44</v>
      </c>
      <c r="C3697" s="3" t="s">
        <v>45</v>
      </c>
      <c r="D3697" s="3" t="s">
        <v>46</v>
      </c>
      <c r="E3697" s="3" t="s">
        <v>47</v>
      </c>
      <c r="F3697" s="3">
        <v>0.36</v>
      </c>
      <c r="G3697" s="3">
        <v>0.57999999999999996</v>
      </c>
      <c r="H3697" s="3">
        <v>0.20192844091711301</v>
      </c>
      <c r="I3697" s="3">
        <v>11.643128829083782</v>
      </c>
      <c r="J3697" s="3">
        <v>2.1495665107378548</v>
      </c>
      <c r="K3697" s="3">
        <v>2.3510788518539796</v>
      </c>
      <c r="L3697" s="3">
        <v>0.43405861416093366</v>
      </c>
      <c r="M3697" s="2">
        <v>1310</v>
      </c>
      <c r="N3697" s="3" t="s">
        <v>48</v>
      </c>
      <c r="O3697" s="3" t="s">
        <v>82</v>
      </c>
      <c r="P3697" s="3" t="s">
        <v>83</v>
      </c>
      <c r="Q3697" s="3">
        <v>157.08033805700001</v>
      </c>
      <c r="R3697" s="3" t="s">
        <v>84</v>
      </c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3"/>
      <c r="AG3697" s="3"/>
      <c r="AH3697" s="3"/>
      <c r="AI3697" s="3"/>
      <c r="AJ3697" s="3"/>
      <c r="AK3697" s="3"/>
      <c r="AL3697" s="3"/>
      <c r="AM3697" s="3"/>
      <c r="AN3697" s="3"/>
      <c r="AO3697" s="3"/>
      <c r="AP3697" s="3"/>
      <c r="AQ3697" s="3">
        <v>114.36608107026655</v>
      </c>
      <c r="AR3697" s="3">
        <v>817.17540799063863</v>
      </c>
    </row>
    <row r="3698" spans="1:44" x14ac:dyDescent="0.25">
      <c r="A3698" s="2">
        <v>3697</v>
      </c>
      <c r="B3698" s="3" t="s">
        <v>44</v>
      </c>
      <c r="C3698" s="3" t="s">
        <v>45</v>
      </c>
      <c r="D3698" s="3" t="s">
        <v>46</v>
      </c>
      <c r="E3698" s="3" t="s">
        <v>47</v>
      </c>
      <c r="F3698" s="3">
        <v>0.36</v>
      </c>
      <c r="G3698" s="3">
        <v>0.57999999999999996</v>
      </c>
      <c r="H3698" s="3">
        <v>0.15377810561427499</v>
      </c>
      <c r="I3698" s="3">
        <v>11.643128829083782</v>
      </c>
      <c r="J3698" s="3">
        <v>2.1495665107378548</v>
      </c>
      <c r="K3698" s="3">
        <v>1.7904582947594558</v>
      </c>
      <c r="L3698" s="3">
        <v>0.3305562659131544</v>
      </c>
      <c r="M3698" s="2">
        <v>1310</v>
      </c>
      <c r="N3698" s="3" t="s">
        <v>48</v>
      </c>
      <c r="O3698" s="3" t="s">
        <v>82</v>
      </c>
      <c r="P3698" s="3" t="s">
        <v>83</v>
      </c>
      <c r="Q3698" s="3">
        <v>157.08033805700001</v>
      </c>
      <c r="R3698" s="3" t="s">
        <v>84</v>
      </c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3"/>
      <c r="AG3698" s="3"/>
      <c r="AH3698" s="3"/>
      <c r="AI3698" s="3"/>
      <c r="AJ3698" s="3"/>
      <c r="AK3698" s="3"/>
      <c r="AL3698" s="3"/>
      <c r="AM3698" s="3"/>
      <c r="AN3698" s="3"/>
      <c r="AO3698" s="3"/>
      <c r="AP3698" s="3"/>
      <c r="AQ3698" s="3">
        <v>100.66092318219764</v>
      </c>
      <c r="AR3698" s="3">
        <v>622.31791432963632</v>
      </c>
    </row>
    <row r="3699" spans="1:44" x14ac:dyDescent="0.25">
      <c r="A3699" s="2">
        <v>3698</v>
      </c>
      <c r="B3699" s="3" t="s">
        <v>44</v>
      </c>
      <c r="C3699" s="3" t="s">
        <v>45</v>
      </c>
      <c r="D3699" s="3" t="s">
        <v>46</v>
      </c>
      <c r="E3699" s="3" t="s">
        <v>47</v>
      </c>
      <c r="F3699" s="3">
        <v>0.36</v>
      </c>
      <c r="G3699" s="3">
        <v>0.57999999999999996</v>
      </c>
      <c r="H3699" s="3">
        <v>0.288938162392683</v>
      </c>
      <c r="I3699" s="3">
        <v>12.3795055491622</v>
      </c>
      <c r="J3699" s="3">
        <v>2.5070296092378785</v>
      </c>
      <c r="K3699" s="3">
        <v>3.576911584704948</v>
      </c>
      <c r="L3699" s="3">
        <v>0.72437652835723876</v>
      </c>
      <c r="M3699" s="2">
        <v>1310</v>
      </c>
      <c r="N3699" s="3" t="s">
        <v>48</v>
      </c>
      <c r="O3699" s="3" t="s">
        <v>82</v>
      </c>
      <c r="P3699" s="3" t="s">
        <v>83</v>
      </c>
      <c r="Q3699" s="3">
        <v>157.08033805700001</v>
      </c>
      <c r="R3699" s="3" t="s">
        <v>84</v>
      </c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3"/>
      <c r="AG3699" s="3"/>
      <c r="AH3699" s="3"/>
      <c r="AI3699" s="3"/>
      <c r="AJ3699" s="3"/>
      <c r="AK3699" s="3"/>
      <c r="AL3699" s="3"/>
      <c r="AM3699" s="3"/>
      <c r="AN3699" s="3"/>
      <c r="AO3699" s="3"/>
      <c r="AP3699" s="3"/>
      <c r="AQ3699" s="3">
        <v>136.94735846274511</v>
      </c>
      <c r="AR3699" s="3">
        <v>1169.2912581552828</v>
      </c>
    </row>
    <row r="3700" spans="1:44" x14ac:dyDescent="0.25">
      <c r="A3700" s="2">
        <v>3699</v>
      </c>
      <c r="B3700" s="3" t="s">
        <v>44</v>
      </c>
      <c r="C3700" s="3" t="s">
        <v>45</v>
      </c>
      <c r="D3700" s="3" t="s">
        <v>46</v>
      </c>
      <c r="E3700" s="3" t="s">
        <v>47</v>
      </c>
      <c r="F3700" s="3">
        <v>0.36</v>
      </c>
      <c r="G3700" s="3">
        <v>0.57999999999999996</v>
      </c>
      <c r="H3700" s="3">
        <v>0.15193119770670899</v>
      </c>
      <c r="I3700" s="3">
        <v>12.3795055491622</v>
      </c>
      <c r="J3700" s="3">
        <v>2.5070296092378785</v>
      </c>
      <c r="K3700" s="3">
        <v>1.8808331051010632</v>
      </c>
      <c r="L3700" s="3">
        <v>0.38089601121769351</v>
      </c>
      <c r="M3700" s="2">
        <v>1330</v>
      </c>
      <c r="N3700" s="3" t="s">
        <v>74</v>
      </c>
      <c r="O3700" s="3" t="s">
        <v>82</v>
      </c>
      <c r="P3700" s="3" t="s">
        <v>83</v>
      </c>
      <c r="Q3700" s="3">
        <v>157.08033805700001</v>
      </c>
      <c r="R3700" s="3" t="s">
        <v>84</v>
      </c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  <c r="AD3700" s="3"/>
      <c r="AE3700" s="3"/>
      <c r="AF3700" s="3"/>
      <c r="AG3700" s="3"/>
      <c r="AH3700" s="3"/>
      <c r="AI3700" s="3"/>
      <c r="AJ3700" s="3"/>
      <c r="AK3700" s="3"/>
      <c r="AL3700" s="3"/>
      <c r="AM3700" s="3"/>
      <c r="AN3700" s="3"/>
      <c r="AO3700" s="3"/>
      <c r="AP3700" s="3"/>
      <c r="AQ3700" s="3">
        <v>105.44876987410296</v>
      </c>
      <c r="AR3700" s="3">
        <v>614.84374320231996</v>
      </c>
    </row>
    <row r="3701" spans="1:44" x14ac:dyDescent="0.25">
      <c r="A3701" s="2">
        <v>3700</v>
      </c>
      <c r="B3701" s="3" t="s">
        <v>60</v>
      </c>
      <c r="C3701" s="3" t="s">
        <v>45</v>
      </c>
      <c r="D3701" s="3" t="s">
        <v>46</v>
      </c>
      <c r="E3701" s="3" t="s">
        <v>47</v>
      </c>
      <c r="F3701" s="3">
        <v>0.36</v>
      </c>
      <c r="G3701" s="3">
        <v>0.57999999999999996</v>
      </c>
      <c r="H3701" s="3">
        <v>0.22963172093574699</v>
      </c>
      <c r="I3701" s="3">
        <v>4.8164474786623321</v>
      </c>
      <c r="J3701" s="3">
        <v>0.46302384726948115</v>
      </c>
      <c r="K3701" s="3">
        <v>1.106009123321871</v>
      </c>
      <c r="L3701" s="3">
        <v>0.10632496288278143</v>
      </c>
      <c r="M3701" s="2">
        <v>4200</v>
      </c>
      <c r="N3701" s="3" t="s">
        <v>87</v>
      </c>
      <c r="O3701" s="3" t="s">
        <v>82</v>
      </c>
      <c r="P3701" s="3" t="s">
        <v>83</v>
      </c>
      <c r="Q3701" s="3">
        <v>157.08033805700001</v>
      </c>
      <c r="R3701" s="3" t="s">
        <v>84</v>
      </c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3"/>
      <c r="AG3701" s="3"/>
      <c r="AH3701" s="3"/>
      <c r="AI3701" s="3"/>
      <c r="AJ3701" s="3"/>
      <c r="AK3701" s="3"/>
      <c r="AL3701" s="3"/>
      <c r="AM3701" s="3"/>
      <c r="AN3701" s="3"/>
      <c r="AO3701" s="3"/>
      <c r="AP3701" s="3"/>
      <c r="AQ3701" s="3">
        <v>154.2612026257766</v>
      </c>
      <c r="AR3701" s="3">
        <v>929.2866046555913</v>
      </c>
    </row>
    <row r="3702" spans="1:44" x14ac:dyDescent="0.25">
      <c r="A3702" s="2">
        <v>3701</v>
      </c>
      <c r="B3702" s="3" t="s">
        <v>60</v>
      </c>
      <c r="C3702" s="3" t="s">
        <v>45</v>
      </c>
      <c r="D3702" s="3" t="s">
        <v>46</v>
      </c>
      <c r="E3702" s="3" t="s">
        <v>47</v>
      </c>
      <c r="F3702" s="3">
        <v>0.36</v>
      </c>
      <c r="G3702" s="3">
        <v>0.57999999999999996</v>
      </c>
      <c r="H3702" s="3">
        <v>0.388131732801207</v>
      </c>
      <c r="I3702" s="3">
        <v>4.8164474786623321</v>
      </c>
      <c r="J3702" s="3">
        <v>0.46302384726948115</v>
      </c>
      <c r="K3702" s="3">
        <v>1.8694161058392154</v>
      </c>
      <c r="L3702" s="3">
        <v>0.17971424816898512</v>
      </c>
      <c r="M3702" s="2">
        <v>6172</v>
      </c>
      <c r="N3702" s="3" t="s">
        <v>86</v>
      </c>
      <c r="O3702" s="3" t="s">
        <v>82</v>
      </c>
      <c r="P3702" s="3" t="s">
        <v>83</v>
      </c>
      <c r="Q3702" s="3">
        <v>157.08033805700001</v>
      </c>
      <c r="R3702" s="3" t="s">
        <v>84</v>
      </c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3"/>
      <c r="AG3702" s="3"/>
      <c r="AH3702" s="3"/>
      <c r="AI3702" s="3"/>
      <c r="AJ3702" s="3"/>
      <c r="AK3702" s="3"/>
      <c r="AL3702" s="3"/>
      <c r="AM3702" s="3"/>
      <c r="AN3702" s="3"/>
      <c r="AO3702" s="3"/>
      <c r="AP3702" s="3"/>
      <c r="AQ3702" s="3">
        <v>174.61672571658619</v>
      </c>
      <c r="AR3702" s="3">
        <v>1570.7133956238054</v>
      </c>
    </row>
    <row r="3703" spans="1:44" x14ac:dyDescent="0.25">
      <c r="A3703" s="2">
        <v>3702</v>
      </c>
      <c r="B3703" s="3" t="s">
        <v>60</v>
      </c>
      <c r="C3703" s="3" t="s">
        <v>45</v>
      </c>
      <c r="D3703" s="3" t="s">
        <v>46</v>
      </c>
      <c r="E3703" s="3" t="s">
        <v>47</v>
      </c>
      <c r="F3703" s="3">
        <v>0.36</v>
      </c>
      <c r="G3703" s="3">
        <v>0.57999999999999996</v>
      </c>
      <c r="H3703" s="3">
        <v>0.40708078631591199</v>
      </c>
      <c r="I3703" s="3">
        <v>7.2536201882197515</v>
      </c>
      <c r="J3703" s="3">
        <v>0.96084175280887107</v>
      </c>
      <c r="K3703" s="3">
        <v>2.95280940985747</v>
      </c>
      <c r="L3703" s="3">
        <v>0.39114021625859435</v>
      </c>
      <c r="M3703" s="2">
        <v>4110</v>
      </c>
      <c r="N3703" s="3" t="s">
        <v>61</v>
      </c>
      <c r="O3703" s="3" t="s">
        <v>82</v>
      </c>
      <c r="P3703" s="3" t="s">
        <v>83</v>
      </c>
      <c r="Q3703" s="3">
        <v>157.08033805700001</v>
      </c>
      <c r="R3703" s="3" t="s">
        <v>84</v>
      </c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3"/>
      <c r="AG3703" s="3"/>
      <c r="AH3703" s="3"/>
      <c r="AI3703" s="3"/>
      <c r="AJ3703" s="3"/>
      <c r="AK3703" s="3"/>
      <c r="AL3703" s="3"/>
      <c r="AM3703" s="3"/>
      <c r="AN3703" s="3"/>
      <c r="AO3703" s="3"/>
      <c r="AP3703" s="3"/>
      <c r="AQ3703" s="3">
        <v>165.90646264043153</v>
      </c>
      <c r="AR3703" s="3">
        <v>1647.3974945381908</v>
      </c>
    </row>
    <row r="3704" spans="1:44" x14ac:dyDescent="0.25">
      <c r="A3704" s="2">
        <v>3703</v>
      </c>
      <c r="B3704" s="3" t="s">
        <v>44</v>
      </c>
      <c r="C3704" s="3" t="s">
        <v>45</v>
      </c>
      <c r="D3704" s="3" t="s">
        <v>46</v>
      </c>
      <c r="E3704" s="3" t="s">
        <v>47</v>
      </c>
      <c r="F3704" s="3">
        <v>0.36</v>
      </c>
      <c r="G3704" s="3">
        <v>0.57999999999999996</v>
      </c>
      <c r="H3704" s="3">
        <v>0.100670715060832</v>
      </c>
      <c r="I3704" s="3">
        <v>7.2536201882197515</v>
      </c>
      <c r="J3704" s="3">
        <v>0.96084175280887107</v>
      </c>
      <c r="K3704" s="3">
        <v>0.73022713112776916</v>
      </c>
      <c r="L3704" s="3">
        <v>9.6728626315572233E-2</v>
      </c>
      <c r="M3704" s="2">
        <v>1310</v>
      </c>
      <c r="N3704" s="3" t="s">
        <v>48</v>
      </c>
      <c r="O3704" s="3" t="s">
        <v>82</v>
      </c>
      <c r="P3704" s="3" t="s">
        <v>83</v>
      </c>
      <c r="Q3704" s="3">
        <v>157.08033805700001</v>
      </c>
      <c r="R3704" s="3" t="s">
        <v>84</v>
      </c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3"/>
      <c r="AG3704" s="3"/>
      <c r="AH3704" s="3"/>
      <c r="AI3704" s="3"/>
      <c r="AJ3704" s="3"/>
      <c r="AK3704" s="3"/>
      <c r="AL3704" s="3"/>
      <c r="AM3704" s="3"/>
      <c r="AN3704" s="3"/>
      <c r="AO3704" s="3"/>
      <c r="AP3704" s="3"/>
      <c r="AQ3704" s="3">
        <v>81.685034985965856</v>
      </c>
      <c r="AR3704" s="3">
        <v>407.39992979152782</v>
      </c>
    </row>
    <row r="3705" spans="1:44" x14ac:dyDescent="0.25">
      <c r="A3705" s="2">
        <v>3704</v>
      </c>
      <c r="B3705" s="3" t="s">
        <v>44</v>
      </c>
      <c r="C3705" s="3" t="s">
        <v>45</v>
      </c>
      <c r="D3705" s="3" t="s">
        <v>46</v>
      </c>
      <c r="E3705" s="3" t="s">
        <v>47</v>
      </c>
      <c r="F3705" s="3">
        <v>0.36</v>
      </c>
      <c r="G3705" s="3">
        <v>0.57999999999999996</v>
      </c>
      <c r="H3705" s="3">
        <v>0.11001195226815599</v>
      </c>
      <c r="I3705" s="3">
        <v>7.2536201882197515</v>
      </c>
      <c r="J3705" s="3">
        <v>0.96084175280887107</v>
      </c>
      <c r="K3705" s="3">
        <v>0.79798491791776405</v>
      </c>
      <c r="L3705" s="3">
        <v>0.10570407704726087</v>
      </c>
      <c r="M3705" s="2">
        <v>1310</v>
      </c>
      <c r="N3705" s="3" t="s">
        <v>48</v>
      </c>
      <c r="O3705" s="3" t="s">
        <v>82</v>
      </c>
      <c r="P3705" s="3" t="s">
        <v>83</v>
      </c>
      <c r="Q3705" s="3">
        <v>157.08033805700001</v>
      </c>
      <c r="R3705" s="3" t="s">
        <v>84</v>
      </c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3"/>
      <c r="AG3705" s="3"/>
      <c r="AH3705" s="3"/>
      <c r="AI3705" s="3"/>
      <c r="AJ3705" s="3"/>
      <c r="AK3705" s="3"/>
      <c r="AL3705" s="3"/>
      <c r="AM3705" s="3"/>
      <c r="AN3705" s="3"/>
      <c r="AO3705" s="3"/>
      <c r="AP3705" s="3"/>
      <c r="AQ3705" s="3">
        <v>86.593131009679297</v>
      </c>
      <c r="AR3705" s="3">
        <v>445.20257557714905</v>
      </c>
    </row>
    <row r="3706" spans="1:44" x14ac:dyDescent="0.25">
      <c r="A3706" s="2">
        <v>3705</v>
      </c>
      <c r="B3706" s="3" t="s">
        <v>44</v>
      </c>
      <c r="C3706" s="3" t="s">
        <v>45</v>
      </c>
      <c r="D3706" s="3" t="s">
        <v>46</v>
      </c>
      <c r="E3706" s="3" t="s">
        <v>47</v>
      </c>
      <c r="F3706" s="3">
        <v>0.36</v>
      </c>
      <c r="G3706" s="3">
        <v>0.57999999999999996</v>
      </c>
      <c r="H3706" s="3">
        <v>0.19751187310025001</v>
      </c>
      <c r="I3706" s="3">
        <v>11.364647282085286</v>
      </c>
      <c r="J3706" s="3">
        <v>2.1812549266635397</v>
      </c>
      <c r="K3706" s="3">
        <v>2.2446527718083304</v>
      </c>
      <c r="L3706" s="3">
        <v>0.43082374627446418</v>
      </c>
      <c r="M3706" s="2">
        <v>1330</v>
      </c>
      <c r="N3706" s="3" t="s">
        <v>74</v>
      </c>
      <c r="O3706" s="3" t="s">
        <v>82</v>
      </c>
      <c r="P3706" s="3" t="s">
        <v>83</v>
      </c>
      <c r="Q3706" s="3">
        <v>157.08033805700001</v>
      </c>
      <c r="R3706" s="3" t="s">
        <v>84</v>
      </c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3"/>
      <c r="AG3706" s="3"/>
      <c r="AH3706" s="3"/>
      <c r="AI3706" s="3"/>
      <c r="AJ3706" s="3"/>
      <c r="AK3706" s="3"/>
      <c r="AL3706" s="3"/>
      <c r="AM3706" s="3"/>
      <c r="AN3706" s="3"/>
      <c r="AO3706" s="3"/>
      <c r="AP3706" s="3"/>
      <c r="AQ3706" s="3">
        <v>131.98334665523427</v>
      </c>
      <c r="AR3706" s="3">
        <v>799.30219215599948</v>
      </c>
    </row>
    <row r="3707" spans="1:44" x14ac:dyDescent="0.25">
      <c r="A3707" s="2">
        <v>3706</v>
      </c>
      <c r="B3707" s="3" t="s">
        <v>44</v>
      </c>
      <c r="C3707" s="3" t="s">
        <v>45</v>
      </c>
      <c r="D3707" s="3" t="s">
        <v>46</v>
      </c>
      <c r="E3707" s="3" t="s">
        <v>47</v>
      </c>
      <c r="F3707" s="3">
        <v>0.36</v>
      </c>
      <c r="G3707" s="3">
        <v>0.57999999999999996</v>
      </c>
      <c r="H3707" s="3">
        <v>3.3970187418846103E-2</v>
      </c>
      <c r="I3707" s="3">
        <v>11.364647282085286</v>
      </c>
      <c r="J3707" s="3">
        <v>2.1812549266635397</v>
      </c>
      <c r="K3707" s="3">
        <v>0.38605919812151718</v>
      </c>
      <c r="L3707" s="3">
        <v>7.409763866704186E-2</v>
      </c>
      <c r="M3707" s="2">
        <v>1330</v>
      </c>
      <c r="N3707" s="3" t="s">
        <v>74</v>
      </c>
      <c r="O3707" s="3" t="s">
        <v>82</v>
      </c>
      <c r="P3707" s="3" t="s">
        <v>83</v>
      </c>
      <c r="Q3707" s="3">
        <v>157.08033805700001</v>
      </c>
      <c r="R3707" s="3" t="s">
        <v>84</v>
      </c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3"/>
      <c r="AM3707" s="3"/>
      <c r="AN3707" s="3"/>
      <c r="AO3707" s="3"/>
      <c r="AP3707" s="3"/>
      <c r="AQ3707" s="3">
        <v>47.299230874660253</v>
      </c>
      <c r="AR3707" s="3">
        <v>137.47247112608915</v>
      </c>
    </row>
    <row r="3708" spans="1:44" x14ac:dyDescent="0.25">
      <c r="A3708" s="2">
        <v>3707</v>
      </c>
      <c r="B3708" s="3" t="s">
        <v>44</v>
      </c>
      <c r="C3708" s="3" t="s">
        <v>45</v>
      </c>
      <c r="D3708" s="3" t="s">
        <v>46</v>
      </c>
      <c r="E3708" s="3" t="s">
        <v>47</v>
      </c>
      <c r="F3708" s="3">
        <v>0.36</v>
      </c>
      <c r="G3708" s="3">
        <v>0.57999999999999996</v>
      </c>
      <c r="H3708" s="3">
        <v>5.4331557481314997E-2</v>
      </c>
      <c r="I3708" s="3">
        <v>11.364647282085286</v>
      </c>
      <c r="J3708" s="3">
        <v>2.1812549266635397</v>
      </c>
      <c r="K3708" s="3">
        <v>0.61745898706148694</v>
      </c>
      <c r="L3708" s="3">
        <v>0.11851097742942164</v>
      </c>
      <c r="M3708" s="2">
        <v>1330</v>
      </c>
      <c r="N3708" s="3" t="s">
        <v>74</v>
      </c>
      <c r="O3708" s="3" t="s">
        <v>82</v>
      </c>
      <c r="P3708" s="3" t="s">
        <v>83</v>
      </c>
      <c r="Q3708" s="3">
        <v>157.08033805700001</v>
      </c>
      <c r="R3708" s="3" t="s">
        <v>84</v>
      </c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3"/>
      <c r="AG3708" s="3"/>
      <c r="AH3708" s="3"/>
      <c r="AI3708" s="3"/>
      <c r="AJ3708" s="3"/>
      <c r="AK3708" s="3"/>
      <c r="AL3708" s="3"/>
      <c r="AM3708" s="3"/>
      <c r="AN3708" s="3"/>
      <c r="AO3708" s="3"/>
      <c r="AP3708" s="3"/>
      <c r="AQ3708" s="3">
        <v>63.902567192671256</v>
      </c>
      <c r="AR3708" s="3">
        <v>219.87201233225443</v>
      </c>
    </row>
    <row r="3709" spans="1:44" x14ac:dyDescent="0.25">
      <c r="A3709" s="2">
        <v>3708</v>
      </c>
      <c r="B3709" s="3" t="s">
        <v>44</v>
      </c>
      <c r="C3709" s="3" t="s">
        <v>45</v>
      </c>
      <c r="D3709" s="3" t="s">
        <v>46</v>
      </c>
      <c r="E3709" s="3" t="s">
        <v>47</v>
      </c>
      <c r="F3709" s="3">
        <v>0.36</v>
      </c>
      <c r="G3709" s="3">
        <v>0.57999999999999996</v>
      </c>
      <c r="H3709" s="3">
        <v>3.5514990737455197E-2</v>
      </c>
      <c r="I3709" s="3">
        <v>11.364647282085286</v>
      </c>
      <c r="J3709" s="3">
        <v>2.1812549266635397</v>
      </c>
      <c r="K3709" s="3">
        <v>0.40361534295770435</v>
      </c>
      <c r="L3709" s="3">
        <v>7.7467248516484122E-2</v>
      </c>
      <c r="M3709" s="2">
        <v>1330</v>
      </c>
      <c r="N3709" s="3" t="s">
        <v>74</v>
      </c>
      <c r="O3709" s="3" t="s">
        <v>82</v>
      </c>
      <c r="P3709" s="3" t="s">
        <v>83</v>
      </c>
      <c r="Q3709" s="3">
        <v>157.08033805700001</v>
      </c>
      <c r="R3709" s="3" t="s">
        <v>84</v>
      </c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3"/>
      <c r="AG3709" s="3"/>
      <c r="AH3709" s="3"/>
      <c r="AI3709" s="3"/>
      <c r="AJ3709" s="3"/>
      <c r="AK3709" s="3"/>
      <c r="AL3709" s="3"/>
      <c r="AM3709" s="3"/>
      <c r="AN3709" s="3"/>
      <c r="AO3709" s="3"/>
      <c r="AP3709" s="3"/>
      <c r="AQ3709" s="3">
        <v>48.975140626960396</v>
      </c>
      <c r="AR3709" s="3">
        <v>143.72406835734705</v>
      </c>
    </row>
    <row r="3710" spans="1:44" x14ac:dyDescent="0.25">
      <c r="A3710" s="2">
        <v>3709</v>
      </c>
      <c r="B3710" s="3" t="s">
        <v>44</v>
      </c>
      <c r="C3710" s="3" t="s">
        <v>45</v>
      </c>
      <c r="D3710" s="3" t="s">
        <v>46</v>
      </c>
      <c r="E3710" s="3" t="s">
        <v>47</v>
      </c>
      <c r="F3710" s="3">
        <v>0.36</v>
      </c>
      <c r="G3710" s="3">
        <v>0.57999999999999996</v>
      </c>
      <c r="H3710" s="3">
        <v>6.4770961740472201E-3</v>
      </c>
      <c r="I3710" s="3">
        <v>6.7575284150212847</v>
      </c>
      <c r="J3710" s="3">
        <v>0.70423617679903494</v>
      </c>
      <c r="K3710" s="3">
        <v>4.376916144294974E-2</v>
      </c>
      <c r="L3710" s="3">
        <v>4.5614054463706706E-3</v>
      </c>
      <c r="M3710" s="2">
        <v>8140</v>
      </c>
      <c r="N3710" s="3" t="s">
        <v>85</v>
      </c>
      <c r="O3710" s="3" t="s">
        <v>82</v>
      </c>
      <c r="P3710" s="3" t="s">
        <v>83</v>
      </c>
      <c r="Q3710" s="3">
        <v>157.08033805700001</v>
      </c>
      <c r="R3710" s="3" t="s">
        <v>84</v>
      </c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3"/>
      <c r="AG3710" s="3"/>
      <c r="AH3710" s="3"/>
      <c r="AI3710" s="3"/>
      <c r="AJ3710" s="3"/>
      <c r="AK3710" s="3"/>
      <c r="AL3710" s="3"/>
      <c r="AM3710" s="3"/>
      <c r="AN3710" s="3"/>
      <c r="AO3710" s="3"/>
      <c r="AP3710" s="3"/>
      <c r="AQ3710" s="3">
        <v>52.392487278354459</v>
      </c>
      <c r="AR3710" s="3">
        <v>26.211878250445459</v>
      </c>
    </row>
    <row r="3711" spans="1:44" x14ac:dyDescent="0.25">
      <c r="A3711" s="2">
        <v>3710</v>
      </c>
      <c r="B3711" s="3" t="s">
        <v>60</v>
      </c>
      <c r="C3711" s="3" t="s">
        <v>45</v>
      </c>
      <c r="D3711" s="3" t="s">
        <v>46</v>
      </c>
      <c r="E3711" s="3" t="s">
        <v>47</v>
      </c>
      <c r="F3711" s="3">
        <v>0.36</v>
      </c>
      <c r="G3711" s="3">
        <v>0.57999999999999996</v>
      </c>
      <c r="H3711" s="3">
        <v>0.40771314990551799</v>
      </c>
      <c r="I3711" s="3">
        <v>6.7575284150212847</v>
      </c>
      <c r="J3711" s="3">
        <v>0.70423617679903494</v>
      </c>
      <c r="K3711" s="3">
        <v>2.7551331956643703</v>
      </c>
      <c r="L3711" s="3">
        <v>0.28712634992015379</v>
      </c>
      <c r="M3711" s="2">
        <v>4110</v>
      </c>
      <c r="N3711" s="3" t="s">
        <v>61</v>
      </c>
      <c r="O3711" s="3" t="s">
        <v>82</v>
      </c>
      <c r="P3711" s="3" t="s">
        <v>83</v>
      </c>
      <c r="Q3711" s="3">
        <v>157.08033805700001</v>
      </c>
      <c r="R3711" s="3" t="s">
        <v>84</v>
      </c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3"/>
      <c r="AG3711" s="3"/>
      <c r="AH3711" s="3"/>
      <c r="AI3711" s="3"/>
      <c r="AJ3711" s="3"/>
      <c r="AK3711" s="3"/>
      <c r="AL3711" s="3"/>
      <c r="AM3711" s="3"/>
      <c r="AN3711" s="3"/>
      <c r="AO3711" s="3"/>
      <c r="AP3711" s="3"/>
      <c r="AQ3711" s="3">
        <v>170.64630636300865</v>
      </c>
      <c r="AR3711" s="3">
        <v>1649.9565791920811</v>
      </c>
    </row>
    <row r="3712" spans="1:44" x14ac:dyDescent="0.25">
      <c r="A3712" s="2">
        <v>3711</v>
      </c>
      <c r="B3712" s="3" t="s">
        <v>44</v>
      </c>
      <c r="C3712" s="3" t="s">
        <v>45</v>
      </c>
      <c r="D3712" s="3" t="s">
        <v>46</v>
      </c>
      <c r="E3712" s="3" t="s">
        <v>47</v>
      </c>
      <c r="F3712" s="3">
        <v>0.36</v>
      </c>
      <c r="G3712" s="3">
        <v>0.57999999999999996</v>
      </c>
      <c r="H3712" s="3">
        <v>1.1073258142053101E-4</v>
      </c>
      <c r="I3712" s="3">
        <v>6.7575284150212847</v>
      </c>
      <c r="J3712" s="3">
        <v>0.70423617679903494</v>
      </c>
      <c r="K3712" s="3">
        <v>7.4827856541789621E-4</v>
      </c>
      <c r="L3712" s="3">
        <v>7.7981889786682605E-5</v>
      </c>
      <c r="M3712" s="2">
        <v>1210</v>
      </c>
      <c r="N3712" s="3" t="s">
        <v>48</v>
      </c>
      <c r="O3712" s="3" t="s">
        <v>82</v>
      </c>
      <c r="P3712" s="3" t="s">
        <v>83</v>
      </c>
      <c r="Q3712" s="3">
        <v>157.08033805700001</v>
      </c>
      <c r="R3712" s="3" t="s">
        <v>84</v>
      </c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3"/>
      <c r="AG3712" s="3"/>
      <c r="AH3712" s="3"/>
      <c r="AI3712" s="3"/>
      <c r="AJ3712" s="3"/>
      <c r="AK3712" s="3"/>
      <c r="AL3712" s="3"/>
      <c r="AM3712" s="3"/>
      <c r="AN3712" s="3"/>
      <c r="AO3712" s="3"/>
      <c r="AP3712" s="3"/>
      <c r="AQ3712" s="3">
        <v>5.763594585279602</v>
      </c>
      <c r="AR3712" s="3">
        <v>0.44811885829060694</v>
      </c>
    </row>
    <row r="3713" spans="1:44" x14ac:dyDescent="0.25">
      <c r="A3713" s="2">
        <v>3712</v>
      </c>
      <c r="B3713" s="3" t="s">
        <v>44</v>
      </c>
      <c r="C3713" s="3" t="s">
        <v>45</v>
      </c>
      <c r="D3713" s="3" t="s">
        <v>46</v>
      </c>
      <c r="E3713" s="3" t="s">
        <v>47</v>
      </c>
      <c r="F3713" s="3">
        <v>0.36</v>
      </c>
      <c r="G3713" s="3">
        <v>0.57999999999999996</v>
      </c>
      <c r="H3713" s="3">
        <v>4.1078245403962002E-2</v>
      </c>
      <c r="I3713" s="3">
        <v>6.7575284150212847</v>
      </c>
      <c r="J3713" s="3">
        <v>0.70423617679903494</v>
      </c>
      <c r="K3713" s="3">
        <v>0.27758741055649072</v>
      </c>
      <c r="L3713" s="3">
        <v>2.892878649289873E-2</v>
      </c>
      <c r="M3713" s="2">
        <v>1310</v>
      </c>
      <c r="N3713" s="3" t="s">
        <v>48</v>
      </c>
      <c r="O3713" s="3" t="s">
        <v>82</v>
      </c>
      <c r="P3713" s="3" t="s">
        <v>83</v>
      </c>
      <c r="Q3713" s="3">
        <v>157.08033805700001</v>
      </c>
      <c r="R3713" s="3" t="s">
        <v>84</v>
      </c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3"/>
      <c r="AG3713" s="3"/>
      <c r="AH3713" s="3"/>
      <c r="AI3713" s="3"/>
      <c r="AJ3713" s="3"/>
      <c r="AK3713" s="3"/>
      <c r="AL3713" s="3"/>
      <c r="AM3713" s="3"/>
      <c r="AN3713" s="3"/>
      <c r="AO3713" s="3"/>
      <c r="AP3713" s="3"/>
      <c r="AQ3713" s="3">
        <v>52.245939573916495</v>
      </c>
      <c r="AR3713" s="3">
        <v>166.23776123394686</v>
      </c>
    </row>
    <row r="3714" spans="1:44" x14ac:dyDescent="0.25">
      <c r="A3714" s="2">
        <v>3713</v>
      </c>
      <c r="B3714" s="3" t="s">
        <v>44</v>
      </c>
      <c r="C3714" s="3" t="s">
        <v>45</v>
      </c>
      <c r="D3714" s="3" t="s">
        <v>46</v>
      </c>
      <c r="E3714" s="3" t="s">
        <v>47</v>
      </c>
      <c r="F3714" s="3">
        <v>0.36</v>
      </c>
      <c r="G3714" s="3">
        <v>0.57999999999999996</v>
      </c>
      <c r="H3714" s="3">
        <v>0.391388149702798</v>
      </c>
      <c r="I3714" s="3">
        <v>11.200434229564697</v>
      </c>
      <c r="J3714" s="3">
        <v>1.9164858146271275</v>
      </c>
      <c r="K3714" s="3">
        <v>4.3837172289772113</v>
      </c>
      <c r="L3714" s="3">
        <v>0.75008983691857101</v>
      </c>
      <c r="M3714" s="2">
        <v>1210</v>
      </c>
      <c r="N3714" s="3" t="s">
        <v>48</v>
      </c>
      <c r="O3714" s="3" t="s">
        <v>82</v>
      </c>
      <c r="P3714" s="3" t="s">
        <v>83</v>
      </c>
      <c r="Q3714" s="3">
        <v>157.08033805700001</v>
      </c>
      <c r="R3714" s="3" t="s">
        <v>84</v>
      </c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  <c r="AL3714" s="3"/>
      <c r="AM3714" s="3"/>
      <c r="AN3714" s="3"/>
      <c r="AO3714" s="3"/>
      <c r="AP3714" s="3"/>
      <c r="AQ3714" s="3">
        <v>199.83685707587432</v>
      </c>
      <c r="AR3714" s="3">
        <v>1583.891647276022</v>
      </c>
    </row>
    <row r="3715" spans="1:44" x14ac:dyDescent="0.25">
      <c r="A3715" s="2">
        <v>3714</v>
      </c>
      <c r="B3715" s="3" t="s">
        <v>44</v>
      </c>
      <c r="C3715" s="3" t="s">
        <v>45</v>
      </c>
      <c r="D3715" s="3" t="s">
        <v>46</v>
      </c>
      <c r="E3715" s="3" t="s">
        <v>47</v>
      </c>
      <c r="F3715" s="3">
        <v>0.36</v>
      </c>
      <c r="G3715" s="3">
        <v>0.57999999999999996</v>
      </c>
      <c r="H3715" s="3">
        <v>0.226375304011142</v>
      </c>
      <c r="I3715" s="3">
        <v>11.200434229564697</v>
      </c>
      <c r="J3715" s="3">
        <v>1.9164858146271275</v>
      </c>
      <c r="K3715" s="3">
        <v>2.5355017037745093</v>
      </c>
      <c r="L3715" s="3">
        <v>0.43384505891925712</v>
      </c>
      <c r="M3715" s="2">
        <v>1310</v>
      </c>
      <c r="N3715" s="3" t="s">
        <v>48</v>
      </c>
      <c r="O3715" s="3" t="s">
        <v>82</v>
      </c>
      <c r="P3715" s="3" t="s">
        <v>83</v>
      </c>
      <c r="Q3715" s="3">
        <v>157.08033805700001</v>
      </c>
      <c r="R3715" s="3" t="s">
        <v>84</v>
      </c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3"/>
      <c r="AG3715" s="3"/>
      <c r="AH3715" s="3"/>
      <c r="AI3715" s="3"/>
      <c r="AJ3715" s="3"/>
      <c r="AK3715" s="3"/>
      <c r="AL3715" s="3"/>
      <c r="AM3715" s="3"/>
      <c r="AN3715" s="3"/>
      <c r="AO3715" s="3"/>
      <c r="AP3715" s="3"/>
      <c r="AQ3715" s="3">
        <v>124.74637988868784</v>
      </c>
      <c r="AR3715" s="3">
        <v>916.10835291024239</v>
      </c>
    </row>
    <row r="3716" spans="1:44" x14ac:dyDescent="0.25">
      <c r="A3716" s="2">
        <v>3715</v>
      </c>
      <c r="B3716" s="3" t="s">
        <v>44</v>
      </c>
      <c r="C3716" s="3" t="s">
        <v>45</v>
      </c>
      <c r="D3716" s="3" t="s">
        <v>46</v>
      </c>
      <c r="E3716" s="3" t="s">
        <v>47</v>
      </c>
      <c r="F3716" s="3">
        <v>0.36</v>
      </c>
      <c r="G3716" s="3">
        <v>0.57999999999999996</v>
      </c>
      <c r="H3716" s="3">
        <v>1.62048984876213E-2</v>
      </c>
      <c r="I3716" s="3">
        <v>11.504149980344312</v>
      </c>
      <c r="J3716" s="3">
        <v>2.2199231002194408</v>
      </c>
      <c r="K3716" s="3">
        <v>0.18642358261785016</v>
      </c>
      <c r="L3716" s="3">
        <v>3.5973628489381605E-2</v>
      </c>
      <c r="M3716" s="2">
        <v>1330</v>
      </c>
      <c r="N3716" s="3" t="s">
        <v>74</v>
      </c>
      <c r="O3716" s="3" t="s">
        <v>82</v>
      </c>
      <c r="P3716" s="3" t="s">
        <v>83</v>
      </c>
      <c r="Q3716" s="3">
        <v>157.08033805700001</v>
      </c>
      <c r="R3716" s="3" t="s">
        <v>84</v>
      </c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3"/>
      <c r="AG3716" s="3"/>
      <c r="AH3716" s="3"/>
      <c r="AI3716" s="3"/>
      <c r="AJ3716" s="3"/>
      <c r="AK3716" s="3"/>
      <c r="AL3716" s="3"/>
      <c r="AM3716" s="3"/>
      <c r="AN3716" s="3"/>
      <c r="AO3716" s="3"/>
      <c r="AP3716" s="3"/>
      <c r="AQ3716" s="3">
        <v>52.969497924620953</v>
      </c>
      <c r="AR3716" s="3">
        <v>65.578897518970308</v>
      </c>
    </row>
    <row r="3717" spans="1:44" x14ac:dyDescent="0.25">
      <c r="A3717" s="2">
        <v>3716</v>
      </c>
      <c r="B3717" s="3" t="s">
        <v>44</v>
      </c>
      <c r="C3717" s="3" t="s">
        <v>45</v>
      </c>
      <c r="D3717" s="3" t="s">
        <v>46</v>
      </c>
      <c r="E3717" s="3" t="s">
        <v>47</v>
      </c>
      <c r="F3717" s="3">
        <v>0.36</v>
      </c>
      <c r="G3717" s="3">
        <v>0.57999999999999996</v>
      </c>
      <c r="H3717" s="3">
        <v>4.3718244206834601E-2</v>
      </c>
      <c r="I3717" s="3">
        <v>11.504149980344312</v>
      </c>
      <c r="J3717" s="3">
        <v>2.2199231002194408</v>
      </c>
      <c r="K3717" s="3">
        <v>0.50294123823274417</v>
      </c>
      <c r="L3717" s="3">
        <v>9.7051140215786882E-2</v>
      </c>
      <c r="M3717" s="2">
        <v>1320</v>
      </c>
      <c r="N3717" s="3" t="s">
        <v>62</v>
      </c>
      <c r="O3717" s="3" t="s">
        <v>82</v>
      </c>
      <c r="P3717" s="3" t="s">
        <v>83</v>
      </c>
      <c r="Q3717" s="3">
        <v>157.08033805700001</v>
      </c>
      <c r="R3717" s="3" t="s">
        <v>84</v>
      </c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3"/>
      <c r="AG3717" s="3"/>
      <c r="AH3717" s="3"/>
      <c r="AI3717" s="3"/>
      <c r="AJ3717" s="3"/>
      <c r="AK3717" s="3"/>
      <c r="AL3717" s="3"/>
      <c r="AM3717" s="3"/>
      <c r="AN3717" s="3"/>
      <c r="AO3717" s="3"/>
      <c r="AP3717" s="3"/>
      <c r="AQ3717" s="3">
        <v>63.252321673540919</v>
      </c>
      <c r="AR3717" s="3">
        <v>176.92145734448036</v>
      </c>
    </row>
    <row r="3718" spans="1:44" x14ac:dyDescent="0.25">
      <c r="A3718" s="2">
        <v>3717</v>
      </c>
      <c r="B3718" s="3" t="s">
        <v>44</v>
      </c>
      <c r="C3718" s="3" t="s">
        <v>45</v>
      </c>
      <c r="D3718" s="3" t="s">
        <v>46</v>
      </c>
      <c r="E3718" s="3" t="s">
        <v>47</v>
      </c>
      <c r="F3718" s="3">
        <v>0.36</v>
      </c>
      <c r="G3718" s="3">
        <v>0.57999999999999996</v>
      </c>
      <c r="H3718" s="3">
        <v>6.8119554894784995E-2</v>
      </c>
      <c r="I3718" s="3">
        <v>11.504149980344312</v>
      </c>
      <c r="J3718" s="3">
        <v>2.2199231002194408</v>
      </c>
      <c r="K3718" s="3">
        <v>0.78365757610390407</v>
      </c>
      <c r="L3718" s="3">
        <v>0.1512201734875995</v>
      </c>
      <c r="M3718" s="2">
        <v>1330</v>
      </c>
      <c r="N3718" s="3" t="s">
        <v>74</v>
      </c>
      <c r="O3718" s="3" t="s">
        <v>82</v>
      </c>
      <c r="P3718" s="3" t="s">
        <v>83</v>
      </c>
      <c r="Q3718" s="3">
        <v>157.08033805700001</v>
      </c>
      <c r="R3718" s="3" t="s">
        <v>84</v>
      </c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3"/>
      <c r="AG3718" s="3"/>
      <c r="AH3718" s="3"/>
      <c r="AI3718" s="3"/>
      <c r="AJ3718" s="3"/>
      <c r="AK3718" s="3"/>
      <c r="AL3718" s="3"/>
      <c r="AM3718" s="3"/>
      <c r="AN3718" s="3"/>
      <c r="AO3718" s="3"/>
      <c r="AP3718" s="3"/>
      <c r="AQ3718" s="3">
        <v>73.631267855937409</v>
      </c>
      <c r="AR3718" s="3">
        <v>275.67005821699001</v>
      </c>
    </row>
    <row r="3719" spans="1:44" x14ac:dyDescent="0.25">
      <c r="A3719" s="2">
        <v>3718</v>
      </c>
      <c r="B3719" s="3" t="s">
        <v>44</v>
      </c>
      <c r="C3719" s="3" t="s">
        <v>45</v>
      </c>
      <c r="D3719" s="3" t="s">
        <v>46</v>
      </c>
      <c r="E3719" s="3" t="s">
        <v>47</v>
      </c>
      <c r="F3719" s="3">
        <v>0.36</v>
      </c>
      <c r="G3719" s="3">
        <v>0.57999999999999996</v>
      </c>
      <c r="H3719" s="3">
        <v>5.6453566531923802E-3</v>
      </c>
      <c r="I3719" s="3">
        <v>11.504149980344312</v>
      </c>
      <c r="J3719" s="3">
        <v>2.2199231002194408</v>
      </c>
      <c r="K3719" s="3">
        <v>6.4945029630859755E-2</v>
      </c>
      <c r="L3719" s="3">
        <v>1.2532257643399275E-2</v>
      </c>
      <c r="M3719" s="2">
        <v>1320</v>
      </c>
      <c r="N3719" s="3" t="s">
        <v>62</v>
      </c>
      <c r="O3719" s="3" t="s">
        <v>82</v>
      </c>
      <c r="P3719" s="3" t="s">
        <v>83</v>
      </c>
      <c r="Q3719" s="3">
        <v>157.08033805700001</v>
      </c>
      <c r="R3719" s="3" t="s">
        <v>84</v>
      </c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3"/>
      <c r="AG3719" s="3"/>
      <c r="AH3719" s="3"/>
      <c r="AI3719" s="3"/>
      <c r="AJ3719" s="3"/>
      <c r="AK3719" s="3"/>
      <c r="AL3719" s="3"/>
      <c r="AM3719" s="3"/>
      <c r="AN3719" s="3"/>
      <c r="AO3719" s="3"/>
      <c r="AP3719" s="3"/>
      <c r="AQ3719" s="3">
        <v>86.820761868646244</v>
      </c>
      <c r="AR3719" s="3">
        <v>22.845947828710159</v>
      </c>
    </row>
    <row r="3720" spans="1:44" x14ac:dyDescent="0.25">
      <c r="A3720" s="2">
        <v>3719</v>
      </c>
      <c r="B3720" s="3" t="s">
        <v>44</v>
      </c>
      <c r="C3720" s="3" t="s">
        <v>45</v>
      </c>
      <c r="D3720" s="3" t="s">
        <v>46</v>
      </c>
      <c r="E3720" s="3" t="s">
        <v>47</v>
      </c>
      <c r="F3720" s="3">
        <v>0.36</v>
      </c>
      <c r="G3720" s="3">
        <v>0.57999999999999996</v>
      </c>
      <c r="H3720" s="3">
        <v>0.35343005111964898</v>
      </c>
      <c r="I3720" s="3">
        <v>12.426684295056653</v>
      </c>
      <c r="J3720" s="3">
        <v>2.5161107605212463</v>
      </c>
      <c r="K3720" s="3">
        <v>4.3919636656496115</v>
      </c>
      <c r="L3720" s="3">
        <v>0.88926915471372292</v>
      </c>
      <c r="M3720" s="2">
        <v>1330</v>
      </c>
      <c r="N3720" s="3" t="s">
        <v>74</v>
      </c>
      <c r="O3720" s="3" t="s">
        <v>82</v>
      </c>
      <c r="P3720" s="3" t="s">
        <v>83</v>
      </c>
      <c r="Q3720" s="3">
        <v>157.08033805700001</v>
      </c>
      <c r="R3720" s="3" t="s">
        <v>84</v>
      </c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3"/>
      <c r="AG3720" s="3"/>
      <c r="AH3720" s="3"/>
      <c r="AI3720" s="3"/>
      <c r="AJ3720" s="3"/>
      <c r="AK3720" s="3"/>
      <c r="AL3720" s="3"/>
      <c r="AM3720" s="3"/>
      <c r="AN3720" s="3"/>
      <c r="AO3720" s="3"/>
      <c r="AP3720" s="3"/>
      <c r="AQ3720" s="3">
        <v>180.84346288281915</v>
      </c>
      <c r="AR3720" s="3">
        <v>1430.2806722427124</v>
      </c>
    </row>
    <row r="3721" spans="1:44" x14ac:dyDescent="0.25">
      <c r="A3721" s="2">
        <v>3720</v>
      </c>
      <c r="B3721" s="3" t="s">
        <v>44</v>
      </c>
      <c r="C3721" s="3" t="s">
        <v>45</v>
      </c>
      <c r="D3721" s="3" t="s">
        <v>46</v>
      </c>
      <c r="E3721" s="3" t="s">
        <v>47</v>
      </c>
      <c r="F3721" s="3">
        <v>0.36</v>
      </c>
      <c r="G3721" s="3">
        <v>0.57999999999999996</v>
      </c>
      <c r="H3721" s="3">
        <v>7.5304416384619099E-2</v>
      </c>
      <c r="I3721" s="3">
        <v>12.426684295056653</v>
      </c>
      <c r="J3721" s="3">
        <v>2.5161107605212463</v>
      </c>
      <c r="K3721" s="3">
        <v>0.93578420843515309</v>
      </c>
      <c r="L3721" s="3">
        <v>0.18947425238011256</v>
      </c>
      <c r="M3721" s="2">
        <v>1330</v>
      </c>
      <c r="N3721" s="3" t="s">
        <v>74</v>
      </c>
      <c r="O3721" s="3" t="s">
        <v>82</v>
      </c>
      <c r="P3721" s="3" t="s">
        <v>83</v>
      </c>
      <c r="Q3721" s="3">
        <v>157.08033805700001</v>
      </c>
      <c r="R3721" s="3" t="s">
        <v>84</v>
      </c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3"/>
      <c r="AG3721" s="3"/>
      <c r="AH3721" s="3"/>
      <c r="AI3721" s="3"/>
      <c r="AJ3721" s="3"/>
      <c r="AK3721" s="3"/>
      <c r="AL3721" s="3"/>
      <c r="AM3721" s="3"/>
      <c r="AN3721" s="3"/>
      <c r="AO3721" s="3"/>
      <c r="AP3721" s="3"/>
      <c r="AQ3721" s="3">
        <v>81.744375671327532</v>
      </c>
      <c r="AR3721" s="3">
        <v>304.74616108117948</v>
      </c>
    </row>
    <row r="3722" spans="1:44" x14ac:dyDescent="0.25">
      <c r="A3722" s="2">
        <v>3721</v>
      </c>
      <c r="B3722" s="3" t="s">
        <v>44</v>
      </c>
      <c r="C3722" s="3" t="s">
        <v>45</v>
      </c>
      <c r="D3722" s="3" t="s">
        <v>46</v>
      </c>
      <c r="E3722" s="3" t="s">
        <v>47</v>
      </c>
      <c r="F3722" s="3">
        <v>0.36</v>
      </c>
      <c r="G3722" s="3">
        <v>0.57999999999999996</v>
      </c>
      <c r="H3722" s="3">
        <v>5.5807387984616097E-2</v>
      </c>
      <c r="I3722" s="3">
        <v>12.426684295056653</v>
      </c>
      <c r="J3722" s="3">
        <v>2.5161107605212463</v>
      </c>
      <c r="K3722" s="3">
        <v>0.69350079181656221</v>
      </c>
      <c r="L3722" s="3">
        <v>0.14041756942467667</v>
      </c>
      <c r="M3722" s="2">
        <v>1330</v>
      </c>
      <c r="N3722" s="3" t="s">
        <v>74</v>
      </c>
      <c r="O3722" s="3" t="s">
        <v>82</v>
      </c>
      <c r="P3722" s="3" t="s">
        <v>83</v>
      </c>
      <c r="Q3722" s="3">
        <v>157.08033805700001</v>
      </c>
      <c r="R3722" s="3" t="s">
        <v>84</v>
      </c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>
        <v>66.926551631784648</v>
      </c>
      <c r="AR3722" s="3">
        <v>225.84448648291237</v>
      </c>
    </row>
    <row r="3723" spans="1:44" x14ac:dyDescent="0.25">
      <c r="A3723" s="2">
        <v>3722</v>
      </c>
      <c r="B3723" s="3" t="s">
        <v>44</v>
      </c>
      <c r="C3723" s="3" t="s">
        <v>45</v>
      </c>
      <c r="D3723" s="3" t="s">
        <v>46</v>
      </c>
      <c r="E3723" s="3" t="s">
        <v>47</v>
      </c>
      <c r="F3723" s="3">
        <v>0.36</v>
      </c>
      <c r="G3723" s="3">
        <v>0.57999999999999996</v>
      </c>
      <c r="H3723" s="3">
        <v>2.2358176545930499E-2</v>
      </c>
      <c r="I3723" s="3">
        <v>12.426684295056653</v>
      </c>
      <c r="J3723" s="3">
        <v>2.5161107605212463</v>
      </c>
      <c r="K3723" s="3">
        <v>0.27783800134941855</v>
      </c>
      <c r="L3723" s="3">
        <v>5.6255648592849476E-2</v>
      </c>
      <c r="M3723" s="2">
        <v>1330</v>
      </c>
      <c r="N3723" s="3" t="s">
        <v>74</v>
      </c>
      <c r="O3723" s="3" t="s">
        <v>82</v>
      </c>
      <c r="P3723" s="3" t="s">
        <v>83</v>
      </c>
      <c r="Q3723" s="3">
        <v>157.08033805700001</v>
      </c>
      <c r="R3723" s="3" t="s">
        <v>84</v>
      </c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3"/>
      <c r="AG3723" s="3"/>
      <c r="AH3723" s="3"/>
      <c r="AI3723" s="3"/>
      <c r="AJ3723" s="3"/>
      <c r="AK3723" s="3"/>
      <c r="AL3723" s="3"/>
      <c r="AM3723" s="3"/>
      <c r="AN3723" s="3"/>
      <c r="AO3723" s="3"/>
      <c r="AP3723" s="3"/>
      <c r="AQ3723" s="3">
        <v>38.050894923608695</v>
      </c>
      <c r="AR3723" s="3">
        <v>90.480330348051723</v>
      </c>
    </row>
    <row r="3724" spans="1:44" x14ac:dyDescent="0.25">
      <c r="A3724" s="2">
        <v>3723</v>
      </c>
      <c r="B3724" s="3" t="s">
        <v>44</v>
      </c>
      <c r="C3724" s="3" t="s">
        <v>45</v>
      </c>
      <c r="D3724" s="3" t="s">
        <v>46</v>
      </c>
      <c r="E3724" s="3" t="s">
        <v>47</v>
      </c>
      <c r="F3724" s="3">
        <v>0.36</v>
      </c>
      <c r="G3724" s="3">
        <v>0.57999999999999996</v>
      </c>
      <c r="H3724" s="3">
        <v>2.3563272416664199E-2</v>
      </c>
      <c r="I3724" s="3">
        <v>12.426684295056653</v>
      </c>
      <c r="J3724" s="3">
        <v>2.5161107605212463</v>
      </c>
      <c r="K3724" s="3">
        <v>0.29281334728030262</v>
      </c>
      <c r="L3724" s="3">
        <v>5.9287803280662264E-2</v>
      </c>
      <c r="M3724" s="2">
        <v>1330</v>
      </c>
      <c r="N3724" s="3" t="s">
        <v>74</v>
      </c>
      <c r="O3724" s="3" t="s">
        <v>82</v>
      </c>
      <c r="P3724" s="3" t="s">
        <v>83</v>
      </c>
      <c r="Q3724" s="3">
        <v>157.08033805700001</v>
      </c>
      <c r="R3724" s="3" t="s">
        <v>84</v>
      </c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3"/>
      <c r="AG3724" s="3"/>
      <c r="AH3724" s="3"/>
      <c r="AI3724" s="3"/>
      <c r="AJ3724" s="3"/>
      <c r="AK3724" s="3"/>
      <c r="AL3724" s="3"/>
      <c r="AM3724" s="3"/>
      <c r="AN3724" s="3"/>
      <c r="AO3724" s="3"/>
      <c r="AP3724" s="3"/>
      <c r="AQ3724" s="3">
        <v>39.088668616889173</v>
      </c>
      <c r="AR3724" s="3">
        <v>95.357180312138155</v>
      </c>
    </row>
    <row r="3725" spans="1:44" x14ac:dyDescent="0.25">
      <c r="A3725" s="2">
        <v>3724</v>
      </c>
      <c r="B3725" s="3" t="s">
        <v>44</v>
      </c>
      <c r="C3725" s="3" t="s">
        <v>45</v>
      </c>
      <c r="D3725" s="3" t="s">
        <v>46</v>
      </c>
      <c r="E3725" s="3" t="s">
        <v>47</v>
      </c>
      <c r="F3725" s="3">
        <v>0.36</v>
      </c>
      <c r="G3725" s="3">
        <v>0.57999999999999996</v>
      </c>
      <c r="H3725" s="3">
        <v>8.7300149400542301E-2</v>
      </c>
      <c r="I3725" s="3">
        <v>12.426684295056653</v>
      </c>
      <c r="J3725" s="3">
        <v>2.5161107605212463</v>
      </c>
      <c r="K3725" s="3">
        <v>1.0848513955118184</v>
      </c>
      <c r="L3725" s="3">
        <v>0.21965684530181692</v>
      </c>
      <c r="M3725" s="2">
        <v>1330</v>
      </c>
      <c r="N3725" s="3" t="s">
        <v>74</v>
      </c>
      <c r="O3725" s="3" t="s">
        <v>82</v>
      </c>
      <c r="P3725" s="3" t="s">
        <v>83</v>
      </c>
      <c r="Q3725" s="3">
        <v>157.08033805700001</v>
      </c>
      <c r="R3725" s="3" t="s">
        <v>84</v>
      </c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3"/>
      <c r="AG3725" s="3"/>
      <c r="AH3725" s="3"/>
      <c r="AI3725" s="3"/>
      <c r="AJ3725" s="3"/>
      <c r="AK3725" s="3"/>
      <c r="AL3725" s="3"/>
      <c r="AM3725" s="3"/>
      <c r="AN3725" s="3"/>
      <c r="AO3725" s="3"/>
      <c r="AP3725" s="3"/>
      <c r="AQ3725" s="3">
        <v>77.061108594372342</v>
      </c>
      <c r="AR3725" s="3">
        <v>353.29117027806399</v>
      </c>
    </row>
    <row r="3726" spans="1:44" x14ac:dyDescent="0.25">
      <c r="A3726" s="2">
        <v>3725</v>
      </c>
      <c r="B3726" s="3" t="s">
        <v>60</v>
      </c>
      <c r="C3726" s="3" t="s">
        <v>45</v>
      </c>
      <c r="D3726" s="3" t="s">
        <v>46</v>
      </c>
      <c r="E3726" s="3" t="s">
        <v>47</v>
      </c>
      <c r="F3726" s="3">
        <v>0.36</v>
      </c>
      <c r="G3726" s="3">
        <v>0.57999999999999996</v>
      </c>
      <c r="H3726" s="3">
        <v>0.60059237041126801</v>
      </c>
      <c r="I3726" s="3">
        <v>5.1193995320557839</v>
      </c>
      <c r="J3726" s="3">
        <v>0.56340199471100427</v>
      </c>
      <c r="K3726" s="3">
        <v>3.0746723000397194</v>
      </c>
      <c r="L3726" s="3">
        <v>0.33837493949791875</v>
      </c>
      <c r="M3726" s="2">
        <v>4200</v>
      </c>
      <c r="N3726" s="3" t="s">
        <v>87</v>
      </c>
      <c r="O3726" s="3" t="s">
        <v>82</v>
      </c>
      <c r="P3726" s="3" t="s">
        <v>83</v>
      </c>
      <c r="Q3726" s="3">
        <v>157.08033805700001</v>
      </c>
      <c r="R3726" s="3" t="s">
        <v>84</v>
      </c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  <c r="AL3726" s="3"/>
      <c r="AM3726" s="3"/>
      <c r="AN3726" s="3"/>
      <c r="AO3726" s="3"/>
      <c r="AP3726" s="3"/>
      <c r="AQ3726" s="3">
        <v>191.550481433275</v>
      </c>
      <c r="AR3726" s="3">
        <v>2430.5110914432798</v>
      </c>
    </row>
    <row r="3727" spans="1:44" x14ac:dyDescent="0.25">
      <c r="A3727" s="2">
        <v>3726</v>
      </c>
      <c r="B3727" s="3" t="s">
        <v>60</v>
      </c>
      <c r="C3727" s="3" t="s">
        <v>45</v>
      </c>
      <c r="D3727" s="3" t="s">
        <v>46</v>
      </c>
      <c r="E3727" s="3" t="s">
        <v>47</v>
      </c>
      <c r="F3727" s="3">
        <v>0.36</v>
      </c>
      <c r="G3727" s="3">
        <v>0.57999999999999996</v>
      </c>
      <c r="H3727" s="3">
        <v>1.7171083463766602E-2</v>
      </c>
      <c r="I3727" s="3">
        <v>5.1193995320557839</v>
      </c>
      <c r="J3727" s="3">
        <v>0.56340199471100427</v>
      </c>
      <c r="K3727" s="3">
        <v>8.7905636649297555E-2</v>
      </c>
      <c r="L3727" s="3">
        <v>9.6742226748352447E-3</v>
      </c>
      <c r="M3727" s="2">
        <v>6172</v>
      </c>
      <c r="N3727" s="3" t="s">
        <v>86</v>
      </c>
      <c r="O3727" s="3" t="s">
        <v>82</v>
      </c>
      <c r="P3727" s="3" t="s">
        <v>83</v>
      </c>
      <c r="Q3727" s="3">
        <v>157.08033805700001</v>
      </c>
      <c r="R3727" s="3" t="s">
        <v>84</v>
      </c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3"/>
      <c r="AG3727" s="3"/>
      <c r="AH3727" s="3"/>
      <c r="AI3727" s="3"/>
      <c r="AJ3727" s="3"/>
      <c r="AK3727" s="3"/>
      <c r="AL3727" s="3"/>
      <c r="AM3727" s="3"/>
      <c r="AN3727" s="3"/>
      <c r="AO3727" s="3"/>
      <c r="AP3727" s="3"/>
      <c r="AQ3727" s="3">
        <v>57.306730179342267</v>
      </c>
      <c r="AR3727" s="3">
        <v>69.488909394910337</v>
      </c>
    </row>
    <row r="3728" spans="1:44" x14ac:dyDescent="0.25">
      <c r="A3728" s="2">
        <v>3727</v>
      </c>
      <c r="B3728" s="3" t="s">
        <v>44</v>
      </c>
      <c r="C3728" s="3" t="s">
        <v>45</v>
      </c>
      <c r="D3728" s="3" t="s">
        <v>46</v>
      </c>
      <c r="E3728" s="3" t="s">
        <v>47</v>
      </c>
      <c r="F3728" s="3">
        <v>0.36</v>
      </c>
      <c r="G3728" s="3">
        <v>0.57999999999999996</v>
      </c>
      <c r="H3728" s="3">
        <v>2.6361215364352798E-2</v>
      </c>
      <c r="I3728" s="3">
        <v>10.306515010195893</v>
      </c>
      <c r="J3728" s="3">
        <v>1.7119439165399759</v>
      </c>
      <c r="K3728" s="3">
        <v>0.27169226183970874</v>
      </c>
      <c r="L3728" s="3">
        <v>4.5128922275603917E-2</v>
      </c>
      <c r="M3728" s="2">
        <v>1210</v>
      </c>
      <c r="N3728" s="3" t="s">
        <v>48</v>
      </c>
      <c r="O3728" s="3" t="s">
        <v>82</v>
      </c>
      <c r="P3728" s="3" t="s">
        <v>83</v>
      </c>
      <c r="Q3728" s="3">
        <v>157.08033805700001</v>
      </c>
      <c r="R3728" s="3" t="s">
        <v>84</v>
      </c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3"/>
      <c r="AG3728" s="3"/>
      <c r="AH3728" s="3"/>
      <c r="AI3728" s="3"/>
      <c r="AJ3728" s="3"/>
      <c r="AK3728" s="3"/>
      <c r="AL3728" s="3"/>
      <c r="AM3728" s="3"/>
      <c r="AN3728" s="3"/>
      <c r="AO3728" s="3"/>
      <c r="AP3728" s="3"/>
      <c r="AQ3728" s="3">
        <v>104.29291117797476</v>
      </c>
      <c r="AR3728" s="3">
        <v>106.68005369950055</v>
      </c>
    </row>
    <row r="3729" spans="1:44" x14ac:dyDescent="0.25">
      <c r="A3729" s="2">
        <v>3728</v>
      </c>
      <c r="B3729" s="3" t="s">
        <v>44</v>
      </c>
      <c r="C3729" s="3" t="s">
        <v>45</v>
      </c>
      <c r="D3729" s="3" t="s">
        <v>46</v>
      </c>
      <c r="E3729" s="3" t="s">
        <v>47</v>
      </c>
      <c r="F3729" s="3">
        <v>0.36</v>
      </c>
      <c r="G3729" s="3">
        <v>0.57999999999999996</v>
      </c>
      <c r="H3729" s="3">
        <v>9.4854577081607105E-2</v>
      </c>
      <c r="I3729" s="3">
        <v>10.306515010195893</v>
      </c>
      <c r="J3729" s="3">
        <v>1.7119439165399759</v>
      </c>
      <c r="K3729" s="3">
        <v>0.97762012247736696</v>
      </c>
      <c r="L3729" s="3">
        <v>0.1623857161908295</v>
      </c>
      <c r="M3729" s="2">
        <v>1310</v>
      </c>
      <c r="N3729" s="3" t="s">
        <v>48</v>
      </c>
      <c r="O3729" s="3" t="s">
        <v>82</v>
      </c>
      <c r="P3729" s="3" t="s">
        <v>83</v>
      </c>
      <c r="Q3729" s="3">
        <v>157.08033805700001</v>
      </c>
      <c r="R3729" s="3" t="s">
        <v>84</v>
      </c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3"/>
      <c r="AG3729" s="3"/>
      <c r="AH3729" s="3"/>
      <c r="AI3729" s="3"/>
      <c r="AJ3729" s="3"/>
      <c r="AK3729" s="3"/>
      <c r="AL3729" s="3"/>
      <c r="AM3729" s="3"/>
      <c r="AN3729" s="3"/>
      <c r="AO3729" s="3"/>
      <c r="AP3729" s="3"/>
      <c r="AQ3729" s="3">
        <v>78.474865143732586</v>
      </c>
      <c r="AR3729" s="3">
        <v>383.86285445673764</v>
      </c>
    </row>
    <row r="3730" spans="1:44" x14ac:dyDescent="0.25">
      <c r="A3730" s="2">
        <v>3729</v>
      </c>
      <c r="B3730" s="3" t="s">
        <v>44</v>
      </c>
      <c r="C3730" s="3" t="s">
        <v>45</v>
      </c>
      <c r="D3730" s="3" t="s">
        <v>46</v>
      </c>
      <c r="E3730" s="3" t="s">
        <v>47</v>
      </c>
      <c r="F3730" s="3">
        <v>0.36</v>
      </c>
      <c r="G3730" s="3">
        <v>0.57999999999999996</v>
      </c>
      <c r="H3730" s="3">
        <v>4.5054153085857002E-2</v>
      </c>
      <c r="I3730" s="3">
        <v>10.306515010195893</v>
      </c>
      <c r="J3730" s="3">
        <v>1.7119439165399759</v>
      </c>
      <c r="K3730" s="3">
        <v>0.46435130505104882</v>
      </c>
      <c r="L3730" s="3">
        <v>7.713018329019368E-2</v>
      </c>
      <c r="M3730" s="2">
        <v>1310</v>
      </c>
      <c r="N3730" s="3" t="s">
        <v>48</v>
      </c>
      <c r="O3730" s="3" t="s">
        <v>82</v>
      </c>
      <c r="P3730" s="3" t="s">
        <v>83</v>
      </c>
      <c r="Q3730" s="3">
        <v>157.08033805700001</v>
      </c>
      <c r="R3730" s="3" t="s">
        <v>84</v>
      </c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3"/>
      <c r="AG3730" s="3"/>
      <c r="AH3730" s="3"/>
      <c r="AI3730" s="3"/>
      <c r="AJ3730" s="3"/>
      <c r="AK3730" s="3"/>
      <c r="AL3730" s="3"/>
      <c r="AM3730" s="3"/>
      <c r="AN3730" s="3"/>
      <c r="AO3730" s="3"/>
      <c r="AP3730" s="3"/>
      <c r="AQ3730" s="3">
        <v>60.012247355115981</v>
      </c>
      <c r="AR3730" s="3">
        <v>182.32768877129331</v>
      </c>
    </row>
    <row r="3731" spans="1:44" x14ac:dyDescent="0.25">
      <c r="A3731" s="2">
        <v>3730</v>
      </c>
      <c r="B3731" s="3" t="s">
        <v>44</v>
      </c>
      <c r="C3731" s="3" t="s">
        <v>45</v>
      </c>
      <c r="D3731" s="3" t="s">
        <v>46</v>
      </c>
      <c r="E3731" s="3" t="s">
        <v>47</v>
      </c>
      <c r="F3731" s="3">
        <v>0.36</v>
      </c>
      <c r="G3731" s="3">
        <v>0.57999999999999996</v>
      </c>
      <c r="H3731" s="3">
        <v>0.11965915442432901</v>
      </c>
      <c r="I3731" s="3">
        <v>10.306515010195893</v>
      </c>
      <c r="J3731" s="3">
        <v>1.7119439165399759</v>
      </c>
      <c r="K3731" s="3">
        <v>1.2332688711816953</v>
      </c>
      <c r="L3731" s="3">
        <v>0.20484976147504758</v>
      </c>
      <c r="M3731" s="2">
        <v>1310</v>
      </c>
      <c r="N3731" s="3" t="s">
        <v>48</v>
      </c>
      <c r="O3731" s="3" t="s">
        <v>82</v>
      </c>
      <c r="P3731" s="3" t="s">
        <v>83</v>
      </c>
      <c r="Q3731" s="3">
        <v>157.08033805700001</v>
      </c>
      <c r="R3731" s="3" t="s">
        <v>84</v>
      </c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  <c r="AL3731" s="3"/>
      <c r="AM3731" s="3"/>
      <c r="AN3731" s="3"/>
      <c r="AO3731" s="3"/>
      <c r="AP3731" s="3"/>
      <c r="AQ3731" s="3">
        <v>88.099148049346667</v>
      </c>
      <c r="AR3731" s="3">
        <v>484.24341758105089</v>
      </c>
    </row>
    <row r="3732" spans="1:44" x14ac:dyDescent="0.25">
      <c r="A3732" s="2">
        <v>3731</v>
      </c>
      <c r="B3732" s="3" t="s">
        <v>60</v>
      </c>
      <c r="C3732" s="3" t="s">
        <v>45</v>
      </c>
      <c r="D3732" s="3" t="s">
        <v>46</v>
      </c>
      <c r="E3732" s="3" t="s">
        <v>47</v>
      </c>
      <c r="F3732" s="3">
        <v>0.36</v>
      </c>
      <c r="G3732" s="3">
        <v>0.57999999999999996</v>
      </c>
      <c r="H3732" s="3">
        <v>8.5674531447017897E-3</v>
      </c>
      <c r="I3732" s="3">
        <v>9.0574488772677171</v>
      </c>
      <c r="J3732" s="3">
        <v>1.497020734793219</v>
      </c>
      <c r="K3732" s="3">
        <v>7.7599268866522991E-2</v>
      </c>
      <c r="L3732" s="3">
        <v>1.2825655001987948E-2</v>
      </c>
      <c r="M3732" s="2">
        <v>4110</v>
      </c>
      <c r="N3732" s="3" t="s">
        <v>61</v>
      </c>
      <c r="O3732" s="3" t="s">
        <v>82</v>
      </c>
      <c r="P3732" s="3" t="s">
        <v>83</v>
      </c>
      <c r="Q3732" s="3">
        <v>157.08033805700001</v>
      </c>
      <c r="R3732" s="3" t="s">
        <v>84</v>
      </c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  <c r="AL3732" s="3"/>
      <c r="AM3732" s="3"/>
      <c r="AN3732" s="3"/>
      <c r="AO3732" s="3"/>
      <c r="AP3732" s="3"/>
      <c r="AQ3732" s="3">
        <v>101.41382595706246</v>
      </c>
      <c r="AR3732" s="3">
        <v>34.6712527822475</v>
      </c>
    </row>
    <row r="3733" spans="1:44" x14ac:dyDescent="0.25">
      <c r="A3733" s="2">
        <v>3732</v>
      </c>
      <c r="B3733" s="3" t="s">
        <v>44</v>
      </c>
      <c r="C3733" s="3" t="s">
        <v>45</v>
      </c>
      <c r="D3733" s="3" t="s">
        <v>46</v>
      </c>
      <c r="E3733" s="3" t="s">
        <v>47</v>
      </c>
      <c r="F3733" s="3">
        <v>0.36</v>
      </c>
      <c r="G3733" s="3">
        <v>0.57999999999999996</v>
      </c>
      <c r="H3733" s="3">
        <v>0.15106677889636599</v>
      </c>
      <c r="I3733" s="3">
        <v>9.0574488772677171</v>
      </c>
      <c r="J3733" s="3">
        <v>1.497020734793219</v>
      </c>
      <c r="K3733" s="3">
        <v>1.3682796269073407</v>
      </c>
      <c r="L3733" s="3">
        <v>0.22615010034628255</v>
      </c>
      <c r="M3733" s="2">
        <v>1310</v>
      </c>
      <c r="N3733" s="3" t="s">
        <v>48</v>
      </c>
      <c r="O3733" s="3" t="s">
        <v>82</v>
      </c>
      <c r="P3733" s="3" t="s">
        <v>83</v>
      </c>
      <c r="Q3733" s="3">
        <v>157.08033805700001</v>
      </c>
      <c r="R3733" s="3" t="s">
        <v>84</v>
      </c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3"/>
      <c r="AG3733" s="3"/>
      <c r="AH3733" s="3"/>
      <c r="AI3733" s="3"/>
      <c r="AJ3733" s="3"/>
      <c r="AK3733" s="3"/>
      <c r="AL3733" s="3"/>
      <c r="AM3733" s="3"/>
      <c r="AN3733" s="3"/>
      <c r="AO3733" s="3"/>
      <c r="AP3733" s="3"/>
      <c r="AQ3733" s="3">
        <v>101.71301183549117</v>
      </c>
      <c r="AR3733" s="3">
        <v>611.34556438804009</v>
      </c>
    </row>
    <row r="3734" spans="1:44" x14ac:dyDescent="0.25">
      <c r="A3734" s="2">
        <v>3733</v>
      </c>
      <c r="B3734" s="3" t="s">
        <v>44</v>
      </c>
      <c r="C3734" s="3" t="s">
        <v>45</v>
      </c>
      <c r="D3734" s="3" t="s">
        <v>46</v>
      </c>
      <c r="E3734" s="3" t="s">
        <v>47</v>
      </c>
      <c r="F3734" s="3">
        <v>0.36</v>
      </c>
      <c r="G3734" s="3">
        <v>0.57999999999999996</v>
      </c>
      <c r="H3734" s="3">
        <v>0.200898107435765</v>
      </c>
      <c r="I3734" s="3">
        <v>9.0574488772677171</v>
      </c>
      <c r="J3734" s="3">
        <v>1.497020734793219</v>
      </c>
      <c r="K3734" s="3">
        <v>1.8196243376392789</v>
      </c>
      <c r="L3734" s="3">
        <v>0.30074863241205596</v>
      </c>
      <c r="M3734" s="2">
        <v>1310</v>
      </c>
      <c r="N3734" s="3" t="s">
        <v>48</v>
      </c>
      <c r="O3734" s="3" t="s">
        <v>82</v>
      </c>
      <c r="P3734" s="3" t="s">
        <v>83</v>
      </c>
      <c r="Q3734" s="3">
        <v>157.08033805700001</v>
      </c>
      <c r="R3734" s="3" t="s">
        <v>84</v>
      </c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3"/>
      <c r="AG3734" s="3"/>
      <c r="AH3734" s="3"/>
      <c r="AI3734" s="3"/>
      <c r="AJ3734" s="3"/>
      <c r="AK3734" s="3"/>
      <c r="AL3734" s="3"/>
      <c r="AM3734" s="3"/>
      <c r="AN3734" s="3"/>
      <c r="AO3734" s="3"/>
      <c r="AP3734" s="3"/>
      <c r="AQ3734" s="3">
        <v>114.78204789104485</v>
      </c>
      <c r="AR3734" s="3">
        <v>813.00579632443123</v>
      </c>
    </row>
    <row r="3735" spans="1:44" x14ac:dyDescent="0.25">
      <c r="A3735" s="2">
        <v>3734</v>
      </c>
      <c r="B3735" s="3" t="s">
        <v>44</v>
      </c>
      <c r="C3735" s="3" t="s">
        <v>45</v>
      </c>
      <c r="D3735" s="3" t="s">
        <v>46</v>
      </c>
      <c r="E3735" s="3" t="s">
        <v>47</v>
      </c>
      <c r="F3735" s="3">
        <v>0.36</v>
      </c>
      <c r="G3735" s="3">
        <v>0.57999999999999996</v>
      </c>
      <c r="H3735" s="3">
        <v>4.0080941118249801E-2</v>
      </c>
      <c r="I3735" s="3">
        <v>9.0574488772677171</v>
      </c>
      <c r="J3735" s="3">
        <v>1.497020734793219</v>
      </c>
      <c r="K3735" s="3">
        <v>0.36303107513132515</v>
      </c>
      <c r="L3735" s="3">
        <v>6.0001999924046062E-2</v>
      </c>
      <c r="M3735" s="2">
        <v>1310</v>
      </c>
      <c r="N3735" s="3" t="s">
        <v>48</v>
      </c>
      <c r="O3735" s="3" t="s">
        <v>82</v>
      </c>
      <c r="P3735" s="3" t="s">
        <v>83</v>
      </c>
      <c r="Q3735" s="3">
        <v>157.08033805700001</v>
      </c>
      <c r="R3735" s="3" t="s">
        <v>84</v>
      </c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3"/>
      <c r="AG3735" s="3"/>
      <c r="AH3735" s="3"/>
      <c r="AI3735" s="3"/>
      <c r="AJ3735" s="3"/>
      <c r="AK3735" s="3"/>
      <c r="AL3735" s="3"/>
      <c r="AM3735" s="3"/>
      <c r="AN3735" s="3"/>
      <c r="AO3735" s="3"/>
      <c r="AP3735" s="3"/>
      <c r="AQ3735" s="3">
        <v>74.61458116694547</v>
      </c>
      <c r="AR3735" s="3">
        <v>162.20181398022527</v>
      </c>
    </row>
    <row r="3736" spans="1:44" x14ac:dyDescent="0.25">
      <c r="A3736" s="2">
        <v>3735</v>
      </c>
      <c r="B3736" s="3" t="s">
        <v>44</v>
      </c>
      <c r="C3736" s="3" t="s">
        <v>45</v>
      </c>
      <c r="D3736" s="3" t="s">
        <v>46</v>
      </c>
      <c r="E3736" s="3" t="s">
        <v>47</v>
      </c>
      <c r="F3736" s="3">
        <v>0.36</v>
      </c>
      <c r="G3736" s="3">
        <v>0.57999999999999996</v>
      </c>
      <c r="H3736" s="3">
        <v>0.12769220323688901</v>
      </c>
      <c r="I3736" s="3">
        <v>8.0152425284146673</v>
      </c>
      <c r="J3736" s="3">
        <v>1.1067072720996305</v>
      </c>
      <c r="K3736" s="3">
        <v>1.0234839779312819</v>
      </c>
      <c r="L3736" s="3">
        <v>0.14131788991268904</v>
      </c>
      <c r="M3736" s="2">
        <v>1210</v>
      </c>
      <c r="N3736" s="3" t="s">
        <v>48</v>
      </c>
      <c r="O3736" s="3" t="s">
        <v>82</v>
      </c>
      <c r="P3736" s="3" t="s">
        <v>83</v>
      </c>
      <c r="Q3736" s="3">
        <v>157.08033805700001</v>
      </c>
      <c r="R3736" s="3" t="s">
        <v>84</v>
      </c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3"/>
      <c r="AG3736" s="3"/>
      <c r="AH3736" s="3"/>
      <c r="AI3736" s="3"/>
      <c r="AJ3736" s="3"/>
      <c r="AK3736" s="3"/>
      <c r="AL3736" s="3"/>
      <c r="AM3736" s="3"/>
      <c r="AN3736" s="3"/>
      <c r="AO3736" s="3"/>
      <c r="AP3736" s="3"/>
      <c r="AQ3736" s="3">
        <v>107.01257681300177</v>
      </c>
      <c r="AR3736" s="3">
        <v>516.75201275961103</v>
      </c>
    </row>
    <row r="3737" spans="1:44" x14ac:dyDescent="0.25">
      <c r="A3737" s="2">
        <v>3736</v>
      </c>
      <c r="B3737" s="3" t="s">
        <v>60</v>
      </c>
      <c r="C3737" s="3" t="s">
        <v>45</v>
      </c>
      <c r="D3737" s="3" t="s">
        <v>46</v>
      </c>
      <c r="E3737" s="3" t="s">
        <v>47</v>
      </c>
      <c r="F3737" s="3">
        <v>0.36</v>
      </c>
      <c r="G3737" s="3">
        <v>0.57999999999999996</v>
      </c>
      <c r="H3737" s="3">
        <v>0.28735616561770899</v>
      </c>
      <c r="I3737" s="3">
        <v>8.0152425284146673</v>
      </c>
      <c r="J3737" s="3">
        <v>1.1067072720996305</v>
      </c>
      <c r="K3737" s="3">
        <v>2.3032293594612296</v>
      </c>
      <c r="L3737" s="3">
        <v>0.31801915817178433</v>
      </c>
      <c r="M3737" s="2">
        <v>4110</v>
      </c>
      <c r="N3737" s="3" t="s">
        <v>61</v>
      </c>
      <c r="O3737" s="3" t="s">
        <v>82</v>
      </c>
      <c r="P3737" s="3" t="s">
        <v>83</v>
      </c>
      <c r="Q3737" s="3">
        <v>157.08033805700001</v>
      </c>
      <c r="R3737" s="3" t="s">
        <v>84</v>
      </c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3"/>
      <c r="AG3737" s="3"/>
      <c r="AH3737" s="3"/>
      <c r="AI3737" s="3"/>
      <c r="AJ3737" s="3"/>
      <c r="AK3737" s="3"/>
      <c r="AL3737" s="3"/>
      <c r="AM3737" s="3"/>
      <c r="AN3737" s="3"/>
      <c r="AO3737" s="3"/>
      <c r="AP3737" s="3"/>
      <c r="AQ3737" s="3">
        <v>135.04294711262881</v>
      </c>
      <c r="AR3737" s="3">
        <v>1162.8891443462644</v>
      </c>
    </row>
    <row r="3738" spans="1:44" x14ac:dyDescent="0.25">
      <c r="A3738" s="2">
        <v>3737</v>
      </c>
      <c r="B3738" s="3" t="s">
        <v>44</v>
      </c>
      <c r="C3738" s="3" t="s">
        <v>45</v>
      </c>
      <c r="D3738" s="3" t="s">
        <v>46</v>
      </c>
      <c r="E3738" s="3" t="s">
        <v>47</v>
      </c>
      <c r="F3738" s="3">
        <v>0.36</v>
      </c>
      <c r="G3738" s="3">
        <v>0.57999999999999996</v>
      </c>
      <c r="H3738" s="3">
        <v>3.0560656254725398E-3</v>
      </c>
      <c r="I3738" s="3">
        <v>8.0152425284146673</v>
      </c>
      <c r="J3738" s="3">
        <v>1.1067072720996305</v>
      </c>
      <c r="K3738" s="3">
        <v>2.4495107170913671E-2</v>
      </c>
      <c r="L3738" s="3">
        <v>3.3821700517241656E-3</v>
      </c>
      <c r="M3738" s="2">
        <v>1310</v>
      </c>
      <c r="N3738" s="3" t="s">
        <v>48</v>
      </c>
      <c r="O3738" s="3" t="s">
        <v>82</v>
      </c>
      <c r="P3738" s="3" t="s">
        <v>83</v>
      </c>
      <c r="Q3738" s="3">
        <v>157.08033805700001</v>
      </c>
      <c r="R3738" s="3" t="s">
        <v>84</v>
      </c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3"/>
      <c r="AG3738" s="3"/>
      <c r="AH3738" s="3"/>
      <c r="AI3738" s="3"/>
      <c r="AJ3738" s="3"/>
      <c r="AK3738" s="3"/>
      <c r="AL3738" s="3"/>
      <c r="AM3738" s="3"/>
      <c r="AN3738" s="3"/>
      <c r="AO3738" s="3"/>
      <c r="AP3738" s="3"/>
      <c r="AQ3738" s="3">
        <v>57.275850894059275</v>
      </c>
      <c r="AR3738" s="3">
        <v>12.36745880371941</v>
      </c>
    </row>
    <row r="3739" spans="1:44" x14ac:dyDescent="0.25">
      <c r="A3739" s="2">
        <v>3738</v>
      </c>
      <c r="B3739" s="3" t="s">
        <v>44</v>
      </c>
      <c r="C3739" s="3" t="s">
        <v>45</v>
      </c>
      <c r="D3739" s="3" t="s">
        <v>46</v>
      </c>
      <c r="E3739" s="3" t="s">
        <v>47</v>
      </c>
      <c r="F3739" s="3">
        <v>0.36</v>
      </c>
      <c r="G3739" s="3">
        <v>0.57999999999999996</v>
      </c>
      <c r="H3739" s="3">
        <v>1.69113938825625E-3</v>
      </c>
      <c r="I3739" s="3">
        <v>8.0152425284146673</v>
      </c>
      <c r="J3739" s="3">
        <v>1.1067072720996305</v>
      </c>
      <c r="K3739" s="3">
        <v>1.3554892346228659E-2</v>
      </c>
      <c r="L3739" s="3">
        <v>1.8715962591173124E-3</v>
      </c>
      <c r="M3739" s="2">
        <v>1310</v>
      </c>
      <c r="N3739" s="3" t="s">
        <v>48</v>
      </c>
      <c r="O3739" s="3" t="s">
        <v>82</v>
      </c>
      <c r="P3739" s="3" t="s">
        <v>83</v>
      </c>
      <c r="Q3739" s="3">
        <v>157.08033805700001</v>
      </c>
      <c r="R3739" s="3" t="s">
        <v>84</v>
      </c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  <c r="AL3739" s="3"/>
      <c r="AM3739" s="3"/>
      <c r="AN3739" s="3"/>
      <c r="AO3739" s="3"/>
      <c r="AP3739" s="3"/>
      <c r="AQ3739" s="3">
        <v>76.057569048061112</v>
      </c>
      <c r="AR3739" s="3">
        <v>6.8437982945384128</v>
      </c>
    </row>
    <row r="3740" spans="1:44" x14ac:dyDescent="0.25">
      <c r="A3740" s="2">
        <v>3739</v>
      </c>
      <c r="B3740" s="3" t="s">
        <v>44</v>
      </c>
      <c r="C3740" s="3" t="s">
        <v>45</v>
      </c>
      <c r="D3740" s="3" t="s">
        <v>46</v>
      </c>
      <c r="E3740" s="3" t="s">
        <v>47</v>
      </c>
      <c r="F3740" s="3">
        <v>0.36</v>
      </c>
      <c r="G3740" s="3">
        <v>0.57999999999999996</v>
      </c>
      <c r="H3740" s="3">
        <v>0.13223444140003901</v>
      </c>
      <c r="I3740" s="3">
        <v>12.405468975530248</v>
      </c>
      <c r="J3740" s="3">
        <v>2.511984846396615</v>
      </c>
      <c r="K3740" s="3">
        <v>1.6404302602847565</v>
      </c>
      <c r="L3740" s="3">
        <v>0.33217091296861917</v>
      </c>
      <c r="M3740" s="2">
        <v>1330</v>
      </c>
      <c r="N3740" s="3" t="s">
        <v>74</v>
      </c>
      <c r="O3740" s="3" t="s">
        <v>82</v>
      </c>
      <c r="P3740" s="3" t="s">
        <v>83</v>
      </c>
      <c r="Q3740" s="3">
        <v>157.08033805700001</v>
      </c>
      <c r="R3740" s="3" t="s">
        <v>84</v>
      </c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3"/>
      <c r="AG3740" s="3"/>
      <c r="AH3740" s="3"/>
      <c r="AI3740" s="3"/>
      <c r="AJ3740" s="3"/>
      <c r="AK3740" s="3"/>
      <c r="AL3740" s="3"/>
      <c r="AM3740" s="3"/>
      <c r="AN3740" s="3"/>
      <c r="AO3740" s="3"/>
      <c r="AP3740" s="3"/>
      <c r="AQ3740" s="3">
        <v>93.135620626958271</v>
      </c>
      <c r="AR3740" s="3">
        <v>535.13379844222527</v>
      </c>
    </row>
    <row r="3741" spans="1:44" x14ac:dyDescent="0.25">
      <c r="A3741" s="2">
        <v>3740</v>
      </c>
      <c r="B3741" s="3" t="s">
        <v>44</v>
      </c>
      <c r="C3741" s="3" t="s">
        <v>45</v>
      </c>
      <c r="D3741" s="3" t="s">
        <v>46</v>
      </c>
      <c r="E3741" s="3" t="s">
        <v>47</v>
      </c>
      <c r="F3741" s="3">
        <v>0.36</v>
      </c>
      <c r="G3741" s="3">
        <v>0.57999999999999996</v>
      </c>
      <c r="H3741" s="3">
        <v>4.3444450443572202E-2</v>
      </c>
      <c r="I3741" s="3">
        <v>12.405468975530248</v>
      </c>
      <c r="J3741" s="3">
        <v>2.511984846396615</v>
      </c>
      <c r="K3741" s="3">
        <v>0.53894878213669628</v>
      </c>
      <c r="L3741" s="3">
        <v>0.10913180117428208</v>
      </c>
      <c r="M3741" s="2">
        <v>1330</v>
      </c>
      <c r="N3741" s="3" t="s">
        <v>74</v>
      </c>
      <c r="O3741" s="3" t="s">
        <v>82</v>
      </c>
      <c r="P3741" s="3" t="s">
        <v>83</v>
      </c>
      <c r="Q3741" s="3">
        <v>157.08033805700001</v>
      </c>
      <c r="R3741" s="3" t="s">
        <v>84</v>
      </c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/>
      <c r="AN3741" s="3"/>
      <c r="AO3741" s="3"/>
      <c r="AP3741" s="3"/>
      <c r="AQ3741" s="3">
        <v>57.995903218509284</v>
      </c>
      <c r="AR3741" s="3">
        <v>175.8134532952086</v>
      </c>
    </row>
    <row r="3742" spans="1:44" x14ac:dyDescent="0.25">
      <c r="A3742" s="2">
        <v>3741</v>
      </c>
      <c r="B3742" s="3" t="s">
        <v>44</v>
      </c>
      <c r="C3742" s="3" t="s">
        <v>45</v>
      </c>
      <c r="D3742" s="3" t="s">
        <v>46</v>
      </c>
      <c r="E3742" s="3" t="s">
        <v>47</v>
      </c>
      <c r="F3742" s="3">
        <v>0.36</v>
      </c>
      <c r="G3742" s="3">
        <v>0.57999999999999996</v>
      </c>
      <c r="H3742" s="3">
        <v>8.0255054828119607E-2</v>
      </c>
      <c r="I3742" s="3">
        <v>12.405468975530248</v>
      </c>
      <c r="J3742" s="3">
        <v>2.511984846396615</v>
      </c>
      <c r="K3742" s="3">
        <v>0.99560159279971683</v>
      </c>
      <c r="L3742" s="3">
        <v>0.20159948157496593</v>
      </c>
      <c r="M3742" s="2">
        <v>1330</v>
      </c>
      <c r="N3742" s="3" t="s">
        <v>74</v>
      </c>
      <c r="O3742" s="3" t="s">
        <v>82</v>
      </c>
      <c r="P3742" s="3" t="s">
        <v>83</v>
      </c>
      <c r="Q3742" s="3">
        <v>157.08033805700001</v>
      </c>
      <c r="R3742" s="3" t="s">
        <v>84</v>
      </c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3"/>
      <c r="AG3742" s="3"/>
      <c r="AH3742" s="3"/>
      <c r="AI3742" s="3"/>
      <c r="AJ3742" s="3"/>
      <c r="AK3742" s="3"/>
      <c r="AL3742" s="3"/>
      <c r="AM3742" s="3"/>
      <c r="AN3742" s="3"/>
      <c r="AO3742" s="3"/>
      <c r="AP3742" s="3"/>
      <c r="AQ3742" s="3">
        <v>72.94023138346239</v>
      </c>
      <c r="AR3742" s="3">
        <v>324.78068406123998</v>
      </c>
    </row>
    <row r="3743" spans="1:44" x14ac:dyDescent="0.25">
      <c r="A3743" s="2">
        <v>3742</v>
      </c>
      <c r="B3743" s="3" t="s">
        <v>44</v>
      </c>
      <c r="C3743" s="3" t="s">
        <v>45</v>
      </c>
      <c r="D3743" s="3" t="s">
        <v>46</v>
      </c>
      <c r="E3743" s="3" t="s">
        <v>47</v>
      </c>
      <c r="F3743" s="3">
        <v>0.36</v>
      </c>
      <c r="G3743" s="3">
        <v>0.57999999999999996</v>
      </c>
      <c r="H3743" s="3">
        <v>0.163874132084146</v>
      </c>
      <c r="I3743" s="3">
        <v>12.405468975530248</v>
      </c>
      <c r="J3743" s="3">
        <v>2.511984846396615</v>
      </c>
      <c r="K3743" s="3">
        <v>2.0329354614618191</v>
      </c>
      <c r="L3743" s="3">
        <v>0.4116493365117721</v>
      </c>
      <c r="M3743" s="2">
        <v>1330</v>
      </c>
      <c r="N3743" s="3" t="s">
        <v>74</v>
      </c>
      <c r="O3743" s="3" t="s">
        <v>82</v>
      </c>
      <c r="P3743" s="3" t="s">
        <v>83</v>
      </c>
      <c r="Q3743" s="3">
        <v>157.08033805700001</v>
      </c>
      <c r="R3743" s="3" t="s">
        <v>84</v>
      </c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3"/>
      <c r="AG3743" s="3"/>
      <c r="AH3743" s="3"/>
      <c r="AI3743" s="3"/>
      <c r="AJ3743" s="3"/>
      <c r="AK3743" s="3"/>
      <c r="AL3743" s="3"/>
      <c r="AM3743" s="3"/>
      <c r="AN3743" s="3"/>
      <c r="AO3743" s="3"/>
      <c r="AP3743" s="3"/>
      <c r="AQ3743" s="3">
        <v>103.77233065480844</v>
      </c>
      <c r="AR3743" s="3">
        <v>663.17508388995304</v>
      </c>
    </row>
    <row r="3744" spans="1:44" x14ac:dyDescent="0.25">
      <c r="A3744" s="2">
        <v>3743</v>
      </c>
      <c r="B3744" s="3" t="s">
        <v>44</v>
      </c>
      <c r="C3744" s="3" t="s">
        <v>45</v>
      </c>
      <c r="D3744" s="3" t="s">
        <v>46</v>
      </c>
      <c r="E3744" s="3" t="s">
        <v>47</v>
      </c>
      <c r="F3744" s="3">
        <v>0.36</v>
      </c>
      <c r="G3744" s="3">
        <v>0.57999999999999996</v>
      </c>
      <c r="H3744" s="3">
        <v>0.197955374773955</v>
      </c>
      <c r="I3744" s="3">
        <v>12.405468975530248</v>
      </c>
      <c r="J3744" s="3">
        <v>2.511984846396615</v>
      </c>
      <c r="K3744" s="3">
        <v>2.4557292602977618</v>
      </c>
      <c r="L3744" s="3">
        <v>0.4972609016949377</v>
      </c>
      <c r="M3744" s="2">
        <v>1330</v>
      </c>
      <c r="N3744" s="3" t="s">
        <v>74</v>
      </c>
      <c r="O3744" s="3" t="s">
        <v>82</v>
      </c>
      <c r="P3744" s="3" t="s">
        <v>83</v>
      </c>
      <c r="Q3744" s="3">
        <v>157.08033805700001</v>
      </c>
      <c r="R3744" s="3" t="s">
        <v>84</v>
      </c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3"/>
      <c r="AG3744" s="3"/>
      <c r="AH3744" s="3"/>
      <c r="AI3744" s="3"/>
      <c r="AJ3744" s="3"/>
      <c r="AK3744" s="3"/>
      <c r="AL3744" s="3"/>
      <c r="AM3744" s="3"/>
      <c r="AN3744" s="3"/>
      <c r="AO3744" s="3"/>
      <c r="AP3744" s="3"/>
      <c r="AQ3744" s="3">
        <v>113.32322196246494</v>
      </c>
      <c r="AR3744" s="3">
        <v>801.0969797525795</v>
      </c>
    </row>
    <row r="3745" spans="1:44" x14ac:dyDescent="0.25">
      <c r="A3745" s="2">
        <v>3744</v>
      </c>
      <c r="B3745" s="3" t="s">
        <v>60</v>
      </c>
      <c r="C3745" s="3" t="s">
        <v>45</v>
      </c>
      <c r="D3745" s="3" t="s">
        <v>46</v>
      </c>
      <c r="E3745" s="3" t="s">
        <v>47</v>
      </c>
      <c r="F3745" s="3">
        <v>0.36</v>
      </c>
      <c r="G3745" s="3">
        <v>0.57999999999999996</v>
      </c>
      <c r="H3745" s="3">
        <v>6.0101042137802397E-3</v>
      </c>
      <c r="I3745" s="3">
        <v>12.148854589847788</v>
      </c>
      <c r="J3745" s="3">
        <v>2.4118796942557696</v>
      </c>
      <c r="K3745" s="3">
        <v>7.3015882163047593E-2</v>
      </c>
      <c r="L3745" s="3">
        <v>1.4495648313577598E-2</v>
      </c>
      <c r="M3745" s="2">
        <v>6410</v>
      </c>
      <c r="N3745" s="3" t="s">
        <v>88</v>
      </c>
      <c r="O3745" s="3" t="s">
        <v>82</v>
      </c>
      <c r="P3745" s="3" t="s">
        <v>83</v>
      </c>
      <c r="Q3745" s="3">
        <v>157.08033805700001</v>
      </c>
      <c r="R3745" s="3" t="s">
        <v>84</v>
      </c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3"/>
      <c r="AG3745" s="3"/>
      <c r="AH3745" s="3"/>
      <c r="AI3745" s="3"/>
      <c r="AJ3745" s="3"/>
      <c r="AK3745" s="3"/>
      <c r="AL3745" s="3"/>
      <c r="AM3745" s="3"/>
      <c r="AN3745" s="3"/>
      <c r="AO3745" s="3"/>
      <c r="AP3745" s="3"/>
      <c r="AQ3745" s="3">
        <v>30.175295936010947</v>
      </c>
      <c r="AR3745" s="3">
        <v>24.322028836829855</v>
      </c>
    </row>
    <row r="3746" spans="1:44" x14ac:dyDescent="0.25">
      <c r="A3746" s="2">
        <v>3745</v>
      </c>
      <c r="B3746" s="3" t="s">
        <v>44</v>
      </c>
      <c r="C3746" s="3" t="s">
        <v>45</v>
      </c>
      <c r="D3746" s="3" t="s">
        <v>46</v>
      </c>
      <c r="E3746" s="3" t="s">
        <v>47</v>
      </c>
      <c r="F3746" s="3">
        <v>0.36</v>
      </c>
      <c r="G3746" s="3">
        <v>0.57999999999999996</v>
      </c>
      <c r="H3746" s="3">
        <v>0.34107174961484799</v>
      </c>
      <c r="I3746" s="3">
        <v>12.148854589847788</v>
      </c>
      <c r="J3746" s="3">
        <v>2.4118796942557696</v>
      </c>
      <c r="K3746" s="3">
        <v>4.1436310907757612</v>
      </c>
      <c r="L3746" s="3">
        <v>0.82262402718034</v>
      </c>
      <c r="M3746" s="2">
        <v>1330</v>
      </c>
      <c r="N3746" s="3" t="s">
        <v>74</v>
      </c>
      <c r="O3746" s="3" t="s">
        <v>82</v>
      </c>
      <c r="P3746" s="3" t="s">
        <v>83</v>
      </c>
      <c r="Q3746" s="3">
        <v>157.08033805700001</v>
      </c>
      <c r="R3746" s="3" t="s">
        <v>84</v>
      </c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3"/>
      <c r="AG3746" s="3"/>
      <c r="AH3746" s="3"/>
      <c r="AI3746" s="3"/>
      <c r="AJ3746" s="3"/>
      <c r="AK3746" s="3"/>
      <c r="AL3746" s="3"/>
      <c r="AM3746" s="3"/>
      <c r="AN3746" s="3"/>
      <c r="AO3746" s="3"/>
      <c r="AP3746" s="3"/>
      <c r="AQ3746" s="3">
        <v>152.96811353843677</v>
      </c>
      <c r="AR3746" s="3">
        <v>1380.2684004280529</v>
      </c>
    </row>
    <row r="3747" spans="1:44" x14ac:dyDescent="0.25">
      <c r="A3747" s="2">
        <v>3746</v>
      </c>
      <c r="B3747" s="3" t="s">
        <v>44</v>
      </c>
      <c r="C3747" s="3" t="s">
        <v>45</v>
      </c>
      <c r="D3747" s="3" t="s">
        <v>46</v>
      </c>
      <c r="E3747" s="3" t="s">
        <v>47</v>
      </c>
      <c r="F3747" s="3">
        <v>0.36</v>
      </c>
      <c r="G3747" s="3">
        <v>0.57999999999999996</v>
      </c>
      <c r="H3747" s="3">
        <v>4.0104967015143302E-2</v>
      </c>
      <c r="I3747" s="3">
        <v>12.148854589847788</v>
      </c>
      <c r="J3747" s="3">
        <v>2.4118796942557696</v>
      </c>
      <c r="K3747" s="3">
        <v>0.48722941259761787</v>
      </c>
      <c r="L3747" s="3">
        <v>9.672835558262155E-2</v>
      </c>
      <c r="M3747" s="2">
        <v>1740</v>
      </c>
      <c r="N3747" s="3" t="s">
        <v>89</v>
      </c>
      <c r="O3747" s="3" t="s">
        <v>82</v>
      </c>
      <c r="P3747" s="3" t="s">
        <v>83</v>
      </c>
      <c r="Q3747" s="3">
        <v>157.08033805700001</v>
      </c>
      <c r="R3747" s="3" t="s">
        <v>84</v>
      </c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3"/>
      <c r="AG3747" s="3"/>
      <c r="AH3747" s="3"/>
      <c r="AI3747" s="3"/>
      <c r="AJ3747" s="3"/>
      <c r="AK3747" s="3"/>
      <c r="AL3747" s="3"/>
      <c r="AM3747" s="3"/>
      <c r="AN3747" s="3"/>
      <c r="AO3747" s="3"/>
      <c r="AP3747" s="3"/>
      <c r="AQ3747" s="3">
        <v>58.192953027955333</v>
      </c>
      <c r="AR3747" s="3">
        <v>162.29904333537277</v>
      </c>
    </row>
    <row r="3748" spans="1:44" x14ac:dyDescent="0.25">
      <c r="A3748" s="2">
        <v>3747</v>
      </c>
      <c r="B3748" s="3" t="s">
        <v>44</v>
      </c>
      <c r="C3748" s="3" t="s">
        <v>45</v>
      </c>
      <c r="D3748" s="3" t="s">
        <v>46</v>
      </c>
      <c r="E3748" s="3" t="s">
        <v>47</v>
      </c>
      <c r="F3748" s="3">
        <v>0.36</v>
      </c>
      <c r="G3748" s="3">
        <v>0.57999999999999996</v>
      </c>
      <c r="H3748" s="3">
        <v>0.154082399933271</v>
      </c>
      <c r="I3748" s="3">
        <v>12.148854589847788</v>
      </c>
      <c r="J3748" s="3">
        <v>2.4118796942557696</v>
      </c>
      <c r="K3748" s="3">
        <v>1.8719246716440818</v>
      </c>
      <c r="L3748" s="3">
        <v>0.37162821164125287</v>
      </c>
      <c r="M3748" s="2">
        <v>1330</v>
      </c>
      <c r="N3748" s="3" t="s">
        <v>74</v>
      </c>
      <c r="O3748" s="3" t="s">
        <v>82</v>
      </c>
      <c r="P3748" s="3" t="s">
        <v>83</v>
      </c>
      <c r="Q3748" s="3">
        <v>157.08033805700001</v>
      </c>
      <c r="R3748" s="3" t="s">
        <v>84</v>
      </c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3"/>
      <c r="AG3748" s="3"/>
      <c r="AH3748" s="3"/>
      <c r="AI3748" s="3"/>
      <c r="AJ3748" s="3"/>
      <c r="AK3748" s="3"/>
      <c r="AL3748" s="3"/>
      <c r="AM3748" s="3"/>
      <c r="AN3748" s="3"/>
      <c r="AO3748" s="3"/>
      <c r="AP3748" s="3"/>
      <c r="AQ3748" s="3">
        <v>100.77672813125356</v>
      </c>
      <c r="AR3748" s="3">
        <v>623.54934974876198</v>
      </c>
    </row>
    <row r="3749" spans="1:44" x14ac:dyDescent="0.25">
      <c r="A3749" s="2">
        <v>3748</v>
      </c>
      <c r="B3749" s="3" t="s">
        <v>44</v>
      </c>
      <c r="C3749" s="3" t="s">
        <v>45</v>
      </c>
      <c r="D3749" s="3" t="s">
        <v>46</v>
      </c>
      <c r="E3749" s="3" t="s">
        <v>47</v>
      </c>
      <c r="F3749" s="3">
        <v>0.36</v>
      </c>
      <c r="G3749" s="3">
        <v>0.57999999999999996</v>
      </c>
      <c r="H3749" s="3">
        <v>7.6493820010878094E-2</v>
      </c>
      <c r="I3749" s="3">
        <v>12.148854589847788</v>
      </c>
      <c r="J3749" s="3">
        <v>2.4118796942557696</v>
      </c>
      <c r="K3749" s="3">
        <v>0.92931229633414691</v>
      </c>
      <c r="L3749" s="3">
        <v>0.18449389122029253</v>
      </c>
      <c r="M3749" s="2">
        <v>1330</v>
      </c>
      <c r="N3749" s="3" t="s">
        <v>74</v>
      </c>
      <c r="O3749" s="3" t="s">
        <v>82</v>
      </c>
      <c r="P3749" s="3" t="s">
        <v>83</v>
      </c>
      <c r="Q3749" s="3">
        <v>157.08033805700001</v>
      </c>
      <c r="R3749" s="3" t="s">
        <v>84</v>
      </c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3"/>
      <c r="AG3749" s="3"/>
      <c r="AH3749" s="3"/>
      <c r="AI3749" s="3"/>
      <c r="AJ3749" s="3"/>
      <c r="AK3749" s="3"/>
      <c r="AL3749" s="3"/>
      <c r="AM3749" s="3"/>
      <c r="AN3749" s="3"/>
      <c r="AO3749" s="3"/>
      <c r="AP3749" s="3"/>
      <c r="AQ3749" s="3">
        <v>72.285975259724864</v>
      </c>
      <c r="AR3749" s="3">
        <v>309.55950678493161</v>
      </c>
    </row>
    <row r="3750" spans="1:44" x14ac:dyDescent="0.25">
      <c r="A3750" s="2">
        <v>3749</v>
      </c>
      <c r="B3750" s="3" t="s">
        <v>44</v>
      </c>
      <c r="C3750" s="3" t="s">
        <v>45</v>
      </c>
      <c r="D3750" s="3" t="s">
        <v>46</v>
      </c>
      <c r="E3750" s="3" t="s">
        <v>47</v>
      </c>
      <c r="F3750" s="3">
        <v>0.36</v>
      </c>
      <c r="G3750" s="3">
        <v>0.57999999999999996</v>
      </c>
      <c r="H3750" s="3">
        <v>0.366167595182675</v>
      </c>
      <c r="I3750" s="3">
        <v>11.225484643745796</v>
      </c>
      <c r="J3750" s="3">
        <v>1.9459868633048523</v>
      </c>
      <c r="K3750" s="3">
        <v>4.1104087167604453</v>
      </c>
      <c r="L3750" s="3">
        <v>0.7125573299934147</v>
      </c>
      <c r="M3750" s="2">
        <v>1210</v>
      </c>
      <c r="N3750" s="3" t="s">
        <v>48</v>
      </c>
      <c r="O3750" s="3" t="s">
        <v>82</v>
      </c>
      <c r="P3750" s="3" t="s">
        <v>83</v>
      </c>
      <c r="Q3750" s="3">
        <v>157.08033805700001</v>
      </c>
      <c r="R3750" s="3" t="s">
        <v>84</v>
      </c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3"/>
      <c r="AG3750" s="3"/>
      <c r="AH3750" s="3"/>
      <c r="AI3750" s="3"/>
      <c r="AJ3750" s="3"/>
      <c r="AK3750" s="3"/>
      <c r="AL3750" s="3"/>
      <c r="AM3750" s="3"/>
      <c r="AN3750" s="3"/>
      <c r="AO3750" s="3"/>
      <c r="AP3750" s="3"/>
      <c r="AQ3750" s="3">
        <v>267.56029396797419</v>
      </c>
      <c r="AR3750" s="3">
        <v>1481.8276842397722</v>
      </c>
    </row>
    <row r="3751" spans="1:44" x14ac:dyDescent="0.25">
      <c r="A3751" s="2">
        <v>3750</v>
      </c>
      <c r="B3751" s="3" t="s">
        <v>44</v>
      </c>
      <c r="C3751" s="3" t="s">
        <v>45</v>
      </c>
      <c r="D3751" s="3" t="s">
        <v>46</v>
      </c>
      <c r="E3751" s="3" t="s">
        <v>47</v>
      </c>
      <c r="F3751" s="3">
        <v>0.36</v>
      </c>
      <c r="G3751" s="3">
        <v>0.57999999999999996</v>
      </c>
      <c r="H3751" s="3">
        <v>0.25159585834715698</v>
      </c>
      <c r="I3751" s="3">
        <v>11.225484643745796</v>
      </c>
      <c r="J3751" s="3">
        <v>1.9459868633048523</v>
      </c>
      <c r="K3751" s="3">
        <v>2.824285444306053</v>
      </c>
      <c r="L3751" s="3">
        <v>0.48960223520547591</v>
      </c>
      <c r="M3751" s="2">
        <v>1310</v>
      </c>
      <c r="N3751" s="3" t="s">
        <v>48</v>
      </c>
      <c r="O3751" s="3" t="s">
        <v>82</v>
      </c>
      <c r="P3751" s="3" t="s">
        <v>83</v>
      </c>
      <c r="Q3751" s="3">
        <v>157.08033805700001</v>
      </c>
      <c r="R3751" s="3" t="s">
        <v>84</v>
      </c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3"/>
      <c r="AG3751" s="3"/>
      <c r="AH3751" s="3"/>
      <c r="AI3751" s="3"/>
      <c r="AJ3751" s="3"/>
      <c r="AK3751" s="3"/>
      <c r="AL3751" s="3"/>
      <c r="AM3751" s="3"/>
      <c r="AN3751" s="3"/>
      <c r="AO3751" s="3"/>
      <c r="AP3751" s="3"/>
      <c r="AQ3751" s="3">
        <v>127.87055178652406</v>
      </c>
      <c r="AR3751" s="3">
        <v>1018.1723152014343</v>
      </c>
    </row>
    <row r="3752" spans="1:44" x14ac:dyDescent="0.25">
      <c r="A3752" s="2">
        <v>3751</v>
      </c>
      <c r="B3752" s="3" t="s">
        <v>44</v>
      </c>
      <c r="C3752" s="3" t="s">
        <v>45</v>
      </c>
      <c r="D3752" s="3" t="s">
        <v>46</v>
      </c>
      <c r="E3752" s="3" t="s">
        <v>47</v>
      </c>
      <c r="F3752" s="3">
        <v>0.36</v>
      </c>
      <c r="G3752" s="3">
        <v>0.57999999999999996</v>
      </c>
      <c r="H3752" s="3">
        <v>8.6282758545224603E-2</v>
      </c>
      <c r="I3752" s="3">
        <v>11.364647279545089</v>
      </c>
      <c r="J3752" s="3">
        <v>2.1812549261759915</v>
      </c>
      <c r="K3752" s="3">
        <v>0.98057311717263251</v>
      </c>
      <c r="L3752" s="3">
        <v>0.1882046921208248</v>
      </c>
      <c r="M3752" s="2">
        <v>1330</v>
      </c>
      <c r="N3752" s="3" t="s">
        <v>74</v>
      </c>
      <c r="O3752" s="3" t="s">
        <v>82</v>
      </c>
      <c r="P3752" s="3" t="s">
        <v>83</v>
      </c>
      <c r="Q3752" s="3">
        <v>157.08033805700001</v>
      </c>
      <c r="R3752" s="3" t="s">
        <v>84</v>
      </c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/>
      <c r="AN3752" s="3"/>
      <c r="AO3752" s="3"/>
      <c r="AP3752" s="3"/>
      <c r="AQ3752" s="3">
        <v>89.9367323672097</v>
      </c>
      <c r="AR3752" s="3">
        <v>349.17393556113086</v>
      </c>
    </row>
    <row r="3753" spans="1:44" x14ac:dyDescent="0.25">
      <c r="A3753" s="2">
        <v>3752</v>
      </c>
      <c r="B3753" s="3" t="s">
        <v>44</v>
      </c>
      <c r="C3753" s="3" t="s">
        <v>45</v>
      </c>
      <c r="D3753" s="3" t="s">
        <v>46</v>
      </c>
      <c r="E3753" s="3" t="s">
        <v>47</v>
      </c>
      <c r="F3753" s="3">
        <v>0.36</v>
      </c>
      <c r="G3753" s="3">
        <v>0.57999999999999996</v>
      </c>
      <c r="H3753" s="3">
        <v>0.243704088099578</v>
      </c>
      <c r="I3753" s="3">
        <v>11.364647279545089</v>
      </c>
      <c r="J3753" s="3">
        <v>2.1812549261759915</v>
      </c>
      <c r="K3753" s="3">
        <v>2.7696110018348858</v>
      </c>
      <c r="L3753" s="3">
        <v>0.5315807426964323</v>
      </c>
      <c r="M3753" s="2">
        <v>1330</v>
      </c>
      <c r="N3753" s="3" t="s">
        <v>74</v>
      </c>
      <c r="O3753" s="3" t="s">
        <v>82</v>
      </c>
      <c r="P3753" s="3" t="s">
        <v>83</v>
      </c>
      <c r="Q3753" s="3">
        <v>157.08033805700001</v>
      </c>
      <c r="R3753" s="3" t="s">
        <v>84</v>
      </c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3"/>
      <c r="AG3753" s="3"/>
      <c r="AH3753" s="3"/>
      <c r="AI3753" s="3"/>
      <c r="AJ3753" s="3"/>
      <c r="AK3753" s="3"/>
      <c r="AL3753" s="3"/>
      <c r="AM3753" s="3"/>
      <c r="AN3753" s="3"/>
      <c r="AO3753" s="3"/>
      <c r="AP3753" s="3"/>
      <c r="AQ3753" s="3">
        <v>126.45186308393804</v>
      </c>
      <c r="AR3753" s="3">
        <v>986.23545409091457</v>
      </c>
    </row>
    <row r="3754" spans="1:44" x14ac:dyDescent="0.25">
      <c r="A3754" s="2">
        <v>3753</v>
      </c>
      <c r="B3754" s="3" t="s">
        <v>44</v>
      </c>
      <c r="C3754" s="3" t="s">
        <v>45</v>
      </c>
      <c r="D3754" s="3" t="s">
        <v>46</v>
      </c>
      <c r="E3754" s="3" t="s">
        <v>47</v>
      </c>
      <c r="F3754" s="3">
        <v>0.36</v>
      </c>
      <c r="G3754" s="3">
        <v>0.57999999999999996</v>
      </c>
      <c r="H3754" s="3">
        <v>0.10493713105514101</v>
      </c>
      <c r="I3754" s="3">
        <v>11.364647279545089</v>
      </c>
      <c r="J3754" s="3">
        <v>2.1812549261759915</v>
      </c>
      <c r="K3754" s="3">
        <v>1.1925734809690747</v>
      </c>
      <c r="L3754" s="3">
        <v>0.22889463405280194</v>
      </c>
      <c r="M3754" s="2">
        <v>1330</v>
      </c>
      <c r="N3754" s="3" t="s">
        <v>74</v>
      </c>
      <c r="O3754" s="3" t="s">
        <v>82</v>
      </c>
      <c r="P3754" s="3" t="s">
        <v>83</v>
      </c>
      <c r="Q3754" s="3">
        <v>157.08033805700001</v>
      </c>
      <c r="R3754" s="3" t="s">
        <v>84</v>
      </c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3"/>
      <c r="AM3754" s="3"/>
      <c r="AN3754" s="3"/>
      <c r="AO3754" s="3"/>
      <c r="AP3754" s="3"/>
      <c r="AQ3754" s="3">
        <v>94.814920260427911</v>
      </c>
      <c r="AR3754" s="3">
        <v>424.66550275872891</v>
      </c>
    </row>
    <row r="3755" spans="1:44" x14ac:dyDescent="0.25">
      <c r="A3755" s="2">
        <v>3754</v>
      </c>
      <c r="B3755" s="3" t="s">
        <v>44</v>
      </c>
      <c r="C3755" s="3" t="s">
        <v>45</v>
      </c>
      <c r="D3755" s="3" t="s">
        <v>46</v>
      </c>
      <c r="E3755" s="3" t="s">
        <v>47</v>
      </c>
      <c r="F3755" s="3">
        <v>0.36</v>
      </c>
      <c r="G3755" s="3">
        <v>0.57999999999999996</v>
      </c>
      <c r="H3755" s="3">
        <v>0.22100536080275901</v>
      </c>
      <c r="I3755" s="3">
        <v>11.387271684623133</v>
      </c>
      <c r="J3755" s="3">
        <v>2.1853926059145956</v>
      </c>
      <c r="K3755" s="3">
        <v>2.5166480872191772</v>
      </c>
      <c r="L3755" s="3">
        <v>0.48298348136583696</v>
      </c>
      <c r="M3755" s="2">
        <v>1330</v>
      </c>
      <c r="N3755" s="3" t="s">
        <v>74</v>
      </c>
      <c r="O3755" s="3" t="s">
        <v>82</v>
      </c>
      <c r="P3755" s="3" t="s">
        <v>83</v>
      </c>
      <c r="Q3755" s="3">
        <v>157.08033805700001</v>
      </c>
      <c r="R3755" s="3" t="s">
        <v>84</v>
      </c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3"/>
      <c r="AG3755" s="3"/>
      <c r="AH3755" s="3"/>
      <c r="AI3755" s="3"/>
      <c r="AJ3755" s="3"/>
      <c r="AK3755" s="3"/>
      <c r="AL3755" s="3"/>
      <c r="AM3755" s="3"/>
      <c r="AN3755" s="3"/>
      <c r="AO3755" s="3"/>
      <c r="AP3755" s="3"/>
      <c r="AQ3755" s="3">
        <v>144.23696652024006</v>
      </c>
      <c r="AR3755" s="3">
        <v>894.37696374947427</v>
      </c>
    </row>
    <row r="3756" spans="1:44" x14ac:dyDescent="0.25">
      <c r="A3756" s="2">
        <v>3755</v>
      </c>
      <c r="B3756" s="3" t="s">
        <v>44</v>
      </c>
      <c r="C3756" s="3" t="s">
        <v>45</v>
      </c>
      <c r="D3756" s="3" t="s">
        <v>46</v>
      </c>
      <c r="E3756" s="3" t="s">
        <v>47</v>
      </c>
      <c r="F3756" s="3">
        <v>0.36</v>
      </c>
      <c r="G3756" s="3">
        <v>0.57999999999999996</v>
      </c>
      <c r="H3756" s="3">
        <v>4.2248722053585E-2</v>
      </c>
      <c r="I3756" s="3">
        <v>11.387271684623133</v>
      </c>
      <c r="J3756" s="3">
        <v>2.1853926059145956</v>
      </c>
      <c r="K3756" s="3">
        <v>0.48109767635230138</v>
      </c>
      <c r="L3756" s="3">
        <v>9.2330044785245563E-2</v>
      </c>
      <c r="M3756" s="2">
        <v>1330</v>
      </c>
      <c r="N3756" s="3" t="s">
        <v>74</v>
      </c>
      <c r="O3756" s="3" t="s">
        <v>82</v>
      </c>
      <c r="P3756" s="3" t="s">
        <v>83</v>
      </c>
      <c r="Q3756" s="3">
        <v>157.08033805700001</v>
      </c>
      <c r="R3756" s="3" t="s">
        <v>84</v>
      </c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  <c r="AL3756" s="3"/>
      <c r="AM3756" s="3"/>
      <c r="AN3756" s="3"/>
      <c r="AO3756" s="3"/>
      <c r="AP3756" s="3"/>
      <c r="AQ3756" s="3">
        <v>65.793211866975184</v>
      </c>
      <c r="AR3756" s="3">
        <v>170.97451218074289</v>
      </c>
    </row>
    <row r="3757" spans="1:44" x14ac:dyDescent="0.25">
      <c r="A3757" s="2">
        <v>3756</v>
      </c>
      <c r="B3757" s="3" t="s">
        <v>44</v>
      </c>
      <c r="C3757" s="3" t="s">
        <v>45</v>
      </c>
      <c r="D3757" s="3" t="s">
        <v>46</v>
      </c>
      <c r="E3757" s="3" t="s">
        <v>47</v>
      </c>
      <c r="F3757" s="3">
        <v>0.36</v>
      </c>
      <c r="G3757" s="3">
        <v>0.57999999999999996</v>
      </c>
      <c r="H3757" s="3">
        <v>1.20403174202415E-2</v>
      </c>
      <c r="I3757" s="3">
        <v>11.387271684623133</v>
      </c>
      <c r="J3757" s="3">
        <v>2.1853926059145956</v>
      </c>
      <c r="K3757" s="3">
        <v>0.13710636563339068</v>
      </c>
      <c r="L3757" s="3">
        <v>2.6312820663060472E-2</v>
      </c>
      <c r="M3757" s="2">
        <v>1330</v>
      </c>
      <c r="N3757" s="3" t="s">
        <v>74</v>
      </c>
      <c r="O3757" s="3" t="s">
        <v>82</v>
      </c>
      <c r="P3757" s="3" t="s">
        <v>83</v>
      </c>
      <c r="Q3757" s="3">
        <v>157.08033805700001</v>
      </c>
      <c r="R3757" s="3" t="s">
        <v>84</v>
      </c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3"/>
      <c r="AG3757" s="3"/>
      <c r="AH3757" s="3"/>
      <c r="AI3757" s="3"/>
      <c r="AJ3757" s="3"/>
      <c r="AK3757" s="3"/>
      <c r="AL3757" s="3"/>
      <c r="AM3757" s="3"/>
      <c r="AN3757" s="3"/>
      <c r="AO3757" s="3"/>
      <c r="AP3757" s="3"/>
      <c r="AQ3757" s="3">
        <v>28.255109020895588</v>
      </c>
      <c r="AR3757" s="3">
        <v>48.725435879838862</v>
      </c>
    </row>
    <row r="3758" spans="1:44" x14ac:dyDescent="0.25">
      <c r="A3758" s="2">
        <v>3757</v>
      </c>
      <c r="B3758" s="3" t="s">
        <v>44</v>
      </c>
      <c r="C3758" s="3" t="s">
        <v>45</v>
      </c>
      <c r="D3758" s="3" t="s">
        <v>46</v>
      </c>
      <c r="E3758" s="3" t="s">
        <v>47</v>
      </c>
      <c r="F3758" s="3">
        <v>0.36</v>
      </c>
      <c r="G3758" s="3">
        <v>0.57999999999999996</v>
      </c>
      <c r="H3758" s="3">
        <v>0.24762120052629399</v>
      </c>
      <c r="I3758" s="3">
        <v>12.184253280653005</v>
      </c>
      <c r="J3758" s="3">
        <v>2.4460648444802424</v>
      </c>
      <c r="K3758" s="3">
        <v>3.0170794248717332</v>
      </c>
      <c r="L3758" s="3">
        <v>0.60569751335536026</v>
      </c>
      <c r="M3758" s="2">
        <v>1310</v>
      </c>
      <c r="N3758" s="3" t="s">
        <v>48</v>
      </c>
      <c r="O3758" s="3" t="s">
        <v>82</v>
      </c>
      <c r="P3758" s="3" t="s">
        <v>83</v>
      </c>
      <c r="Q3758" s="3">
        <v>157.08033805700001</v>
      </c>
      <c r="R3758" s="3" t="s">
        <v>84</v>
      </c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  <c r="AL3758" s="3"/>
      <c r="AM3758" s="3"/>
      <c r="AN3758" s="3"/>
      <c r="AO3758" s="3"/>
      <c r="AP3758" s="3"/>
      <c r="AQ3758" s="3">
        <v>127.65685539291898</v>
      </c>
      <c r="AR3758" s="3">
        <v>1002.0874456722323</v>
      </c>
    </row>
    <row r="3759" spans="1:44" x14ac:dyDescent="0.25">
      <c r="A3759" s="2">
        <v>3758</v>
      </c>
      <c r="B3759" s="3" t="s">
        <v>44</v>
      </c>
      <c r="C3759" s="3" t="s">
        <v>45</v>
      </c>
      <c r="D3759" s="3" t="s">
        <v>46</v>
      </c>
      <c r="E3759" s="3" t="s">
        <v>47</v>
      </c>
      <c r="F3759" s="3">
        <v>0.36</v>
      </c>
      <c r="G3759" s="3">
        <v>0.57999999999999996</v>
      </c>
      <c r="H3759" s="3">
        <v>0.16131869225600901</v>
      </c>
      <c r="I3759" s="3">
        <v>12.184253280653005</v>
      </c>
      <c r="J3759" s="3">
        <v>2.4460648444802424</v>
      </c>
      <c r="K3759" s="3">
        <v>1.9655478053509301</v>
      </c>
      <c r="L3759" s="3">
        <v>0.39459598188495076</v>
      </c>
      <c r="M3759" s="2">
        <v>1310</v>
      </c>
      <c r="N3759" s="3" t="s">
        <v>48</v>
      </c>
      <c r="O3759" s="3" t="s">
        <v>82</v>
      </c>
      <c r="P3759" s="3" t="s">
        <v>83</v>
      </c>
      <c r="Q3759" s="3">
        <v>157.08033805700001</v>
      </c>
      <c r="R3759" s="3" t="s">
        <v>84</v>
      </c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3"/>
      <c r="AG3759" s="3"/>
      <c r="AH3759" s="3"/>
      <c r="AI3759" s="3"/>
      <c r="AJ3759" s="3"/>
      <c r="AK3759" s="3"/>
      <c r="AL3759" s="3"/>
      <c r="AM3759" s="3"/>
      <c r="AN3759" s="3"/>
      <c r="AO3759" s="3"/>
      <c r="AP3759" s="3"/>
      <c r="AQ3759" s="3">
        <v>103.31158078741497</v>
      </c>
      <c r="AR3759" s="3">
        <v>652.83358580939966</v>
      </c>
    </row>
    <row r="3760" spans="1:44" x14ac:dyDescent="0.25">
      <c r="A3760" s="2">
        <v>3759</v>
      </c>
      <c r="B3760" s="3" t="s">
        <v>44</v>
      </c>
      <c r="C3760" s="3" t="s">
        <v>45</v>
      </c>
      <c r="D3760" s="3" t="s">
        <v>46</v>
      </c>
      <c r="E3760" s="3" t="s">
        <v>47</v>
      </c>
      <c r="F3760" s="3">
        <v>0.36</v>
      </c>
      <c r="G3760" s="3">
        <v>0.57999999999999996</v>
      </c>
      <c r="H3760" s="3">
        <v>9.4937049992714295E-2</v>
      </c>
      <c r="I3760" s="3">
        <v>12.184253280653005</v>
      </c>
      <c r="J3760" s="3">
        <v>2.4460648444802424</v>
      </c>
      <c r="K3760" s="3">
        <v>1.1567370628292475</v>
      </c>
      <c r="L3760" s="3">
        <v>0.2322221804258417</v>
      </c>
      <c r="M3760" s="2">
        <v>1310</v>
      </c>
      <c r="N3760" s="3" t="s">
        <v>48</v>
      </c>
      <c r="O3760" s="3" t="s">
        <v>82</v>
      </c>
      <c r="P3760" s="3" t="s">
        <v>83</v>
      </c>
      <c r="Q3760" s="3">
        <v>157.08033805700001</v>
      </c>
      <c r="R3760" s="3" t="s">
        <v>84</v>
      </c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3"/>
      <c r="AG3760" s="3"/>
      <c r="AH3760" s="3"/>
      <c r="AI3760" s="3"/>
      <c r="AJ3760" s="3"/>
      <c r="AK3760" s="3"/>
      <c r="AL3760" s="3"/>
      <c r="AM3760" s="3"/>
      <c r="AN3760" s="3"/>
      <c r="AO3760" s="3"/>
      <c r="AP3760" s="3"/>
      <c r="AQ3760" s="3">
        <v>82.797600771126412</v>
      </c>
      <c r="AR3760" s="3">
        <v>384.1966104867256</v>
      </c>
    </row>
    <row r="3761" spans="1:44" x14ac:dyDescent="0.25">
      <c r="A3761" s="2">
        <v>3760</v>
      </c>
      <c r="B3761" s="3" t="s">
        <v>44</v>
      </c>
      <c r="C3761" s="3" t="s">
        <v>45</v>
      </c>
      <c r="D3761" s="3" t="s">
        <v>46</v>
      </c>
      <c r="E3761" s="3" t="s">
        <v>47</v>
      </c>
      <c r="F3761" s="3">
        <v>0.36</v>
      </c>
      <c r="G3761" s="3">
        <v>0.57999999999999996</v>
      </c>
      <c r="H3761" s="3">
        <v>0.11388651093892301</v>
      </c>
      <c r="I3761" s="3">
        <v>12.184253280653005</v>
      </c>
      <c r="J3761" s="3">
        <v>2.4460648444802424</v>
      </c>
      <c r="K3761" s="3">
        <v>1.3876220945296969</v>
      </c>
      <c r="L3761" s="3">
        <v>0.27857379066821414</v>
      </c>
      <c r="M3761" s="2">
        <v>1310</v>
      </c>
      <c r="N3761" s="3" t="s">
        <v>48</v>
      </c>
      <c r="O3761" s="3" t="s">
        <v>82</v>
      </c>
      <c r="P3761" s="3" t="s">
        <v>83</v>
      </c>
      <c r="Q3761" s="3">
        <v>157.08033805700001</v>
      </c>
      <c r="R3761" s="3" t="s">
        <v>84</v>
      </c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3"/>
      <c r="AG3761" s="3"/>
      <c r="AH3761" s="3"/>
      <c r="AI3761" s="3"/>
      <c r="AJ3761" s="3"/>
      <c r="AK3761" s="3"/>
      <c r="AL3761" s="3"/>
      <c r="AM3761" s="3"/>
      <c r="AN3761" s="3"/>
      <c r="AO3761" s="3"/>
      <c r="AP3761" s="3"/>
      <c r="AQ3761" s="3">
        <v>85.986547273303927</v>
      </c>
      <c r="AR3761" s="3">
        <v>460.88235821790687</v>
      </c>
    </row>
    <row r="3762" spans="1:44" x14ac:dyDescent="0.25">
      <c r="A3762" s="2">
        <v>3761</v>
      </c>
      <c r="B3762" s="3" t="s">
        <v>44</v>
      </c>
      <c r="C3762" s="3" t="s">
        <v>45</v>
      </c>
      <c r="D3762" s="3" t="s">
        <v>46</v>
      </c>
      <c r="E3762" s="3" t="s">
        <v>47</v>
      </c>
      <c r="F3762" s="3">
        <v>0.36</v>
      </c>
      <c r="G3762" s="3">
        <v>0.57999999999999996</v>
      </c>
      <c r="H3762" s="3">
        <v>0.14756736977083201</v>
      </c>
      <c r="I3762" s="3">
        <v>8.0161218536310415</v>
      </c>
      <c r="J3762" s="3">
        <v>1.2444907084195813</v>
      </c>
      <c r="K3762" s="3">
        <v>1.1829180177028191</v>
      </c>
      <c r="L3762" s="3">
        <v>0.18364622054571705</v>
      </c>
      <c r="M3762" s="2">
        <v>1210</v>
      </c>
      <c r="N3762" s="3" t="s">
        <v>48</v>
      </c>
      <c r="O3762" s="3" t="s">
        <v>82</v>
      </c>
      <c r="P3762" s="3" t="s">
        <v>83</v>
      </c>
      <c r="Q3762" s="3">
        <v>157.08033805700001</v>
      </c>
      <c r="R3762" s="3" t="s">
        <v>84</v>
      </c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  <c r="AM3762" s="3"/>
      <c r="AN3762" s="3"/>
      <c r="AO3762" s="3"/>
      <c r="AP3762" s="3"/>
      <c r="AQ3762" s="3">
        <v>147.20025319159475</v>
      </c>
      <c r="AR3762" s="3">
        <v>597.18395809376727</v>
      </c>
    </row>
    <row r="3763" spans="1:44" x14ac:dyDescent="0.25">
      <c r="A3763" s="2">
        <v>3762</v>
      </c>
      <c r="B3763" s="3" t="s">
        <v>60</v>
      </c>
      <c r="C3763" s="3" t="s">
        <v>45</v>
      </c>
      <c r="D3763" s="3" t="s">
        <v>46</v>
      </c>
      <c r="E3763" s="3" t="s">
        <v>47</v>
      </c>
      <c r="F3763" s="3">
        <v>0.36</v>
      </c>
      <c r="G3763" s="3">
        <v>0.57999999999999996</v>
      </c>
      <c r="H3763" s="3">
        <v>0.30385828922150998</v>
      </c>
      <c r="I3763" s="3">
        <v>8.0161218536310415</v>
      </c>
      <c r="J3763" s="3">
        <v>1.2444907084195813</v>
      </c>
      <c r="K3763" s="3">
        <v>2.4357650726354878</v>
      </c>
      <c r="L3763" s="3">
        <v>0.37814881761243896</v>
      </c>
      <c r="M3763" s="2">
        <v>4200</v>
      </c>
      <c r="N3763" s="3" t="s">
        <v>87</v>
      </c>
      <c r="O3763" s="3" t="s">
        <v>82</v>
      </c>
      <c r="P3763" s="3" t="s">
        <v>83</v>
      </c>
      <c r="Q3763" s="3">
        <v>157.08033805700001</v>
      </c>
      <c r="R3763" s="3" t="s">
        <v>84</v>
      </c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3"/>
      <c r="AG3763" s="3"/>
      <c r="AH3763" s="3"/>
      <c r="AI3763" s="3"/>
      <c r="AJ3763" s="3"/>
      <c r="AK3763" s="3"/>
      <c r="AL3763" s="3"/>
      <c r="AM3763" s="3"/>
      <c r="AN3763" s="3"/>
      <c r="AO3763" s="3"/>
      <c r="AP3763" s="3"/>
      <c r="AQ3763" s="3">
        <v>152.54596249545631</v>
      </c>
      <c r="AR3763" s="3">
        <v>1229.6708692355458</v>
      </c>
    </row>
    <row r="3764" spans="1:44" x14ac:dyDescent="0.25">
      <c r="A3764" s="2">
        <v>3763</v>
      </c>
      <c r="B3764" s="3" t="s">
        <v>60</v>
      </c>
      <c r="C3764" s="3" t="s">
        <v>45</v>
      </c>
      <c r="D3764" s="3" t="s">
        <v>46</v>
      </c>
      <c r="E3764" s="3" t="s">
        <v>47</v>
      </c>
      <c r="F3764" s="3">
        <v>0.36</v>
      </c>
      <c r="G3764" s="3">
        <v>0.57999999999999996</v>
      </c>
      <c r="H3764" s="3">
        <v>2.20598861259741E-2</v>
      </c>
      <c r="I3764" s="3">
        <v>8.0161218536310415</v>
      </c>
      <c r="J3764" s="3">
        <v>1.2444907084195813</v>
      </c>
      <c r="K3764" s="3">
        <v>0.1768347352630332</v>
      </c>
      <c r="L3764" s="3">
        <v>2.7453323312568802E-2</v>
      </c>
      <c r="M3764" s="2">
        <v>6172</v>
      </c>
      <c r="N3764" s="3" t="s">
        <v>86</v>
      </c>
      <c r="O3764" s="3" t="s">
        <v>82</v>
      </c>
      <c r="P3764" s="3" t="s">
        <v>83</v>
      </c>
      <c r="Q3764" s="3">
        <v>157.08033805700001</v>
      </c>
      <c r="R3764" s="3" t="s">
        <v>84</v>
      </c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3"/>
      <c r="AG3764" s="3"/>
      <c r="AH3764" s="3"/>
      <c r="AI3764" s="3"/>
      <c r="AJ3764" s="3"/>
      <c r="AK3764" s="3"/>
      <c r="AL3764" s="3"/>
      <c r="AM3764" s="3"/>
      <c r="AN3764" s="3"/>
      <c r="AO3764" s="3"/>
      <c r="AP3764" s="3"/>
      <c r="AQ3764" s="3">
        <v>40.601413118379057</v>
      </c>
      <c r="AR3764" s="3">
        <v>89.273191846310809</v>
      </c>
    </row>
    <row r="3765" spans="1:44" x14ac:dyDescent="0.25">
      <c r="A3765" s="2">
        <v>3764</v>
      </c>
      <c r="B3765" s="3" t="s">
        <v>44</v>
      </c>
      <c r="C3765" s="3" t="s">
        <v>45</v>
      </c>
      <c r="D3765" s="3" t="s">
        <v>46</v>
      </c>
      <c r="E3765" s="3" t="s">
        <v>47</v>
      </c>
      <c r="F3765" s="3">
        <v>0.36</v>
      </c>
      <c r="G3765" s="3">
        <v>0.57999999999999996</v>
      </c>
      <c r="H3765" s="3">
        <v>0.14427790864165099</v>
      </c>
      <c r="I3765" s="3">
        <v>8.0161218536310415</v>
      </c>
      <c r="J3765" s="3">
        <v>1.2444907084195813</v>
      </c>
      <c r="K3765" s="3">
        <v>1.1565492964585213</v>
      </c>
      <c r="L3765" s="3">
        <v>0.17955251673474387</v>
      </c>
      <c r="M3765" s="2">
        <v>1310</v>
      </c>
      <c r="N3765" s="3" t="s">
        <v>48</v>
      </c>
      <c r="O3765" s="3" t="s">
        <v>82</v>
      </c>
      <c r="P3765" s="3" t="s">
        <v>83</v>
      </c>
      <c r="Q3765" s="3">
        <v>157.08033805700001</v>
      </c>
      <c r="R3765" s="3" t="s">
        <v>84</v>
      </c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3"/>
      <c r="AM3765" s="3"/>
      <c r="AN3765" s="3"/>
      <c r="AO3765" s="3"/>
      <c r="AP3765" s="3"/>
      <c r="AQ3765" s="3">
        <v>97.190745849352155</v>
      </c>
      <c r="AR3765" s="3">
        <v>583.87198119690527</v>
      </c>
    </row>
    <row r="3766" spans="1:44" x14ac:dyDescent="0.25">
      <c r="A3766" s="2">
        <v>3765</v>
      </c>
      <c r="B3766" s="3" t="s">
        <v>60</v>
      </c>
      <c r="C3766" s="3" t="s">
        <v>45</v>
      </c>
      <c r="D3766" s="3" t="s">
        <v>46</v>
      </c>
      <c r="E3766" s="3" t="s">
        <v>47</v>
      </c>
      <c r="F3766" s="3">
        <v>0.36</v>
      </c>
      <c r="G3766" s="3">
        <v>0.57999999999999996</v>
      </c>
      <c r="H3766" s="3">
        <v>0.61776345352983197</v>
      </c>
      <c r="I3766" s="3">
        <v>4.6257218706869887</v>
      </c>
      <c r="J3766" s="3">
        <v>0.40044803630915571</v>
      </c>
      <c r="K3766" s="3">
        <v>2.857601917904069</v>
      </c>
      <c r="L3766" s="3">
        <v>0.24738216186958359</v>
      </c>
      <c r="M3766" s="2">
        <v>6172</v>
      </c>
      <c r="N3766" s="3" t="s">
        <v>86</v>
      </c>
      <c r="O3766" s="3" t="s">
        <v>82</v>
      </c>
      <c r="P3766" s="3" t="s">
        <v>83</v>
      </c>
      <c r="Q3766" s="3">
        <v>157.08033805700001</v>
      </c>
      <c r="R3766" s="3" t="s">
        <v>84</v>
      </c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3"/>
      <c r="AM3766" s="3"/>
      <c r="AN3766" s="3"/>
      <c r="AO3766" s="3"/>
      <c r="AP3766" s="3"/>
      <c r="AQ3766" s="3">
        <v>199.99999997764826</v>
      </c>
      <c r="AR3766" s="3">
        <v>2499.9999994412065</v>
      </c>
    </row>
    <row r="3767" spans="1:44" x14ac:dyDescent="0.25">
      <c r="A3767" s="2">
        <v>3766</v>
      </c>
      <c r="B3767" s="3" t="s">
        <v>44</v>
      </c>
      <c r="C3767" s="3" t="s">
        <v>45</v>
      </c>
      <c r="D3767" s="3" t="s">
        <v>46</v>
      </c>
      <c r="E3767" s="3" t="s">
        <v>47</v>
      </c>
      <c r="F3767" s="3">
        <v>0.36</v>
      </c>
      <c r="G3767" s="3">
        <v>0.57999999999999996</v>
      </c>
      <c r="H3767" s="3">
        <v>1.92910972304009E-2</v>
      </c>
      <c r="I3767" s="3">
        <v>3.7391857078880073</v>
      </c>
      <c r="J3767" s="3">
        <v>0.62869645806055219</v>
      </c>
      <c r="K3767" s="3">
        <v>7.2132995053392962E-2</v>
      </c>
      <c r="L3767" s="3">
        <v>1.2128244500854774E-2</v>
      </c>
      <c r="M3767" s="2">
        <v>1330</v>
      </c>
      <c r="N3767" s="3" t="s">
        <v>74</v>
      </c>
      <c r="O3767" s="3" t="s">
        <v>82</v>
      </c>
      <c r="P3767" s="3" t="s">
        <v>83</v>
      </c>
      <c r="Q3767" s="3">
        <v>157.08033805700001</v>
      </c>
      <c r="R3767" s="3" t="s">
        <v>84</v>
      </c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3"/>
      <c r="AM3767" s="3"/>
      <c r="AN3767" s="3"/>
      <c r="AO3767" s="3"/>
      <c r="AP3767" s="3"/>
      <c r="AQ3767" s="3">
        <v>104.8152057685235</v>
      </c>
      <c r="AR3767" s="3">
        <v>78.068300721990809</v>
      </c>
    </row>
    <row r="3768" spans="1:44" x14ac:dyDescent="0.25">
      <c r="A3768" s="2">
        <v>3767</v>
      </c>
      <c r="B3768" s="3" t="s">
        <v>44</v>
      </c>
      <c r="C3768" s="3" t="s">
        <v>45</v>
      </c>
      <c r="D3768" s="3" t="s">
        <v>46</v>
      </c>
      <c r="E3768" s="3" t="s">
        <v>47</v>
      </c>
      <c r="F3768" s="3">
        <v>0.36</v>
      </c>
      <c r="G3768" s="3">
        <v>0.57999999999999996</v>
      </c>
      <c r="H3768" s="3">
        <v>0.16421097438381599</v>
      </c>
      <c r="I3768" s="3">
        <v>12.322156788238107</v>
      </c>
      <c r="J3768" s="3">
        <v>2.4959020891335029</v>
      </c>
      <c r="K3768" s="3">
        <v>2.023433372706732</v>
      </c>
      <c r="L3768" s="3">
        <v>0.40985451402321443</v>
      </c>
      <c r="M3768" s="2">
        <v>1310</v>
      </c>
      <c r="N3768" s="3" t="s">
        <v>48</v>
      </c>
      <c r="O3768" s="3" t="s">
        <v>82</v>
      </c>
      <c r="P3768" s="3" t="s">
        <v>83</v>
      </c>
      <c r="Q3768" s="3">
        <v>157.08033805700001</v>
      </c>
      <c r="R3768" s="3" t="s">
        <v>84</v>
      </c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  <c r="AL3768" s="3"/>
      <c r="AM3768" s="3"/>
      <c r="AN3768" s="3"/>
      <c r="AO3768" s="3"/>
      <c r="AP3768" s="3"/>
      <c r="AQ3768" s="3">
        <v>114.26770871485559</v>
      </c>
      <c r="AR3768" s="3">
        <v>664.53823631370619</v>
      </c>
    </row>
    <row r="3769" spans="1:44" x14ac:dyDescent="0.25">
      <c r="A3769" s="2">
        <v>3768</v>
      </c>
      <c r="B3769" s="3" t="s">
        <v>44</v>
      </c>
      <c r="C3769" s="3" t="s">
        <v>45</v>
      </c>
      <c r="D3769" s="3" t="s">
        <v>46</v>
      </c>
      <c r="E3769" s="3" t="s">
        <v>47</v>
      </c>
      <c r="F3769" s="3">
        <v>0.36</v>
      </c>
      <c r="G3769" s="3">
        <v>0.57999999999999996</v>
      </c>
      <c r="H3769" s="3">
        <v>0.124204913765856</v>
      </c>
      <c r="I3769" s="3">
        <v>12.322156788238107</v>
      </c>
      <c r="J3769" s="3">
        <v>2.4959020891335029</v>
      </c>
      <c r="K3769" s="3">
        <v>1.5304724212924714</v>
      </c>
      <c r="L3769" s="3">
        <v>0.31000330374884655</v>
      </c>
      <c r="M3769" s="2">
        <v>1310</v>
      </c>
      <c r="N3769" s="3" t="s">
        <v>48</v>
      </c>
      <c r="O3769" s="3" t="s">
        <v>82</v>
      </c>
      <c r="P3769" s="3" t="s">
        <v>83</v>
      </c>
      <c r="Q3769" s="3">
        <v>157.08033805700001</v>
      </c>
      <c r="R3769" s="3" t="s">
        <v>84</v>
      </c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/>
      <c r="AN3769" s="3"/>
      <c r="AO3769" s="3"/>
      <c r="AP3769" s="3"/>
      <c r="AQ3769" s="3">
        <v>105.72806708183904</v>
      </c>
      <c r="AR3769" s="3">
        <v>502.63945296699086</v>
      </c>
    </row>
    <row r="3770" spans="1:44" x14ac:dyDescent="0.25">
      <c r="A3770" s="2">
        <v>3769</v>
      </c>
      <c r="B3770" s="3" t="s">
        <v>44</v>
      </c>
      <c r="C3770" s="3" t="s">
        <v>45</v>
      </c>
      <c r="D3770" s="3" t="s">
        <v>46</v>
      </c>
      <c r="E3770" s="3" t="s">
        <v>47</v>
      </c>
      <c r="F3770" s="3">
        <v>0.36</v>
      </c>
      <c r="G3770" s="3">
        <v>0.57999999999999996</v>
      </c>
      <c r="H3770" s="3">
        <v>0.28465538188652401</v>
      </c>
      <c r="I3770" s="3">
        <v>12.322156788238107</v>
      </c>
      <c r="J3770" s="3">
        <v>2.4959020891335029</v>
      </c>
      <c r="K3770" s="3">
        <v>3.5075682462215427</v>
      </c>
      <c r="L3770" s="3">
        <v>0.71047196233367038</v>
      </c>
      <c r="M3770" s="2">
        <v>1310</v>
      </c>
      <c r="N3770" s="3" t="s">
        <v>48</v>
      </c>
      <c r="O3770" s="3" t="s">
        <v>82</v>
      </c>
      <c r="P3770" s="3" t="s">
        <v>83</v>
      </c>
      <c r="Q3770" s="3">
        <v>157.08033805700001</v>
      </c>
      <c r="R3770" s="3" t="s">
        <v>84</v>
      </c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3"/>
      <c r="AG3770" s="3"/>
      <c r="AH3770" s="3"/>
      <c r="AI3770" s="3"/>
      <c r="AJ3770" s="3"/>
      <c r="AK3770" s="3"/>
      <c r="AL3770" s="3"/>
      <c r="AM3770" s="3"/>
      <c r="AN3770" s="3"/>
      <c r="AO3770" s="3"/>
      <c r="AP3770" s="3"/>
      <c r="AQ3770" s="3">
        <v>161.14645721473511</v>
      </c>
      <c r="AR3770" s="3">
        <v>1151.9594603582038</v>
      </c>
    </row>
    <row r="3771" spans="1:44" x14ac:dyDescent="0.25">
      <c r="A3771" s="2">
        <v>3770</v>
      </c>
      <c r="B3771" s="3" t="s">
        <v>44</v>
      </c>
      <c r="C3771" s="3" t="s">
        <v>45</v>
      </c>
      <c r="D3771" s="3" t="s">
        <v>46</v>
      </c>
      <c r="E3771" s="3" t="s">
        <v>47</v>
      </c>
      <c r="F3771" s="3">
        <v>0.36</v>
      </c>
      <c r="G3771" s="3">
        <v>0.57999999999999996</v>
      </c>
      <c r="H3771" s="3">
        <v>4.4692183493637301E-2</v>
      </c>
      <c r="I3771" s="3">
        <v>12.322156788238107</v>
      </c>
      <c r="J3771" s="3">
        <v>2.4959020891335029</v>
      </c>
      <c r="K3771" s="3">
        <v>0.55070409221730598</v>
      </c>
      <c r="L3771" s="3">
        <v>0.11154731414970719</v>
      </c>
      <c r="M3771" s="2">
        <v>1310</v>
      </c>
      <c r="N3771" s="3" t="s">
        <v>48</v>
      </c>
      <c r="O3771" s="3" t="s">
        <v>82</v>
      </c>
      <c r="P3771" s="3" t="s">
        <v>83</v>
      </c>
      <c r="Q3771" s="3">
        <v>157.08033805700001</v>
      </c>
      <c r="R3771" s="3" t="s">
        <v>84</v>
      </c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  <c r="AL3771" s="3"/>
      <c r="AM3771" s="3"/>
      <c r="AN3771" s="3"/>
      <c r="AO3771" s="3"/>
      <c r="AP3771" s="3"/>
      <c r="AQ3771" s="3">
        <v>57.156318976915529</v>
      </c>
      <c r="AR3771" s="3">
        <v>180.8628498023055</v>
      </c>
    </row>
    <row r="3772" spans="1:44" x14ac:dyDescent="0.25">
      <c r="A3772" s="2">
        <v>3771</v>
      </c>
      <c r="B3772" s="3" t="s">
        <v>44</v>
      </c>
      <c r="C3772" s="3" t="s">
        <v>45</v>
      </c>
      <c r="D3772" s="3" t="s">
        <v>46</v>
      </c>
      <c r="E3772" s="3" t="s">
        <v>47</v>
      </c>
      <c r="F3772" s="3">
        <v>0.36</v>
      </c>
      <c r="G3772" s="3">
        <v>0.57999999999999996</v>
      </c>
      <c r="H3772" s="3">
        <v>0.19752239835188001</v>
      </c>
      <c r="I3772" s="3">
        <v>11.378222387454022</v>
      </c>
      <c r="J3772" s="3">
        <v>2.1837375979926814</v>
      </c>
      <c r="K3772" s="3">
        <v>2.2474537749509724</v>
      </c>
      <c r="L3772" s="3">
        <v>0.43133708772668805</v>
      </c>
      <c r="M3772" s="2">
        <v>1330</v>
      </c>
      <c r="N3772" s="3" t="s">
        <v>74</v>
      </c>
      <c r="O3772" s="3" t="s">
        <v>82</v>
      </c>
      <c r="P3772" s="3" t="s">
        <v>83</v>
      </c>
      <c r="Q3772" s="3">
        <v>157.08033805700001</v>
      </c>
      <c r="R3772" s="3" t="s">
        <v>84</v>
      </c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3"/>
      <c r="AG3772" s="3"/>
      <c r="AH3772" s="3"/>
      <c r="AI3772" s="3"/>
      <c r="AJ3772" s="3"/>
      <c r="AK3772" s="3"/>
      <c r="AL3772" s="3"/>
      <c r="AM3772" s="3"/>
      <c r="AN3772" s="3"/>
      <c r="AO3772" s="3"/>
      <c r="AP3772" s="3"/>
      <c r="AQ3772" s="3">
        <v>131.98471756320257</v>
      </c>
      <c r="AR3772" s="3">
        <v>799.3447863381565</v>
      </c>
    </row>
    <row r="3773" spans="1:44" x14ac:dyDescent="0.25">
      <c r="A3773" s="2">
        <v>3772</v>
      </c>
      <c r="B3773" s="3" t="s">
        <v>44</v>
      </c>
      <c r="C3773" s="3" t="s">
        <v>45</v>
      </c>
      <c r="D3773" s="3" t="s">
        <v>46</v>
      </c>
      <c r="E3773" s="3" t="s">
        <v>47</v>
      </c>
      <c r="F3773" s="3">
        <v>0.36</v>
      </c>
      <c r="G3773" s="3">
        <v>0.57999999999999996</v>
      </c>
      <c r="H3773" s="3">
        <v>3.0414097296247399E-2</v>
      </c>
      <c r="I3773" s="3">
        <v>11.378222387454022</v>
      </c>
      <c r="J3773" s="3">
        <v>2.1837375979926814</v>
      </c>
      <c r="K3773" s="3">
        <v>0.346058362750367</v>
      </c>
      <c r="L3773" s="3">
        <v>6.6416407774823008E-2</v>
      </c>
      <c r="M3773" s="2">
        <v>1330</v>
      </c>
      <c r="N3773" s="3" t="s">
        <v>74</v>
      </c>
      <c r="O3773" s="3" t="s">
        <v>82</v>
      </c>
      <c r="P3773" s="3" t="s">
        <v>83</v>
      </c>
      <c r="Q3773" s="3">
        <v>157.08033805700001</v>
      </c>
      <c r="R3773" s="3" t="s">
        <v>84</v>
      </c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  <c r="AD3773" s="3"/>
      <c r="AE3773" s="3"/>
      <c r="AF3773" s="3"/>
      <c r="AG3773" s="3"/>
      <c r="AH3773" s="3"/>
      <c r="AI3773" s="3"/>
      <c r="AJ3773" s="3"/>
      <c r="AK3773" s="3"/>
      <c r="AL3773" s="3"/>
      <c r="AM3773" s="3"/>
      <c r="AN3773" s="3"/>
      <c r="AO3773" s="3"/>
      <c r="AP3773" s="3"/>
      <c r="AQ3773" s="3">
        <v>48.357815436068407</v>
      </c>
      <c r="AR3773" s="3">
        <v>123.08148497481746</v>
      </c>
    </row>
    <row r="3774" spans="1:44" x14ac:dyDescent="0.25">
      <c r="A3774" s="2">
        <v>3773</v>
      </c>
      <c r="B3774" s="3" t="s">
        <v>44</v>
      </c>
      <c r="C3774" s="3" t="s">
        <v>45</v>
      </c>
      <c r="D3774" s="3" t="s">
        <v>46</v>
      </c>
      <c r="E3774" s="3" t="s">
        <v>47</v>
      </c>
      <c r="F3774" s="3">
        <v>0.36</v>
      </c>
      <c r="G3774" s="3">
        <v>0.57999999999999996</v>
      </c>
      <c r="H3774" s="3">
        <v>4.4704212476930301E-2</v>
      </c>
      <c r="I3774" s="3">
        <v>11.378222387454022</v>
      </c>
      <c r="J3774" s="3">
        <v>2.1837375979926814</v>
      </c>
      <c r="K3774" s="3">
        <v>0.50865447121850971</v>
      </c>
      <c r="L3774" s="3">
        <v>9.762226957452623E-2</v>
      </c>
      <c r="M3774" s="2">
        <v>1330</v>
      </c>
      <c r="N3774" s="3" t="s">
        <v>74</v>
      </c>
      <c r="O3774" s="3" t="s">
        <v>82</v>
      </c>
      <c r="P3774" s="3" t="s">
        <v>83</v>
      </c>
      <c r="Q3774" s="3">
        <v>157.08033805700001</v>
      </c>
      <c r="R3774" s="3" t="s">
        <v>84</v>
      </c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3"/>
      <c r="AG3774" s="3"/>
      <c r="AH3774" s="3"/>
      <c r="AI3774" s="3"/>
      <c r="AJ3774" s="3"/>
      <c r="AK3774" s="3"/>
      <c r="AL3774" s="3"/>
      <c r="AM3774" s="3"/>
      <c r="AN3774" s="3"/>
      <c r="AO3774" s="3"/>
      <c r="AP3774" s="3"/>
      <c r="AQ3774" s="3">
        <v>65.869565182572273</v>
      </c>
      <c r="AR3774" s="3">
        <v>180.91152937059974</v>
      </c>
    </row>
    <row r="3775" spans="1:44" x14ac:dyDescent="0.25">
      <c r="A3775" s="2">
        <v>3774</v>
      </c>
      <c r="B3775" s="3" t="s">
        <v>44</v>
      </c>
      <c r="C3775" s="3" t="s">
        <v>45</v>
      </c>
      <c r="D3775" s="3" t="s">
        <v>46</v>
      </c>
      <c r="E3775" s="3" t="s">
        <v>47</v>
      </c>
      <c r="F3775" s="3">
        <v>0.36</v>
      </c>
      <c r="G3775" s="3">
        <v>0.57999999999999996</v>
      </c>
      <c r="H3775" s="3">
        <v>1.18608025720981E-2</v>
      </c>
      <c r="I3775" s="3">
        <v>11.378222387454022</v>
      </c>
      <c r="J3775" s="3">
        <v>2.1837375979926814</v>
      </c>
      <c r="K3775" s="3">
        <v>0.13495484935901886</v>
      </c>
      <c r="L3775" s="3">
        <v>2.5900880519058922E-2</v>
      </c>
      <c r="M3775" s="2">
        <v>1330</v>
      </c>
      <c r="N3775" s="3" t="s">
        <v>74</v>
      </c>
      <c r="O3775" s="3" t="s">
        <v>82</v>
      </c>
      <c r="P3775" s="3" t="s">
        <v>83</v>
      </c>
      <c r="Q3775" s="3">
        <v>157.08033805700001</v>
      </c>
      <c r="R3775" s="3" t="s">
        <v>84</v>
      </c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3"/>
      <c r="AM3775" s="3"/>
      <c r="AN3775" s="3"/>
      <c r="AO3775" s="3"/>
      <c r="AP3775" s="3"/>
      <c r="AQ3775" s="3">
        <v>27.72601004487392</v>
      </c>
      <c r="AR3775" s="3">
        <v>47.998965063713698</v>
      </c>
    </row>
    <row r="3776" spans="1:44" x14ac:dyDescent="0.25">
      <c r="A3776" s="2">
        <v>3775</v>
      </c>
      <c r="B3776" s="3" t="s">
        <v>60</v>
      </c>
      <c r="C3776" s="3" t="s">
        <v>45</v>
      </c>
      <c r="D3776" s="3" t="s">
        <v>46</v>
      </c>
      <c r="E3776" s="3" t="s">
        <v>47</v>
      </c>
      <c r="F3776" s="3">
        <v>0.36</v>
      </c>
      <c r="G3776" s="3">
        <v>0.57999999999999996</v>
      </c>
      <c r="H3776" s="3">
        <v>0.61776345364490004</v>
      </c>
      <c r="I3776" s="3">
        <v>4.544579395880751</v>
      </c>
      <c r="J3776" s="3">
        <v>0.38927491905483153</v>
      </c>
      <c r="K3776" s="3">
        <v>2.8074750629627463</v>
      </c>
      <c r="L3776" s="3">
        <v>0.24047981841265162</v>
      </c>
      <c r="M3776" s="2">
        <v>6172</v>
      </c>
      <c r="N3776" s="3" t="s">
        <v>86</v>
      </c>
      <c r="O3776" s="3" t="s">
        <v>82</v>
      </c>
      <c r="P3776" s="3" t="s">
        <v>83</v>
      </c>
      <c r="Q3776" s="3">
        <v>157.08033805700001</v>
      </c>
      <c r="R3776" s="3" t="s">
        <v>84</v>
      </c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3"/>
      <c r="AG3776" s="3"/>
      <c r="AH3776" s="3"/>
      <c r="AI3776" s="3"/>
      <c r="AJ3776" s="3"/>
      <c r="AK3776" s="3"/>
      <c r="AL3776" s="3"/>
      <c r="AM3776" s="3"/>
      <c r="AN3776" s="3"/>
      <c r="AO3776" s="3"/>
      <c r="AP3776" s="3"/>
      <c r="AQ3776" s="3">
        <v>199.99999999627471</v>
      </c>
      <c r="AR3776" s="3">
        <v>2499.9999999068677</v>
      </c>
    </row>
    <row r="3777" spans="1:44" x14ac:dyDescent="0.25">
      <c r="A3777" s="2">
        <v>3776</v>
      </c>
      <c r="B3777" s="3" t="s">
        <v>44</v>
      </c>
      <c r="C3777" s="3" t="s">
        <v>45</v>
      </c>
      <c r="D3777" s="3" t="s">
        <v>46</v>
      </c>
      <c r="E3777" s="3" t="s">
        <v>47</v>
      </c>
      <c r="F3777" s="3">
        <v>0.36</v>
      </c>
      <c r="G3777" s="3">
        <v>0.57999999999999996</v>
      </c>
      <c r="H3777" s="3">
        <v>0.19989893613356399</v>
      </c>
      <c r="I3777" s="3">
        <v>11.470217986172507</v>
      </c>
      <c r="J3777" s="3">
        <v>2.0706794739375392</v>
      </c>
      <c r="K3777" s="3">
        <v>2.2928843726559549</v>
      </c>
      <c r="L3777" s="3">
        <v>0.41392662391372204</v>
      </c>
      <c r="M3777" s="2">
        <v>1210</v>
      </c>
      <c r="N3777" s="3" t="s">
        <v>48</v>
      </c>
      <c r="O3777" s="3" t="s">
        <v>82</v>
      </c>
      <c r="P3777" s="3" t="s">
        <v>83</v>
      </c>
      <c r="Q3777" s="3">
        <v>157.08033805700001</v>
      </c>
      <c r="R3777" s="3" t="s">
        <v>84</v>
      </c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3"/>
      <c r="AG3777" s="3"/>
      <c r="AH3777" s="3"/>
      <c r="AI3777" s="3"/>
      <c r="AJ3777" s="3"/>
      <c r="AK3777" s="3"/>
      <c r="AL3777" s="3"/>
      <c r="AM3777" s="3"/>
      <c r="AN3777" s="3"/>
      <c r="AO3777" s="3"/>
      <c r="AP3777" s="3"/>
      <c r="AQ3777" s="3">
        <v>157.96565204961578</v>
      </c>
      <c r="AR3777" s="3">
        <v>808.96229352303953</v>
      </c>
    </row>
    <row r="3778" spans="1:44" x14ac:dyDescent="0.25">
      <c r="A3778" s="2">
        <v>3777</v>
      </c>
      <c r="B3778" s="3" t="s">
        <v>44</v>
      </c>
      <c r="C3778" s="3" t="s">
        <v>45</v>
      </c>
      <c r="D3778" s="3" t="s">
        <v>46</v>
      </c>
      <c r="E3778" s="3" t="s">
        <v>47</v>
      </c>
      <c r="F3778" s="3">
        <v>0.36</v>
      </c>
      <c r="G3778" s="3">
        <v>0.57999999999999996</v>
      </c>
      <c r="H3778" s="3">
        <v>8.2419719002215397E-2</v>
      </c>
      <c r="I3778" s="3">
        <v>11.470217986172507</v>
      </c>
      <c r="J3778" s="3">
        <v>2.0706794739375392</v>
      </c>
      <c r="K3778" s="3">
        <v>0.94537214331449504</v>
      </c>
      <c r="L3778" s="3">
        <v>0.17066482038558717</v>
      </c>
      <c r="M3778" s="2">
        <v>1210</v>
      </c>
      <c r="N3778" s="3" t="s">
        <v>48</v>
      </c>
      <c r="O3778" s="3" t="s">
        <v>82</v>
      </c>
      <c r="P3778" s="3" t="s">
        <v>83</v>
      </c>
      <c r="Q3778" s="3">
        <v>157.08033805700001</v>
      </c>
      <c r="R3778" s="3" t="s">
        <v>84</v>
      </c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3"/>
      <c r="AG3778" s="3"/>
      <c r="AH3778" s="3"/>
      <c r="AI3778" s="3"/>
      <c r="AJ3778" s="3"/>
      <c r="AK3778" s="3"/>
      <c r="AL3778" s="3"/>
      <c r="AM3778" s="3"/>
      <c r="AN3778" s="3"/>
      <c r="AO3778" s="3"/>
      <c r="AP3778" s="3"/>
      <c r="AQ3778" s="3">
        <v>74.630995000944978</v>
      </c>
      <c r="AR3778" s="3">
        <v>333.54076917651867</v>
      </c>
    </row>
    <row r="3779" spans="1:44" x14ac:dyDescent="0.25">
      <c r="A3779" s="2">
        <v>3778</v>
      </c>
      <c r="B3779" s="3" t="s">
        <v>44</v>
      </c>
      <c r="C3779" s="3" t="s">
        <v>45</v>
      </c>
      <c r="D3779" s="3" t="s">
        <v>46</v>
      </c>
      <c r="E3779" s="3" t="s">
        <v>47</v>
      </c>
      <c r="F3779" s="3">
        <v>0.36</v>
      </c>
      <c r="G3779" s="3">
        <v>0.57999999999999996</v>
      </c>
      <c r="H3779" s="3">
        <v>3.9563450369302297E-2</v>
      </c>
      <c r="I3779" s="3">
        <v>11.470217986172507</v>
      </c>
      <c r="J3779" s="3">
        <v>2.0706794739375392</v>
      </c>
      <c r="K3779" s="3">
        <v>0.45380140002101454</v>
      </c>
      <c r="L3779" s="3">
        <v>8.1923224597860819E-2</v>
      </c>
      <c r="M3779" s="2">
        <v>1310</v>
      </c>
      <c r="N3779" s="3" t="s">
        <v>48</v>
      </c>
      <c r="O3779" s="3" t="s">
        <v>82</v>
      </c>
      <c r="P3779" s="3" t="s">
        <v>83</v>
      </c>
      <c r="Q3779" s="3">
        <v>157.08033805700001</v>
      </c>
      <c r="R3779" s="3" t="s">
        <v>84</v>
      </c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3"/>
      <c r="AG3779" s="3"/>
      <c r="AH3779" s="3"/>
      <c r="AI3779" s="3"/>
      <c r="AJ3779" s="3"/>
      <c r="AK3779" s="3"/>
      <c r="AL3779" s="3"/>
      <c r="AM3779" s="3"/>
      <c r="AN3779" s="3"/>
      <c r="AO3779" s="3"/>
      <c r="AP3779" s="3"/>
      <c r="AQ3779" s="3">
        <v>80.749132360929707</v>
      </c>
      <c r="AR3779" s="3">
        <v>160.1076032193146</v>
      </c>
    </row>
    <row r="3780" spans="1:44" x14ac:dyDescent="0.25">
      <c r="A3780" s="2">
        <v>3779</v>
      </c>
      <c r="B3780" s="3" t="s">
        <v>44</v>
      </c>
      <c r="C3780" s="3" t="s">
        <v>45</v>
      </c>
      <c r="D3780" s="3" t="s">
        <v>46</v>
      </c>
      <c r="E3780" s="3" t="s">
        <v>47</v>
      </c>
      <c r="F3780" s="3">
        <v>0.36</v>
      </c>
      <c r="G3780" s="3">
        <v>0.57999999999999996</v>
      </c>
      <c r="H3780" s="3">
        <v>8.0515870815606197E-2</v>
      </c>
      <c r="I3780" s="3">
        <v>11.470217986172507</v>
      </c>
      <c r="J3780" s="3">
        <v>2.0706794739375392</v>
      </c>
      <c r="K3780" s="3">
        <v>0.92353458960150825</v>
      </c>
      <c r="L3780" s="3">
        <v>0.16672256102408231</v>
      </c>
      <c r="M3780" s="2">
        <v>1310</v>
      </c>
      <c r="N3780" s="3" t="s">
        <v>48</v>
      </c>
      <c r="O3780" s="3" t="s">
        <v>82</v>
      </c>
      <c r="P3780" s="3" t="s">
        <v>83</v>
      </c>
      <c r="Q3780" s="3">
        <v>157.08033805700001</v>
      </c>
      <c r="R3780" s="3" t="s">
        <v>84</v>
      </c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3"/>
      <c r="AG3780" s="3"/>
      <c r="AH3780" s="3"/>
      <c r="AI3780" s="3"/>
      <c r="AJ3780" s="3"/>
      <c r="AK3780" s="3"/>
      <c r="AL3780" s="3"/>
      <c r="AM3780" s="3"/>
      <c r="AN3780" s="3"/>
      <c r="AO3780" s="3"/>
      <c r="AP3780" s="3"/>
      <c r="AQ3780" s="3">
        <v>74.089120408641222</v>
      </c>
      <c r="AR3780" s="3">
        <v>325.83616891526452</v>
      </c>
    </row>
    <row r="3781" spans="1:44" x14ac:dyDescent="0.25">
      <c r="A3781" s="2">
        <v>3780</v>
      </c>
      <c r="B3781" s="3" t="s">
        <v>44</v>
      </c>
      <c r="C3781" s="3" t="s">
        <v>45</v>
      </c>
      <c r="D3781" s="3" t="s">
        <v>46</v>
      </c>
      <c r="E3781" s="3" t="s">
        <v>47</v>
      </c>
      <c r="F3781" s="3">
        <v>0.36</v>
      </c>
      <c r="G3781" s="3">
        <v>0.57999999999999996</v>
      </c>
      <c r="H3781" s="3">
        <v>0.19842721030430899</v>
      </c>
      <c r="I3781" s="3">
        <v>11.470217986172507</v>
      </c>
      <c r="J3781" s="3">
        <v>2.0706794739375392</v>
      </c>
      <c r="K3781" s="3">
        <v>2.2760033565785194</v>
      </c>
      <c r="L3781" s="3">
        <v>0.41087915144782</v>
      </c>
      <c r="M3781" s="2">
        <v>1310</v>
      </c>
      <c r="N3781" s="3" t="s">
        <v>48</v>
      </c>
      <c r="O3781" s="3" t="s">
        <v>82</v>
      </c>
      <c r="P3781" s="3" t="s">
        <v>83</v>
      </c>
      <c r="Q3781" s="3">
        <v>157.08033805700001</v>
      </c>
      <c r="R3781" s="3" t="s">
        <v>84</v>
      </c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  <c r="AL3781" s="3"/>
      <c r="AM3781" s="3"/>
      <c r="AN3781" s="3"/>
      <c r="AO3781" s="3"/>
      <c r="AP3781" s="3"/>
      <c r="AQ3781" s="3">
        <v>115.68172633796172</v>
      </c>
      <c r="AR3781" s="3">
        <v>803.00643039890974</v>
      </c>
    </row>
    <row r="3782" spans="1:44" x14ac:dyDescent="0.25">
      <c r="A3782" s="2">
        <v>3781</v>
      </c>
      <c r="B3782" s="3" t="s">
        <v>44</v>
      </c>
      <c r="C3782" s="3" t="s">
        <v>45</v>
      </c>
      <c r="D3782" s="3" t="s">
        <v>46</v>
      </c>
      <c r="E3782" s="3" t="s">
        <v>47</v>
      </c>
      <c r="F3782" s="3">
        <v>0.36</v>
      </c>
      <c r="G3782" s="3">
        <v>0.57999999999999996</v>
      </c>
      <c r="H3782" s="3">
        <v>1.69382670429165E-2</v>
      </c>
      <c r="I3782" s="3">
        <v>11.470217986172507</v>
      </c>
      <c r="J3782" s="3">
        <v>2.0706794739375392</v>
      </c>
      <c r="K3782" s="3">
        <v>0.19428561529025384</v>
      </c>
      <c r="L3782" s="3">
        <v>3.5073721889839898E-2</v>
      </c>
      <c r="M3782" s="2">
        <v>1310</v>
      </c>
      <c r="N3782" s="3" t="s">
        <v>48</v>
      </c>
      <c r="O3782" s="3" t="s">
        <v>82</v>
      </c>
      <c r="P3782" s="3" t="s">
        <v>83</v>
      </c>
      <c r="Q3782" s="3">
        <v>157.08033805700001</v>
      </c>
      <c r="R3782" s="3" t="s">
        <v>84</v>
      </c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3"/>
      <c r="AG3782" s="3"/>
      <c r="AH3782" s="3"/>
      <c r="AI3782" s="3"/>
      <c r="AJ3782" s="3"/>
      <c r="AK3782" s="3"/>
      <c r="AL3782" s="3"/>
      <c r="AM3782" s="3"/>
      <c r="AN3782" s="3"/>
      <c r="AO3782" s="3"/>
      <c r="AP3782" s="3"/>
      <c r="AQ3782" s="3">
        <v>37.906761161061638</v>
      </c>
      <c r="AR3782" s="3">
        <v>68.546734766952952</v>
      </c>
    </row>
    <row r="3783" spans="1:44" x14ac:dyDescent="0.25">
      <c r="A3783" s="2">
        <v>3782</v>
      </c>
      <c r="B3783" s="3" t="s">
        <v>44</v>
      </c>
      <c r="C3783" s="3" t="s">
        <v>45</v>
      </c>
      <c r="D3783" s="3" t="s">
        <v>46</v>
      </c>
      <c r="E3783" s="3" t="s">
        <v>47</v>
      </c>
      <c r="F3783" s="3">
        <v>0.36</v>
      </c>
      <c r="G3783" s="3">
        <v>0.57999999999999996</v>
      </c>
      <c r="H3783" s="3">
        <v>0.13305365468598901</v>
      </c>
      <c r="I3783" s="3">
        <v>9.0030161718410682</v>
      </c>
      <c r="J3783" s="3">
        <v>1.4271440193316027</v>
      </c>
      <c r="K3783" s="3">
        <v>1.1978842048605163</v>
      </c>
      <c r="L3783" s="3">
        <v>0.18988672753532149</v>
      </c>
      <c r="M3783" s="2">
        <v>1210</v>
      </c>
      <c r="N3783" s="3" t="s">
        <v>48</v>
      </c>
      <c r="O3783" s="3" t="s">
        <v>82</v>
      </c>
      <c r="P3783" s="3" t="s">
        <v>83</v>
      </c>
      <c r="Q3783" s="3">
        <v>157.08033805700001</v>
      </c>
      <c r="R3783" s="3" t="s">
        <v>84</v>
      </c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  <c r="AL3783" s="3"/>
      <c r="AM3783" s="3"/>
      <c r="AN3783" s="3"/>
      <c r="AO3783" s="3"/>
      <c r="AP3783" s="3"/>
      <c r="AQ3783" s="3">
        <v>132.00370482436989</v>
      </c>
      <c r="AR3783" s="3">
        <v>538.44903698978794</v>
      </c>
    </row>
    <row r="3784" spans="1:44" x14ac:dyDescent="0.25">
      <c r="A3784" s="2">
        <v>3783</v>
      </c>
      <c r="B3784" s="3" t="s">
        <v>60</v>
      </c>
      <c r="C3784" s="3" t="s">
        <v>45</v>
      </c>
      <c r="D3784" s="3" t="s">
        <v>46</v>
      </c>
      <c r="E3784" s="3" t="s">
        <v>47</v>
      </c>
      <c r="F3784" s="3">
        <v>0.36</v>
      </c>
      <c r="G3784" s="3">
        <v>0.57999999999999996</v>
      </c>
      <c r="H3784" s="3">
        <v>0.19575069897382899</v>
      </c>
      <c r="I3784" s="3">
        <v>9.0030161718410682</v>
      </c>
      <c r="J3784" s="3">
        <v>1.4271440193316027</v>
      </c>
      <c r="K3784" s="3">
        <v>1.7623467085105753</v>
      </c>
      <c r="L3784" s="3">
        <v>0.27936443932048094</v>
      </c>
      <c r="M3784" s="2">
        <v>4110</v>
      </c>
      <c r="N3784" s="3" t="s">
        <v>61</v>
      </c>
      <c r="O3784" s="3" t="s">
        <v>82</v>
      </c>
      <c r="P3784" s="3" t="s">
        <v>83</v>
      </c>
      <c r="Q3784" s="3">
        <v>157.08033805700001</v>
      </c>
      <c r="R3784" s="3" t="s">
        <v>84</v>
      </c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  <c r="AD3784" s="3"/>
      <c r="AE3784" s="3"/>
      <c r="AF3784" s="3"/>
      <c r="AG3784" s="3"/>
      <c r="AH3784" s="3"/>
      <c r="AI3784" s="3"/>
      <c r="AJ3784" s="3"/>
      <c r="AK3784" s="3"/>
      <c r="AL3784" s="3"/>
      <c r="AM3784" s="3"/>
      <c r="AN3784" s="3"/>
      <c r="AO3784" s="3"/>
      <c r="AP3784" s="3"/>
      <c r="AQ3784" s="3">
        <v>120.91750616747387</v>
      </c>
      <c r="AR3784" s="3">
        <v>792.17497333152858</v>
      </c>
    </row>
    <row r="3785" spans="1:44" x14ac:dyDescent="0.25">
      <c r="A3785" s="2">
        <v>3784</v>
      </c>
      <c r="B3785" s="3" t="s">
        <v>44</v>
      </c>
      <c r="C3785" s="3" t="s">
        <v>45</v>
      </c>
      <c r="D3785" s="3" t="s">
        <v>46</v>
      </c>
      <c r="E3785" s="3" t="s">
        <v>47</v>
      </c>
      <c r="F3785" s="3">
        <v>0.36</v>
      </c>
      <c r="G3785" s="3">
        <v>0.57999999999999996</v>
      </c>
      <c r="H3785" s="3">
        <v>1.39287796840665E-2</v>
      </c>
      <c r="I3785" s="3">
        <v>9.0030161718410682</v>
      </c>
      <c r="J3785" s="3">
        <v>1.4271440193316027</v>
      </c>
      <c r="K3785" s="3">
        <v>0.12540102874966202</v>
      </c>
      <c r="L3785" s="3">
        <v>1.9878374622703036E-2</v>
      </c>
      <c r="M3785" s="2">
        <v>1310</v>
      </c>
      <c r="N3785" s="3" t="s">
        <v>48</v>
      </c>
      <c r="O3785" s="3" t="s">
        <v>82</v>
      </c>
      <c r="P3785" s="3" t="s">
        <v>83</v>
      </c>
      <c r="Q3785" s="3">
        <v>157.08033805700001</v>
      </c>
      <c r="R3785" s="3" t="s">
        <v>84</v>
      </c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3"/>
      <c r="AG3785" s="3"/>
      <c r="AH3785" s="3"/>
      <c r="AI3785" s="3"/>
      <c r="AJ3785" s="3"/>
      <c r="AK3785" s="3"/>
      <c r="AL3785" s="3"/>
      <c r="AM3785" s="3"/>
      <c r="AN3785" s="3"/>
      <c r="AO3785" s="3"/>
      <c r="AP3785" s="3"/>
      <c r="AQ3785" s="3">
        <v>46.078783979267719</v>
      </c>
      <c r="AR3785" s="3">
        <v>56.367771520659318</v>
      </c>
    </row>
    <row r="3786" spans="1:44" x14ac:dyDescent="0.25">
      <c r="A3786" s="2">
        <v>3785</v>
      </c>
      <c r="B3786" s="3" t="s">
        <v>44</v>
      </c>
      <c r="C3786" s="3" t="s">
        <v>45</v>
      </c>
      <c r="D3786" s="3" t="s">
        <v>46</v>
      </c>
      <c r="E3786" s="3" t="s">
        <v>47</v>
      </c>
      <c r="F3786" s="3">
        <v>0.36</v>
      </c>
      <c r="G3786" s="3">
        <v>0.57999999999999996</v>
      </c>
      <c r="H3786" s="3">
        <v>7.0987891140012305E-2</v>
      </c>
      <c r="I3786" s="3">
        <v>9.0030161718410682</v>
      </c>
      <c r="J3786" s="3">
        <v>1.4271440193316027</v>
      </c>
      <c r="K3786" s="3">
        <v>0.63910513193842411</v>
      </c>
      <c r="L3786" s="3">
        <v>0.10130994428543143</v>
      </c>
      <c r="M3786" s="2">
        <v>1310</v>
      </c>
      <c r="N3786" s="3" t="s">
        <v>48</v>
      </c>
      <c r="O3786" s="3" t="s">
        <v>82</v>
      </c>
      <c r="P3786" s="3" t="s">
        <v>83</v>
      </c>
      <c r="Q3786" s="3">
        <v>157.08033805700001</v>
      </c>
      <c r="R3786" s="3" t="s">
        <v>84</v>
      </c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3"/>
      <c r="AG3786" s="3"/>
      <c r="AH3786" s="3"/>
      <c r="AI3786" s="3"/>
      <c r="AJ3786" s="3"/>
      <c r="AK3786" s="3"/>
      <c r="AL3786" s="3"/>
      <c r="AM3786" s="3"/>
      <c r="AN3786" s="3"/>
      <c r="AO3786" s="3"/>
      <c r="AP3786" s="3"/>
      <c r="AQ3786" s="3">
        <v>70.017053630147387</v>
      </c>
      <c r="AR3786" s="3">
        <v>287.27780317259101</v>
      </c>
    </row>
    <row r="3787" spans="1:44" x14ac:dyDescent="0.25">
      <c r="A3787" s="2">
        <v>3786</v>
      </c>
      <c r="B3787" s="3" t="s">
        <v>44</v>
      </c>
      <c r="C3787" s="3" t="s">
        <v>45</v>
      </c>
      <c r="D3787" s="3" t="s">
        <v>46</v>
      </c>
      <c r="E3787" s="3" t="s">
        <v>47</v>
      </c>
      <c r="F3787" s="3">
        <v>0.36</v>
      </c>
      <c r="G3787" s="3">
        <v>0.57999999999999996</v>
      </c>
      <c r="H3787" s="3">
        <v>0.11605219561484301</v>
      </c>
      <c r="I3787" s="3">
        <v>9.0030161718410682</v>
      </c>
      <c r="J3787" s="3">
        <v>1.4271440193316027</v>
      </c>
      <c r="K3787" s="3">
        <v>1.0448197938980948</v>
      </c>
      <c r="L3787" s="3">
        <v>0.16562319690202446</v>
      </c>
      <c r="M3787" s="2">
        <v>1310</v>
      </c>
      <c r="N3787" s="3" t="s">
        <v>48</v>
      </c>
      <c r="O3787" s="3" t="s">
        <v>82</v>
      </c>
      <c r="P3787" s="3" t="s">
        <v>83</v>
      </c>
      <c r="Q3787" s="3">
        <v>157.08033805700001</v>
      </c>
      <c r="R3787" s="3" t="s">
        <v>84</v>
      </c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3"/>
      <c r="AG3787" s="3"/>
      <c r="AH3787" s="3"/>
      <c r="AI3787" s="3"/>
      <c r="AJ3787" s="3"/>
      <c r="AK3787" s="3"/>
      <c r="AL3787" s="3"/>
      <c r="AM3787" s="3"/>
      <c r="AN3787" s="3"/>
      <c r="AO3787" s="3"/>
      <c r="AP3787" s="3"/>
      <c r="AQ3787" s="3">
        <v>86.824737744817099</v>
      </c>
      <c r="AR3787" s="3">
        <v>469.64657315754698</v>
      </c>
    </row>
    <row r="3788" spans="1:44" x14ac:dyDescent="0.25">
      <c r="A3788" s="2">
        <v>3787</v>
      </c>
      <c r="B3788" s="3" t="s">
        <v>44</v>
      </c>
      <c r="C3788" s="3" t="s">
        <v>45</v>
      </c>
      <c r="D3788" s="3" t="s">
        <v>46</v>
      </c>
      <c r="E3788" s="3" t="s">
        <v>47</v>
      </c>
      <c r="F3788" s="3">
        <v>0.36</v>
      </c>
      <c r="G3788" s="3">
        <v>0.57999999999999996</v>
      </c>
      <c r="H3788" s="3">
        <v>6.9714776021694499E-2</v>
      </c>
      <c r="I3788" s="3">
        <v>9.0030161718410682</v>
      </c>
      <c r="J3788" s="3">
        <v>1.4271440193316027</v>
      </c>
      <c r="K3788" s="3">
        <v>0.62764325593959347</v>
      </c>
      <c r="L3788" s="3">
        <v>9.9493025658403525E-2</v>
      </c>
      <c r="M3788" s="2">
        <v>1310</v>
      </c>
      <c r="N3788" s="3" t="s">
        <v>48</v>
      </c>
      <c r="O3788" s="3" t="s">
        <v>82</v>
      </c>
      <c r="P3788" s="3" t="s">
        <v>83</v>
      </c>
      <c r="Q3788" s="3">
        <v>157.08033805700001</v>
      </c>
      <c r="R3788" s="3" t="s">
        <v>84</v>
      </c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>
        <v>69.814187571975879</v>
      </c>
      <c r="AR3788" s="3">
        <v>282.125689079572</v>
      </c>
    </row>
    <row r="3789" spans="1:44" x14ac:dyDescent="0.25">
      <c r="A3789" s="2">
        <v>3788</v>
      </c>
      <c r="B3789" s="3" t="s">
        <v>44</v>
      </c>
      <c r="C3789" s="3" t="s">
        <v>45</v>
      </c>
      <c r="D3789" s="3" t="s">
        <v>46</v>
      </c>
      <c r="E3789" s="3" t="s">
        <v>47</v>
      </c>
      <c r="F3789" s="3">
        <v>0.36</v>
      </c>
      <c r="G3789" s="3">
        <v>0.57999999999999996</v>
      </c>
      <c r="H3789" s="3">
        <v>1.8275457593506E-2</v>
      </c>
      <c r="I3789" s="3">
        <v>9.0030161718410682</v>
      </c>
      <c r="J3789" s="3">
        <v>1.4271440193316027</v>
      </c>
      <c r="K3789" s="3">
        <v>0.16453424026213018</v>
      </c>
      <c r="L3789" s="3">
        <v>2.6081710005120412E-2</v>
      </c>
      <c r="M3789" s="2">
        <v>1310</v>
      </c>
      <c r="N3789" s="3" t="s">
        <v>48</v>
      </c>
      <c r="O3789" s="3" t="s">
        <v>82</v>
      </c>
      <c r="P3789" s="3" t="s">
        <v>83</v>
      </c>
      <c r="Q3789" s="3">
        <v>157.08033805700001</v>
      </c>
      <c r="R3789" s="3" t="s">
        <v>84</v>
      </c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3"/>
      <c r="AG3789" s="3"/>
      <c r="AH3789" s="3"/>
      <c r="AI3789" s="3"/>
      <c r="AJ3789" s="3"/>
      <c r="AK3789" s="3"/>
      <c r="AL3789" s="3"/>
      <c r="AM3789" s="3"/>
      <c r="AN3789" s="3"/>
      <c r="AO3789" s="3"/>
      <c r="AP3789" s="3"/>
      <c r="AQ3789" s="3">
        <v>36.785866700343576</v>
      </c>
      <c r="AR3789" s="3">
        <v>73.958152934578806</v>
      </c>
    </row>
    <row r="3790" spans="1:44" x14ac:dyDescent="0.25">
      <c r="A3790" s="2">
        <v>3789</v>
      </c>
      <c r="B3790" s="3" t="s">
        <v>60</v>
      </c>
      <c r="C3790" s="3" t="s">
        <v>45</v>
      </c>
      <c r="D3790" s="3" t="s">
        <v>46</v>
      </c>
      <c r="E3790" s="3" t="s">
        <v>47</v>
      </c>
      <c r="F3790" s="3">
        <v>0.36</v>
      </c>
      <c r="G3790" s="3">
        <v>0.57999999999999996</v>
      </c>
      <c r="H3790" s="3">
        <v>9.03614990953064E-2</v>
      </c>
      <c r="I3790" s="3">
        <v>9.5480828796550092</v>
      </c>
      <c r="J3790" s="3">
        <v>1.4571233425557939</v>
      </c>
      <c r="K3790" s="3">
        <v>0.86277908249185664</v>
      </c>
      <c r="L3790" s="3">
        <v>0.13166784960010522</v>
      </c>
      <c r="M3790" s="2">
        <v>4110</v>
      </c>
      <c r="N3790" s="3" t="s">
        <v>61</v>
      </c>
      <c r="O3790" s="3" t="s">
        <v>82</v>
      </c>
      <c r="P3790" s="3" t="s">
        <v>83</v>
      </c>
      <c r="Q3790" s="3">
        <v>157.08033805700001</v>
      </c>
      <c r="R3790" s="3" t="s">
        <v>84</v>
      </c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3"/>
      <c r="AG3790" s="3"/>
      <c r="AH3790" s="3"/>
      <c r="AI3790" s="3"/>
      <c r="AJ3790" s="3"/>
      <c r="AK3790" s="3"/>
      <c r="AL3790" s="3"/>
      <c r="AM3790" s="3"/>
      <c r="AN3790" s="3"/>
      <c r="AO3790" s="3"/>
      <c r="AP3790" s="3"/>
      <c r="AQ3790" s="3">
        <v>74.946939366566411</v>
      </c>
      <c r="AR3790" s="3">
        <v>365.68001295153249</v>
      </c>
    </row>
    <row r="3791" spans="1:44" x14ac:dyDescent="0.25">
      <c r="A3791" s="2">
        <v>3790</v>
      </c>
      <c r="B3791" s="3" t="s">
        <v>44</v>
      </c>
      <c r="C3791" s="3" t="s">
        <v>45</v>
      </c>
      <c r="D3791" s="3" t="s">
        <v>46</v>
      </c>
      <c r="E3791" s="3" t="s">
        <v>47</v>
      </c>
      <c r="F3791" s="3">
        <v>0.36</v>
      </c>
      <c r="G3791" s="3">
        <v>0.57999999999999996</v>
      </c>
      <c r="H3791" s="3">
        <v>0.20368193010945701</v>
      </c>
      <c r="I3791" s="3">
        <v>9.5480828796550092</v>
      </c>
      <c r="J3791" s="3">
        <v>1.4571233425557939</v>
      </c>
      <c r="K3791" s="3">
        <v>1.9447719497731946</v>
      </c>
      <c r="L3791" s="3">
        <v>0.29678969481930761</v>
      </c>
      <c r="M3791" s="2">
        <v>1210</v>
      </c>
      <c r="N3791" s="3" t="s">
        <v>48</v>
      </c>
      <c r="O3791" s="3" t="s">
        <v>82</v>
      </c>
      <c r="P3791" s="3" t="s">
        <v>83</v>
      </c>
      <c r="Q3791" s="3">
        <v>157.08033805700001</v>
      </c>
      <c r="R3791" s="3" t="s">
        <v>84</v>
      </c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  <c r="AD3791" s="3"/>
      <c r="AE3791" s="3"/>
      <c r="AF3791" s="3"/>
      <c r="AG3791" s="3"/>
      <c r="AH3791" s="3"/>
      <c r="AI3791" s="3"/>
      <c r="AJ3791" s="3"/>
      <c r="AK3791" s="3"/>
      <c r="AL3791" s="3"/>
      <c r="AM3791" s="3"/>
      <c r="AN3791" s="3"/>
      <c r="AO3791" s="3"/>
      <c r="AP3791" s="3"/>
      <c r="AQ3791" s="3">
        <v>124.03903936711143</v>
      </c>
      <c r="AR3791" s="3">
        <v>824.27152699028215</v>
      </c>
    </row>
    <row r="3792" spans="1:44" x14ac:dyDescent="0.25">
      <c r="A3792" s="2">
        <v>3791</v>
      </c>
      <c r="B3792" s="3" t="s">
        <v>44</v>
      </c>
      <c r="C3792" s="3" t="s">
        <v>45</v>
      </c>
      <c r="D3792" s="3" t="s">
        <v>46</v>
      </c>
      <c r="E3792" s="3" t="s">
        <v>47</v>
      </c>
      <c r="F3792" s="3">
        <v>0.36</v>
      </c>
      <c r="G3792" s="3">
        <v>0.57999999999999996</v>
      </c>
      <c r="H3792" s="3">
        <v>1.6426704785012101E-4</v>
      </c>
      <c r="I3792" s="3">
        <v>9.5480828796550092</v>
      </c>
      <c r="J3792" s="3">
        <v>1.4571233425557939</v>
      </c>
      <c r="K3792" s="3">
        <v>1.5684353872692106E-3</v>
      </c>
      <c r="L3792" s="3">
        <v>2.3935734983514086E-4</v>
      </c>
      <c r="M3792" s="2">
        <v>1310</v>
      </c>
      <c r="N3792" s="3" t="s">
        <v>48</v>
      </c>
      <c r="O3792" s="3" t="s">
        <v>82</v>
      </c>
      <c r="P3792" s="3" t="s">
        <v>83</v>
      </c>
      <c r="Q3792" s="3">
        <v>157.08033805700001</v>
      </c>
      <c r="R3792" s="3" t="s">
        <v>84</v>
      </c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3"/>
      <c r="AG3792" s="3"/>
      <c r="AH3792" s="3"/>
      <c r="AI3792" s="3"/>
      <c r="AJ3792" s="3"/>
      <c r="AK3792" s="3"/>
      <c r="AL3792" s="3"/>
      <c r="AM3792" s="3"/>
      <c r="AN3792" s="3"/>
      <c r="AO3792" s="3"/>
      <c r="AP3792" s="3"/>
      <c r="AQ3792" s="3">
        <v>14.278491004249137</v>
      </c>
      <c r="AR3792" s="3">
        <v>0.66476515758094934</v>
      </c>
    </row>
    <row r="3793" spans="1:44" x14ac:dyDescent="0.25">
      <c r="A3793" s="2">
        <v>3792</v>
      </c>
      <c r="B3793" s="3" t="s">
        <v>44</v>
      </c>
      <c r="C3793" s="3" t="s">
        <v>45</v>
      </c>
      <c r="D3793" s="3" t="s">
        <v>46</v>
      </c>
      <c r="E3793" s="3" t="s">
        <v>47</v>
      </c>
      <c r="F3793" s="3">
        <v>0.36</v>
      </c>
      <c r="G3793" s="3">
        <v>0.57999999999999996</v>
      </c>
      <c r="H3793" s="3">
        <v>0.10916871040215501</v>
      </c>
      <c r="I3793" s="3">
        <v>9.5480828796550092</v>
      </c>
      <c r="J3793" s="3">
        <v>1.4571233425557939</v>
      </c>
      <c r="K3793" s="3">
        <v>1.042351894784832</v>
      </c>
      <c r="L3793" s="3">
        <v>0.15907227620369357</v>
      </c>
      <c r="M3793" s="2">
        <v>1310</v>
      </c>
      <c r="N3793" s="3" t="s">
        <v>48</v>
      </c>
      <c r="O3793" s="3" t="s">
        <v>82</v>
      </c>
      <c r="P3793" s="3" t="s">
        <v>83</v>
      </c>
      <c r="Q3793" s="3">
        <v>157.08033805700001</v>
      </c>
      <c r="R3793" s="3" t="s">
        <v>84</v>
      </c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3"/>
      <c r="AG3793" s="3"/>
      <c r="AH3793" s="3"/>
      <c r="AI3793" s="3"/>
      <c r="AJ3793" s="3"/>
      <c r="AK3793" s="3"/>
      <c r="AL3793" s="3"/>
      <c r="AM3793" s="3"/>
      <c r="AN3793" s="3"/>
      <c r="AO3793" s="3"/>
      <c r="AP3793" s="3"/>
      <c r="AQ3793" s="3">
        <v>90.181678447286998</v>
      </c>
      <c r="AR3793" s="3">
        <v>441.79009681608557</v>
      </c>
    </row>
    <row r="3794" spans="1:44" x14ac:dyDescent="0.25">
      <c r="A3794" s="2">
        <v>3793</v>
      </c>
      <c r="B3794" s="3" t="s">
        <v>44</v>
      </c>
      <c r="C3794" s="3" t="s">
        <v>45</v>
      </c>
      <c r="D3794" s="3" t="s">
        <v>46</v>
      </c>
      <c r="E3794" s="3" t="s">
        <v>47</v>
      </c>
      <c r="F3794" s="3">
        <v>0.36</v>
      </c>
      <c r="G3794" s="3">
        <v>0.57999999999999996</v>
      </c>
      <c r="H3794" s="3">
        <v>7.0427035132032106E-2</v>
      </c>
      <c r="I3794" s="3">
        <v>9.5480828796550092</v>
      </c>
      <c r="J3794" s="3">
        <v>1.4571233425557939</v>
      </c>
      <c r="K3794" s="3">
        <v>0.67244316840901763</v>
      </c>
      <c r="L3794" s="3">
        <v>0.10262087683788094</v>
      </c>
      <c r="M3794" s="2">
        <v>1310</v>
      </c>
      <c r="N3794" s="3" t="s">
        <v>48</v>
      </c>
      <c r="O3794" s="3" t="s">
        <v>82</v>
      </c>
      <c r="P3794" s="3" t="s">
        <v>83</v>
      </c>
      <c r="Q3794" s="3">
        <v>157.08033805700001</v>
      </c>
      <c r="R3794" s="3" t="s">
        <v>84</v>
      </c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3"/>
      <c r="AG3794" s="3"/>
      <c r="AH3794" s="3"/>
      <c r="AI3794" s="3"/>
      <c r="AJ3794" s="3"/>
      <c r="AK3794" s="3"/>
      <c r="AL3794" s="3"/>
      <c r="AM3794" s="3"/>
      <c r="AN3794" s="3"/>
      <c r="AO3794" s="3"/>
      <c r="AP3794" s="3"/>
      <c r="AQ3794" s="3">
        <v>68.079163878039296</v>
      </c>
      <c r="AR3794" s="3">
        <v>285.00809943465464</v>
      </c>
    </row>
    <row r="3795" spans="1:44" x14ac:dyDescent="0.25">
      <c r="A3795" s="2">
        <v>3794</v>
      </c>
      <c r="B3795" s="3" t="s">
        <v>44</v>
      </c>
      <c r="C3795" s="3" t="s">
        <v>45</v>
      </c>
      <c r="D3795" s="3" t="s">
        <v>46</v>
      </c>
      <c r="E3795" s="3" t="s">
        <v>47</v>
      </c>
      <c r="F3795" s="3">
        <v>0.36</v>
      </c>
      <c r="G3795" s="3">
        <v>0.57999999999999996</v>
      </c>
      <c r="H3795" s="3">
        <v>0.31199108864506803</v>
      </c>
      <c r="I3795" s="3">
        <v>11.38362439270877</v>
      </c>
      <c r="J3795" s="3">
        <v>2.0265557172894146</v>
      </c>
      <c r="K3795" s="3">
        <v>3.5515893670077605</v>
      </c>
      <c r="L3795" s="3">
        <v>0.63226732443701117</v>
      </c>
      <c r="M3795" s="2">
        <v>1210</v>
      </c>
      <c r="N3795" s="3" t="s">
        <v>48</v>
      </c>
      <c r="O3795" s="3" t="s">
        <v>82</v>
      </c>
      <c r="P3795" s="3" t="s">
        <v>83</v>
      </c>
      <c r="Q3795" s="3">
        <v>157.08033805700001</v>
      </c>
      <c r="R3795" s="3" t="s">
        <v>84</v>
      </c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3"/>
      <c r="AG3795" s="3"/>
      <c r="AH3795" s="3"/>
      <c r="AI3795" s="3"/>
      <c r="AJ3795" s="3"/>
      <c r="AK3795" s="3"/>
      <c r="AL3795" s="3"/>
      <c r="AM3795" s="3"/>
      <c r="AN3795" s="3"/>
      <c r="AO3795" s="3"/>
      <c r="AP3795" s="3"/>
      <c r="AQ3795" s="3">
        <v>150.51664840663821</v>
      </c>
      <c r="AR3795" s="3">
        <v>1262.5831408148601</v>
      </c>
    </row>
    <row r="3796" spans="1:44" x14ac:dyDescent="0.25">
      <c r="A3796" s="2">
        <v>3795</v>
      </c>
      <c r="B3796" s="3" t="s">
        <v>44</v>
      </c>
      <c r="C3796" s="3" t="s">
        <v>45</v>
      </c>
      <c r="D3796" s="3" t="s">
        <v>46</v>
      </c>
      <c r="E3796" s="3" t="s">
        <v>47</v>
      </c>
      <c r="F3796" s="3">
        <v>0.36</v>
      </c>
      <c r="G3796" s="3">
        <v>0.57999999999999996</v>
      </c>
      <c r="H3796" s="3">
        <v>1.5951512681605301E-4</v>
      </c>
      <c r="I3796" s="3">
        <v>11.38362439270877</v>
      </c>
      <c r="J3796" s="3">
        <v>2.0265557172894146</v>
      </c>
      <c r="K3796" s="3">
        <v>1.8158602886292538E-3</v>
      </c>
      <c r="L3796" s="3">
        <v>3.2326629224321824E-4</v>
      </c>
      <c r="M3796" s="2">
        <v>1310</v>
      </c>
      <c r="N3796" s="3" t="s">
        <v>48</v>
      </c>
      <c r="O3796" s="3" t="s">
        <v>82</v>
      </c>
      <c r="P3796" s="3" t="s">
        <v>83</v>
      </c>
      <c r="Q3796" s="3">
        <v>157.08033805700001</v>
      </c>
      <c r="R3796" s="3" t="s">
        <v>84</v>
      </c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3"/>
      <c r="AG3796" s="3"/>
      <c r="AH3796" s="3"/>
      <c r="AI3796" s="3"/>
      <c r="AJ3796" s="3"/>
      <c r="AK3796" s="3"/>
      <c r="AL3796" s="3"/>
      <c r="AM3796" s="3"/>
      <c r="AN3796" s="3"/>
      <c r="AO3796" s="3"/>
      <c r="AP3796" s="3"/>
      <c r="AQ3796" s="3">
        <v>20.212984010059106</v>
      </c>
      <c r="AR3796" s="3">
        <v>0.6455348154254964</v>
      </c>
    </row>
    <row r="3797" spans="1:44" x14ac:dyDescent="0.25">
      <c r="A3797" s="2">
        <v>3796</v>
      </c>
      <c r="B3797" s="3" t="s">
        <v>44</v>
      </c>
      <c r="C3797" s="3" t="s">
        <v>45</v>
      </c>
      <c r="D3797" s="3" t="s">
        <v>46</v>
      </c>
      <c r="E3797" s="3" t="s">
        <v>47</v>
      </c>
      <c r="F3797" s="3">
        <v>0.36</v>
      </c>
      <c r="G3797" s="3">
        <v>0.57999999999999996</v>
      </c>
      <c r="H3797" s="3">
        <v>0.142180102979653</v>
      </c>
      <c r="I3797" s="3">
        <v>11.38362439270877</v>
      </c>
      <c r="J3797" s="3">
        <v>2.0265557172894146</v>
      </c>
      <c r="K3797" s="3">
        <v>1.6185248884370227</v>
      </c>
      <c r="L3797" s="3">
        <v>0.28813590057821353</v>
      </c>
      <c r="M3797" s="2">
        <v>1310</v>
      </c>
      <c r="N3797" s="3" t="s">
        <v>48</v>
      </c>
      <c r="O3797" s="3" t="s">
        <v>82</v>
      </c>
      <c r="P3797" s="3" t="s">
        <v>83</v>
      </c>
      <c r="Q3797" s="3">
        <v>157.08033805700001</v>
      </c>
      <c r="R3797" s="3" t="s">
        <v>84</v>
      </c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  <c r="AL3797" s="3"/>
      <c r="AM3797" s="3"/>
      <c r="AN3797" s="3"/>
      <c r="AO3797" s="3"/>
      <c r="AP3797" s="3"/>
      <c r="AQ3797" s="3">
        <v>95.969139396603182</v>
      </c>
      <c r="AR3797" s="3">
        <v>575.38246288070411</v>
      </c>
    </row>
    <row r="3798" spans="1:44" x14ac:dyDescent="0.25">
      <c r="A3798" s="2">
        <v>3797</v>
      </c>
      <c r="B3798" s="3" t="s">
        <v>44</v>
      </c>
      <c r="C3798" s="3" t="s">
        <v>45</v>
      </c>
      <c r="D3798" s="3" t="s">
        <v>46</v>
      </c>
      <c r="E3798" s="3" t="s">
        <v>47</v>
      </c>
      <c r="F3798" s="3">
        <v>0.36</v>
      </c>
      <c r="G3798" s="3">
        <v>0.57999999999999996</v>
      </c>
      <c r="H3798" s="3">
        <v>0.13534328417152</v>
      </c>
      <c r="I3798" s="3">
        <v>11.38362439270877</v>
      </c>
      <c r="J3798" s="3">
        <v>2.0265557172894146</v>
      </c>
      <c r="K3798" s="3">
        <v>1.5406971110842298</v>
      </c>
      <c r="L3798" s="3">
        <v>0.27428070633451979</v>
      </c>
      <c r="M3798" s="2">
        <v>1310</v>
      </c>
      <c r="N3798" s="3" t="s">
        <v>48</v>
      </c>
      <c r="O3798" s="3" t="s">
        <v>82</v>
      </c>
      <c r="P3798" s="3" t="s">
        <v>83</v>
      </c>
      <c r="Q3798" s="3">
        <v>157.08033805700001</v>
      </c>
      <c r="R3798" s="3" t="s">
        <v>84</v>
      </c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3"/>
      <c r="AG3798" s="3"/>
      <c r="AH3798" s="3"/>
      <c r="AI3798" s="3"/>
      <c r="AJ3798" s="3"/>
      <c r="AK3798" s="3"/>
      <c r="AL3798" s="3"/>
      <c r="AM3798" s="3"/>
      <c r="AN3798" s="3"/>
      <c r="AO3798" s="3"/>
      <c r="AP3798" s="3"/>
      <c r="AQ3798" s="3">
        <v>93.725347522316014</v>
      </c>
      <c r="AR3798" s="3">
        <v>547.71483877822379</v>
      </c>
    </row>
    <row r="3799" spans="1:44" x14ac:dyDescent="0.25">
      <c r="A3799" s="2">
        <v>3798</v>
      </c>
      <c r="B3799" s="3" t="s">
        <v>44</v>
      </c>
      <c r="C3799" s="3" t="s">
        <v>45</v>
      </c>
      <c r="D3799" s="3" t="s">
        <v>46</v>
      </c>
      <c r="E3799" s="3" t="s">
        <v>47</v>
      </c>
      <c r="F3799" s="3">
        <v>0.36</v>
      </c>
      <c r="G3799" s="3">
        <v>0.57999999999999996</v>
      </c>
      <c r="H3799" s="3">
        <v>2.8089462606775199E-2</v>
      </c>
      <c r="I3799" s="3">
        <v>11.38362439270877</v>
      </c>
      <c r="J3799" s="3">
        <v>2.0265557172894146</v>
      </c>
      <c r="K3799" s="3">
        <v>0.319759891708567</v>
      </c>
      <c r="L3799" s="3">
        <v>5.6924861041347502E-2</v>
      </c>
      <c r="M3799" s="2">
        <v>1310</v>
      </c>
      <c r="N3799" s="3" t="s">
        <v>48</v>
      </c>
      <c r="O3799" s="3" t="s">
        <v>82</v>
      </c>
      <c r="P3799" s="3" t="s">
        <v>83</v>
      </c>
      <c r="Q3799" s="3">
        <v>157.08033805700001</v>
      </c>
      <c r="R3799" s="3" t="s">
        <v>84</v>
      </c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3"/>
      <c r="AG3799" s="3"/>
      <c r="AH3799" s="3"/>
      <c r="AI3799" s="3"/>
      <c r="AJ3799" s="3"/>
      <c r="AK3799" s="3"/>
      <c r="AL3799" s="3"/>
      <c r="AM3799" s="3"/>
      <c r="AN3799" s="3"/>
      <c r="AO3799" s="3"/>
      <c r="AP3799" s="3"/>
      <c r="AQ3799" s="3">
        <v>57.84368525789489</v>
      </c>
      <c r="AR3799" s="3">
        <v>113.67402215199286</v>
      </c>
    </row>
    <row r="3800" spans="1:44" x14ac:dyDescent="0.25">
      <c r="A3800" s="2">
        <v>3799</v>
      </c>
      <c r="B3800" s="3" t="s">
        <v>44</v>
      </c>
      <c r="C3800" s="3" t="s">
        <v>45</v>
      </c>
      <c r="D3800" s="3" t="s">
        <v>46</v>
      </c>
      <c r="E3800" s="3" t="s">
        <v>47</v>
      </c>
      <c r="F3800" s="3">
        <v>0.36</v>
      </c>
      <c r="G3800" s="3">
        <v>0.57999999999999996</v>
      </c>
      <c r="H3800" s="3">
        <v>0.20297900287227799</v>
      </c>
      <c r="I3800" s="3">
        <v>10.782481568780272</v>
      </c>
      <c r="J3800" s="3">
        <v>1.9262301763199137</v>
      </c>
      <c r="K3800" s="3">
        <v>2.1886173573197354</v>
      </c>
      <c r="L3800" s="3">
        <v>0.39098428049190831</v>
      </c>
      <c r="M3800" s="2">
        <v>1210</v>
      </c>
      <c r="N3800" s="3" t="s">
        <v>48</v>
      </c>
      <c r="O3800" s="3" t="s">
        <v>82</v>
      </c>
      <c r="P3800" s="3" t="s">
        <v>83</v>
      </c>
      <c r="Q3800" s="3">
        <v>157.08033805700001</v>
      </c>
      <c r="R3800" s="3" t="s">
        <v>84</v>
      </c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3"/>
      <c r="AG3800" s="3"/>
      <c r="AH3800" s="3"/>
      <c r="AI3800" s="3"/>
      <c r="AJ3800" s="3"/>
      <c r="AK3800" s="3"/>
      <c r="AL3800" s="3"/>
      <c r="AM3800" s="3"/>
      <c r="AN3800" s="3"/>
      <c r="AO3800" s="3"/>
      <c r="AP3800" s="3"/>
      <c r="AQ3800" s="3">
        <v>132.88070643126068</v>
      </c>
      <c r="AR3800" s="3">
        <v>821.42688138602534</v>
      </c>
    </row>
    <row r="3801" spans="1:44" x14ac:dyDescent="0.25">
      <c r="A3801" s="2">
        <v>3800</v>
      </c>
      <c r="B3801" s="3" t="s">
        <v>44</v>
      </c>
      <c r="C3801" s="3" t="s">
        <v>45</v>
      </c>
      <c r="D3801" s="3" t="s">
        <v>46</v>
      </c>
      <c r="E3801" s="3" t="s">
        <v>47</v>
      </c>
      <c r="F3801" s="3">
        <v>0.36</v>
      </c>
      <c r="G3801" s="3">
        <v>0.57999999999999996</v>
      </c>
      <c r="H3801" s="3">
        <v>0.108433106172171</v>
      </c>
      <c r="I3801" s="3">
        <v>10.782481568780272</v>
      </c>
      <c r="J3801" s="3">
        <v>1.9262301763199137</v>
      </c>
      <c r="K3801" s="3">
        <v>1.1691779687470281</v>
      </c>
      <c r="L3801" s="3">
        <v>0.20886712122093687</v>
      </c>
      <c r="M3801" s="2">
        <v>1310</v>
      </c>
      <c r="N3801" s="3" t="s">
        <v>48</v>
      </c>
      <c r="O3801" s="3" t="s">
        <v>82</v>
      </c>
      <c r="P3801" s="3" t="s">
        <v>83</v>
      </c>
      <c r="Q3801" s="3">
        <v>157.08033805700001</v>
      </c>
      <c r="R3801" s="3" t="s">
        <v>84</v>
      </c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3"/>
      <c r="AG3801" s="3"/>
      <c r="AH3801" s="3"/>
      <c r="AI3801" s="3"/>
      <c r="AJ3801" s="3"/>
      <c r="AK3801" s="3"/>
      <c r="AL3801" s="3"/>
      <c r="AM3801" s="3"/>
      <c r="AN3801" s="3"/>
      <c r="AO3801" s="3"/>
      <c r="AP3801" s="3"/>
      <c r="AQ3801" s="3">
        <v>84.28749801674762</v>
      </c>
      <c r="AR3801" s="3">
        <v>438.81321211363172</v>
      </c>
    </row>
    <row r="3802" spans="1:44" x14ac:dyDescent="0.25">
      <c r="A3802" s="2">
        <v>3801</v>
      </c>
      <c r="B3802" s="3" t="s">
        <v>44</v>
      </c>
      <c r="C3802" s="3" t="s">
        <v>45</v>
      </c>
      <c r="D3802" s="3" t="s">
        <v>46</v>
      </c>
      <c r="E3802" s="3" t="s">
        <v>47</v>
      </c>
      <c r="F3802" s="3">
        <v>0.36</v>
      </c>
      <c r="G3802" s="3">
        <v>0.57999999999999996</v>
      </c>
      <c r="H3802" s="3">
        <v>7.0137222907168204E-3</v>
      </c>
      <c r="I3802" s="3">
        <v>10.782481568780272</v>
      </c>
      <c r="J3802" s="3">
        <v>1.9262301763199137</v>
      </c>
      <c r="K3802" s="3">
        <v>7.5625331328197459E-2</v>
      </c>
      <c r="L3802" s="3">
        <v>1.351004352470637E-2</v>
      </c>
      <c r="M3802" s="2">
        <v>1310</v>
      </c>
      <c r="N3802" s="3" t="s">
        <v>48</v>
      </c>
      <c r="O3802" s="3" t="s">
        <v>82</v>
      </c>
      <c r="P3802" s="3" t="s">
        <v>83</v>
      </c>
      <c r="Q3802" s="3">
        <v>157.08033805700001</v>
      </c>
      <c r="R3802" s="3" t="s">
        <v>84</v>
      </c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3"/>
      <c r="AL3802" s="3"/>
      <c r="AM3802" s="3"/>
      <c r="AN3802" s="3"/>
      <c r="AO3802" s="3"/>
      <c r="AP3802" s="3"/>
      <c r="AQ3802" s="3">
        <v>26.291306783337728</v>
      </c>
      <c r="AR3802" s="3">
        <v>28.383527097117394</v>
      </c>
    </row>
    <row r="3803" spans="1:44" x14ac:dyDescent="0.25">
      <c r="A3803" s="2">
        <v>3802</v>
      </c>
      <c r="B3803" s="3" t="s">
        <v>44</v>
      </c>
      <c r="C3803" s="3" t="s">
        <v>45</v>
      </c>
      <c r="D3803" s="3" t="s">
        <v>46</v>
      </c>
      <c r="E3803" s="3" t="s">
        <v>47</v>
      </c>
      <c r="F3803" s="3">
        <v>0.36</v>
      </c>
      <c r="G3803" s="3">
        <v>0.57999999999999996</v>
      </c>
      <c r="H3803" s="3">
        <v>7.5959091546998397E-2</v>
      </c>
      <c r="I3803" s="3">
        <v>10.782481568780272</v>
      </c>
      <c r="J3803" s="3">
        <v>1.9262301763199137</v>
      </c>
      <c r="K3803" s="3">
        <v>0.81902750458680351</v>
      </c>
      <c r="L3803" s="3">
        <v>0.14631469430367519</v>
      </c>
      <c r="M3803" s="2">
        <v>1310</v>
      </c>
      <c r="N3803" s="3" t="s">
        <v>48</v>
      </c>
      <c r="O3803" s="3" t="s">
        <v>82</v>
      </c>
      <c r="P3803" s="3" t="s">
        <v>83</v>
      </c>
      <c r="Q3803" s="3">
        <v>157.08033805700001</v>
      </c>
      <c r="R3803" s="3" t="s">
        <v>84</v>
      </c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3"/>
      <c r="AG3803" s="3"/>
      <c r="AH3803" s="3"/>
      <c r="AI3803" s="3"/>
      <c r="AJ3803" s="3"/>
      <c r="AK3803" s="3"/>
      <c r="AL3803" s="3"/>
      <c r="AM3803" s="3"/>
      <c r="AN3803" s="3"/>
      <c r="AO3803" s="3"/>
      <c r="AP3803" s="3"/>
      <c r="AQ3803" s="3">
        <v>81.241909481744912</v>
      </c>
      <c r="AR3803" s="3">
        <v>307.39553746664001</v>
      </c>
    </row>
    <row r="3804" spans="1:44" x14ac:dyDescent="0.25">
      <c r="A3804" s="2">
        <v>3803</v>
      </c>
      <c r="B3804" s="3" t="s">
        <v>44</v>
      </c>
      <c r="C3804" s="3" t="s">
        <v>45</v>
      </c>
      <c r="D3804" s="3" t="s">
        <v>46</v>
      </c>
      <c r="E3804" s="3" t="s">
        <v>47</v>
      </c>
      <c r="F3804" s="3">
        <v>0.36</v>
      </c>
      <c r="G3804" s="3">
        <v>0.57999999999999996</v>
      </c>
      <c r="H3804" s="3">
        <v>0.17755125261028601</v>
      </c>
      <c r="I3804" s="3">
        <v>10.782481568780272</v>
      </c>
      <c r="J3804" s="3">
        <v>1.9262301763199137</v>
      </c>
      <c r="K3804" s="3">
        <v>1.9144431087842591</v>
      </c>
      <c r="L3804" s="3">
        <v>0.34200458062133277</v>
      </c>
      <c r="M3804" s="2">
        <v>1310</v>
      </c>
      <c r="N3804" s="3" t="s">
        <v>48</v>
      </c>
      <c r="O3804" s="3" t="s">
        <v>82</v>
      </c>
      <c r="P3804" s="3" t="s">
        <v>83</v>
      </c>
      <c r="Q3804" s="3">
        <v>157.08033805700001</v>
      </c>
      <c r="R3804" s="3" t="s">
        <v>84</v>
      </c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3"/>
      <c r="AG3804" s="3"/>
      <c r="AH3804" s="3"/>
      <c r="AI3804" s="3"/>
      <c r="AJ3804" s="3"/>
      <c r="AK3804" s="3"/>
      <c r="AL3804" s="3"/>
      <c r="AM3804" s="3"/>
      <c r="AN3804" s="3"/>
      <c r="AO3804" s="3"/>
      <c r="AP3804" s="3"/>
      <c r="AQ3804" s="3">
        <v>107.97001908388539</v>
      </c>
      <c r="AR3804" s="3">
        <v>718.52442693110083</v>
      </c>
    </row>
    <row r="3805" spans="1:44" x14ac:dyDescent="0.25">
      <c r="A3805" s="2">
        <v>3804</v>
      </c>
      <c r="B3805" s="3" t="s">
        <v>44</v>
      </c>
      <c r="C3805" s="3" t="s">
        <v>45</v>
      </c>
      <c r="D3805" s="3" t="s">
        <v>46</v>
      </c>
      <c r="E3805" s="3" t="s">
        <v>47</v>
      </c>
      <c r="F3805" s="3">
        <v>0.36</v>
      </c>
      <c r="G3805" s="3">
        <v>0.57999999999999996</v>
      </c>
      <c r="H3805" s="3">
        <v>3.9425819472810597E-2</v>
      </c>
      <c r="I3805" s="3">
        <v>10.782481568780272</v>
      </c>
      <c r="J3805" s="3">
        <v>1.9262301763199137</v>
      </c>
      <c r="K3805" s="3">
        <v>0.42510817179963861</v>
      </c>
      <c r="L3805" s="3">
        <v>7.5943203194669046E-2</v>
      </c>
      <c r="M3805" s="2">
        <v>1310</v>
      </c>
      <c r="N3805" s="3" t="s">
        <v>48</v>
      </c>
      <c r="O3805" s="3" t="s">
        <v>82</v>
      </c>
      <c r="P3805" s="3" t="s">
        <v>83</v>
      </c>
      <c r="Q3805" s="3">
        <v>157.08033805700001</v>
      </c>
      <c r="R3805" s="3" t="s">
        <v>84</v>
      </c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3"/>
      <c r="AG3805" s="3"/>
      <c r="AH3805" s="3"/>
      <c r="AI3805" s="3"/>
      <c r="AJ3805" s="3"/>
      <c r="AK3805" s="3"/>
      <c r="AL3805" s="3"/>
      <c r="AM3805" s="3"/>
      <c r="AN3805" s="3"/>
      <c r="AO3805" s="3"/>
      <c r="AP3805" s="3"/>
      <c r="AQ3805" s="3">
        <v>52.527043492457963</v>
      </c>
      <c r="AR3805" s="3">
        <v>159.55063074192657</v>
      </c>
    </row>
    <row r="3806" spans="1:44" x14ac:dyDescent="0.25">
      <c r="A3806" s="2">
        <v>3805</v>
      </c>
      <c r="B3806" s="3" t="s">
        <v>44</v>
      </c>
      <c r="C3806" s="3" t="s">
        <v>45</v>
      </c>
      <c r="D3806" s="3" t="s">
        <v>46</v>
      </c>
      <c r="E3806" s="3" t="s">
        <v>47</v>
      </c>
      <c r="F3806" s="3">
        <v>0.36</v>
      </c>
      <c r="G3806" s="3">
        <v>0.57999999999999996</v>
      </c>
      <c r="H3806" s="3">
        <v>6.4014585645717301E-3</v>
      </c>
      <c r="I3806" s="3">
        <v>10.782481568780272</v>
      </c>
      <c r="J3806" s="3">
        <v>1.9262301763199137</v>
      </c>
      <c r="K3806" s="3">
        <v>6.9023608985805299E-2</v>
      </c>
      <c r="L3806" s="3">
        <v>1.2330682659539625E-2</v>
      </c>
      <c r="M3806" s="2">
        <v>1310</v>
      </c>
      <c r="N3806" s="3" t="s">
        <v>48</v>
      </c>
      <c r="O3806" s="3" t="s">
        <v>82</v>
      </c>
      <c r="P3806" s="3" t="s">
        <v>83</v>
      </c>
      <c r="Q3806" s="3">
        <v>157.08033805700001</v>
      </c>
      <c r="R3806" s="3" t="s">
        <v>84</v>
      </c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3"/>
      <c r="AG3806" s="3"/>
      <c r="AH3806" s="3"/>
      <c r="AI3806" s="3"/>
      <c r="AJ3806" s="3"/>
      <c r="AK3806" s="3"/>
      <c r="AL3806" s="3"/>
      <c r="AM3806" s="3"/>
      <c r="AN3806" s="3"/>
      <c r="AO3806" s="3"/>
      <c r="AP3806" s="3"/>
      <c r="AQ3806" s="3">
        <v>50.545201563336803</v>
      </c>
      <c r="AR3806" s="3">
        <v>25.905783704764602</v>
      </c>
    </row>
    <row r="3807" spans="1:44" x14ac:dyDescent="0.25">
      <c r="A3807" s="2">
        <v>3806</v>
      </c>
      <c r="B3807" s="3" t="s">
        <v>60</v>
      </c>
      <c r="C3807" s="3" t="s">
        <v>45</v>
      </c>
      <c r="D3807" s="3" t="s">
        <v>46</v>
      </c>
      <c r="E3807" s="3" t="s">
        <v>47</v>
      </c>
      <c r="F3807" s="3">
        <v>0.36</v>
      </c>
      <c r="G3807" s="3">
        <v>0.57999999999999996</v>
      </c>
      <c r="H3807" s="3">
        <v>6.9784107002617201E-3</v>
      </c>
      <c r="I3807" s="3">
        <v>9.1873494235223774</v>
      </c>
      <c r="J3807" s="3">
        <v>1.5386647407598744</v>
      </c>
      <c r="K3807" s="3">
        <v>6.411309752415191E-2</v>
      </c>
      <c r="L3807" s="3">
        <v>1.0737434491034132E-2</v>
      </c>
      <c r="M3807" s="2">
        <v>4110</v>
      </c>
      <c r="N3807" s="3" t="s">
        <v>61</v>
      </c>
      <c r="O3807" s="3" t="s">
        <v>82</v>
      </c>
      <c r="P3807" s="3" t="s">
        <v>83</v>
      </c>
      <c r="Q3807" s="3">
        <v>157.08033805700001</v>
      </c>
      <c r="R3807" s="3" t="s">
        <v>84</v>
      </c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  <c r="AL3807" s="3"/>
      <c r="AM3807" s="3"/>
      <c r="AN3807" s="3"/>
      <c r="AO3807" s="3"/>
      <c r="AP3807" s="3"/>
      <c r="AQ3807" s="3">
        <v>101.15684984421361</v>
      </c>
      <c r="AR3807" s="3">
        <v>28.240626160499009</v>
      </c>
    </row>
    <row r="3808" spans="1:44" x14ac:dyDescent="0.25">
      <c r="A3808" s="2">
        <v>3807</v>
      </c>
      <c r="B3808" s="3" t="s">
        <v>44</v>
      </c>
      <c r="C3808" s="3" t="s">
        <v>45</v>
      </c>
      <c r="D3808" s="3" t="s">
        <v>46</v>
      </c>
      <c r="E3808" s="3" t="s">
        <v>47</v>
      </c>
      <c r="F3808" s="3">
        <v>0.36</v>
      </c>
      <c r="G3808" s="3">
        <v>0.57999999999999996</v>
      </c>
      <c r="H3808" s="3">
        <v>0.201640714586349</v>
      </c>
      <c r="I3808" s="3">
        <v>9.1873494235223774</v>
      </c>
      <c r="J3808" s="3">
        <v>1.5386647407598744</v>
      </c>
      <c r="K3808" s="3">
        <v>1.8525437029135337</v>
      </c>
      <c r="L3808" s="3">
        <v>0.31025745783564052</v>
      </c>
      <c r="M3808" s="2">
        <v>1310</v>
      </c>
      <c r="N3808" s="3" t="s">
        <v>48</v>
      </c>
      <c r="O3808" s="3" t="s">
        <v>82</v>
      </c>
      <c r="P3808" s="3" t="s">
        <v>83</v>
      </c>
      <c r="Q3808" s="3">
        <v>157.08033805700001</v>
      </c>
      <c r="R3808" s="3" t="s">
        <v>84</v>
      </c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3"/>
      <c r="AG3808" s="3"/>
      <c r="AH3808" s="3"/>
      <c r="AI3808" s="3"/>
      <c r="AJ3808" s="3"/>
      <c r="AK3808" s="3"/>
      <c r="AL3808" s="3"/>
      <c r="AM3808" s="3"/>
      <c r="AN3808" s="3"/>
      <c r="AO3808" s="3"/>
      <c r="AP3808" s="3"/>
      <c r="AQ3808" s="3">
        <v>115.51034395756068</v>
      </c>
      <c r="AR3808" s="3">
        <v>816.01102084109345</v>
      </c>
    </row>
    <row r="3809" spans="1:44" x14ac:dyDescent="0.25">
      <c r="A3809" s="2">
        <v>3808</v>
      </c>
      <c r="B3809" s="3" t="s">
        <v>44</v>
      </c>
      <c r="C3809" s="3" t="s">
        <v>45</v>
      </c>
      <c r="D3809" s="3" t="s">
        <v>46</v>
      </c>
      <c r="E3809" s="3" t="s">
        <v>47</v>
      </c>
      <c r="F3809" s="3">
        <v>0.36</v>
      </c>
      <c r="G3809" s="3">
        <v>0.57999999999999996</v>
      </c>
      <c r="H3809" s="3">
        <v>0.148175335255916</v>
      </c>
      <c r="I3809" s="3">
        <v>9.1873494235223774</v>
      </c>
      <c r="J3809" s="3">
        <v>1.5386647407598744</v>
      </c>
      <c r="K3809" s="3">
        <v>1.3613385809436749</v>
      </c>
      <c r="L3809" s="3">
        <v>0.22799216380855147</v>
      </c>
      <c r="M3809" s="2">
        <v>1310</v>
      </c>
      <c r="N3809" s="3" t="s">
        <v>48</v>
      </c>
      <c r="O3809" s="3" t="s">
        <v>82</v>
      </c>
      <c r="P3809" s="3" t="s">
        <v>83</v>
      </c>
      <c r="Q3809" s="3">
        <v>157.08033805700001</v>
      </c>
      <c r="R3809" s="3" t="s">
        <v>84</v>
      </c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3"/>
      <c r="AG3809" s="3"/>
      <c r="AH3809" s="3"/>
      <c r="AI3809" s="3"/>
      <c r="AJ3809" s="3"/>
      <c r="AK3809" s="3"/>
      <c r="AL3809" s="3"/>
      <c r="AM3809" s="3"/>
      <c r="AN3809" s="3"/>
      <c r="AO3809" s="3"/>
      <c r="AP3809" s="3"/>
      <c r="AQ3809" s="3">
        <v>101.96728882968793</v>
      </c>
      <c r="AR3809" s="3">
        <v>599.6443071216778</v>
      </c>
    </row>
    <row r="3810" spans="1:44" x14ac:dyDescent="0.25">
      <c r="A3810" s="2">
        <v>3809</v>
      </c>
      <c r="B3810" s="3" t="s">
        <v>44</v>
      </c>
      <c r="C3810" s="3" t="s">
        <v>45</v>
      </c>
      <c r="D3810" s="3" t="s">
        <v>46</v>
      </c>
      <c r="E3810" s="3" t="s">
        <v>47</v>
      </c>
      <c r="F3810" s="3">
        <v>0.36</v>
      </c>
      <c r="G3810" s="3">
        <v>0.57999999999999996</v>
      </c>
      <c r="H3810" s="3">
        <v>5.7396015366790502E-2</v>
      </c>
      <c r="I3810" s="3">
        <v>9.1873494235223774</v>
      </c>
      <c r="J3810" s="3">
        <v>1.5386647407598744</v>
      </c>
      <c r="K3810" s="3">
        <v>0.52731724869256424</v>
      </c>
      <c r="L3810" s="3">
        <v>8.8313225104992468E-2</v>
      </c>
      <c r="M3810" s="2">
        <v>1310</v>
      </c>
      <c r="N3810" s="3" t="s">
        <v>48</v>
      </c>
      <c r="O3810" s="3" t="s">
        <v>82</v>
      </c>
      <c r="P3810" s="3" t="s">
        <v>83</v>
      </c>
      <c r="Q3810" s="3">
        <v>157.08033805700001</v>
      </c>
      <c r="R3810" s="3" t="s">
        <v>84</v>
      </c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3"/>
      <c r="AG3810" s="3"/>
      <c r="AH3810" s="3"/>
      <c r="AI3810" s="3"/>
      <c r="AJ3810" s="3"/>
      <c r="AK3810" s="3"/>
      <c r="AL3810" s="3"/>
      <c r="AM3810" s="3"/>
      <c r="AN3810" s="3"/>
      <c r="AO3810" s="3"/>
      <c r="AP3810" s="3"/>
      <c r="AQ3810" s="3">
        <v>80.84700561582045</v>
      </c>
      <c r="AR3810" s="3">
        <v>232.27343340726523</v>
      </c>
    </row>
    <row r="3811" spans="1:44" x14ac:dyDescent="0.25">
      <c r="A3811" s="2">
        <v>3810</v>
      </c>
      <c r="B3811" s="3" t="s">
        <v>44</v>
      </c>
      <c r="C3811" s="3" t="s">
        <v>45</v>
      </c>
      <c r="D3811" s="3" t="s">
        <v>46</v>
      </c>
      <c r="E3811" s="3" t="s">
        <v>47</v>
      </c>
      <c r="F3811" s="3">
        <v>0.36</v>
      </c>
      <c r="G3811" s="3">
        <v>0.57999999999999996</v>
      </c>
      <c r="H3811" s="3">
        <v>0.155596678468953</v>
      </c>
      <c r="I3811" s="3">
        <v>8.4392048010347551</v>
      </c>
      <c r="J3811" s="3">
        <v>1.2333064168610446</v>
      </c>
      <c r="K3811" s="3">
        <v>1.3131122359602494</v>
      </c>
      <c r="L3811" s="3">
        <v>0.19189838199802448</v>
      </c>
      <c r="M3811" s="2">
        <v>1210</v>
      </c>
      <c r="N3811" s="3" t="s">
        <v>48</v>
      </c>
      <c r="O3811" s="3" t="s">
        <v>82</v>
      </c>
      <c r="P3811" s="3" t="s">
        <v>83</v>
      </c>
      <c r="Q3811" s="3">
        <v>157.08033805700001</v>
      </c>
      <c r="R3811" s="3" t="s">
        <v>84</v>
      </c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3"/>
      <c r="AG3811" s="3"/>
      <c r="AH3811" s="3"/>
      <c r="AI3811" s="3"/>
      <c r="AJ3811" s="3"/>
      <c r="AK3811" s="3"/>
      <c r="AL3811" s="3"/>
      <c r="AM3811" s="3"/>
      <c r="AN3811" s="3"/>
      <c r="AO3811" s="3"/>
      <c r="AP3811" s="3"/>
      <c r="AQ3811" s="3">
        <v>129.22860204066455</v>
      </c>
      <c r="AR3811" s="3">
        <v>629.67741756619091</v>
      </c>
    </row>
    <row r="3812" spans="1:44" x14ac:dyDescent="0.25">
      <c r="A3812" s="2">
        <v>3811</v>
      </c>
      <c r="B3812" s="3" t="s">
        <v>60</v>
      </c>
      <c r="C3812" s="3" t="s">
        <v>45</v>
      </c>
      <c r="D3812" s="3" t="s">
        <v>46</v>
      </c>
      <c r="E3812" s="3" t="s">
        <v>47</v>
      </c>
      <c r="F3812" s="3">
        <v>0.36</v>
      </c>
      <c r="G3812" s="3">
        <v>0.57999999999999996</v>
      </c>
      <c r="H3812" s="3">
        <v>0.136354263372751</v>
      </c>
      <c r="I3812" s="3">
        <v>8.4392048010347551</v>
      </c>
      <c r="J3812" s="3">
        <v>1.2333064168610446</v>
      </c>
      <c r="K3812" s="3">
        <v>1.1507215540968776</v>
      </c>
      <c r="L3812" s="3">
        <v>0.16816658798397471</v>
      </c>
      <c r="M3812" s="2">
        <v>6172</v>
      </c>
      <c r="N3812" s="3" t="s">
        <v>86</v>
      </c>
      <c r="O3812" s="3" t="s">
        <v>82</v>
      </c>
      <c r="P3812" s="3" t="s">
        <v>83</v>
      </c>
      <c r="Q3812" s="3">
        <v>157.08033805700001</v>
      </c>
      <c r="R3812" s="3" t="s">
        <v>84</v>
      </c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3"/>
      <c r="AG3812" s="3"/>
      <c r="AH3812" s="3"/>
      <c r="AI3812" s="3"/>
      <c r="AJ3812" s="3"/>
      <c r="AK3812" s="3"/>
      <c r="AL3812" s="3"/>
      <c r="AM3812" s="3"/>
      <c r="AN3812" s="3"/>
      <c r="AO3812" s="3"/>
      <c r="AP3812" s="3"/>
      <c r="AQ3812" s="3">
        <v>98.844083840694765</v>
      </c>
      <c r="AR3812" s="3">
        <v>551.80612645163978</v>
      </c>
    </row>
    <row r="3813" spans="1:44" x14ac:dyDescent="0.25">
      <c r="A3813" s="2">
        <v>3812</v>
      </c>
      <c r="B3813" s="3" t="s">
        <v>44</v>
      </c>
      <c r="C3813" s="3" t="s">
        <v>45</v>
      </c>
      <c r="D3813" s="3" t="s">
        <v>46</v>
      </c>
      <c r="E3813" s="3" t="s">
        <v>47</v>
      </c>
      <c r="F3813" s="3">
        <v>0.36</v>
      </c>
      <c r="G3813" s="3">
        <v>0.57999999999999996</v>
      </c>
      <c r="H3813" s="3">
        <v>0.10084430088752</v>
      </c>
      <c r="I3813" s="3">
        <v>8.4392048010347551</v>
      </c>
      <c r="J3813" s="3">
        <v>1.2333064168610446</v>
      </c>
      <c r="K3813" s="3">
        <v>0.85104570820695224</v>
      </c>
      <c r="L3813" s="3">
        <v>0.12437192338844436</v>
      </c>
      <c r="M3813" s="2">
        <v>1310</v>
      </c>
      <c r="N3813" s="3" t="s">
        <v>48</v>
      </c>
      <c r="O3813" s="3" t="s">
        <v>82</v>
      </c>
      <c r="P3813" s="3" t="s">
        <v>83</v>
      </c>
      <c r="Q3813" s="3">
        <v>157.08033805700001</v>
      </c>
      <c r="R3813" s="3" t="s">
        <v>84</v>
      </c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  <c r="AL3813" s="3"/>
      <c r="AM3813" s="3"/>
      <c r="AN3813" s="3"/>
      <c r="AO3813" s="3"/>
      <c r="AP3813" s="3"/>
      <c r="AQ3813" s="3">
        <v>81.446974023367957</v>
      </c>
      <c r="AR3813" s="3">
        <v>408.10240670909906</v>
      </c>
    </row>
    <row r="3814" spans="1:44" x14ac:dyDescent="0.25">
      <c r="A3814" s="2">
        <v>3813</v>
      </c>
      <c r="B3814" s="3" t="s">
        <v>44</v>
      </c>
      <c r="C3814" s="3" t="s">
        <v>45</v>
      </c>
      <c r="D3814" s="3" t="s">
        <v>46</v>
      </c>
      <c r="E3814" s="3" t="s">
        <v>47</v>
      </c>
      <c r="F3814" s="3">
        <v>0.36</v>
      </c>
      <c r="G3814" s="3">
        <v>0.57999999999999996</v>
      </c>
      <c r="H3814" s="3">
        <v>1.3912231446576899E-3</v>
      </c>
      <c r="I3814" s="3">
        <v>8.4392048010347551</v>
      </c>
      <c r="J3814" s="3">
        <v>1.2333064168610446</v>
      </c>
      <c r="K3814" s="3">
        <v>1.1740817041705846E-2</v>
      </c>
      <c r="L3814" s="3">
        <v>1.7158044315919302E-3</v>
      </c>
      <c r="M3814" s="2">
        <v>1310</v>
      </c>
      <c r="N3814" s="3" t="s">
        <v>48</v>
      </c>
      <c r="O3814" s="3" t="s">
        <v>82</v>
      </c>
      <c r="P3814" s="3" t="s">
        <v>83</v>
      </c>
      <c r="Q3814" s="3">
        <v>157.08033805700001</v>
      </c>
      <c r="R3814" s="3" t="s">
        <v>84</v>
      </c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  <c r="AM3814" s="3"/>
      <c r="AN3814" s="3"/>
      <c r="AO3814" s="3"/>
      <c r="AP3814" s="3"/>
      <c r="AQ3814" s="3">
        <v>36.78992191232809</v>
      </c>
      <c r="AR3814" s="3">
        <v>5.6300803179494885</v>
      </c>
    </row>
    <row r="3815" spans="1:44" x14ac:dyDescent="0.25">
      <c r="A3815" s="2">
        <v>3814</v>
      </c>
      <c r="B3815" s="3" t="s">
        <v>44</v>
      </c>
      <c r="C3815" s="3" t="s">
        <v>45</v>
      </c>
      <c r="D3815" s="3" t="s">
        <v>46</v>
      </c>
      <c r="E3815" s="3" t="s">
        <v>47</v>
      </c>
      <c r="F3815" s="3">
        <v>0.36</v>
      </c>
      <c r="G3815" s="3">
        <v>0.57999999999999996</v>
      </c>
      <c r="H3815" s="3">
        <v>1.8759376080508199E-2</v>
      </c>
      <c r="I3815" s="3">
        <v>8.4392048010347551</v>
      </c>
      <c r="J3815" s="3">
        <v>1.2333064168610446</v>
      </c>
      <c r="K3815" s="3">
        <v>0.15831421668304133</v>
      </c>
      <c r="L3815" s="3">
        <v>2.3136058896400354E-2</v>
      </c>
      <c r="M3815" s="2">
        <v>1750</v>
      </c>
      <c r="N3815" s="3" t="s">
        <v>52</v>
      </c>
      <c r="O3815" s="3" t="s">
        <v>82</v>
      </c>
      <c r="P3815" s="3" t="s">
        <v>83</v>
      </c>
      <c r="Q3815" s="3">
        <v>157.08033805700001</v>
      </c>
      <c r="R3815" s="3" t="s">
        <v>84</v>
      </c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  <c r="AD3815" s="3"/>
      <c r="AE3815" s="3"/>
      <c r="AF3815" s="3"/>
      <c r="AG3815" s="3"/>
      <c r="AH3815" s="3"/>
      <c r="AI3815" s="3"/>
      <c r="AJ3815" s="3"/>
      <c r="AK3815" s="3"/>
      <c r="AL3815" s="3"/>
      <c r="AM3815" s="3"/>
      <c r="AN3815" s="3"/>
      <c r="AO3815" s="3"/>
      <c r="AP3815" s="3"/>
      <c r="AQ3815" s="3">
        <v>103.06660683156036</v>
      </c>
      <c r="AR3815" s="3">
        <v>75.916501571621751</v>
      </c>
    </row>
    <row r="3816" spans="1:44" x14ac:dyDescent="0.25">
      <c r="A3816" s="2">
        <v>3815</v>
      </c>
      <c r="B3816" s="3" t="s">
        <v>44</v>
      </c>
      <c r="C3816" s="3" t="s">
        <v>45</v>
      </c>
      <c r="D3816" s="3" t="s">
        <v>46</v>
      </c>
      <c r="E3816" s="3" t="s">
        <v>47</v>
      </c>
      <c r="F3816" s="3">
        <v>0.36</v>
      </c>
      <c r="G3816" s="3">
        <v>0.57999999999999996</v>
      </c>
      <c r="H3816" s="3">
        <v>0.61776345352983197</v>
      </c>
      <c r="I3816" s="3">
        <v>10.490579366838878</v>
      </c>
      <c r="J3816" s="3">
        <v>1.5717566262472629</v>
      </c>
      <c r="K3816" s="3">
        <v>6.4806965391871829</v>
      </c>
      <c r="L3816" s="3">
        <v>0.97097380153890644</v>
      </c>
      <c r="M3816" s="2">
        <v>1210</v>
      </c>
      <c r="N3816" s="3" t="s">
        <v>48</v>
      </c>
      <c r="O3816" s="3" t="s">
        <v>82</v>
      </c>
      <c r="P3816" s="3" t="s">
        <v>83</v>
      </c>
      <c r="Q3816" s="3">
        <v>157.08033805700001</v>
      </c>
      <c r="R3816" s="3" t="s">
        <v>84</v>
      </c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3"/>
      <c r="AG3816" s="3"/>
      <c r="AH3816" s="3"/>
      <c r="AI3816" s="3"/>
      <c r="AJ3816" s="3"/>
      <c r="AK3816" s="3"/>
      <c r="AL3816" s="3"/>
      <c r="AM3816" s="3"/>
      <c r="AN3816" s="3"/>
      <c r="AO3816" s="3"/>
      <c r="AP3816" s="3"/>
      <c r="AQ3816" s="3">
        <v>199.99999997764826</v>
      </c>
      <c r="AR3816" s="3">
        <v>2499.9999994412065</v>
      </c>
    </row>
    <row r="3817" spans="1:44" x14ac:dyDescent="0.25">
      <c r="A3817" s="2">
        <v>3816</v>
      </c>
      <c r="B3817" s="3" t="s">
        <v>44</v>
      </c>
      <c r="C3817" s="3" t="s">
        <v>45</v>
      </c>
      <c r="D3817" s="3" t="s">
        <v>46</v>
      </c>
      <c r="E3817" s="3" t="s">
        <v>47</v>
      </c>
      <c r="F3817" s="3">
        <v>0.36</v>
      </c>
      <c r="G3817" s="3">
        <v>0.57999999999999996</v>
      </c>
      <c r="H3817" s="3">
        <v>5.7429417070301199E-2</v>
      </c>
      <c r="I3817" s="3">
        <v>10.92394490369036</v>
      </c>
      <c r="J3817" s="3">
        <v>2.0342463427929762</v>
      </c>
      <c r="K3817" s="3">
        <v>0.62735578792702495</v>
      </c>
      <c r="L3817" s="3">
        <v>0.11682558164399273</v>
      </c>
      <c r="M3817" s="2">
        <v>1210</v>
      </c>
      <c r="N3817" s="3" t="s">
        <v>48</v>
      </c>
      <c r="O3817" s="3" t="s">
        <v>82</v>
      </c>
      <c r="P3817" s="3" t="s">
        <v>83</v>
      </c>
      <c r="Q3817" s="3">
        <v>157.08033805700001</v>
      </c>
      <c r="R3817" s="3" t="s">
        <v>84</v>
      </c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3"/>
      <c r="AG3817" s="3"/>
      <c r="AH3817" s="3"/>
      <c r="AI3817" s="3"/>
      <c r="AJ3817" s="3"/>
      <c r="AK3817" s="3"/>
      <c r="AL3817" s="3"/>
      <c r="AM3817" s="3"/>
      <c r="AN3817" s="3"/>
      <c r="AO3817" s="3"/>
      <c r="AP3817" s="3"/>
      <c r="AQ3817" s="3">
        <v>109.32374984064157</v>
      </c>
      <c r="AR3817" s="3">
        <v>232.40860530563677</v>
      </c>
    </row>
    <row r="3818" spans="1:44" x14ac:dyDescent="0.25">
      <c r="A3818" s="2">
        <v>3817</v>
      </c>
      <c r="B3818" s="3" t="s">
        <v>44</v>
      </c>
      <c r="C3818" s="3" t="s">
        <v>45</v>
      </c>
      <c r="D3818" s="3" t="s">
        <v>46</v>
      </c>
      <c r="E3818" s="3" t="s">
        <v>47</v>
      </c>
      <c r="F3818" s="3">
        <v>0.36</v>
      </c>
      <c r="G3818" s="3">
        <v>0.57999999999999996</v>
      </c>
      <c r="H3818" s="3">
        <v>0.38664051221403001</v>
      </c>
      <c r="I3818" s="3">
        <v>10.92394490369036</v>
      </c>
      <c r="J3818" s="3">
        <v>2.0342463427929762</v>
      </c>
      <c r="K3818" s="3">
        <v>4.2236396529606832</v>
      </c>
      <c r="L3818" s="3">
        <v>0.78652204794699365</v>
      </c>
      <c r="M3818" s="2">
        <v>1330</v>
      </c>
      <c r="N3818" s="3" t="s">
        <v>74</v>
      </c>
      <c r="O3818" s="3" t="s">
        <v>82</v>
      </c>
      <c r="P3818" s="3" t="s">
        <v>83</v>
      </c>
      <c r="Q3818" s="3">
        <v>157.08033805700001</v>
      </c>
      <c r="R3818" s="3" t="s">
        <v>84</v>
      </c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3"/>
      <c r="AG3818" s="3"/>
      <c r="AH3818" s="3"/>
      <c r="AI3818" s="3"/>
      <c r="AJ3818" s="3"/>
      <c r="AK3818" s="3"/>
      <c r="AL3818" s="3"/>
      <c r="AM3818" s="3"/>
      <c r="AN3818" s="3"/>
      <c r="AO3818" s="3"/>
      <c r="AP3818" s="3"/>
      <c r="AQ3818" s="3">
        <v>165.11470686812706</v>
      </c>
      <c r="AR3818" s="3">
        <v>1564.6786400133715</v>
      </c>
    </row>
    <row r="3819" spans="1:44" x14ac:dyDescent="0.25">
      <c r="A3819" s="2">
        <v>3818</v>
      </c>
      <c r="B3819" s="3" t="s">
        <v>44</v>
      </c>
      <c r="C3819" s="3" t="s">
        <v>45</v>
      </c>
      <c r="D3819" s="3" t="s">
        <v>46</v>
      </c>
      <c r="E3819" s="3" t="s">
        <v>47</v>
      </c>
      <c r="F3819" s="3">
        <v>0.36</v>
      </c>
      <c r="G3819" s="3">
        <v>0.57999999999999996</v>
      </c>
      <c r="H3819" s="3">
        <v>3.3105586890739502E-2</v>
      </c>
      <c r="I3819" s="3">
        <v>10.92394490369036</v>
      </c>
      <c r="J3819" s="3">
        <v>2.0342463427929762</v>
      </c>
      <c r="K3819" s="3">
        <v>0.3616436071987722</v>
      </c>
      <c r="L3819" s="3">
        <v>6.7344919058501929E-2</v>
      </c>
      <c r="M3819" s="2">
        <v>1330</v>
      </c>
      <c r="N3819" s="3" t="s">
        <v>74</v>
      </c>
      <c r="O3819" s="3" t="s">
        <v>82</v>
      </c>
      <c r="P3819" s="3" t="s">
        <v>83</v>
      </c>
      <c r="Q3819" s="3">
        <v>157.08033805700001</v>
      </c>
      <c r="R3819" s="3" t="s">
        <v>84</v>
      </c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  <c r="AD3819" s="3"/>
      <c r="AE3819" s="3"/>
      <c r="AF3819" s="3"/>
      <c r="AG3819" s="3"/>
      <c r="AH3819" s="3"/>
      <c r="AI3819" s="3"/>
      <c r="AJ3819" s="3"/>
      <c r="AK3819" s="3"/>
      <c r="AL3819" s="3"/>
      <c r="AM3819" s="3"/>
      <c r="AN3819" s="3"/>
      <c r="AO3819" s="3"/>
      <c r="AP3819" s="3"/>
      <c r="AQ3819" s="3">
        <v>58.051833119885728</v>
      </c>
      <c r="AR3819" s="3">
        <v>133.97355692611055</v>
      </c>
    </row>
    <row r="3820" spans="1:44" x14ac:dyDescent="0.25">
      <c r="A3820" s="2">
        <v>3819</v>
      </c>
      <c r="B3820" s="3" t="s">
        <v>44</v>
      </c>
      <c r="C3820" s="3" t="s">
        <v>45</v>
      </c>
      <c r="D3820" s="3" t="s">
        <v>46</v>
      </c>
      <c r="E3820" s="3" t="s">
        <v>47</v>
      </c>
      <c r="F3820" s="3">
        <v>0.36</v>
      </c>
      <c r="G3820" s="3">
        <v>0.57999999999999996</v>
      </c>
      <c r="H3820" s="3">
        <v>4.6127666146081499E-2</v>
      </c>
      <c r="I3820" s="3">
        <v>10.92394490369036</v>
      </c>
      <c r="J3820" s="3">
        <v>2.0342463427929762</v>
      </c>
      <c r="K3820" s="3">
        <v>0.50389608351561732</v>
      </c>
      <c r="L3820" s="3">
        <v>9.3835036159241672E-2</v>
      </c>
      <c r="M3820" s="2">
        <v>1310</v>
      </c>
      <c r="N3820" s="3" t="s">
        <v>48</v>
      </c>
      <c r="O3820" s="3" t="s">
        <v>82</v>
      </c>
      <c r="P3820" s="3" t="s">
        <v>83</v>
      </c>
      <c r="Q3820" s="3">
        <v>157.08033805700001</v>
      </c>
      <c r="R3820" s="3" t="s">
        <v>84</v>
      </c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3"/>
      <c r="AG3820" s="3"/>
      <c r="AH3820" s="3"/>
      <c r="AI3820" s="3"/>
      <c r="AJ3820" s="3"/>
      <c r="AK3820" s="3"/>
      <c r="AL3820" s="3"/>
      <c r="AM3820" s="3"/>
      <c r="AN3820" s="3"/>
      <c r="AO3820" s="3"/>
      <c r="AP3820" s="3"/>
      <c r="AQ3820" s="3">
        <v>58.715330274709828</v>
      </c>
      <c r="AR3820" s="3">
        <v>186.67204199359284</v>
      </c>
    </row>
    <row r="3821" spans="1:44" x14ac:dyDescent="0.25">
      <c r="A3821" s="2">
        <v>3820</v>
      </c>
      <c r="B3821" s="3" t="s">
        <v>44</v>
      </c>
      <c r="C3821" s="3" t="s">
        <v>45</v>
      </c>
      <c r="D3821" s="3" t="s">
        <v>46</v>
      </c>
      <c r="E3821" s="3" t="s">
        <v>47</v>
      </c>
      <c r="F3821" s="3">
        <v>0.36</v>
      </c>
      <c r="G3821" s="3">
        <v>0.57999999999999996</v>
      </c>
      <c r="H3821" s="3">
        <v>5.5035555742064E-2</v>
      </c>
      <c r="I3821" s="3">
        <v>10.92394490369036</v>
      </c>
      <c r="J3821" s="3">
        <v>2.0342463427929762</v>
      </c>
      <c r="K3821" s="3">
        <v>0.60120537867028678</v>
      </c>
      <c r="L3821" s="3">
        <v>0.11195587799187268</v>
      </c>
      <c r="M3821" s="2">
        <v>1310</v>
      </c>
      <c r="N3821" s="3" t="s">
        <v>48</v>
      </c>
      <c r="O3821" s="3" t="s">
        <v>82</v>
      </c>
      <c r="P3821" s="3" t="s">
        <v>83</v>
      </c>
      <c r="Q3821" s="3">
        <v>157.08033805700001</v>
      </c>
      <c r="R3821" s="3" t="s">
        <v>84</v>
      </c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3"/>
      <c r="AG3821" s="3"/>
      <c r="AH3821" s="3"/>
      <c r="AI3821" s="3"/>
      <c r="AJ3821" s="3"/>
      <c r="AK3821" s="3"/>
      <c r="AL3821" s="3"/>
      <c r="AM3821" s="3"/>
      <c r="AN3821" s="3"/>
      <c r="AO3821" s="3"/>
      <c r="AP3821" s="3"/>
      <c r="AQ3821" s="3">
        <v>68.208116299183104</v>
      </c>
      <c r="AR3821" s="3">
        <v>222.72099221512477</v>
      </c>
    </row>
    <row r="3822" spans="1:44" x14ac:dyDescent="0.25">
      <c r="A3822" s="2">
        <v>3821</v>
      </c>
      <c r="B3822" s="3" t="s">
        <v>44</v>
      </c>
      <c r="C3822" s="3" t="s">
        <v>45</v>
      </c>
      <c r="D3822" s="3" t="s">
        <v>46</v>
      </c>
      <c r="E3822" s="3" t="s">
        <v>47</v>
      </c>
      <c r="F3822" s="3">
        <v>0.36</v>
      </c>
      <c r="G3822" s="3">
        <v>0.57999999999999996</v>
      </c>
      <c r="H3822" s="3">
        <v>9.7582280497447993E-3</v>
      </c>
      <c r="I3822" s="3">
        <v>10.92394490369036</v>
      </c>
      <c r="J3822" s="3">
        <v>2.0342463427929762</v>
      </c>
      <c r="K3822" s="3">
        <v>0.10659834557305803</v>
      </c>
      <c r="L3822" s="3">
        <v>1.9850639722333197E-2</v>
      </c>
      <c r="M3822" s="2">
        <v>1310</v>
      </c>
      <c r="N3822" s="3" t="s">
        <v>48</v>
      </c>
      <c r="O3822" s="3" t="s">
        <v>82</v>
      </c>
      <c r="P3822" s="3" t="s">
        <v>83</v>
      </c>
      <c r="Q3822" s="3">
        <v>157.08033805700001</v>
      </c>
      <c r="R3822" s="3" t="s">
        <v>84</v>
      </c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3"/>
      <c r="AG3822" s="3"/>
      <c r="AH3822" s="3"/>
      <c r="AI3822" s="3"/>
      <c r="AJ3822" s="3"/>
      <c r="AK3822" s="3"/>
      <c r="AL3822" s="3"/>
      <c r="AM3822" s="3"/>
      <c r="AN3822" s="3"/>
      <c r="AO3822" s="3"/>
      <c r="AP3822" s="3"/>
      <c r="AQ3822" s="3">
        <v>26.262986745958649</v>
      </c>
      <c r="AR3822" s="3">
        <v>39.490147854353566</v>
      </c>
    </row>
    <row r="3823" spans="1:44" x14ac:dyDescent="0.25">
      <c r="A3823" s="2">
        <v>3822</v>
      </c>
      <c r="B3823" s="3" t="s">
        <v>44</v>
      </c>
      <c r="C3823" s="3" t="s">
        <v>45</v>
      </c>
      <c r="D3823" s="3" t="s">
        <v>46</v>
      </c>
      <c r="E3823" s="3" t="s">
        <v>47</v>
      </c>
      <c r="F3823" s="3">
        <v>0.36</v>
      </c>
      <c r="G3823" s="3">
        <v>0.57999999999999996</v>
      </c>
      <c r="H3823" s="3">
        <v>2.96664875549527E-2</v>
      </c>
      <c r="I3823" s="3">
        <v>10.92394490369036</v>
      </c>
      <c r="J3823" s="3">
        <v>2.0342463427929762</v>
      </c>
      <c r="K3823" s="3">
        <v>0.32407507553631903</v>
      </c>
      <c r="L3823" s="3">
        <v>6.034894381217587E-2</v>
      </c>
      <c r="M3823" s="2">
        <v>1750</v>
      </c>
      <c r="N3823" s="3" t="s">
        <v>52</v>
      </c>
      <c r="O3823" s="3" t="s">
        <v>82</v>
      </c>
      <c r="P3823" s="3" t="s">
        <v>83</v>
      </c>
      <c r="Q3823" s="3">
        <v>157.08033805700001</v>
      </c>
      <c r="R3823" s="3" t="s">
        <v>84</v>
      </c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  <c r="AL3823" s="3"/>
      <c r="AM3823" s="3"/>
      <c r="AN3823" s="3"/>
      <c r="AO3823" s="3"/>
      <c r="AP3823" s="3"/>
      <c r="AQ3823" s="3">
        <v>48.882853621052583</v>
      </c>
      <c r="AR3823" s="3">
        <v>120.05601569180988</v>
      </c>
    </row>
    <row r="3824" spans="1:44" x14ac:dyDescent="0.25">
      <c r="A3824" s="2">
        <v>3823</v>
      </c>
      <c r="B3824" s="3" t="s">
        <v>60</v>
      </c>
      <c r="C3824" s="3" t="s">
        <v>45</v>
      </c>
      <c r="D3824" s="3" t="s">
        <v>46</v>
      </c>
      <c r="E3824" s="3" t="s">
        <v>47</v>
      </c>
      <c r="F3824" s="3">
        <v>0.36</v>
      </c>
      <c r="G3824" s="3">
        <v>0.57999999999999996</v>
      </c>
      <c r="H3824" s="3">
        <v>0.41977793245004003</v>
      </c>
      <c r="I3824" s="3">
        <v>7.089387717080851</v>
      </c>
      <c r="J3824" s="3">
        <v>0.91788877438668826</v>
      </c>
      <c r="K3824" s="3">
        <v>2.975968518212909</v>
      </c>
      <c r="L3824" s="3">
        <v>0.38530945193114524</v>
      </c>
      <c r="M3824" s="2">
        <v>4110</v>
      </c>
      <c r="N3824" s="3" t="s">
        <v>61</v>
      </c>
      <c r="O3824" s="3" t="s">
        <v>82</v>
      </c>
      <c r="P3824" s="3" t="s">
        <v>83</v>
      </c>
      <c r="Q3824" s="3">
        <v>157.08033805700001</v>
      </c>
      <c r="R3824" s="3" t="s">
        <v>84</v>
      </c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3"/>
      <c r="AG3824" s="3"/>
      <c r="AH3824" s="3"/>
      <c r="AI3824" s="3"/>
      <c r="AJ3824" s="3"/>
      <c r="AK3824" s="3"/>
      <c r="AL3824" s="3"/>
      <c r="AM3824" s="3"/>
      <c r="AN3824" s="3"/>
      <c r="AO3824" s="3"/>
      <c r="AP3824" s="3"/>
      <c r="AQ3824" s="3">
        <v>167.96179782569456</v>
      </c>
      <c r="AR3824" s="3">
        <v>1698.7810219172359</v>
      </c>
    </row>
    <row r="3825" spans="1:44" x14ac:dyDescent="0.25">
      <c r="A3825" s="2">
        <v>3824</v>
      </c>
      <c r="B3825" s="3" t="s">
        <v>44</v>
      </c>
      <c r="C3825" s="3" t="s">
        <v>45</v>
      </c>
      <c r="D3825" s="3" t="s">
        <v>46</v>
      </c>
      <c r="E3825" s="3" t="s">
        <v>47</v>
      </c>
      <c r="F3825" s="3">
        <v>0.36</v>
      </c>
      <c r="G3825" s="3">
        <v>0.57999999999999996</v>
      </c>
      <c r="H3825" s="3">
        <v>0.197985521079793</v>
      </c>
      <c r="I3825" s="3">
        <v>7.089387717080851</v>
      </c>
      <c r="J3825" s="3">
        <v>0.91788877438668826</v>
      </c>
      <c r="K3825" s="3">
        <v>1.4035961213029364</v>
      </c>
      <c r="L3825" s="3">
        <v>0.18172868729024103</v>
      </c>
      <c r="M3825" s="2">
        <v>1310</v>
      </c>
      <c r="N3825" s="3" t="s">
        <v>48</v>
      </c>
      <c r="O3825" s="3" t="s">
        <v>82</v>
      </c>
      <c r="P3825" s="3" t="s">
        <v>83</v>
      </c>
      <c r="Q3825" s="3">
        <v>157.08033805700001</v>
      </c>
      <c r="R3825" s="3" t="s">
        <v>84</v>
      </c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3"/>
      <c r="AG3825" s="3"/>
      <c r="AH3825" s="3"/>
      <c r="AI3825" s="3"/>
      <c r="AJ3825" s="3"/>
      <c r="AK3825" s="3"/>
      <c r="AL3825" s="3"/>
      <c r="AM3825" s="3"/>
      <c r="AN3825" s="3"/>
      <c r="AO3825" s="3"/>
      <c r="AP3825" s="3"/>
      <c r="AQ3825" s="3">
        <v>132.05932168632793</v>
      </c>
      <c r="AR3825" s="3">
        <v>801.21897752397058</v>
      </c>
    </row>
    <row r="3826" spans="1:44" x14ac:dyDescent="0.25">
      <c r="A3826" s="2">
        <v>3825</v>
      </c>
      <c r="B3826" s="3" t="s">
        <v>44</v>
      </c>
      <c r="C3826" s="3" t="s">
        <v>45</v>
      </c>
      <c r="D3826" s="3" t="s">
        <v>46</v>
      </c>
      <c r="E3826" s="3" t="s">
        <v>47</v>
      </c>
      <c r="F3826" s="3">
        <v>0.36</v>
      </c>
      <c r="G3826" s="3">
        <v>0.57999999999999996</v>
      </c>
      <c r="H3826" s="3">
        <v>0.13299528305060701</v>
      </c>
      <c r="I3826" s="3">
        <v>10.858639144839811</v>
      </c>
      <c r="J3826" s="3">
        <v>1.9920730749959314</v>
      </c>
      <c r="K3826" s="3">
        <v>1.444147786612372</v>
      </c>
      <c r="L3826" s="3">
        <v>0.264936322466577</v>
      </c>
      <c r="M3826" s="2">
        <v>1210</v>
      </c>
      <c r="N3826" s="3" t="s">
        <v>48</v>
      </c>
      <c r="O3826" s="3" t="s">
        <v>82</v>
      </c>
      <c r="P3826" s="3" t="s">
        <v>83</v>
      </c>
      <c r="Q3826" s="3">
        <v>157.08033805700001</v>
      </c>
      <c r="R3826" s="3" t="s">
        <v>84</v>
      </c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3"/>
      <c r="AG3826" s="3"/>
      <c r="AH3826" s="3"/>
      <c r="AI3826" s="3"/>
      <c r="AJ3826" s="3"/>
      <c r="AK3826" s="3"/>
      <c r="AL3826" s="3"/>
      <c r="AM3826" s="3"/>
      <c r="AN3826" s="3"/>
      <c r="AO3826" s="3"/>
      <c r="AP3826" s="3"/>
      <c r="AQ3826" s="3">
        <v>121.56238071360217</v>
      </c>
      <c r="AR3826" s="3">
        <v>538.21281536225388</v>
      </c>
    </row>
    <row r="3827" spans="1:44" x14ac:dyDescent="0.25">
      <c r="A3827" s="2">
        <v>3826</v>
      </c>
      <c r="B3827" s="3" t="s">
        <v>44</v>
      </c>
      <c r="C3827" s="3" t="s">
        <v>45</v>
      </c>
      <c r="D3827" s="3" t="s">
        <v>46</v>
      </c>
      <c r="E3827" s="3" t="s">
        <v>47</v>
      </c>
      <c r="F3827" s="3">
        <v>0.36</v>
      </c>
      <c r="G3827" s="3">
        <v>0.57999999999999996</v>
      </c>
      <c r="H3827" s="3">
        <v>9.2533463200571694E-2</v>
      </c>
      <c r="I3827" s="3">
        <v>10.858639144839811</v>
      </c>
      <c r="J3827" s="3">
        <v>1.9920730749959314</v>
      </c>
      <c r="K3827" s="3">
        <v>1.004787485717322</v>
      </c>
      <c r="L3827" s="3">
        <v>0.18433342057798571</v>
      </c>
      <c r="M3827" s="2">
        <v>1330</v>
      </c>
      <c r="N3827" s="3" t="s">
        <v>74</v>
      </c>
      <c r="O3827" s="3" t="s">
        <v>82</v>
      </c>
      <c r="P3827" s="3" t="s">
        <v>83</v>
      </c>
      <c r="Q3827" s="3">
        <v>157.08033805700001</v>
      </c>
      <c r="R3827" s="3" t="s">
        <v>84</v>
      </c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3"/>
      <c r="AG3827" s="3"/>
      <c r="AH3827" s="3"/>
      <c r="AI3827" s="3"/>
      <c r="AJ3827" s="3"/>
      <c r="AK3827" s="3"/>
      <c r="AL3827" s="3"/>
      <c r="AM3827" s="3"/>
      <c r="AN3827" s="3"/>
      <c r="AO3827" s="3"/>
      <c r="AP3827" s="3"/>
      <c r="AQ3827" s="3">
        <v>115.01260134556742</v>
      </c>
      <c r="AR3827" s="3">
        <v>374.46963984014752</v>
      </c>
    </row>
    <row r="3828" spans="1:44" x14ac:dyDescent="0.25">
      <c r="A3828" s="2">
        <v>3827</v>
      </c>
      <c r="B3828" s="3" t="s">
        <v>44</v>
      </c>
      <c r="C3828" s="3" t="s">
        <v>45</v>
      </c>
      <c r="D3828" s="3" t="s">
        <v>46</v>
      </c>
      <c r="E3828" s="3" t="s">
        <v>47</v>
      </c>
      <c r="F3828" s="3">
        <v>0.36</v>
      </c>
      <c r="G3828" s="3">
        <v>0.57999999999999996</v>
      </c>
      <c r="H3828" s="3">
        <v>3.4231176100682301E-3</v>
      </c>
      <c r="I3828" s="3">
        <v>10.858639144839811</v>
      </c>
      <c r="J3828" s="3">
        <v>1.9920730749959314</v>
      </c>
      <c r="K3828" s="3">
        <v>3.7170398878077389E-2</v>
      </c>
      <c r="L3828" s="3">
        <v>6.8191004235613429E-3</v>
      </c>
      <c r="M3828" s="2">
        <v>1310</v>
      </c>
      <c r="N3828" s="3" t="s">
        <v>48</v>
      </c>
      <c r="O3828" s="3" t="s">
        <v>82</v>
      </c>
      <c r="P3828" s="3" t="s">
        <v>83</v>
      </c>
      <c r="Q3828" s="3">
        <v>157.08033805700001</v>
      </c>
      <c r="R3828" s="3" t="s">
        <v>84</v>
      </c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3"/>
      <c r="AG3828" s="3"/>
      <c r="AH3828" s="3"/>
      <c r="AI3828" s="3"/>
      <c r="AJ3828" s="3"/>
      <c r="AK3828" s="3"/>
      <c r="AL3828" s="3"/>
      <c r="AM3828" s="3"/>
      <c r="AN3828" s="3"/>
      <c r="AO3828" s="3"/>
      <c r="AP3828" s="3"/>
      <c r="AQ3828" s="3">
        <v>52.825117087403427</v>
      </c>
      <c r="AR3828" s="3">
        <v>13.852865484935144</v>
      </c>
    </row>
    <row r="3829" spans="1:44" x14ac:dyDescent="0.25">
      <c r="A3829" s="2">
        <v>3828</v>
      </c>
      <c r="B3829" s="3" t="s">
        <v>44</v>
      </c>
      <c r="C3829" s="3" t="s">
        <v>45</v>
      </c>
      <c r="D3829" s="3" t="s">
        <v>46</v>
      </c>
      <c r="E3829" s="3" t="s">
        <v>47</v>
      </c>
      <c r="F3829" s="3">
        <v>0.36</v>
      </c>
      <c r="G3829" s="3">
        <v>0.57999999999999996</v>
      </c>
      <c r="H3829" s="3">
        <v>0.19365784684965401</v>
      </c>
      <c r="I3829" s="3">
        <v>10.858639144839811</v>
      </c>
      <c r="J3829" s="3">
        <v>1.9920730749959314</v>
      </c>
      <c r="K3829" s="3">
        <v>2.1028606765070461</v>
      </c>
      <c r="L3829" s="3">
        <v>0.38578058247088143</v>
      </c>
      <c r="M3829" s="2">
        <v>1310</v>
      </c>
      <c r="N3829" s="3" t="s">
        <v>48</v>
      </c>
      <c r="O3829" s="3" t="s">
        <v>82</v>
      </c>
      <c r="P3829" s="3" t="s">
        <v>83</v>
      </c>
      <c r="Q3829" s="3">
        <v>157.08033805700001</v>
      </c>
      <c r="R3829" s="3" t="s">
        <v>84</v>
      </c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3"/>
      <c r="AG3829" s="3"/>
      <c r="AH3829" s="3"/>
      <c r="AI3829" s="3"/>
      <c r="AJ3829" s="3"/>
      <c r="AK3829" s="3"/>
      <c r="AL3829" s="3"/>
      <c r="AM3829" s="3"/>
      <c r="AN3829" s="3"/>
      <c r="AO3829" s="3"/>
      <c r="AP3829" s="3"/>
      <c r="AQ3829" s="3">
        <v>112.45566324151997</v>
      </c>
      <c r="AR3829" s="3">
        <v>783.70550127167712</v>
      </c>
    </row>
    <row r="3830" spans="1:44" x14ac:dyDescent="0.25">
      <c r="A3830" s="2">
        <v>3829</v>
      </c>
      <c r="B3830" s="3" t="s">
        <v>44</v>
      </c>
      <c r="C3830" s="3" t="s">
        <v>45</v>
      </c>
      <c r="D3830" s="3" t="s">
        <v>46</v>
      </c>
      <c r="E3830" s="3" t="s">
        <v>47</v>
      </c>
      <c r="F3830" s="3">
        <v>0.36</v>
      </c>
      <c r="G3830" s="3">
        <v>0.57999999999999996</v>
      </c>
      <c r="H3830" s="3">
        <v>0.11621507539036401</v>
      </c>
      <c r="I3830" s="3">
        <v>10.858639144839811</v>
      </c>
      <c r="J3830" s="3">
        <v>1.9920730749959314</v>
      </c>
      <c r="K3830" s="3">
        <v>1.2619375668543165</v>
      </c>
      <c r="L3830" s="3">
        <v>0.23150892259376643</v>
      </c>
      <c r="M3830" s="2">
        <v>1310</v>
      </c>
      <c r="N3830" s="3" t="s">
        <v>48</v>
      </c>
      <c r="O3830" s="3" t="s">
        <v>82</v>
      </c>
      <c r="P3830" s="3" t="s">
        <v>83</v>
      </c>
      <c r="Q3830" s="3">
        <v>157.08033805700001</v>
      </c>
      <c r="R3830" s="3" t="s">
        <v>84</v>
      </c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3"/>
      <c r="AG3830" s="3"/>
      <c r="AH3830" s="3"/>
      <c r="AI3830" s="3"/>
      <c r="AJ3830" s="3"/>
      <c r="AK3830" s="3"/>
      <c r="AL3830" s="3"/>
      <c r="AM3830" s="3"/>
      <c r="AN3830" s="3"/>
      <c r="AO3830" s="3"/>
      <c r="AP3830" s="3"/>
      <c r="AQ3830" s="3">
        <v>87.64301725299697</v>
      </c>
      <c r="AR3830" s="3">
        <v>470.30572422319329</v>
      </c>
    </row>
    <row r="3831" spans="1:44" x14ac:dyDescent="0.25">
      <c r="A3831" s="2">
        <v>3830</v>
      </c>
      <c r="B3831" s="3" t="s">
        <v>44</v>
      </c>
      <c r="C3831" s="3" t="s">
        <v>45</v>
      </c>
      <c r="D3831" s="3" t="s">
        <v>46</v>
      </c>
      <c r="E3831" s="3" t="s">
        <v>47</v>
      </c>
      <c r="F3831" s="3">
        <v>0.36</v>
      </c>
      <c r="G3831" s="3">
        <v>0.57999999999999996</v>
      </c>
      <c r="H3831" s="3">
        <v>9.1228141688120996E-3</v>
      </c>
      <c r="I3831" s="3">
        <v>10.858639144839811</v>
      </c>
      <c r="J3831" s="3">
        <v>1.9920730749959314</v>
      </c>
      <c r="K3831" s="3">
        <v>9.9061347044562334E-2</v>
      </c>
      <c r="L3831" s="3">
        <v>1.8173312473881972E-2</v>
      </c>
      <c r="M3831" s="2">
        <v>1330</v>
      </c>
      <c r="N3831" s="3" t="s">
        <v>74</v>
      </c>
      <c r="O3831" s="3" t="s">
        <v>82</v>
      </c>
      <c r="P3831" s="3" t="s">
        <v>83</v>
      </c>
      <c r="Q3831" s="3">
        <v>157.08033805700001</v>
      </c>
      <c r="R3831" s="3" t="s">
        <v>84</v>
      </c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3"/>
      <c r="AG3831" s="3"/>
      <c r="AH3831" s="3"/>
      <c r="AI3831" s="3"/>
      <c r="AJ3831" s="3"/>
      <c r="AK3831" s="3"/>
      <c r="AL3831" s="3"/>
      <c r="AM3831" s="3"/>
      <c r="AN3831" s="3"/>
      <c r="AO3831" s="3"/>
      <c r="AP3831" s="3"/>
      <c r="AQ3831" s="3">
        <v>24.483395089776522</v>
      </c>
      <c r="AR3831" s="3">
        <v>36.918719109418959</v>
      </c>
    </row>
    <row r="3832" spans="1:44" x14ac:dyDescent="0.25">
      <c r="A3832" s="2">
        <v>3831</v>
      </c>
      <c r="B3832" s="3" t="s">
        <v>44</v>
      </c>
      <c r="C3832" s="3" t="s">
        <v>45</v>
      </c>
      <c r="D3832" s="3" t="s">
        <v>46</v>
      </c>
      <c r="E3832" s="3" t="s">
        <v>47</v>
      </c>
      <c r="F3832" s="3">
        <v>0.36</v>
      </c>
      <c r="G3832" s="3">
        <v>0.57999999999999996</v>
      </c>
      <c r="H3832" s="3">
        <v>3.9269437875294397E-2</v>
      </c>
      <c r="I3832" s="3">
        <v>10.858639144839811</v>
      </c>
      <c r="J3832" s="3">
        <v>1.9920730749959314</v>
      </c>
      <c r="K3832" s="3">
        <v>0.42641265530852684</v>
      </c>
      <c r="L3832" s="3">
        <v>7.8227589861599403E-2</v>
      </c>
      <c r="M3832" s="2">
        <v>1330</v>
      </c>
      <c r="N3832" s="3" t="s">
        <v>74</v>
      </c>
      <c r="O3832" s="3" t="s">
        <v>82</v>
      </c>
      <c r="P3832" s="3" t="s">
        <v>83</v>
      </c>
      <c r="Q3832" s="3">
        <v>157.08033805700001</v>
      </c>
      <c r="R3832" s="3" t="s">
        <v>84</v>
      </c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3"/>
      <c r="AG3832" s="3"/>
      <c r="AH3832" s="3"/>
      <c r="AI3832" s="3"/>
      <c r="AJ3832" s="3"/>
      <c r="AK3832" s="3"/>
      <c r="AL3832" s="3"/>
      <c r="AM3832" s="3"/>
      <c r="AN3832" s="3"/>
      <c r="AO3832" s="3"/>
      <c r="AP3832" s="3"/>
      <c r="AQ3832" s="3">
        <v>61.652001195519318</v>
      </c>
      <c r="AR3832" s="3">
        <v>158.91777686967311</v>
      </c>
    </row>
    <row r="3833" spans="1:44" x14ac:dyDescent="0.25">
      <c r="A3833" s="2">
        <v>3832</v>
      </c>
      <c r="B3833" s="3" t="s">
        <v>44</v>
      </c>
      <c r="C3833" s="3" t="s">
        <v>45</v>
      </c>
      <c r="D3833" s="3" t="s">
        <v>46</v>
      </c>
      <c r="E3833" s="3" t="s">
        <v>47</v>
      </c>
      <c r="F3833" s="3">
        <v>0.36</v>
      </c>
      <c r="G3833" s="3">
        <v>0.57999999999999996</v>
      </c>
      <c r="H3833" s="3">
        <v>3.0546415430488801E-2</v>
      </c>
      <c r="I3833" s="3">
        <v>10.858639144839811</v>
      </c>
      <c r="J3833" s="3">
        <v>1.9920730749959314</v>
      </c>
      <c r="K3833" s="3">
        <v>0.33169250232804454</v>
      </c>
      <c r="L3833" s="3">
        <v>6.0850691716716997E-2</v>
      </c>
      <c r="M3833" s="2">
        <v>1330</v>
      </c>
      <c r="N3833" s="3" t="s">
        <v>74</v>
      </c>
      <c r="O3833" s="3" t="s">
        <v>82</v>
      </c>
      <c r="P3833" s="3" t="s">
        <v>83</v>
      </c>
      <c r="Q3833" s="3">
        <v>157.08033805700001</v>
      </c>
      <c r="R3833" s="3" t="s">
        <v>84</v>
      </c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3"/>
      <c r="AG3833" s="3"/>
      <c r="AH3833" s="3"/>
      <c r="AI3833" s="3"/>
      <c r="AJ3833" s="3"/>
      <c r="AK3833" s="3"/>
      <c r="AL3833" s="3"/>
      <c r="AM3833" s="3"/>
      <c r="AN3833" s="3"/>
      <c r="AO3833" s="3"/>
      <c r="AP3833" s="3"/>
      <c r="AQ3833" s="3">
        <v>52.83747515879557</v>
      </c>
      <c r="AR3833" s="3">
        <v>123.61695746617201</v>
      </c>
    </row>
    <row r="3834" spans="1:44" x14ac:dyDescent="0.25">
      <c r="A3834" s="2">
        <v>3833</v>
      </c>
      <c r="B3834" s="3" t="s">
        <v>44</v>
      </c>
      <c r="C3834" s="3" t="s">
        <v>45</v>
      </c>
      <c r="D3834" s="3" t="s">
        <v>46</v>
      </c>
      <c r="E3834" s="3" t="s">
        <v>47</v>
      </c>
      <c r="F3834" s="3">
        <v>0.36</v>
      </c>
      <c r="G3834" s="3">
        <v>0.57999999999999996</v>
      </c>
      <c r="H3834" s="3">
        <v>6.5305103750885607E-2</v>
      </c>
      <c r="I3834" s="3">
        <v>4.3046615390077561</v>
      </c>
      <c r="J3834" s="3">
        <v>0.77413177312224168</v>
      </c>
      <c r="K3834" s="3">
        <v>0.28111636841734844</v>
      </c>
      <c r="L3834" s="3">
        <v>5.055475576060503E-2</v>
      </c>
      <c r="M3834" s="2">
        <v>1330</v>
      </c>
      <c r="N3834" s="3" t="s">
        <v>74</v>
      </c>
      <c r="O3834" s="3" t="s">
        <v>82</v>
      </c>
      <c r="P3834" s="3" t="s">
        <v>83</v>
      </c>
      <c r="Q3834" s="3">
        <v>157.08033805700001</v>
      </c>
      <c r="R3834" s="3" t="s">
        <v>84</v>
      </c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3"/>
      <c r="AG3834" s="3"/>
      <c r="AH3834" s="3"/>
      <c r="AI3834" s="3"/>
      <c r="AJ3834" s="3"/>
      <c r="AK3834" s="3"/>
      <c r="AL3834" s="3"/>
      <c r="AM3834" s="3"/>
      <c r="AN3834" s="3"/>
      <c r="AO3834" s="3"/>
      <c r="AP3834" s="3"/>
      <c r="AQ3834" s="3">
        <v>94.451079776466202</v>
      </c>
      <c r="AR3834" s="3">
        <v>264.28037852976962</v>
      </c>
    </row>
    <row r="3835" spans="1:44" x14ac:dyDescent="0.25">
      <c r="A3835" s="2">
        <v>3834</v>
      </c>
      <c r="B3835" s="3" t="s">
        <v>44</v>
      </c>
      <c r="C3835" s="3" t="s">
        <v>45</v>
      </c>
      <c r="D3835" s="3" t="s">
        <v>46</v>
      </c>
      <c r="E3835" s="3" t="s">
        <v>47</v>
      </c>
      <c r="F3835" s="3">
        <v>0.36</v>
      </c>
      <c r="G3835" s="3">
        <v>0.57999999999999996</v>
      </c>
      <c r="H3835" s="3">
        <v>0.13414013318895701</v>
      </c>
      <c r="I3835" s="3">
        <v>10.218855974597794</v>
      </c>
      <c r="J3835" s="3">
        <v>1.7873234962985762</v>
      </c>
      <c r="K3835" s="3">
        <v>1.3707587014713172</v>
      </c>
      <c r="L3835" s="3">
        <v>0.23975181184524333</v>
      </c>
      <c r="M3835" s="2">
        <v>1210</v>
      </c>
      <c r="N3835" s="3" t="s">
        <v>48</v>
      </c>
      <c r="O3835" s="3" t="s">
        <v>82</v>
      </c>
      <c r="P3835" s="3" t="s">
        <v>83</v>
      </c>
      <c r="Q3835" s="3">
        <v>157.08033805700001</v>
      </c>
      <c r="R3835" s="3" t="s">
        <v>84</v>
      </c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3"/>
      <c r="AG3835" s="3"/>
      <c r="AH3835" s="3"/>
      <c r="AI3835" s="3"/>
      <c r="AJ3835" s="3"/>
      <c r="AK3835" s="3"/>
      <c r="AL3835" s="3"/>
      <c r="AM3835" s="3"/>
      <c r="AN3835" s="3"/>
      <c r="AO3835" s="3"/>
      <c r="AP3835" s="3"/>
      <c r="AQ3835" s="3">
        <v>132.78321377403779</v>
      </c>
      <c r="AR3835" s="3">
        <v>542.84585949732048</v>
      </c>
    </row>
    <row r="3836" spans="1:44" x14ac:dyDescent="0.25">
      <c r="A3836" s="2">
        <v>3835</v>
      </c>
      <c r="B3836" s="3" t="s">
        <v>60</v>
      </c>
      <c r="C3836" s="3" t="s">
        <v>45</v>
      </c>
      <c r="D3836" s="3" t="s">
        <v>46</v>
      </c>
      <c r="E3836" s="3" t="s">
        <v>47</v>
      </c>
      <c r="F3836" s="3">
        <v>0.36</v>
      </c>
      <c r="G3836" s="3">
        <v>0.57999999999999996</v>
      </c>
      <c r="H3836" s="3">
        <v>7.4936617497167096E-2</v>
      </c>
      <c r="I3836" s="3">
        <v>10.218855974597794</v>
      </c>
      <c r="J3836" s="3">
        <v>1.7873234962985762</v>
      </c>
      <c r="K3836" s="3">
        <v>0.76576650142707559</v>
      </c>
      <c r="L3836" s="3">
        <v>0.13393597718582576</v>
      </c>
      <c r="M3836" s="2">
        <v>4110</v>
      </c>
      <c r="N3836" s="3" t="s">
        <v>61</v>
      </c>
      <c r="O3836" s="3" t="s">
        <v>82</v>
      </c>
      <c r="P3836" s="3" t="s">
        <v>83</v>
      </c>
      <c r="Q3836" s="3">
        <v>157.08033805700001</v>
      </c>
      <c r="R3836" s="3" t="s">
        <v>84</v>
      </c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3"/>
      <c r="AG3836" s="3"/>
      <c r="AH3836" s="3"/>
      <c r="AI3836" s="3"/>
      <c r="AJ3836" s="3"/>
      <c r="AK3836" s="3"/>
      <c r="AL3836" s="3"/>
      <c r="AM3836" s="3"/>
      <c r="AN3836" s="3"/>
      <c r="AO3836" s="3"/>
      <c r="AP3836" s="3"/>
      <c r="AQ3836" s="3">
        <v>112.32453418036671</v>
      </c>
      <c r="AR3836" s="3">
        <v>303.25773179134296</v>
      </c>
    </row>
    <row r="3837" spans="1:44" x14ac:dyDescent="0.25">
      <c r="A3837" s="2">
        <v>3836</v>
      </c>
      <c r="B3837" s="3" t="s">
        <v>44</v>
      </c>
      <c r="C3837" s="3" t="s">
        <v>45</v>
      </c>
      <c r="D3837" s="3" t="s">
        <v>46</v>
      </c>
      <c r="E3837" s="3" t="s">
        <v>47</v>
      </c>
      <c r="F3837" s="3">
        <v>0.36</v>
      </c>
      <c r="G3837" s="3">
        <v>0.57999999999999996</v>
      </c>
      <c r="H3837" s="3">
        <v>0.34628118443392097</v>
      </c>
      <c r="I3837" s="3">
        <v>10.218855974597794</v>
      </c>
      <c r="J3837" s="3">
        <v>1.7873234962985762</v>
      </c>
      <c r="K3837" s="3">
        <v>3.5385975504433742</v>
      </c>
      <c r="L3837" s="3">
        <v>0.61891649726484776</v>
      </c>
      <c r="M3837" s="2">
        <v>1310</v>
      </c>
      <c r="N3837" s="3" t="s">
        <v>48</v>
      </c>
      <c r="O3837" s="3" t="s">
        <v>82</v>
      </c>
      <c r="P3837" s="3" t="s">
        <v>83</v>
      </c>
      <c r="Q3837" s="3">
        <v>157.08033805700001</v>
      </c>
      <c r="R3837" s="3" t="s">
        <v>84</v>
      </c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  <c r="AL3837" s="3"/>
      <c r="AM3837" s="3"/>
      <c r="AN3837" s="3"/>
      <c r="AO3837" s="3"/>
      <c r="AP3837" s="3"/>
      <c r="AQ3837" s="3">
        <v>156.06590465631439</v>
      </c>
      <c r="AR3837" s="3">
        <v>1401.3502351826914</v>
      </c>
    </row>
    <row r="3838" spans="1:44" x14ac:dyDescent="0.25">
      <c r="A3838" s="2">
        <v>3837</v>
      </c>
      <c r="B3838" s="3" t="s">
        <v>44</v>
      </c>
      <c r="C3838" s="3" t="s">
        <v>45</v>
      </c>
      <c r="D3838" s="3" t="s">
        <v>46</v>
      </c>
      <c r="E3838" s="3" t="s">
        <v>47</v>
      </c>
      <c r="F3838" s="3">
        <v>0.36</v>
      </c>
      <c r="G3838" s="3">
        <v>0.57999999999999996</v>
      </c>
      <c r="H3838" s="3">
        <v>6.2405518409787898E-2</v>
      </c>
      <c r="I3838" s="3">
        <v>10.218855974597794</v>
      </c>
      <c r="J3838" s="3">
        <v>1.7873234962985762</v>
      </c>
      <c r="K3838" s="3">
        <v>0.63771300464973368</v>
      </c>
      <c r="L3838" s="3">
        <v>0.11153884935250727</v>
      </c>
      <c r="M3838" s="2">
        <v>1310</v>
      </c>
      <c r="N3838" s="3" t="s">
        <v>48</v>
      </c>
      <c r="O3838" s="3" t="s">
        <v>82</v>
      </c>
      <c r="P3838" s="3" t="s">
        <v>83</v>
      </c>
      <c r="Q3838" s="3">
        <v>157.08033805700001</v>
      </c>
      <c r="R3838" s="3" t="s">
        <v>84</v>
      </c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3"/>
      <c r="AG3838" s="3"/>
      <c r="AH3838" s="3"/>
      <c r="AI3838" s="3"/>
      <c r="AJ3838" s="3"/>
      <c r="AK3838" s="3"/>
      <c r="AL3838" s="3"/>
      <c r="AM3838" s="3"/>
      <c r="AN3838" s="3"/>
      <c r="AO3838" s="3"/>
      <c r="AP3838" s="3"/>
      <c r="AQ3838" s="3">
        <v>102.84838592765954</v>
      </c>
      <c r="AR3838" s="3">
        <v>252.54617296985174</v>
      </c>
    </row>
    <row r="3839" spans="1:44" x14ac:dyDescent="0.25">
      <c r="A3839" s="2">
        <v>3838</v>
      </c>
      <c r="B3839" s="3" t="s">
        <v>44</v>
      </c>
      <c r="C3839" s="3" t="s">
        <v>45</v>
      </c>
      <c r="D3839" s="3" t="s">
        <v>46</v>
      </c>
      <c r="E3839" s="3" t="s">
        <v>47</v>
      </c>
      <c r="F3839" s="3">
        <v>0.36</v>
      </c>
      <c r="G3839" s="3">
        <v>0.57999999999999996</v>
      </c>
      <c r="H3839" s="3">
        <v>0.13879204041912799</v>
      </c>
      <c r="I3839" s="3">
        <v>10.825372236296765</v>
      </c>
      <c r="J3839" s="3">
        <v>1.9819265755210447</v>
      </c>
      <c r="K3839" s="3">
        <v>1.5024755009722066</v>
      </c>
      <c r="L3839" s="3">
        <v>0.27507563337746077</v>
      </c>
      <c r="M3839" s="2">
        <v>1210</v>
      </c>
      <c r="N3839" s="3" t="s">
        <v>48</v>
      </c>
      <c r="O3839" s="3" t="s">
        <v>82</v>
      </c>
      <c r="P3839" s="3" t="s">
        <v>83</v>
      </c>
      <c r="Q3839" s="3">
        <v>157.08033805700001</v>
      </c>
      <c r="R3839" s="3" t="s">
        <v>84</v>
      </c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3"/>
      <c r="AG3839" s="3"/>
      <c r="AH3839" s="3"/>
      <c r="AI3839" s="3"/>
      <c r="AJ3839" s="3"/>
      <c r="AK3839" s="3"/>
      <c r="AL3839" s="3"/>
      <c r="AM3839" s="3"/>
      <c r="AN3839" s="3"/>
      <c r="AO3839" s="3"/>
      <c r="AP3839" s="3"/>
      <c r="AQ3839" s="3">
        <v>122.50078587389504</v>
      </c>
      <c r="AR3839" s="3">
        <v>561.67146014814739</v>
      </c>
    </row>
    <row r="3840" spans="1:44" x14ac:dyDescent="0.25">
      <c r="A3840" s="2">
        <v>3839</v>
      </c>
      <c r="B3840" s="3" t="s">
        <v>44</v>
      </c>
      <c r="C3840" s="3" t="s">
        <v>45</v>
      </c>
      <c r="D3840" s="3" t="s">
        <v>46</v>
      </c>
      <c r="E3840" s="3" t="s">
        <v>47</v>
      </c>
      <c r="F3840" s="3">
        <v>0.36</v>
      </c>
      <c r="G3840" s="3">
        <v>0.57999999999999996</v>
      </c>
      <c r="H3840" s="3">
        <v>8.6733932212955694E-2</v>
      </c>
      <c r="I3840" s="3">
        <v>10.825372236296765</v>
      </c>
      <c r="J3840" s="3">
        <v>1.9819265755210447</v>
      </c>
      <c r="K3840" s="3">
        <v>0.93892710172297622</v>
      </c>
      <c r="L3840" s="3">
        <v>0.1719002852522977</v>
      </c>
      <c r="M3840" s="2">
        <v>1330</v>
      </c>
      <c r="N3840" s="3" t="s">
        <v>74</v>
      </c>
      <c r="O3840" s="3" t="s">
        <v>82</v>
      </c>
      <c r="P3840" s="3" t="s">
        <v>83</v>
      </c>
      <c r="Q3840" s="3">
        <v>157.08033805700001</v>
      </c>
      <c r="R3840" s="3" t="s">
        <v>84</v>
      </c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3"/>
      <c r="AG3840" s="3"/>
      <c r="AH3840" s="3"/>
      <c r="AI3840" s="3"/>
      <c r="AJ3840" s="3"/>
      <c r="AK3840" s="3"/>
      <c r="AL3840" s="3"/>
      <c r="AM3840" s="3"/>
      <c r="AN3840" s="3"/>
      <c r="AO3840" s="3"/>
      <c r="AP3840" s="3"/>
      <c r="AQ3840" s="3">
        <v>114.07395927667321</v>
      </c>
      <c r="AR3840" s="3">
        <v>350.999770616006</v>
      </c>
    </row>
    <row r="3841" spans="1:44" x14ac:dyDescent="0.25">
      <c r="A3841" s="2">
        <v>3840</v>
      </c>
      <c r="B3841" s="3" t="s">
        <v>44</v>
      </c>
      <c r="C3841" s="3" t="s">
        <v>45</v>
      </c>
      <c r="D3841" s="3" t="s">
        <v>46</v>
      </c>
      <c r="E3841" s="3" t="s">
        <v>47</v>
      </c>
      <c r="F3841" s="3">
        <v>0.36</v>
      </c>
      <c r="G3841" s="3">
        <v>0.57999999999999996</v>
      </c>
      <c r="H3841" s="3">
        <v>0.19195178573155799</v>
      </c>
      <c r="I3841" s="3">
        <v>10.825372236296765</v>
      </c>
      <c r="J3841" s="3">
        <v>1.9819265755210447</v>
      </c>
      <c r="K3841" s="3">
        <v>2.0779495319659933</v>
      </c>
      <c r="L3841" s="3">
        <v>0.38043434536009607</v>
      </c>
      <c r="M3841" s="2">
        <v>1310</v>
      </c>
      <c r="N3841" s="3" t="s">
        <v>48</v>
      </c>
      <c r="O3841" s="3" t="s">
        <v>82</v>
      </c>
      <c r="P3841" s="3" t="s">
        <v>83</v>
      </c>
      <c r="Q3841" s="3">
        <v>157.08033805700001</v>
      </c>
      <c r="R3841" s="3" t="s">
        <v>84</v>
      </c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3"/>
      <c r="AG3841" s="3"/>
      <c r="AH3841" s="3"/>
      <c r="AI3841" s="3"/>
      <c r="AJ3841" s="3"/>
      <c r="AK3841" s="3"/>
      <c r="AL3841" s="3"/>
      <c r="AM3841" s="3"/>
      <c r="AN3841" s="3"/>
      <c r="AO3841" s="3"/>
      <c r="AP3841" s="3"/>
      <c r="AQ3841" s="3">
        <v>111.70617826967484</v>
      </c>
      <c r="AR3841" s="3">
        <v>776.80131687890389</v>
      </c>
    </row>
    <row r="3842" spans="1:44" x14ac:dyDescent="0.25">
      <c r="A3842" s="2">
        <v>3841</v>
      </c>
      <c r="B3842" s="3" t="s">
        <v>44</v>
      </c>
      <c r="C3842" s="3" t="s">
        <v>45</v>
      </c>
      <c r="D3842" s="3" t="s">
        <v>46</v>
      </c>
      <c r="E3842" s="3" t="s">
        <v>47</v>
      </c>
      <c r="F3842" s="3">
        <v>0.36</v>
      </c>
      <c r="G3842" s="3">
        <v>0.57999999999999996</v>
      </c>
      <c r="H3842" s="3">
        <v>3.4616343211898701E-2</v>
      </c>
      <c r="I3842" s="3">
        <v>10.825372236296765</v>
      </c>
      <c r="J3842" s="3">
        <v>1.9819265755210447</v>
      </c>
      <c r="K3842" s="3">
        <v>0.37473480072820819</v>
      </c>
      <c r="L3842" s="3">
        <v>6.8607050559019556E-2</v>
      </c>
      <c r="M3842" s="2">
        <v>1330</v>
      </c>
      <c r="N3842" s="3" t="s">
        <v>74</v>
      </c>
      <c r="O3842" s="3" t="s">
        <v>82</v>
      </c>
      <c r="P3842" s="3" t="s">
        <v>83</v>
      </c>
      <c r="Q3842" s="3">
        <v>157.08033805700001</v>
      </c>
      <c r="R3842" s="3" t="s">
        <v>84</v>
      </c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3"/>
      <c r="AL3842" s="3"/>
      <c r="AM3842" s="3"/>
      <c r="AN3842" s="3"/>
      <c r="AO3842" s="3"/>
      <c r="AP3842" s="3"/>
      <c r="AQ3842" s="3">
        <v>61.741916404692866</v>
      </c>
      <c r="AR3842" s="3">
        <v>140.08737084707502</v>
      </c>
    </row>
    <row r="3843" spans="1:44" x14ac:dyDescent="0.25">
      <c r="A3843" s="2">
        <v>3842</v>
      </c>
      <c r="B3843" s="3" t="s">
        <v>44</v>
      </c>
      <c r="C3843" s="3" t="s">
        <v>45</v>
      </c>
      <c r="D3843" s="3" t="s">
        <v>46</v>
      </c>
      <c r="E3843" s="3" t="s">
        <v>47</v>
      </c>
      <c r="F3843" s="3">
        <v>0.36</v>
      </c>
      <c r="G3843" s="3">
        <v>0.57999999999999996</v>
      </c>
      <c r="H3843" s="3">
        <v>4.8404050728052799E-3</v>
      </c>
      <c r="I3843" s="3">
        <v>10.825372236296765</v>
      </c>
      <c r="J3843" s="3">
        <v>1.9819265755210447</v>
      </c>
      <c r="K3843" s="3">
        <v>5.2399186687576302E-2</v>
      </c>
      <c r="L3843" s="3">
        <v>9.5933274500796615E-3</v>
      </c>
      <c r="M3843" s="2">
        <v>1330</v>
      </c>
      <c r="N3843" s="3" t="s">
        <v>74</v>
      </c>
      <c r="O3843" s="3" t="s">
        <v>82</v>
      </c>
      <c r="P3843" s="3" t="s">
        <v>83</v>
      </c>
      <c r="Q3843" s="3">
        <v>157.08033805700001</v>
      </c>
      <c r="R3843" s="3" t="s">
        <v>84</v>
      </c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3"/>
      <c r="AG3843" s="3"/>
      <c r="AH3843" s="3"/>
      <c r="AI3843" s="3"/>
      <c r="AJ3843" s="3"/>
      <c r="AK3843" s="3"/>
      <c r="AL3843" s="3"/>
      <c r="AM3843" s="3"/>
      <c r="AN3843" s="3"/>
      <c r="AO3843" s="3"/>
      <c r="AP3843" s="3"/>
      <c r="AQ3843" s="3">
        <v>18.382064178913584</v>
      </c>
      <c r="AR3843" s="3">
        <v>19.588424355899576</v>
      </c>
    </row>
    <row r="3844" spans="1:44" x14ac:dyDescent="0.25">
      <c r="A3844" s="2">
        <v>3843</v>
      </c>
      <c r="B3844" s="3" t="s">
        <v>44</v>
      </c>
      <c r="C3844" s="3" t="s">
        <v>45</v>
      </c>
      <c r="D3844" s="3" t="s">
        <v>46</v>
      </c>
      <c r="E3844" s="3" t="s">
        <v>47</v>
      </c>
      <c r="F3844" s="3">
        <v>0.36</v>
      </c>
      <c r="G3844" s="3">
        <v>0.57999999999999996</v>
      </c>
      <c r="H3844" s="3">
        <v>2.6526313903784699E-2</v>
      </c>
      <c r="I3844" s="3">
        <v>10.825372236296765</v>
      </c>
      <c r="J3844" s="3">
        <v>1.9819265755210447</v>
      </c>
      <c r="K3844" s="3">
        <v>0.28715722206532374</v>
      </c>
      <c r="L3844" s="3">
        <v>5.2573206476524283E-2</v>
      </c>
      <c r="M3844" s="2">
        <v>1330</v>
      </c>
      <c r="N3844" s="3" t="s">
        <v>74</v>
      </c>
      <c r="O3844" s="3" t="s">
        <v>82</v>
      </c>
      <c r="P3844" s="3" t="s">
        <v>83</v>
      </c>
      <c r="Q3844" s="3">
        <v>157.08033805700001</v>
      </c>
      <c r="R3844" s="3" t="s">
        <v>84</v>
      </c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  <c r="AL3844" s="3"/>
      <c r="AM3844" s="3"/>
      <c r="AN3844" s="3"/>
      <c r="AO3844" s="3"/>
      <c r="AP3844" s="3"/>
      <c r="AQ3844" s="3">
        <v>52.68646535486991</v>
      </c>
      <c r="AR3844" s="3">
        <v>107.34818378412959</v>
      </c>
    </row>
    <row r="3845" spans="1:44" x14ac:dyDescent="0.25">
      <c r="A3845" s="2">
        <v>3844</v>
      </c>
      <c r="B3845" s="3" t="s">
        <v>44</v>
      </c>
      <c r="C3845" s="3" t="s">
        <v>45</v>
      </c>
      <c r="D3845" s="3" t="s">
        <v>46</v>
      </c>
      <c r="E3845" s="3" t="s">
        <v>47</v>
      </c>
      <c r="F3845" s="3">
        <v>0.36</v>
      </c>
      <c r="G3845" s="3">
        <v>0.57999999999999996</v>
      </c>
      <c r="H3845" s="3">
        <v>0.13430263309276999</v>
      </c>
      <c r="I3845" s="3">
        <v>10.825372236296765</v>
      </c>
      <c r="J3845" s="3">
        <v>1.9819265755210447</v>
      </c>
      <c r="K3845" s="3">
        <v>1.4538759955440235</v>
      </c>
      <c r="L3845" s="3">
        <v>0.26617795768901298</v>
      </c>
      <c r="M3845" s="2">
        <v>1310</v>
      </c>
      <c r="N3845" s="3" t="s">
        <v>48</v>
      </c>
      <c r="O3845" s="3" t="s">
        <v>82</v>
      </c>
      <c r="P3845" s="3" t="s">
        <v>83</v>
      </c>
      <c r="Q3845" s="3">
        <v>157.08033805700001</v>
      </c>
      <c r="R3845" s="3" t="s">
        <v>84</v>
      </c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3"/>
      <c r="AG3845" s="3"/>
      <c r="AH3845" s="3"/>
      <c r="AI3845" s="3"/>
      <c r="AJ3845" s="3"/>
      <c r="AK3845" s="3"/>
      <c r="AL3845" s="3"/>
      <c r="AM3845" s="3"/>
      <c r="AN3845" s="3"/>
      <c r="AO3845" s="3"/>
      <c r="AP3845" s="3"/>
      <c r="AQ3845" s="3">
        <v>94.124437002031783</v>
      </c>
      <c r="AR3845" s="3">
        <v>543.50347327670625</v>
      </c>
    </row>
    <row r="3846" spans="1:44" x14ac:dyDescent="0.25">
      <c r="A3846" s="2">
        <v>3845</v>
      </c>
      <c r="B3846" s="3" t="s">
        <v>44</v>
      </c>
      <c r="C3846" s="3" t="s">
        <v>45</v>
      </c>
      <c r="D3846" s="3" t="s">
        <v>46</v>
      </c>
      <c r="E3846" s="3" t="s">
        <v>47</v>
      </c>
      <c r="F3846" s="3">
        <v>0.36</v>
      </c>
      <c r="G3846" s="3">
        <v>0.57999999999999996</v>
      </c>
      <c r="H3846" s="3">
        <v>1.28535630630644E-5</v>
      </c>
      <c r="I3846" s="3">
        <v>10.415646656096142</v>
      </c>
      <c r="J3846" s="3">
        <v>1.6288600811557368</v>
      </c>
      <c r="K3846" s="3">
        <v>1.338781711367276E-4</v>
      </c>
      <c r="L3846" s="3">
        <v>2.093665577404346E-5</v>
      </c>
      <c r="M3846" s="2">
        <v>8140</v>
      </c>
      <c r="N3846" s="3" t="s">
        <v>85</v>
      </c>
      <c r="O3846" s="3" t="s">
        <v>82</v>
      </c>
      <c r="P3846" s="3" t="s">
        <v>83</v>
      </c>
      <c r="Q3846" s="3">
        <v>157.08033805700001</v>
      </c>
      <c r="R3846" s="3" t="s">
        <v>84</v>
      </c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3"/>
      <c r="AG3846" s="3"/>
      <c r="AH3846" s="3"/>
      <c r="AI3846" s="3"/>
      <c r="AJ3846" s="3"/>
      <c r="AK3846" s="3"/>
      <c r="AL3846" s="3"/>
      <c r="AM3846" s="3"/>
      <c r="AN3846" s="3"/>
      <c r="AO3846" s="3"/>
      <c r="AP3846" s="3"/>
      <c r="AQ3846" s="3">
        <v>1.474709146845296</v>
      </c>
      <c r="AR3846" s="3">
        <v>5.2016524232485789E-2</v>
      </c>
    </row>
    <row r="3847" spans="1:44" x14ac:dyDescent="0.25">
      <c r="A3847" s="2">
        <v>3846</v>
      </c>
      <c r="B3847" s="3" t="s">
        <v>44</v>
      </c>
      <c r="C3847" s="3" t="s">
        <v>45</v>
      </c>
      <c r="D3847" s="3" t="s">
        <v>46</v>
      </c>
      <c r="E3847" s="3" t="s">
        <v>47</v>
      </c>
      <c r="F3847" s="3">
        <v>0.36</v>
      </c>
      <c r="G3847" s="3">
        <v>0.57999999999999996</v>
      </c>
      <c r="H3847" s="3">
        <v>5.6229306256231001E-3</v>
      </c>
      <c r="I3847" s="3">
        <v>10.415646656096142</v>
      </c>
      <c r="J3847" s="3">
        <v>1.6288600811557368</v>
      </c>
      <c r="K3847" s="3">
        <v>5.8566458568231831E-2</v>
      </c>
      <c r="L3847" s="3">
        <v>9.1589672351855209E-3</v>
      </c>
      <c r="M3847" s="2">
        <v>1210</v>
      </c>
      <c r="N3847" s="3" t="s">
        <v>48</v>
      </c>
      <c r="O3847" s="3" t="s">
        <v>82</v>
      </c>
      <c r="P3847" s="3" t="s">
        <v>83</v>
      </c>
      <c r="Q3847" s="3">
        <v>157.08033805700001</v>
      </c>
      <c r="R3847" s="3" t="s">
        <v>84</v>
      </c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3"/>
      <c r="AG3847" s="3"/>
      <c r="AH3847" s="3"/>
      <c r="AI3847" s="3"/>
      <c r="AJ3847" s="3"/>
      <c r="AK3847" s="3"/>
      <c r="AL3847" s="3"/>
      <c r="AM3847" s="3"/>
      <c r="AN3847" s="3"/>
      <c r="AO3847" s="3"/>
      <c r="AP3847" s="3"/>
      <c r="AQ3847" s="3">
        <v>48.356553940186949</v>
      </c>
      <c r="AR3847" s="3">
        <v>22.755192915012486</v>
      </c>
    </row>
    <row r="3848" spans="1:44" x14ac:dyDescent="0.25">
      <c r="A3848" s="2">
        <v>3847</v>
      </c>
      <c r="B3848" s="3" t="s">
        <v>44</v>
      </c>
      <c r="C3848" s="3" t="s">
        <v>45</v>
      </c>
      <c r="D3848" s="3" t="s">
        <v>46</v>
      </c>
      <c r="E3848" s="3" t="s">
        <v>47</v>
      </c>
      <c r="F3848" s="3">
        <v>0.36</v>
      </c>
      <c r="G3848" s="3">
        <v>0.57999999999999996</v>
      </c>
      <c r="H3848" s="3">
        <v>0.122798447317794</v>
      </c>
      <c r="I3848" s="3">
        <v>10.415646656096142</v>
      </c>
      <c r="J3848" s="3">
        <v>1.6288600811557368</v>
      </c>
      <c r="K3848" s="3">
        <v>1.2790252371793793</v>
      </c>
      <c r="L3848" s="3">
        <v>0.2000214888638604</v>
      </c>
      <c r="M3848" s="2">
        <v>1210</v>
      </c>
      <c r="N3848" s="3" t="s">
        <v>48</v>
      </c>
      <c r="O3848" s="3" t="s">
        <v>82</v>
      </c>
      <c r="P3848" s="3" t="s">
        <v>83</v>
      </c>
      <c r="Q3848" s="3">
        <v>157.08033805700001</v>
      </c>
      <c r="R3848" s="3" t="s">
        <v>84</v>
      </c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3"/>
      <c r="AG3848" s="3"/>
      <c r="AH3848" s="3"/>
      <c r="AI3848" s="3"/>
      <c r="AJ3848" s="3"/>
      <c r="AK3848" s="3"/>
      <c r="AL3848" s="3"/>
      <c r="AM3848" s="3"/>
      <c r="AN3848" s="3"/>
      <c r="AO3848" s="3"/>
      <c r="AP3848" s="3"/>
      <c r="AQ3848" s="3">
        <v>89.192793833286174</v>
      </c>
      <c r="AR3848" s="3">
        <v>496.94768518876253</v>
      </c>
    </row>
    <row r="3849" spans="1:44" x14ac:dyDescent="0.25">
      <c r="A3849" s="2">
        <v>3848</v>
      </c>
      <c r="B3849" s="3" t="s">
        <v>44</v>
      </c>
      <c r="C3849" s="3" t="s">
        <v>45</v>
      </c>
      <c r="D3849" s="3" t="s">
        <v>46</v>
      </c>
      <c r="E3849" s="3" t="s">
        <v>47</v>
      </c>
      <c r="F3849" s="3">
        <v>0.36</v>
      </c>
      <c r="G3849" s="3">
        <v>0.57999999999999996</v>
      </c>
      <c r="H3849" s="3">
        <v>2.7263554009627301E-2</v>
      </c>
      <c r="I3849" s="3">
        <v>10.415646656096142</v>
      </c>
      <c r="J3849" s="3">
        <v>1.6288600811557368</v>
      </c>
      <c r="K3849" s="3">
        <v>0.28396754515367117</v>
      </c>
      <c r="L3849" s="3">
        <v>4.4408514796715336E-2</v>
      </c>
      <c r="M3849" s="2">
        <v>1310</v>
      </c>
      <c r="N3849" s="3" t="s">
        <v>48</v>
      </c>
      <c r="O3849" s="3" t="s">
        <v>82</v>
      </c>
      <c r="P3849" s="3" t="s">
        <v>83</v>
      </c>
      <c r="Q3849" s="3">
        <v>157.08033805700001</v>
      </c>
      <c r="R3849" s="3" t="s">
        <v>84</v>
      </c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3"/>
      <c r="AM3849" s="3"/>
      <c r="AN3849" s="3"/>
      <c r="AO3849" s="3"/>
      <c r="AP3849" s="3"/>
      <c r="AQ3849" s="3">
        <v>54.787844830446986</v>
      </c>
      <c r="AR3849" s="3">
        <v>110.33168864130934</v>
      </c>
    </row>
    <row r="3850" spans="1:44" x14ac:dyDescent="0.25">
      <c r="A3850" s="2">
        <v>3849</v>
      </c>
      <c r="B3850" s="3" t="s">
        <v>44</v>
      </c>
      <c r="C3850" s="3" t="s">
        <v>45</v>
      </c>
      <c r="D3850" s="3" t="s">
        <v>46</v>
      </c>
      <c r="E3850" s="3" t="s">
        <v>47</v>
      </c>
      <c r="F3850" s="3">
        <v>0.36</v>
      </c>
      <c r="G3850" s="3">
        <v>0.57999999999999996</v>
      </c>
      <c r="H3850" s="3">
        <v>0.113917310451891</v>
      </c>
      <c r="I3850" s="3">
        <v>10.415646656096142</v>
      </c>
      <c r="J3850" s="3">
        <v>1.6288600811557368</v>
      </c>
      <c r="K3850" s="3">
        <v>1.1865224536797045</v>
      </c>
      <c r="L3850" s="3">
        <v>0.18555535954771044</v>
      </c>
      <c r="M3850" s="2">
        <v>1310</v>
      </c>
      <c r="N3850" s="3" t="s">
        <v>48</v>
      </c>
      <c r="O3850" s="3" t="s">
        <v>82</v>
      </c>
      <c r="P3850" s="3" t="s">
        <v>83</v>
      </c>
      <c r="Q3850" s="3">
        <v>157.08033805700001</v>
      </c>
      <c r="R3850" s="3" t="s">
        <v>84</v>
      </c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>
        <v>90.584920468424855</v>
      </c>
      <c r="AR3850" s="3">
        <v>461.00699942476911</v>
      </c>
    </row>
    <row r="3851" spans="1:44" x14ac:dyDescent="0.25">
      <c r="A3851" s="2">
        <v>3850</v>
      </c>
      <c r="B3851" s="3" t="s">
        <v>44</v>
      </c>
      <c r="C3851" s="3" t="s">
        <v>45</v>
      </c>
      <c r="D3851" s="3" t="s">
        <v>46</v>
      </c>
      <c r="E3851" s="3" t="s">
        <v>47</v>
      </c>
      <c r="F3851" s="3">
        <v>0.36</v>
      </c>
      <c r="G3851" s="3">
        <v>0.57999999999999996</v>
      </c>
      <c r="H3851" s="3">
        <v>0.25635230286380201</v>
      </c>
      <c r="I3851" s="3">
        <v>11.573526570254515</v>
      </c>
      <c r="J3851" s="3">
        <v>2.1140815082582103</v>
      </c>
      <c r="K3851" s="3">
        <v>2.9669001885401451</v>
      </c>
      <c r="L3851" s="3">
        <v>0.54194966308377202</v>
      </c>
      <c r="M3851" s="2">
        <v>1210</v>
      </c>
      <c r="N3851" s="3" t="s">
        <v>48</v>
      </c>
      <c r="O3851" s="3" t="s">
        <v>82</v>
      </c>
      <c r="P3851" s="3" t="s">
        <v>83</v>
      </c>
      <c r="Q3851" s="3">
        <v>157.08033805700001</v>
      </c>
      <c r="R3851" s="3" t="s">
        <v>84</v>
      </c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  <c r="AL3851" s="3"/>
      <c r="AM3851" s="3"/>
      <c r="AN3851" s="3"/>
      <c r="AO3851" s="3"/>
      <c r="AP3851" s="3"/>
      <c r="AQ3851" s="3">
        <v>200.29332927760237</v>
      </c>
      <c r="AR3851" s="3">
        <v>1037.4209632414052</v>
      </c>
    </row>
    <row r="3852" spans="1:44" x14ac:dyDescent="0.25">
      <c r="A3852" s="2">
        <v>3851</v>
      </c>
      <c r="B3852" s="3" t="s">
        <v>44</v>
      </c>
      <c r="C3852" s="3" t="s">
        <v>45</v>
      </c>
      <c r="D3852" s="3" t="s">
        <v>46</v>
      </c>
      <c r="E3852" s="3" t="s">
        <v>47</v>
      </c>
      <c r="F3852" s="3">
        <v>0.36</v>
      </c>
      <c r="G3852" s="3">
        <v>0.57999999999999996</v>
      </c>
      <c r="H3852" s="3">
        <v>4.3061961281331898E-2</v>
      </c>
      <c r="I3852" s="3">
        <v>11.573526570254515</v>
      </c>
      <c r="J3852" s="3">
        <v>2.1140815082582103</v>
      </c>
      <c r="K3852" s="3">
        <v>0.49837875305676588</v>
      </c>
      <c r="L3852" s="3">
        <v>9.1036496054194796E-2</v>
      </c>
      <c r="M3852" s="2">
        <v>1310</v>
      </c>
      <c r="N3852" s="3" t="s">
        <v>48</v>
      </c>
      <c r="O3852" s="3" t="s">
        <v>82</v>
      </c>
      <c r="P3852" s="3" t="s">
        <v>83</v>
      </c>
      <c r="Q3852" s="3">
        <v>157.08033805700001</v>
      </c>
      <c r="R3852" s="3" t="s">
        <v>84</v>
      </c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>
        <v>54.411354628651921</v>
      </c>
      <c r="AR3852" s="3">
        <v>174.26557457249822</v>
      </c>
    </row>
    <row r="3853" spans="1:44" x14ac:dyDescent="0.25">
      <c r="A3853" s="2">
        <v>3852</v>
      </c>
      <c r="B3853" s="3" t="s">
        <v>44</v>
      </c>
      <c r="C3853" s="3" t="s">
        <v>45</v>
      </c>
      <c r="D3853" s="3" t="s">
        <v>46</v>
      </c>
      <c r="E3853" s="3" t="s">
        <v>47</v>
      </c>
      <c r="F3853" s="3">
        <v>0.36</v>
      </c>
      <c r="G3853" s="3">
        <v>0.57999999999999996</v>
      </c>
      <c r="H3853" s="3">
        <v>0.186549949175841</v>
      </c>
      <c r="I3853" s="3">
        <v>11.573526570254515</v>
      </c>
      <c r="J3853" s="3">
        <v>2.1140815082582103</v>
      </c>
      <c r="K3853" s="3">
        <v>2.1590407934662252</v>
      </c>
      <c r="L3853" s="3">
        <v>0.3943817979191544</v>
      </c>
      <c r="M3853" s="2">
        <v>1310</v>
      </c>
      <c r="N3853" s="3" t="s">
        <v>48</v>
      </c>
      <c r="O3853" s="3" t="s">
        <v>82</v>
      </c>
      <c r="P3853" s="3" t="s">
        <v>83</v>
      </c>
      <c r="Q3853" s="3">
        <v>157.08033805700001</v>
      </c>
      <c r="R3853" s="3" t="s">
        <v>84</v>
      </c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  <c r="AM3853" s="3"/>
      <c r="AN3853" s="3"/>
      <c r="AO3853" s="3"/>
      <c r="AP3853" s="3"/>
      <c r="AQ3853" s="3">
        <v>122.63863680361956</v>
      </c>
      <c r="AR3853" s="3">
        <v>754.94085992064686</v>
      </c>
    </row>
    <row r="3854" spans="1:44" x14ac:dyDescent="0.25">
      <c r="A3854" s="2">
        <v>3853</v>
      </c>
      <c r="B3854" s="3" t="s">
        <v>44</v>
      </c>
      <c r="C3854" s="3" t="s">
        <v>45</v>
      </c>
      <c r="D3854" s="3" t="s">
        <v>46</v>
      </c>
      <c r="E3854" s="3" t="s">
        <v>47</v>
      </c>
      <c r="F3854" s="3">
        <v>0.36</v>
      </c>
      <c r="G3854" s="3">
        <v>0.57999999999999996</v>
      </c>
      <c r="H3854" s="3">
        <v>0.13179924025488499</v>
      </c>
      <c r="I3854" s="3">
        <v>11.573526570254515</v>
      </c>
      <c r="J3854" s="3">
        <v>2.1140815082582103</v>
      </c>
      <c r="K3854" s="3">
        <v>1.5253820090292698</v>
      </c>
      <c r="L3854" s="3">
        <v>0.27863433662533349</v>
      </c>
      <c r="M3854" s="2">
        <v>1310</v>
      </c>
      <c r="N3854" s="3" t="s">
        <v>48</v>
      </c>
      <c r="O3854" s="3" t="s">
        <v>82</v>
      </c>
      <c r="P3854" s="3" t="s">
        <v>83</v>
      </c>
      <c r="Q3854" s="3">
        <v>157.08033805700001</v>
      </c>
      <c r="R3854" s="3" t="s">
        <v>84</v>
      </c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  <c r="AL3854" s="3"/>
      <c r="AM3854" s="3"/>
      <c r="AN3854" s="3"/>
      <c r="AO3854" s="3"/>
      <c r="AP3854" s="3"/>
      <c r="AQ3854" s="3">
        <v>97.826355020252933</v>
      </c>
      <c r="AR3854" s="3">
        <v>533.37260189292056</v>
      </c>
    </row>
    <row r="3855" spans="1:44" x14ac:dyDescent="0.25">
      <c r="A3855" s="2">
        <v>3854</v>
      </c>
      <c r="B3855" s="3" t="s">
        <v>44</v>
      </c>
      <c r="C3855" s="3" t="s">
        <v>45</v>
      </c>
      <c r="D3855" s="3" t="s">
        <v>46</v>
      </c>
      <c r="E3855" s="3" t="s">
        <v>47</v>
      </c>
      <c r="F3855" s="3">
        <v>0.36</v>
      </c>
      <c r="G3855" s="3">
        <v>0.57999999999999996</v>
      </c>
      <c r="H3855" s="3">
        <v>8.0799886137366106E-2</v>
      </c>
      <c r="I3855" s="3">
        <v>11.43532436743445</v>
      </c>
      <c r="J3855" s="3">
        <v>2.1970655446619758</v>
      </c>
      <c r="K3855" s="3">
        <v>0.92397290683255173</v>
      </c>
      <c r="L3855" s="3">
        <v>0.1775226458450179</v>
      </c>
      <c r="M3855" s="2">
        <v>1210</v>
      </c>
      <c r="N3855" s="3" t="s">
        <v>48</v>
      </c>
      <c r="O3855" s="3" t="s">
        <v>82</v>
      </c>
      <c r="P3855" s="3" t="s">
        <v>83</v>
      </c>
      <c r="Q3855" s="3">
        <v>157.08033805700001</v>
      </c>
      <c r="R3855" s="3" t="s">
        <v>84</v>
      </c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3"/>
      <c r="AG3855" s="3"/>
      <c r="AH3855" s="3"/>
      <c r="AI3855" s="3"/>
      <c r="AJ3855" s="3"/>
      <c r="AK3855" s="3"/>
      <c r="AL3855" s="3"/>
      <c r="AM3855" s="3"/>
      <c r="AN3855" s="3"/>
      <c r="AO3855" s="3"/>
      <c r="AP3855" s="3"/>
      <c r="AQ3855" s="3">
        <v>125.19674097657646</v>
      </c>
      <c r="AR3855" s="3">
        <v>326.98553814418887</v>
      </c>
    </row>
    <row r="3856" spans="1:44" x14ac:dyDescent="0.25">
      <c r="A3856" s="2">
        <v>3855</v>
      </c>
      <c r="B3856" s="3" t="s">
        <v>44</v>
      </c>
      <c r="C3856" s="3" t="s">
        <v>45</v>
      </c>
      <c r="D3856" s="3" t="s">
        <v>46</v>
      </c>
      <c r="E3856" s="3" t="s">
        <v>47</v>
      </c>
      <c r="F3856" s="3">
        <v>0.36</v>
      </c>
      <c r="G3856" s="3">
        <v>0.57999999999999996</v>
      </c>
      <c r="H3856" s="3">
        <v>0.11330908946369</v>
      </c>
      <c r="I3856" s="3">
        <v>11.43532436743445</v>
      </c>
      <c r="J3856" s="3">
        <v>2.1970655446619758</v>
      </c>
      <c r="K3856" s="3">
        <v>1.2957261917959444</v>
      </c>
      <c r="L3856" s="3">
        <v>0.24894749635769461</v>
      </c>
      <c r="M3856" s="2">
        <v>1330</v>
      </c>
      <c r="N3856" s="3" t="s">
        <v>74</v>
      </c>
      <c r="O3856" s="3" t="s">
        <v>82</v>
      </c>
      <c r="P3856" s="3" t="s">
        <v>83</v>
      </c>
      <c r="Q3856" s="3">
        <v>157.08033805700001</v>
      </c>
      <c r="R3856" s="3" t="s">
        <v>84</v>
      </c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3"/>
      <c r="AG3856" s="3"/>
      <c r="AH3856" s="3"/>
      <c r="AI3856" s="3"/>
      <c r="AJ3856" s="3"/>
      <c r="AK3856" s="3"/>
      <c r="AL3856" s="3"/>
      <c r="AM3856" s="3"/>
      <c r="AN3856" s="3"/>
      <c r="AO3856" s="3"/>
      <c r="AP3856" s="3"/>
      <c r="AQ3856" s="3">
        <v>136.89494388689133</v>
      </c>
      <c r="AR3856" s="3">
        <v>458.54561641243009</v>
      </c>
    </row>
    <row r="3857" spans="1:44" x14ac:dyDescent="0.25">
      <c r="A3857" s="2">
        <v>3856</v>
      </c>
      <c r="B3857" s="3" t="s">
        <v>44</v>
      </c>
      <c r="C3857" s="3" t="s">
        <v>45</v>
      </c>
      <c r="D3857" s="3" t="s">
        <v>46</v>
      </c>
      <c r="E3857" s="3" t="s">
        <v>47</v>
      </c>
      <c r="F3857" s="3">
        <v>0.36</v>
      </c>
      <c r="G3857" s="3">
        <v>0.57999999999999996</v>
      </c>
      <c r="H3857" s="3">
        <v>1.34408030730464E-2</v>
      </c>
      <c r="I3857" s="3">
        <v>11.43532436743445</v>
      </c>
      <c r="J3857" s="3">
        <v>2.1970655446619758</v>
      </c>
      <c r="K3857" s="3">
        <v>0.15369994289909533</v>
      </c>
      <c r="L3857" s="3">
        <v>2.9530325324377046E-2</v>
      </c>
      <c r="M3857" s="2">
        <v>1330</v>
      </c>
      <c r="N3857" s="3" t="s">
        <v>74</v>
      </c>
      <c r="O3857" s="3" t="s">
        <v>82</v>
      </c>
      <c r="P3857" s="3" t="s">
        <v>83</v>
      </c>
      <c r="Q3857" s="3">
        <v>157.08033805700001</v>
      </c>
      <c r="R3857" s="3" t="s">
        <v>84</v>
      </c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3"/>
      <c r="AG3857" s="3"/>
      <c r="AH3857" s="3"/>
      <c r="AI3857" s="3"/>
      <c r="AJ3857" s="3"/>
      <c r="AK3857" s="3"/>
      <c r="AL3857" s="3"/>
      <c r="AM3857" s="3"/>
      <c r="AN3857" s="3"/>
      <c r="AO3857" s="3"/>
      <c r="AP3857" s="3"/>
      <c r="AQ3857" s="3">
        <v>38.826494378604011</v>
      </c>
      <c r="AR3857" s="3">
        <v>54.393000238371627</v>
      </c>
    </row>
    <row r="3858" spans="1:44" x14ac:dyDescent="0.25">
      <c r="A3858" s="2">
        <v>3857</v>
      </c>
      <c r="B3858" s="3" t="s">
        <v>60</v>
      </c>
      <c r="C3858" s="3" t="s">
        <v>45</v>
      </c>
      <c r="D3858" s="3" t="s">
        <v>46</v>
      </c>
      <c r="E3858" s="3" t="s">
        <v>47</v>
      </c>
      <c r="F3858" s="3">
        <v>0.36</v>
      </c>
      <c r="G3858" s="3">
        <v>0.57999999999999996</v>
      </c>
      <c r="H3858" s="3">
        <v>5.91472305086988E-2</v>
      </c>
      <c r="I3858" s="3">
        <v>11.43532436743445</v>
      </c>
      <c r="J3858" s="3">
        <v>2.1970655446619758</v>
      </c>
      <c r="K3858" s="3">
        <v>0.67636776630238571</v>
      </c>
      <c r="L3858" s="3">
        <v>0.12995034221284177</v>
      </c>
      <c r="M3858" s="2">
        <v>4200</v>
      </c>
      <c r="N3858" s="3" t="s">
        <v>87</v>
      </c>
      <c r="O3858" s="3" t="s">
        <v>82</v>
      </c>
      <c r="P3858" s="3" t="s">
        <v>83</v>
      </c>
      <c r="Q3858" s="3">
        <v>157.08033805700001</v>
      </c>
      <c r="R3858" s="3" t="s">
        <v>84</v>
      </c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3"/>
      <c r="AG3858" s="3"/>
      <c r="AH3858" s="3"/>
      <c r="AI3858" s="3"/>
      <c r="AJ3858" s="3"/>
      <c r="AK3858" s="3"/>
      <c r="AL3858" s="3"/>
      <c r="AM3858" s="3"/>
      <c r="AN3858" s="3"/>
      <c r="AO3858" s="3"/>
      <c r="AP3858" s="3"/>
      <c r="AQ3858" s="3">
        <v>92.101352649901941</v>
      </c>
      <c r="AR3858" s="3">
        <v>239.36034965130091</v>
      </c>
    </row>
    <row r="3859" spans="1:44" x14ac:dyDescent="0.25">
      <c r="A3859" s="2">
        <v>3858</v>
      </c>
      <c r="B3859" s="3" t="s">
        <v>44</v>
      </c>
      <c r="C3859" s="3" t="s">
        <v>45</v>
      </c>
      <c r="D3859" s="3" t="s">
        <v>46</v>
      </c>
      <c r="E3859" s="3" t="s">
        <v>47</v>
      </c>
      <c r="F3859" s="3">
        <v>0.36</v>
      </c>
      <c r="G3859" s="3">
        <v>0.57999999999999996</v>
      </c>
      <c r="H3859" s="3">
        <v>0.181741956760853</v>
      </c>
      <c r="I3859" s="3">
        <v>11.43532436743445</v>
      </c>
      <c r="J3859" s="3">
        <v>2.1970655446619758</v>
      </c>
      <c r="K3859" s="3">
        <v>2.0782782267326008</v>
      </c>
      <c r="L3859" s="3">
        <v>0.39929899121871676</v>
      </c>
      <c r="M3859" s="2">
        <v>1310</v>
      </c>
      <c r="N3859" s="3" t="s">
        <v>48</v>
      </c>
      <c r="O3859" s="3" t="s">
        <v>82</v>
      </c>
      <c r="P3859" s="3" t="s">
        <v>83</v>
      </c>
      <c r="Q3859" s="3">
        <v>157.08033805700001</v>
      </c>
      <c r="R3859" s="3" t="s">
        <v>84</v>
      </c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3"/>
      <c r="AL3859" s="3"/>
      <c r="AM3859" s="3"/>
      <c r="AN3859" s="3"/>
      <c r="AO3859" s="3"/>
      <c r="AP3859" s="3"/>
      <c r="AQ3859" s="3">
        <v>116.77514528555487</v>
      </c>
      <c r="AR3859" s="3">
        <v>735.48360493720293</v>
      </c>
    </row>
    <row r="3860" spans="1:44" x14ac:dyDescent="0.25">
      <c r="A3860" s="2">
        <v>3859</v>
      </c>
      <c r="B3860" s="3" t="s">
        <v>44</v>
      </c>
      <c r="C3860" s="3" t="s">
        <v>45</v>
      </c>
      <c r="D3860" s="3" t="s">
        <v>46</v>
      </c>
      <c r="E3860" s="3" t="s">
        <v>47</v>
      </c>
      <c r="F3860" s="3">
        <v>0.36</v>
      </c>
      <c r="G3860" s="3">
        <v>0.57999999999999996</v>
      </c>
      <c r="H3860" s="3">
        <v>0.16231424128476801</v>
      </c>
      <c r="I3860" s="3">
        <v>11.43532436743445</v>
      </c>
      <c r="J3860" s="3">
        <v>2.1970655446619758</v>
      </c>
      <c r="K3860" s="3">
        <v>1.8561159985453426</v>
      </c>
      <c r="L3860" s="3">
        <v>0.3566150269347142</v>
      </c>
      <c r="M3860" s="2">
        <v>1310</v>
      </c>
      <c r="N3860" s="3" t="s">
        <v>48</v>
      </c>
      <c r="O3860" s="3" t="s">
        <v>82</v>
      </c>
      <c r="P3860" s="3" t="s">
        <v>83</v>
      </c>
      <c r="Q3860" s="3">
        <v>157.08033805700001</v>
      </c>
      <c r="R3860" s="3" t="s">
        <v>84</v>
      </c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  <c r="AL3860" s="3"/>
      <c r="AM3860" s="3"/>
      <c r="AN3860" s="3"/>
      <c r="AO3860" s="3"/>
      <c r="AP3860" s="3"/>
      <c r="AQ3860" s="3">
        <v>113.29867746584624</v>
      </c>
      <c r="AR3860" s="3">
        <v>656.86242979024576</v>
      </c>
    </row>
    <row r="3861" spans="1:44" x14ac:dyDescent="0.25">
      <c r="A3861" s="2">
        <v>3860</v>
      </c>
      <c r="B3861" s="3" t="s">
        <v>44</v>
      </c>
      <c r="C3861" s="3" t="s">
        <v>45</v>
      </c>
      <c r="D3861" s="3" t="s">
        <v>46</v>
      </c>
      <c r="E3861" s="3" t="s">
        <v>47</v>
      </c>
      <c r="F3861" s="3">
        <v>0.36</v>
      </c>
      <c r="G3861" s="3">
        <v>0.57999999999999996</v>
      </c>
      <c r="H3861" s="3">
        <v>0.57346678706806997</v>
      </c>
      <c r="I3861" s="3">
        <v>10.620027861477764</v>
      </c>
      <c r="J3861" s="3">
        <v>1.6376524261606469</v>
      </c>
      <c r="K3861" s="3">
        <v>6.0902332562950399</v>
      </c>
      <c r="L3861" s="3">
        <v>0.93913927516457585</v>
      </c>
      <c r="M3861" s="2">
        <v>1210</v>
      </c>
      <c r="N3861" s="3" t="s">
        <v>48</v>
      </c>
      <c r="O3861" s="3" t="s">
        <v>82</v>
      </c>
      <c r="P3861" s="3" t="s">
        <v>83</v>
      </c>
      <c r="Q3861" s="3">
        <v>157.08033805700001</v>
      </c>
      <c r="R3861" s="3" t="s">
        <v>84</v>
      </c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3"/>
      <c r="AG3861" s="3"/>
      <c r="AH3861" s="3"/>
      <c r="AI3861" s="3"/>
      <c r="AJ3861" s="3"/>
      <c r="AK3861" s="3"/>
      <c r="AL3861" s="3"/>
      <c r="AM3861" s="3"/>
      <c r="AN3861" s="3"/>
      <c r="AO3861" s="3"/>
      <c r="AP3861" s="3"/>
      <c r="AQ3861" s="3">
        <v>213.54395691634818</v>
      </c>
      <c r="AR3861" s="3">
        <v>2320.737750279513</v>
      </c>
    </row>
    <row r="3862" spans="1:44" x14ac:dyDescent="0.25">
      <c r="A3862" s="2">
        <v>3861</v>
      </c>
      <c r="B3862" s="3" t="s">
        <v>44</v>
      </c>
      <c r="C3862" s="3" t="s">
        <v>45</v>
      </c>
      <c r="D3862" s="3" t="s">
        <v>46</v>
      </c>
      <c r="E3862" s="3" t="s">
        <v>47</v>
      </c>
      <c r="F3862" s="3">
        <v>0.36</v>
      </c>
      <c r="G3862" s="3">
        <v>0.57999999999999996</v>
      </c>
      <c r="H3862" s="3">
        <v>6.10579167483418E-3</v>
      </c>
      <c r="I3862" s="3">
        <v>10.620027861477764</v>
      </c>
      <c r="J3862" s="3">
        <v>1.6376524261606469</v>
      </c>
      <c r="K3862" s="3">
        <v>6.4843677703117969E-2</v>
      </c>
      <c r="L3862" s="3">
        <v>9.9991645499236739E-3</v>
      </c>
      <c r="M3862" s="2">
        <v>1310</v>
      </c>
      <c r="N3862" s="3" t="s">
        <v>48</v>
      </c>
      <c r="O3862" s="3" t="s">
        <v>82</v>
      </c>
      <c r="P3862" s="3" t="s">
        <v>83</v>
      </c>
      <c r="Q3862" s="3">
        <v>157.08033805700001</v>
      </c>
      <c r="R3862" s="3" t="s">
        <v>84</v>
      </c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3"/>
      <c r="AG3862" s="3"/>
      <c r="AH3862" s="3"/>
      <c r="AI3862" s="3"/>
      <c r="AJ3862" s="3"/>
      <c r="AK3862" s="3"/>
      <c r="AL3862" s="3"/>
      <c r="AM3862" s="3"/>
      <c r="AN3862" s="3"/>
      <c r="AO3862" s="3"/>
      <c r="AP3862" s="3"/>
      <c r="AQ3862" s="3">
        <v>20.235120435985838</v>
      </c>
      <c r="AR3862" s="3">
        <v>24.709262253139137</v>
      </c>
    </row>
    <row r="3863" spans="1:44" x14ac:dyDescent="0.25">
      <c r="A3863" s="2">
        <v>3862</v>
      </c>
      <c r="B3863" s="3" t="s">
        <v>44</v>
      </c>
      <c r="C3863" s="3" t="s">
        <v>45</v>
      </c>
      <c r="D3863" s="3" t="s">
        <v>46</v>
      </c>
      <c r="E3863" s="3" t="s">
        <v>47</v>
      </c>
      <c r="F3863" s="3">
        <v>0.36</v>
      </c>
      <c r="G3863" s="3">
        <v>0.57999999999999996</v>
      </c>
      <c r="H3863" s="3">
        <v>3.8190874971036001E-2</v>
      </c>
      <c r="I3863" s="3">
        <v>10.620027861477764</v>
      </c>
      <c r="J3863" s="3">
        <v>1.6376524261606469</v>
      </c>
      <c r="K3863" s="3">
        <v>0.40558815624661615</v>
      </c>
      <c r="L3863" s="3">
        <v>6.2543379053515036E-2</v>
      </c>
      <c r="M3863" s="2">
        <v>1310</v>
      </c>
      <c r="N3863" s="3" t="s">
        <v>48</v>
      </c>
      <c r="O3863" s="3" t="s">
        <v>82</v>
      </c>
      <c r="P3863" s="3" t="s">
        <v>83</v>
      </c>
      <c r="Q3863" s="3">
        <v>157.08033805700001</v>
      </c>
      <c r="R3863" s="3" t="s">
        <v>84</v>
      </c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3"/>
      <c r="AG3863" s="3"/>
      <c r="AH3863" s="3"/>
      <c r="AI3863" s="3"/>
      <c r="AJ3863" s="3"/>
      <c r="AK3863" s="3"/>
      <c r="AL3863" s="3"/>
      <c r="AM3863" s="3"/>
      <c r="AN3863" s="3"/>
      <c r="AO3863" s="3"/>
      <c r="AP3863" s="3"/>
      <c r="AQ3863" s="3">
        <v>58.932823290808145</v>
      </c>
      <c r="AR3863" s="3">
        <v>154.55298765361235</v>
      </c>
    </row>
    <row r="3864" spans="1:44" x14ac:dyDescent="0.25">
      <c r="A3864" s="2">
        <v>3863</v>
      </c>
      <c r="B3864" s="3" t="s">
        <v>44</v>
      </c>
      <c r="C3864" s="3" t="s">
        <v>45</v>
      </c>
      <c r="D3864" s="3" t="s">
        <v>46</v>
      </c>
      <c r="E3864" s="3" t="s">
        <v>47</v>
      </c>
      <c r="F3864" s="3">
        <v>0.36</v>
      </c>
      <c r="G3864" s="3">
        <v>0.57999999999999996</v>
      </c>
      <c r="H3864" s="3">
        <v>2.9803498389553498E-2</v>
      </c>
      <c r="I3864" s="3">
        <v>3.4692903907216261</v>
      </c>
      <c r="J3864" s="3">
        <v>0.59128790298062839</v>
      </c>
      <c r="K3864" s="3">
        <v>0.10339699057276541</v>
      </c>
      <c r="L3864" s="3">
        <v>1.7622448064245622E-2</v>
      </c>
      <c r="M3864" s="2">
        <v>1330</v>
      </c>
      <c r="N3864" s="3" t="s">
        <v>74</v>
      </c>
      <c r="O3864" s="3" t="s">
        <v>82</v>
      </c>
      <c r="P3864" s="3" t="s">
        <v>83</v>
      </c>
      <c r="Q3864" s="3">
        <v>157.08033805700001</v>
      </c>
      <c r="R3864" s="3" t="s">
        <v>84</v>
      </c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3"/>
      <c r="AG3864" s="3"/>
      <c r="AH3864" s="3"/>
      <c r="AI3864" s="3"/>
      <c r="AJ3864" s="3"/>
      <c r="AK3864" s="3"/>
      <c r="AL3864" s="3"/>
      <c r="AM3864" s="3"/>
      <c r="AN3864" s="3"/>
      <c r="AO3864" s="3"/>
      <c r="AP3864" s="3"/>
      <c r="AQ3864" s="3">
        <v>104.76760133810396</v>
      </c>
      <c r="AR3864" s="3">
        <v>120.61047886775282</v>
      </c>
    </row>
    <row r="3865" spans="1:44" x14ac:dyDescent="0.25">
      <c r="A3865" s="2">
        <v>3864</v>
      </c>
      <c r="B3865" s="3" t="s">
        <v>44</v>
      </c>
      <c r="C3865" s="3" t="s">
        <v>45</v>
      </c>
      <c r="D3865" s="3" t="s">
        <v>46</v>
      </c>
      <c r="E3865" s="3" t="s">
        <v>47</v>
      </c>
      <c r="F3865" s="3">
        <v>0.36</v>
      </c>
      <c r="G3865" s="3">
        <v>0.57999999999999996</v>
      </c>
      <c r="H3865" s="3">
        <v>0.192879424157399</v>
      </c>
      <c r="I3865" s="3">
        <v>12.379505549623373</v>
      </c>
      <c r="J3865" s="3">
        <v>2.5070296093312727</v>
      </c>
      <c r="K3865" s="3">
        <v>2.3877519017646813</v>
      </c>
      <c r="L3865" s="3">
        <v>0.48355442739336485</v>
      </c>
      <c r="M3865" s="2">
        <v>1330</v>
      </c>
      <c r="N3865" s="3" t="s">
        <v>74</v>
      </c>
      <c r="O3865" s="3" t="s">
        <v>82</v>
      </c>
      <c r="P3865" s="3" t="s">
        <v>83</v>
      </c>
      <c r="Q3865" s="3">
        <v>157.08033805700001</v>
      </c>
      <c r="R3865" s="3" t="s">
        <v>84</v>
      </c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3"/>
      <c r="AG3865" s="3"/>
      <c r="AH3865" s="3"/>
      <c r="AI3865" s="3"/>
      <c r="AJ3865" s="3"/>
      <c r="AK3865" s="3"/>
      <c r="AL3865" s="3"/>
      <c r="AM3865" s="3"/>
      <c r="AN3865" s="3"/>
      <c r="AO3865" s="3"/>
      <c r="AP3865" s="3"/>
      <c r="AQ3865" s="3">
        <v>190.47677440652771</v>
      </c>
      <c r="AR3865" s="3">
        <v>780.5553364001845</v>
      </c>
    </row>
    <row r="3866" spans="1:44" x14ac:dyDescent="0.25">
      <c r="A3866" s="2">
        <v>3865</v>
      </c>
      <c r="B3866" s="3" t="s">
        <v>44</v>
      </c>
      <c r="C3866" s="3" t="s">
        <v>45</v>
      </c>
      <c r="D3866" s="3" t="s">
        <v>46</v>
      </c>
      <c r="E3866" s="3" t="s">
        <v>47</v>
      </c>
      <c r="F3866" s="3">
        <v>0.36</v>
      </c>
      <c r="G3866" s="3">
        <v>0.57999999999999996</v>
      </c>
      <c r="H3866" s="3">
        <v>0.26302253935942199</v>
      </c>
      <c r="I3866" s="3">
        <v>12.379505549623373</v>
      </c>
      <c r="J3866" s="3">
        <v>2.5070296093312727</v>
      </c>
      <c r="K3866" s="3">
        <v>3.2560889856759965</v>
      </c>
      <c r="L3866" s="3">
        <v>0.65940529409557103</v>
      </c>
      <c r="M3866" s="2">
        <v>1330</v>
      </c>
      <c r="N3866" s="3" t="s">
        <v>74</v>
      </c>
      <c r="O3866" s="3" t="s">
        <v>82</v>
      </c>
      <c r="P3866" s="3" t="s">
        <v>83</v>
      </c>
      <c r="Q3866" s="3">
        <v>157.08033805700001</v>
      </c>
      <c r="R3866" s="3" t="s">
        <v>84</v>
      </c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  <c r="AL3866" s="3"/>
      <c r="AM3866" s="3"/>
      <c r="AN3866" s="3"/>
      <c r="AO3866" s="3"/>
      <c r="AP3866" s="3"/>
      <c r="AQ3866" s="3">
        <v>134.51239746770878</v>
      </c>
      <c r="AR3866" s="3">
        <v>1064.4144526426335</v>
      </c>
    </row>
    <row r="3867" spans="1:44" x14ac:dyDescent="0.25">
      <c r="A3867" s="2">
        <v>3866</v>
      </c>
      <c r="B3867" s="3" t="s">
        <v>44</v>
      </c>
      <c r="C3867" s="3" t="s">
        <v>45</v>
      </c>
      <c r="D3867" s="3" t="s">
        <v>46</v>
      </c>
      <c r="E3867" s="3" t="s">
        <v>47</v>
      </c>
      <c r="F3867" s="3">
        <v>0.36</v>
      </c>
      <c r="G3867" s="3">
        <v>0.57999999999999996</v>
      </c>
      <c r="H3867" s="3">
        <v>0.112269930082395</v>
      </c>
      <c r="I3867" s="3">
        <v>12.379505549623373</v>
      </c>
      <c r="J3867" s="3">
        <v>2.5070296093312727</v>
      </c>
      <c r="K3867" s="3">
        <v>1.389846222510837</v>
      </c>
      <c r="L3867" s="3">
        <v>0.28146403895411604</v>
      </c>
      <c r="M3867" s="2">
        <v>1310</v>
      </c>
      <c r="N3867" s="3" t="s">
        <v>48</v>
      </c>
      <c r="O3867" s="3" t="s">
        <v>82</v>
      </c>
      <c r="P3867" s="3" t="s">
        <v>83</v>
      </c>
      <c r="Q3867" s="3">
        <v>157.08033805700001</v>
      </c>
      <c r="R3867" s="3" t="s">
        <v>84</v>
      </c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3"/>
      <c r="AG3867" s="3"/>
      <c r="AH3867" s="3"/>
      <c r="AI3867" s="3"/>
      <c r="AJ3867" s="3"/>
      <c r="AK3867" s="3"/>
      <c r="AL3867" s="3"/>
      <c r="AM3867" s="3"/>
      <c r="AN3867" s="3"/>
      <c r="AO3867" s="3"/>
      <c r="AP3867" s="3"/>
      <c r="AQ3867" s="3">
        <v>134.68971529616368</v>
      </c>
      <c r="AR3867" s="3">
        <v>454.34028759634117</v>
      </c>
    </row>
    <row r="3868" spans="1:44" x14ac:dyDescent="0.25">
      <c r="A3868" s="2">
        <v>3867</v>
      </c>
      <c r="B3868" s="3" t="s">
        <v>44</v>
      </c>
      <c r="C3868" s="3" t="s">
        <v>45</v>
      </c>
      <c r="D3868" s="3" t="s">
        <v>46</v>
      </c>
      <c r="E3868" s="3" t="s">
        <v>47</v>
      </c>
      <c r="F3868" s="3">
        <v>0.36</v>
      </c>
      <c r="G3868" s="3">
        <v>0.57999999999999996</v>
      </c>
      <c r="H3868" s="3">
        <v>0.14459103963918099</v>
      </c>
      <c r="I3868" s="3">
        <v>10.810483105568297</v>
      </c>
      <c r="J3868" s="3">
        <v>1.975003285852184</v>
      </c>
      <c r="K3868" s="3">
        <v>1.5630989912359221</v>
      </c>
      <c r="L3868" s="3">
        <v>0.28556777839216585</v>
      </c>
      <c r="M3868" s="2">
        <v>1210</v>
      </c>
      <c r="N3868" s="3" t="s">
        <v>48</v>
      </c>
      <c r="O3868" s="3" t="s">
        <v>82</v>
      </c>
      <c r="P3868" s="3" t="s">
        <v>83</v>
      </c>
      <c r="Q3868" s="3">
        <v>157.08033805700001</v>
      </c>
      <c r="R3868" s="3" t="s">
        <v>84</v>
      </c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3"/>
      <c r="AG3868" s="3"/>
      <c r="AH3868" s="3"/>
      <c r="AI3868" s="3"/>
      <c r="AJ3868" s="3"/>
      <c r="AK3868" s="3"/>
      <c r="AL3868" s="3"/>
      <c r="AM3868" s="3"/>
      <c r="AN3868" s="3"/>
      <c r="AO3868" s="3"/>
      <c r="AP3868" s="3"/>
      <c r="AQ3868" s="3">
        <v>123.43967403012783</v>
      </c>
      <c r="AR3868" s="3">
        <v>585.1391773853145</v>
      </c>
    </row>
    <row r="3869" spans="1:44" x14ac:dyDescent="0.25">
      <c r="A3869" s="2">
        <v>3868</v>
      </c>
      <c r="B3869" s="3" t="s">
        <v>44</v>
      </c>
      <c r="C3869" s="3" t="s">
        <v>45</v>
      </c>
      <c r="D3869" s="3" t="s">
        <v>46</v>
      </c>
      <c r="E3869" s="3" t="s">
        <v>47</v>
      </c>
      <c r="F3869" s="3">
        <v>0.36</v>
      </c>
      <c r="G3869" s="3">
        <v>0.57999999999999996</v>
      </c>
      <c r="H3869" s="3">
        <v>8.0935262861892801E-2</v>
      </c>
      <c r="I3869" s="3">
        <v>10.810483105568297</v>
      </c>
      <c r="J3869" s="3">
        <v>1.975003285852184</v>
      </c>
      <c r="K3869" s="3">
        <v>0.87494929181322134</v>
      </c>
      <c r="L3869" s="3">
        <v>0.15984741009354853</v>
      </c>
      <c r="M3869" s="2">
        <v>1330</v>
      </c>
      <c r="N3869" s="3" t="s">
        <v>74</v>
      </c>
      <c r="O3869" s="3" t="s">
        <v>82</v>
      </c>
      <c r="P3869" s="3" t="s">
        <v>83</v>
      </c>
      <c r="Q3869" s="3">
        <v>157.08033805700001</v>
      </c>
      <c r="R3869" s="3" t="s">
        <v>84</v>
      </c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>
        <v>113.13526422832621</v>
      </c>
      <c r="AR3869" s="3">
        <v>327.53338831128326</v>
      </c>
    </row>
    <row r="3870" spans="1:44" x14ac:dyDescent="0.25">
      <c r="A3870" s="2">
        <v>3869</v>
      </c>
      <c r="B3870" s="3" t="s">
        <v>44</v>
      </c>
      <c r="C3870" s="3" t="s">
        <v>45</v>
      </c>
      <c r="D3870" s="3" t="s">
        <v>46</v>
      </c>
      <c r="E3870" s="3" t="s">
        <v>47</v>
      </c>
      <c r="F3870" s="3">
        <v>0.36</v>
      </c>
      <c r="G3870" s="3">
        <v>0.57999999999999996</v>
      </c>
      <c r="H3870" s="3">
        <v>6.2614462396956602E-2</v>
      </c>
      <c r="I3870" s="3">
        <v>10.810483105568297</v>
      </c>
      <c r="J3870" s="3">
        <v>1.975003285852184</v>
      </c>
      <c r="K3870" s="3">
        <v>0.67689258790654072</v>
      </c>
      <c r="L3870" s="3">
        <v>0.1236637689758573</v>
      </c>
      <c r="M3870" s="2">
        <v>1310</v>
      </c>
      <c r="N3870" s="3" t="s">
        <v>48</v>
      </c>
      <c r="O3870" s="3" t="s">
        <v>82</v>
      </c>
      <c r="P3870" s="3" t="s">
        <v>83</v>
      </c>
      <c r="Q3870" s="3">
        <v>157.08033805700001</v>
      </c>
      <c r="R3870" s="3" t="s">
        <v>84</v>
      </c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3"/>
      <c r="AL3870" s="3"/>
      <c r="AM3870" s="3"/>
      <c r="AN3870" s="3"/>
      <c r="AO3870" s="3"/>
      <c r="AP3870" s="3"/>
      <c r="AQ3870" s="3">
        <v>73.944978267896829</v>
      </c>
      <c r="AR3870" s="3">
        <v>253.39173928624709</v>
      </c>
    </row>
    <row r="3871" spans="1:44" x14ac:dyDescent="0.25">
      <c r="A3871" s="2">
        <v>3870</v>
      </c>
      <c r="B3871" s="3" t="s">
        <v>44</v>
      </c>
      <c r="C3871" s="3" t="s">
        <v>45</v>
      </c>
      <c r="D3871" s="3" t="s">
        <v>46</v>
      </c>
      <c r="E3871" s="3" t="s">
        <v>47</v>
      </c>
      <c r="F3871" s="3">
        <v>0.36</v>
      </c>
      <c r="G3871" s="3">
        <v>0.57999999999999996</v>
      </c>
      <c r="H3871" s="3">
        <v>2.2008790463207702E-2</v>
      </c>
      <c r="I3871" s="3">
        <v>10.810483105568297</v>
      </c>
      <c r="J3871" s="3">
        <v>1.975003285852184</v>
      </c>
      <c r="K3871" s="3">
        <v>0.23792565747649952</v>
      </c>
      <c r="L3871" s="3">
        <v>4.346743348246742E-2</v>
      </c>
      <c r="M3871" s="2">
        <v>1330</v>
      </c>
      <c r="N3871" s="3" t="s">
        <v>74</v>
      </c>
      <c r="O3871" s="3" t="s">
        <v>82</v>
      </c>
      <c r="P3871" s="3" t="s">
        <v>83</v>
      </c>
      <c r="Q3871" s="3">
        <v>157.08033805700001</v>
      </c>
      <c r="R3871" s="3" t="s">
        <v>84</v>
      </c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>
        <v>52.529890163000971</v>
      </c>
      <c r="AR3871" s="3">
        <v>89.066415035287775</v>
      </c>
    </row>
    <row r="3872" spans="1:44" x14ac:dyDescent="0.25">
      <c r="A3872" s="2">
        <v>3871</v>
      </c>
      <c r="B3872" s="3" t="s">
        <v>44</v>
      </c>
      <c r="C3872" s="3" t="s">
        <v>45</v>
      </c>
      <c r="D3872" s="3" t="s">
        <v>46</v>
      </c>
      <c r="E3872" s="3" t="s">
        <v>47</v>
      </c>
      <c r="F3872" s="3">
        <v>0.36</v>
      </c>
      <c r="G3872" s="3">
        <v>0.57999999999999996</v>
      </c>
      <c r="H3872" s="3">
        <v>3.3257815371627499E-3</v>
      </c>
      <c r="I3872" s="3">
        <v>10.810483105568297</v>
      </c>
      <c r="J3872" s="3">
        <v>1.975003285852184</v>
      </c>
      <c r="K3872" s="3">
        <v>3.5953305120308872E-2</v>
      </c>
      <c r="L3872" s="3">
        <v>6.5684294639229588E-3</v>
      </c>
      <c r="M3872" s="2">
        <v>1330</v>
      </c>
      <c r="N3872" s="3" t="s">
        <v>74</v>
      </c>
      <c r="O3872" s="3" t="s">
        <v>82</v>
      </c>
      <c r="P3872" s="3" t="s">
        <v>83</v>
      </c>
      <c r="Q3872" s="3">
        <v>157.08033805700001</v>
      </c>
      <c r="R3872" s="3" t="s">
        <v>84</v>
      </c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3"/>
      <c r="AG3872" s="3"/>
      <c r="AH3872" s="3"/>
      <c r="AI3872" s="3"/>
      <c r="AJ3872" s="3"/>
      <c r="AK3872" s="3"/>
      <c r="AL3872" s="3"/>
      <c r="AM3872" s="3"/>
      <c r="AN3872" s="3"/>
      <c r="AO3872" s="3"/>
      <c r="AP3872" s="3"/>
      <c r="AQ3872" s="3">
        <v>15.19732721206832</v>
      </c>
      <c r="AR3872" s="3">
        <v>13.458960373166409</v>
      </c>
    </row>
    <row r="3873" spans="1:44" x14ac:dyDescent="0.25">
      <c r="A3873" s="2">
        <v>3872</v>
      </c>
      <c r="B3873" s="3" t="s">
        <v>44</v>
      </c>
      <c r="C3873" s="3" t="s">
        <v>45</v>
      </c>
      <c r="D3873" s="3" t="s">
        <v>46</v>
      </c>
      <c r="E3873" s="3" t="s">
        <v>47</v>
      </c>
      <c r="F3873" s="3">
        <v>0.36</v>
      </c>
      <c r="G3873" s="3">
        <v>0.57999999999999996</v>
      </c>
      <c r="H3873" s="3">
        <v>2.7692023198329301E-2</v>
      </c>
      <c r="I3873" s="3">
        <v>10.810483105568297</v>
      </c>
      <c r="J3873" s="3">
        <v>1.975003285852184</v>
      </c>
      <c r="K3873" s="3">
        <v>0.29936414894454427</v>
      </c>
      <c r="L3873" s="3">
        <v>5.4691836808595275E-2</v>
      </c>
      <c r="M3873" s="2">
        <v>1330</v>
      </c>
      <c r="N3873" s="3" t="s">
        <v>74</v>
      </c>
      <c r="O3873" s="3" t="s">
        <v>82</v>
      </c>
      <c r="P3873" s="3" t="s">
        <v>83</v>
      </c>
      <c r="Q3873" s="3">
        <v>157.08033805700001</v>
      </c>
      <c r="R3873" s="3" t="s">
        <v>84</v>
      </c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  <c r="AL3873" s="3"/>
      <c r="AM3873" s="3"/>
      <c r="AN3873" s="3"/>
      <c r="AO3873" s="3"/>
      <c r="AP3873" s="3"/>
      <c r="AQ3873" s="3">
        <v>58.850907454898476</v>
      </c>
      <c r="AR3873" s="3">
        <v>112.06564192940867</v>
      </c>
    </row>
    <row r="3874" spans="1:44" x14ac:dyDescent="0.25">
      <c r="A3874" s="2">
        <v>3873</v>
      </c>
      <c r="B3874" s="3" t="s">
        <v>44</v>
      </c>
      <c r="C3874" s="3" t="s">
        <v>45</v>
      </c>
      <c r="D3874" s="3" t="s">
        <v>46</v>
      </c>
      <c r="E3874" s="3" t="s">
        <v>47</v>
      </c>
      <c r="F3874" s="3">
        <v>0.36</v>
      </c>
      <c r="G3874" s="3">
        <v>0.57999999999999996</v>
      </c>
      <c r="H3874" s="3">
        <v>0.20923569509259801</v>
      </c>
      <c r="I3874" s="3">
        <v>10.810483105568297</v>
      </c>
      <c r="J3874" s="3">
        <v>1.975003285852184</v>
      </c>
      <c r="K3874" s="3">
        <v>2.2619389468803703</v>
      </c>
      <c r="L3874" s="3">
        <v>0.41324118532544674</v>
      </c>
      <c r="M3874" s="2">
        <v>1310</v>
      </c>
      <c r="N3874" s="3" t="s">
        <v>48</v>
      </c>
      <c r="O3874" s="3" t="s">
        <v>82</v>
      </c>
      <c r="P3874" s="3" t="s">
        <v>83</v>
      </c>
      <c r="Q3874" s="3">
        <v>157.08033805700001</v>
      </c>
      <c r="R3874" s="3" t="s">
        <v>84</v>
      </c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3"/>
      <c r="AG3874" s="3"/>
      <c r="AH3874" s="3"/>
      <c r="AI3874" s="3"/>
      <c r="AJ3874" s="3"/>
      <c r="AK3874" s="3"/>
      <c r="AL3874" s="3"/>
      <c r="AM3874" s="3"/>
      <c r="AN3874" s="3"/>
      <c r="AO3874" s="3"/>
      <c r="AP3874" s="3"/>
      <c r="AQ3874" s="3">
        <v>116.5963967530231</v>
      </c>
      <c r="AR3874" s="3">
        <v>846.74681648080957</v>
      </c>
    </row>
    <row r="3875" spans="1:44" x14ac:dyDescent="0.25">
      <c r="A3875" s="2">
        <v>3874</v>
      </c>
      <c r="B3875" s="3" t="s">
        <v>44</v>
      </c>
      <c r="C3875" s="3" t="s">
        <v>45</v>
      </c>
      <c r="D3875" s="3" t="s">
        <v>46</v>
      </c>
      <c r="E3875" s="3" t="s">
        <v>47</v>
      </c>
      <c r="F3875" s="3">
        <v>0.36</v>
      </c>
      <c r="G3875" s="3">
        <v>0.57999999999999996</v>
      </c>
      <c r="H3875" s="3">
        <v>6.7360398340503599E-2</v>
      </c>
      <c r="I3875" s="3">
        <v>10.810483105568297</v>
      </c>
      <c r="J3875" s="3">
        <v>1.975003285852184</v>
      </c>
      <c r="K3875" s="3">
        <v>0.72819844824436486</v>
      </c>
      <c r="L3875" s="3">
        <v>0.13303700805880661</v>
      </c>
      <c r="M3875" s="2">
        <v>1310</v>
      </c>
      <c r="N3875" s="3" t="s">
        <v>48</v>
      </c>
      <c r="O3875" s="3" t="s">
        <v>82</v>
      </c>
      <c r="P3875" s="3" t="s">
        <v>83</v>
      </c>
      <c r="Q3875" s="3">
        <v>157.08033805700001</v>
      </c>
      <c r="R3875" s="3" t="s">
        <v>84</v>
      </c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3"/>
      <c r="AL3875" s="3"/>
      <c r="AM3875" s="3"/>
      <c r="AN3875" s="3"/>
      <c r="AO3875" s="3"/>
      <c r="AP3875" s="3"/>
      <c r="AQ3875" s="3">
        <v>74.238821988288933</v>
      </c>
      <c r="AR3875" s="3">
        <v>272.59786063968932</v>
      </c>
    </row>
    <row r="3876" spans="1:44" x14ac:dyDescent="0.25">
      <c r="A3876" s="2">
        <v>3875</v>
      </c>
      <c r="B3876" s="3" t="s">
        <v>44</v>
      </c>
      <c r="C3876" s="3" t="s">
        <v>45</v>
      </c>
      <c r="D3876" s="3" t="s">
        <v>46</v>
      </c>
      <c r="E3876" s="3" t="s">
        <v>47</v>
      </c>
      <c r="F3876" s="3">
        <v>0.36</v>
      </c>
      <c r="G3876" s="3">
        <v>0.57999999999999996</v>
      </c>
      <c r="H3876" s="3">
        <v>5.5130082063545499E-2</v>
      </c>
      <c r="I3876" s="3">
        <v>11.040118530499269</v>
      </c>
      <c r="J3876" s="3">
        <v>2.0817993434840063</v>
      </c>
      <c r="K3876" s="3">
        <v>0.60864264057769402</v>
      </c>
      <c r="L3876" s="3">
        <v>0.11476976864610841</v>
      </c>
      <c r="M3876" s="2">
        <v>1210</v>
      </c>
      <c r="N3876" s="3" t="s">
        <v>48</v>
      </c>
      <c r="O3876" s="3" t="s">
        <v>82</v>
      </c>
      <c r="P3876" s="3" t="s">
        <v>83</v>
      </c>
      <c r="Q3876" s="3">
        <v>157.08033805700001</v>
      </c>
      <c r="R3876" s="3" t="s">
        <v>84</v>
      </c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  <c r="AL3876" s="3"/>
      <c r="AM3876" s="3"/>
      <c r="AN3876" s="3"/>
      <c r="AO3876" s="3"/>
      <c r="AP3876" s="3"/>
      <c r="AQ3876" s="3">
        <v>108.95192596963311</v>
      </c>
      <c r="AR3876" s="3">
        <v>223.103526666298</v>
      </c>
    </row>
    <row r="3877" spans="1:44" x14ac:dyDescent="0.25">
      <c r="A3877" s="2">
        <v>3876</v>
      </c>
      <c r="B3877" s="3" t="s">
        <v>44</v>
      </c>
      <c r="C3877" s="3" t="s">
        <v>45</v>
      </c>
      <c r="D3877" s="3" t="s">
        <v>46</v>
      </c>
      <c r="E3877" s="3" t="s">
        <v>47</v>
      </c>
      <c r="F3877" s="3">
        <v>0.36</v>
      </c>
      <c r="G3877" s="3">
        <v>0.57999999999999996</v>
      </c>
      <c r="H3877" s="3">
        <v>0.17039834287106501</v>
      </c>
      <c r="I3877" s="3">
        <v>11.040118530499269</v>
      </c>
      <c r="J3877" s="3">
        <v>2.0817993434840063</v>
      </c>
      <c r="K3877" s="3">
        <v>1.8812179026972129</v>
      </c>
      <c r="L3877" s="3">
        <v>0.35473515831974572</v>
      </c>
      <c r="M3877" s="2">
        <v>1330</v>
      </c>
      <c r="N3877" s="3" t="s">
        <v>74</v>
      </c>
      <c r="O3877" s="3" t="s">
        <v>82</v>
      </c>
      <c r="P3877" s="3" t="s">
        <v>83</v>
      </c>
      <c r="Q3877" s="3">
        <v>157.08033805700001</v>
      </c>
      <c r="R3877" s="3" t="s">
        <v>84</v>
      </c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3"/>
      <c r="AG3877" s="3"/>
      <c r="AH3877" s="3"/>
      <c r="AI3877" s="3"/>
      <c r="AJ3877" s="3"/>
      <c r="AK3877" s="3"/>
      <c r="AL3877" s="3"/>
      <c r="AM3877" s="3"/>
      <c r="AN3877" s="3"/>
      <c r="AO3877" s="3"/>
      <c r="AP3877" s="3"/>
      <c r="AQ3877" s="3">
        <v>127.61073013411276</v>
      </c>
      <c r="AR3877" s="3">
        <v>689.57762821408596</v>
      </c>
    </row>
    <row r="3878" spans="1:44" x14ac:dyDescent="0.25">
      <c r="A3878" s="2">
        <v>3877</v>
      </c>
      <c r="B3878" s="3" t="s">
        <v>44</v>
      </c>
      <c r="C3878" s="3" t="s">
        <v>45</v>
      </c>
      <c r="D3878" s="3" t="s">
        <v>46</v>
      </c>
      <c r="E3878" s="3" t="s">
        <v>47</v>
      </c>
      <c r="F3878" s="3">
        <v>0.36</v>
      </c>
      <c r="G3878" s="3">
        <v>0.57999999999999996</v>
      </c>
      <c r="H3878" s="3">
        <v>1.47501210971897E-2</v>
      </c>
      <c r="I3878" s="3">
        <v>11.040118530499269</v>
      </c>
      <c r="J3878" s="3">
        <v>2.0817993434840063</v>
      </c>
      <c r="K3878" s="3">
        <v>0.16284308525219221</v>
      </c>
      <c r="L3878" s="3">
        <v>3.0706792416439109E-2</v>
      </c>
      <c r="M3878" s="2">
        <v>1310</v>
      </c>
      <c r="N3878" s="3" t="s">
        <v>48</v>
      </c>
      <c r="O3878" s="3" t="s">
        <v>82</v>
      </c>
      <c r="P3878" s="3" t="s">
        <v>83</v>
      </c>
      <c r="Q3878" s="3">
        <v>157.08033805700001</v>
      </c>
      <c r="R3878" s="3" t="s">
        <v>84</v>
      </c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3"/>
      <c r="AG3878" s="3"/>
      <c r="AH3878" s="3"/>
      <c r="AI3878" s="3"/>
      <c r="AJ3878" s="3"/>
      <c r="AK3878" s="3"/>
      <c r="AL3878" s="3"/>
      <c r="AM3878" s="3"/>
      <c r="AN3878" s="3"/>
      <c r="AO3878" s="3"/>
      <c r="AP3878" s="3"/>
      <c r="AQ3878" s="3">
        <v>31.584266615989659</v>
      </c>
      <c r="AR3878" s="3">
        <v>59.691622293339989</v>
      </c>
    </row>
    <row r="3879" spans="1:44" x14ac:dyDescent="0.25">
      <c r="A3879" s="2">
        <v>3878</v>
      </c>
      <c r="B3879" s="3" t="s">
        <v>44</v>
      </c>
      <c r="C3879" s="3" t="s">
        <v>45</v>
      </c>
      <c r="D3879" s="3" t="s">
        <v>46</v>
      </c>
      <c r="E3879" s="3" t="s">
        <v>47</v>
      </c>
      <c r="F3879" s="3">
        <v>0.36</v>
      </c>
      <c r="G3879" s="3">
        <v>0.57999999999999996</v>
      </c>
      <c r="H3879" s="3">
        <v>0.15708220925031399</v>
      </c>
      <c r="I3879" s="3">
        <v>11.040118530499269</v>
      </c>
      <c r="J3879" s="3">
        <v>2.0817993434840063</v>
      </c>
      <c r="K3879" s="3">
        <v>1.7342062091561552</v>
      </c>
      <c r="L3879" s="3">
        <v>0.32701364009032097</v>
      </c>
      <c r="M3879" s="2">
        <v>1330</v>
      </c>
      <c r="N3879" s="3" t="s">
        <v>74</v>
      </c>
      <c r="O3879" s="3" t="s">
        <v>82</v>
      </c>
      <c r="P3879" s="3" t="s">
        <v>83</v>
      </c>
      <c r="Q3879" s="3">
        <v>157.08033805700001</v>
      </c>
      <c r="R3879" s="3" t="s">
        <v>84</v>
      </c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3"/>
      <c r="AG3879" s="3"/>
      <c r="AH3879" s="3"/>
      <c r="AI3879" s="3"/>
      <c r="AJ3879" s="3"/>
      <c r="AK3879" s="3"/>
      <c r="AL3879" s="3"/>
      <c r="AM3879" s="3"/>
      <c r="AN3879" s="3"/>
      <c r="AO3879" s="3"/>
      <c r="AP3879" s="3"/>
      <c r="AQ3879" s="3">
        <v>100.86114839908598</v>
      </c>
      <c r="AR3879" s="3">
        <v>635.68914734941404</v>
      </c>
    </row>
    <row r="3880" spans="1:44" x14ac:dyDescent="0.25">
      <c r="A3880" s="2">
        <v>3879</v>
      </c>
      <c r="B3880" s="3" t="s">
        <v>44</v>
      </c>
      <c r="C3880" s="3" t="s">
        <v>45</v>
      </c>
      <c r="D3880" s="3" t="s">
        <v>46</v>
      </c>
      <c r="E3880" s="3" t="s">
        <v>47</v>
      </c>
      <c r="F3880" s="3">
        <v>0.36</v>
      </c>
      <c r="G3880" s="3">
        <v>0.57999999999999996</v>
      </c>
      <c r="H3880" s="3">
        <v>0.10159563161135</v>
      </c>
      <c r="I3880" s="3">
        <v>11.040118530499269</v>
      </c>
      <c r="J3880" s="3">
        <v>2.0817993434840063</v>
      </c>
      <c r="K3880" s="3">
        <v>1.1216278151702426</v>
      </c>
      <c r="L3880" s="3">
        <v>0.2115017191893514</v>
      </c>
      <c r="M3880" s="2">
        <v>1330</v>
      </c>
      <c r="N3880" s="3" t="s">
        <v>74</v>
      </c>
      <c r="O3880" s="3" t="s">
        <v>82</v>
      </c>
      <c r="P3880" s="3" t="s">
        <v>83</v>
      </c>
      <c r="Q3880" s="3">
        <v>157.08033805700001</v>
      </c>
      <c r="R3880" s="3" t="s">
        <v>84</v>
      </c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3"/>
      <c r="AG3880" s="3"/>
      <c r="AH3880" s="3"/>
      <c r="AI3880" s="3"/>
      <c r="AJ3880" s="3"/>
      <c r="AK3880" s="3"/>
      <c r="AL3880" s="3"/>
      <c r="AM3880" s="3"/>
      <c r="AN3880" s="3"/>
      <c r="AO3880" s="3"/>
      <c r="AP3880" s="3"/>
      <c r="AQ3880" s="3">
        <v>82.659186175469415</v>
      </c>
      <c r="AR3880" s="3">
        <v>411.14293427417783</v>
      </c>
    </row>
    <row r="3881" spans="1:44" x14ac:dyDescent="0.25">
      <c r="A3881" s="2">
        <v>3880</v>
      </c>
      <c r="B3881" s="3" t="s">
        <v>44</v>
      </c>
      <c r="C3881" s="3" t="s">
        <v>45</v>
      </c>
      <c r="D3881" s="3" t="s">
        <v>46</v>
      </c>
      <c r="E3881" s="3" t="s">
        <v>47</v>
      </c>
      <c r="F3881" s="3">
        <v>0.36</v>
      </c>
      <c r="G3881" s="3">
        <v>0.57999999999999996</v>
      </c>
      <c r="H3881" s="3">
        <v>2.9646110843616898E-2</v>
      </c>
      <c r="I3881" s="3">
        <v>11.040118530499269</v>
      </c>
      <c r="J3881" s="3">
        <v>2.0817993434840063</v>
      </c>
      <c r="K3881" s="3">
        <v>0.32729657768185022</v>
      </c>
      <c r="L3881" s="3">
        <v>6.1717254091095741E-2</v>
      </c>
      <c r="M3881" s="2">
        <v>1310</v>
      </c>
      <c r="N3881" s="3" t="s">
        <v>48</v>
      </c>
      <c r="O3881" s="3" t="s">
        <v>82</v>
      </c>
      <c r="P3881" s="3" t="s">
        <v>83</v>
      </c>
      <c r="Q3881" s="3">
        <v>157.08033805700001</v>
      </c>
      <c r="R3881" s="3" t="s">
        <v>84</v>
      </c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3"/>
      <c r="AG3881" s="3"/>
      <c r="AH3881" s="3"/>
      <c r="AI3881" s="3"/>
      <c r="AJ3881" s="3"/>
      <c r="AK3881" s="3"/>
      <c r="AL3881" s="3"/>
      <c r="AM3881" s="3"/>
      <c r="AN3881" s="3"/>
      <c r="AO3881" s="3"/>
      <c r="AP3881" s="3"/>
      <c r="AQ3881" s="3">
        <v>48.005304292176895</v>
      </c>
      <c r="AR3881" s="3">
        <v>119.97355406667342</v>
      </c>
    </row>
    <row r="3882" spans="1:44" x14ac:dyDescent="0.25">
      <c r="A3882" s="2">
        <v>3881</v>
      </c>
      <c r="B3882" s="3" t="s">
        <v>44</v>
      </c>
      <c r="C3882" s="3" t="s">
        <v>45</v>
      </c>
      <c r="D3882" s="3" t="s">
        <v>46</v>
      </c>
      <c r="E3882" s="3" t="s">
        <v>47</v>
      </c>
      <c r="F3882" s="3">
        <v>0.36</v>
      </c>
      <c r="G3882" s="3">
        <v>0.57999999999999996</v>
      </c>
      <c r="H3882" s="3">
        <v>3.8690261630320001E-2</v>
      </c>
      <c r="I3882" s="3">
        <v>11.040118530499269</v>
      </c>
      <c r="J3882" s="3">
        <v>2.0817993434840063</v>
      </c>
      <c r="K3882" s="3">
        <v>0.42714507437476068</v>
      </c>
      <c r="L3882" s="3">
        <v>8.0545361261224621E-2</v>
      </c>
      <c r="M3882" s="2">
        <v>1310</v>
      </c>
      <c r="N3882" s="3" t="s">
        <v>48</v>
      </c>
      <c r="O3882" s="3" t="s">
        <v>82</v>
      </c>
      <c r="P3882" s="3" t="s">
        <v>83</v>
      </c>
      <c r="Q3882" s="3">
        <v>157.08033805700001</v>
      </c>
      <c r="R3882" s="3" t="s">
        <v>84</v>
      </c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  <c r="AD3882" s="3"/>
      <c r="AE3882" s="3"/>
      <c r="AF3882" s="3"/>
      <c r="AG3882" s="3"/>
      <c r="AH3882" s="3"/>
      <c r="AI3882" s="3"/>
      <c r="AJ3882" s="3"/>
      <c r="AK3882" s="3"/>
      <c r="AL3882" s="3"/>
      <c r="AM3882" s="3"/>
      <c r="AN3882" s="3"/>
      <c r="AO3882" s="3"/>
      <c r="AP3882" s="3"/>
      <c r="AQ3882" s="3">
        <v>60.437959394594486</v>
      </c>
      <c r="AR3882" s="3">
        <v>156.57393376299663</v>
      </c>
    </row>
    <row r="3883" spans="1:44" x14ac:dyDescent="0.25">
      <c r="A3883" s="2">
        <v>3882</v>
      </c>
      <c r="B3883" s="3" t="s">
        <v>44</v>
      </c>
      <c r="C3883" s="3" t="s">
        <v>45</v>
      </c>
      <c r="D3883" s="3" t="s">
        <v>46</v>
      </c>
      <c r="E3883" s="3" t="s">
        <v>47</v>
      </c>
      <c r="F3883" s="3">
        <v>0.36</v>
      </c>
      <c r="G3883" s="3">
        <v>0.57999999999999996</v>
      </c>
      <c r="H3883" s="3">
        <v>5.0470694415579401E-2</v>
      </c>
      <c r="I3883" s="3">
        <v>11.040118530499269</v>
      </c>
      <c r="J3883" s="3">
        <v>2.0817993434840063</v>
      </c>
      <c r="K3883" s="3">
        <v>0.55720244866460411</v>
      </c>
      <c r="L3883" s="3">
        <v>0.1050698584995351</v>
      </c>
      <c r="M3883" s="2">
        <v>1330</v>
      </c>
      <c r="N3883" s="3" t="s">
        <v>74</v>
      </c>
      <c r="O3883" s="3" t="s">
        <v>82</v>
      </c>
      <c r="P3883" s="3" t="s">
        <v>83</v>
      </c>
      <c r="Q3883" s="3">
        <v>157.08033805700001</v>
      </c>
      <c r="R3883" s="3" t="s">
        <v>84</v>
      </c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  <c r="AD3883" s="3"/>
      <c r="AE3883" s="3"/>
      <c r="AF3883" s="3"/>
      <c r="AG3883" s="3"/>
      <c r="AH3883" s="3"/>
      <c r="AI3883" s="3"/>
      <c r="AJ3883" s="3"/>
      <c r="AK3883" s="3"/>
      <c r="AL3883" s="3"/>
      <c r="AM3883" s="3"/>
      <c r="AN3883" s="3"/>
      <c r="AO3883" s="3"/>
      <c r="AP3883" s="3"/>
      <c r="AQ3883" s="3">
        <v>67.017506142578355</v>
      </c>
      <c r="AR3883" s="3">
        <v>204.24765383867532</v>
      </c>
    </row>
    <row r="3884" spans="1:44" x14ac:dyDescent="0.25">
      <c r="A3884" s="2">
        <v>3883</v>
      </c>
      <c r="B3884" s="3" t="s">
        <v>44</v>
      </c>
      <c r="C3884" s="3" t="s">
        <v>45</v>
      </c>
      <c r="D3884" s="3" t="s">
        <v>46</v>
      </c>
      <c r="E3884" s="3" t="s">
        <v>47</v>
      </c>
      <c r="F3884" s="3">
        <v>0.36</v>
      </c>
      <c r="G3884" s="3">
        <v>0.57999999999999996</v>
      </c>
      <c r="H3884" s="3">
        <v>0.25563768223135502</v>
      </c>
      <c r="I3884" s="3">
        <v>11.575615935083333</v>
      </c>
      <c r="J3884" s="3">
        <v>2.1151466779035464</v>
      </c>
      <c r="K3884" s="3">
        <v>2.9591636280450424</v>
      </c>
      <c r="L3884" s="3">
        <v>0.54071119431861303</v>
      </c>
      <c r="M3884" s="2">
        <v>1210</v>
      </c>
      <c r="N3884" s="3" t="s">
        <v>48</v>
      </c>
      <c r="O3884" s="3" t="s">
        <v>82</v>
      </c>
      <c r="P3884" s="3" t="s">
        <v>83</v>
      </c>
      <c r="Q3884" s="3">
        <v>157.08033805700001</v>
      </c>
      <c r="R3884" s="3" t="s">
        <v>84</v>
      </c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3"/>
      <c r="AL3884" s="3"/>
      <c r="AM3884" s="3"/>
      <c r="AN3884" s="3"/>
      <c r="AO3884" s="3"/>
      <c r="AP3884" s="3"/>
      <c r="AQ3884" s="3">
        <v>168.30744063332639</v>
      </c>
      <c r="AR3884" s="3">
        <v>1034.5289961454087</v>
      </c>
    </row>
    <row r="3885" spans="1:44" x14ac:dyDescent="0.25">
      <c r="A3885" s="2">
        <v>3884</v>
      </c>
      <c r="B3885" s="3" t="s">
        <v>44</v>
      </c>
      <c r="C3885" s="3" t="s">
        <v>45</v>
      </c>
      <c r="D3885" s="3" t="s">
        <v>46</v>
      </c>
      <c r="E3885" s="3" t="s">
        <v>47</v>
      </c>
      <c r="F3885" s="3">
        <v>0.36</v>
      </c>
      <c r="G3885" s="3">
        <v>0.57999999999999996</v>
      </c>
      <c r="H3885" s="3">
        <v>0.127296838954466</v>
      </c>
      <c r="I3885" s="3">
        <v>11.575615935083333</v>
      </c>
      <c r="J3885" s="3">
        <v>2.1151466779035464</v>
      </c>
      <c r="K3885" s="3">
        <v>1.4735393174870532</v>
      </c>
      <c r="L3885" s="3">
        <v>0.26925148602216153</v>
      </c>
      <c r="M3885" s="2">
        <v>1310</v>
      </c>
      <c r="N3885" s="3" t="s">
        <v>48</v>
      </c>
      <c r="O3885" s="3" t="s">
        <v>82</v>
      </c>
      <c r="P3885" s="3" t="s">
        <v>83</v>
      </c>
      <c r="Q3885" s="3">
        <v>157.08033805700001</v>
      </c>
      <c r="R3885" s="3" t="s">
        <v>84</v>
      </c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3"/>
      <c r="AG3885" s="3"/>
      <c r="AH3885" s="3"/>
      <c r="AI3885" s="3"/>
      <c r="AJ3885" s="3"/>
      <c r="AK3885" s="3"/>
      <c r="AL3885" s="3"/>
      <c r="AM3885" s="3"/>
      <c r="AN3885" s="3"/>
      <c r="AO3885" s="3"/>
      <c r="AP3885" s="3"/>
      <c r="AQ3885" s="3">
        <v>96.136320277899898</v>
      </c>
      <c r="AR3885" s="3">
        <v>515.1520302741003</v>
      </c>
    </row>
    <row r="3886" spans="1:44" x14ac:dyDescent="0.25">
      <c r="A3886" s="2">
        <v>3885</v>
      </c>
      <c r="B3886" s="3" t="s">
        <v>44</v>
      </c>
      <c r="C3886" s="3" t="s">
        <v>45</v>
      </c>
      <c r="D3886" s="3" t="s">
        <v>46</v>
      </c>
      <c r="E3886" s="3" t="s">
        <v>47</v>
      </c>
      <c r="F3886" s="3">
        <v>0.36</v>
      </c>
      <c r="G3886" s="3">
        <v>0.57999999999999996</v>
      </c>
      <c r="H3886" s="3">
        <v>5.3798797837161703E-2</v>
      </c>
      <c r="I3886" s="3">
        <v>11.575615935083333</v>
      </c>
      <c r="J3886" s="3">
        <v>2.1151466779035464</v>
      </c>
      <c r="K3886" s="3">
        <v>0.62275422153217574</v>
      </c>
      <c r="L3886" s="3">
        <v>0.11379234852047708</v>
      </c>
      <c r="M3886" s="2">
        <v>1310</v>
      </c>
      <c r="N3886" s="3" t="s">
        <v>48</v>
      </c>
      <c r="O3886" s="3" t="s">
        <v>82</v>
      </c>
      <c r="P3886" s="3" t="s">
        <v>83</v>
      </c>
      <c r="Q3886" s="3">
        <v>157.08033805700001</v>
      </c>
      <c r="R3886" s="3" t="s">
        <v>84</v>
      </c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3"/>
      <c r="AG3886" s="3"/>
      <c r="AH3886" s="3"/>
      <c r="AI3886" s="3"/>
      <c r="AJ3886" s="3"/>
      <c r="AK3886" s="3"/>
      <c r="AL3886" s="3"/>
      <c r="AM3886" s="3"/>
      <c r="AN3886" s="3"/>
      <c r="AO3886" s="3"/>
      <c r="AP3886" s="3"/>
      <c r="AQ3886" s="3">
        <v>59.124529600595693</v>
      </c>
      <c r="AR3886" s="3">
        <v>217.71601054471714</v>
      </c>
    </row>
    <row r="3887" spans="1:44" x14ac:dyDescent="0.25">
      <c r="A3887" s="2">
        <v>3886</v>
      </c>
      <c r="B3887" s="3" t="s">
        <v>44</v>
      </c>
      <c r="C3887" s="3" t="s">
        <v>45</v>
      </c>
      <c r="D3887" s="3" t="s">
        <v>46</v>
      </c>
      <c r="E3887" s="3" t="s">
        <v>47</v>
      </c>
      <c r="F3887" s="3">
        <v>0.36</v>
      </c>
      <c r="G3887" s="3">
        <v>0.57999999999999996</v>
      </c>
      <c r="H3887" s="3">
        <v>0.16405753734619299</v>
      </c>
      <c r="I3887" s="3">
        <v>11.575615935083333</v>
      </c>
      <c r="J3887" s="3">
        <v>2.1151466779035464</v>
      </c>
      <c r="K3887" s="3">
        <v>1.8990670435751205</v>
      </c>
      <c r="L3887" s="3">
        <v>0.3470057551028371</v>
      </c>
      <c r="M3887" s="2">
        <v>1310</v>
      </c>
      <c r="N3887" s="3" t="s">
        <v>48</v>
      </c>
      <c r="O3887" s="3" t="s">
        <v>82</v>
      </c>
      <c r="P3887" s="3" t="s">
        <v>83</v>
      </c>
      <c r="Q3887" s="3">
        <v>157.08033805700001</v>
      </c>
      <c r="R3887" s="3" t="s">
        <v>84</v>
      </c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3"/>
      <c r="AG3887" s="3"/>
      <c r="AH3887" s="3"/>
      <c r="AI3887" s="3"/>
      <c r="AJ3887" s="3"/>
      <c r="AK3887" s="3"/>
      <c r="AL3887" s="3"/>
      <c r="AM3887" s="3"/>
      <c r="AN3887" s="3"/>
      <c r="AO3887" s="3"/>
      <c r="AP3887" s="3"/>
      <c r="AQ3887" s="3">
        <v>111.09583127565898</v>
      </c>
      <c r="AR3887" s="3">
        <v>663.91729865256946</v>
      </c>
    </row>
    <row r="3888" spans="1:44" x14ac:dyDescent="0.25">
      <c r="A3888" s="2">
        <v>3887</v>
      </c>
      <c r="B3888" s="3" t="s">
        <v>44</v>
      </c>
      <c r="C3888" s="3" t="s">
        <v>45</v>
      </c>
      <c r="D3888" s="3" t="s">
        <v>46</v>
      </c>
      <c r="E3888" s="3" t="s">
        <v>47</v>
      </c>
      <c r="F3888" s="3">
        <v>0.36</v>
      </c>
      <c r="G3888" s="3">
        <v>0.57999999999999996</v>
      </c>
      <c r="H3888" s="3">
        <v>1.6972597160656602E-2</v>
      </c>
      <c r="I3888" s="3">
        <v>11.575615935083333</v>
      </c>
      <c r="J3888" s="3">
        <v>2.1151466779035464</v>
      </c>
      <c r="K3888" s="3">
        <v>0.19646826615264668</v>
      </c>
      <c r="L3888" s="3">
        <v>3.5899532499757976E-2</v>
      </c>
      <c r="M3888" s="2">
        <v>1310</v>
      </c>
      <c r="N3888" s="3" t="s">
        <v>48</v>
      </c>
      <c r="O3888" s="3" t="s">
        <v>82</v>
      </c>
      <c r="P3888" s="3" t="s">
        <v>83</v>
      </c>
      <c r="Q3888" s="3">
        <v>157.08033805700001</v>
      </c>
      <c r="R3888" s="3" t="s">
        <v>84</v>
      </c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3"/>
      <c r="AM3888" s="3"/>
      <c r="AN3888" s="3"/>
      <c r="AO3888" s="3"/>
      <c r="AP3888" s="3"/>
      <c r="AQ3888" s="3">
        <v>41.380701573041257</v>
      </c>
      <c r="AR3888" s="3">
        <v>68.685663824410966</v>
      </c>
    </row>
    <row r="3889" spans="1:44" x14ac:dyDescent="0.25">
      <c r="A3889" s="2">
        <v>3888</v>
      </c>
      <c r="B3889" s="3" t="s">
        <v>44</v>
      </c>
      <c r="C3889" s="3" t="s">
        <v>45</v>
      </c>
      <c r="D3889" s="3" t="s">
        <v>46</v>
      </c>
      <c r="E3889" s="3" t="s">
        <v>47</v>
      </c>
      <c r="F3889" s="3">
        <v>0.36</v>
      </c>
      <c r="G3889" s="3">
        <v>0.57999999999999996</v>
      </c>
      <c r="H3889" s="3">
        <v>3.9144671870707803E-2</v>
      </c>
      <c r="I3889" s="3">
        <v>12.293549375472578</v>
      </c>
      <c r="J3889" s="3">
        <v>2.4904269876387062</v>
      </c>
      <c r="K3889" s="3">
        <v>0.48122695642921892</v>
      </c>
      <c r="L3889" s="3">
        <v>9.7486947249072434E-2</v>
      </c>
      <c r="M3889" s="2">
        <v>1310</v>
      </c>
      <c r="N3889" s="3" t="s">
        <v>48</v>
      </c>
      <c r="O3889" s="3" t="s">
        <v>82</v>
      </c>
      <c r="P3889" s="3" t="s">
        <v>83</v>
      </c>
      <c r="Q3889" s="3">
        <v>157.08033805700001</v>
      </c>
      <c r="R3889" s="3" t="s">
        <v>84</v>
      </c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3"/>
      <c r="AG3889" s="3"/>
      <c r="AH3889" s="3"/>
      <c r="AI3889" s="3"/>
      <c r="AJ3889" s="3"/>
      <c r="AK3889" s="3"/>
      <c r="AL3889" s="3"/>
      <c r="AM3889" s="3"/>
      <c r="AN3889" s="3"/>
      <c r="AO3889" s="3"/>
      <c r="AP3889" s="3"/>
      <c r="AQ3889" s="3">
        <v>52.703484641849037</v>
      </c>
      <c r="AR3889" s="3">
        <v>158.41286676271446</v>
      </c>
    </row>
    <row r="3890" spans="1:44" x14ac:dyDescent="0.25">
      <c r="A3890" s="2">
        <v>3889</v>
      </c>
      <c r="B3890" s="3" t="s">
        <v>44</v>
      </c>
      <c r="C3890" s="3" t="s">
        <v>45</v>
      </c>
      <c r="D3890" s="3" t="s">
        <v>46</v>
      </c>
      <c r="E3890" s="3" t="s">
        <v>47</v>
      </c>
      <c r="F3890" s="3">
        <v>0.36</v>
      </c>
      <c r="G3890" s="3">
        <v>0.57999999999999996</v>
      </c>
      <c r="H3890" s="3">
        <v>7.8925910608649397E-2</v>
      </c>
      <c r="I3890" s="3">
        <v>12.293549375472578</v>
      </c>
      <c r="J3890" s="3">
        <v>2.4904269876387062</v>
      </c>
      <c r="K3890" s="3">
        <v>0.97027957907156626</v>
      </c>
      <c r="L3890" s="3">
        <v>0.19655921780374053</v>
      </c>
      <c r="M3890" s="2">
        <v>1310</v>
      </c>
      <c r="N3890" s="3" t="s">
        <v>48</v>
      </c>
      <c r="O3890" s="3" t="s">
        <v>82</v>
      </c>
      <c r="P3890" s="3" t="s">
        <v>83</v>
      </c>
      <c r="Q3890" s="3">
        <v>157.08033805700001</v>
      </c>
      <c r="R3890" s="3" t="s">
        <v>84</v>
      </c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>
        <v>85.263691171832335</v>
      </c>
      <c r="AR3890" s="3">
        <v>319.40182824038118</v>
      </c>
    </row>
    <row r="3891" spans="1:44" x14ac:dyDescent="0.25">
      <c r="A3891" s="2">
        <v>3890</v>
      </c>
      <c r="B3891" s="3" t="s">
        <v>44</v>
      </c>
      <c r="C3891" s="3" t="s">
        <v>45</v>
      </c>
      <c r="D3891" s="3" t="s">
        <v>46</v>
      </c>
      <c r="E3891" s="3" t="s">
        <v>47</v>
      </c>
      <c r="F3891" s="3">
        <v>0.36</v>
      </c>
      <c r="G3891" s="3">
        <v>0.57999999999999996</v>
      </c>
      <c r="H3891" s="3">
        <v>0.18621279777588501</v>
      </c>
      <c r="I3891" s="3">
        <v>12.293549375472578</v>
      </c>
      <c r="J3891" s="3">
        <v>2.4904269876387062</v>
      </c>
      <c r="K3891" s="3">
        <v>2.2892162238027325</v>
      </c>
      <c r="L3891" s="3">
        <v>0.46374937702477287</v>
      </c>
      <c r="M3891" s="2">
        <v>1310</v>
      </c>
      <c r="N3891" s="3" t="s">
        <v>48</v>
      </c>
      <c r="O3891" s="3" t="s">
        <v>82</v>
      </c>
      <c r="P3891" s="3" t="s">
        <v>83</v>
      </c>
      <c r="Q3891" s="3">
        <v>157.08033805700001</v>
      </c>
      <c r="R3891" s="3" t="s">
        <v>84</v>
      </c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3"/>
      <c r="AG3891" s="3"/>
      <c r="AH3891" s="3"/>
      <c r="AI3891" s="3"/>
      <c r="AJ3891" s="3"/>
      <c r="AK3891" s="3"/>
      <c r="AL3891" s="3"/>
      <c r="AM3891" s="3"/>
      <c r="AN3891" s="3"/>
      <c r="AO3891" s="3"/>
      <c r="AP3891" s="3"/>
      <c r="AQ3891" s="3">
        <v>111.84407345832982</v>
      </c>
      <c r="AR3891" s="3">
        <v>753.57645661241145</v>
      </c>
    </row>
    <row r="3892" spans="1:44" x14ac:dyDescent="0.25">
      <c r="A3892" s="2">
        <v>3891</v>
      </c>
      <c r="B3892" s="3" t="s">
        <v>44</v>
      </c>
      <c r="C3892" s="3" t="s">
        <v>45</v>
      </c>
      <c r="D3892" s="3" t="s">
        <v>46</v>
      </c>
      <c r="E3892" s="3" t="s">
        <v>47</v>
      </c>
      <c r="F3892" s="3">
        <v>0.36</v>
      </c>
      <c r="G3892" s="3">
        <v>0.57999999999999996</v>
      </c>
      <c r="H3892" s="3">
        <v>9.3680448385977597E-2</v>
      </c>
      <c r="I3892" s="3">
        <v>12.293549375472578</v>
      </c>
      <c r="J3892" s="3">
        <v>2.4904269876387062</v>
      </c>
      <c r="K3892" s="3">
        <v>1.151665217749426</v>
      </c>
      <c r="L3892" s="3">
        <v>0.23330431687453348</v>
      </c>
      <c r="M3892" s="2">
        <v>1310</v>
      </c>
      <c r="N3892" s="3" t="s">
        <v>48</v>
      </c>
      <c r="O3892" s="3" t="s">
        <v>82</v>
      </c>
      <c r="P3892" s="3" t="s">
        <v>83</v>
      </c>
      <c r="Q3892" s="3">
        <v>157.08033805700001</v>
      </c>
      <c r="R3892" s="3" t="s">
        <v>84</v>
      </c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3"/>
      <c r="AG3892" s="3"/>
      <c r="AH3892" s="3"/>
      <c r="AI3892" s="3"/>
      <c r="AJ3892" s="3"/>
      <c r="AK3892" s="3"/>
      <c r="AL3892" s="3"/>
      <c r="AM3892" s="3"/>
      <c r="AN3892" s="3"/>
      <c r="AO3892" s="3"/>
      <c r="AP3892" s="3"/>
      <c r="AQ3892" s="3">
        <v>78.778359121311865</v>
      </c>
      <c r="AR3892" s="3">
        <v>379.11132420410502</v>
      </c>
    </row>
    <row r="3893" spans="1:44" x14ac:dyDescent="0.25">
      <c r="A3893" s="2">
        <v>3892</v>
      </c>
      <c r="B3893" s="3" t="s">
        <v>44</v>
      </c>
      <c r="C3893" s="3" t="s">
        <v>45</v>
      </c>
      <c r="D3893" s="3" t="s">
        <v>46</v>
      </c>
      <c r="E3893" s="3" t="s">
        <v>47</v>
      </c>
      <c r="F3893" s="3">
        <v>0.36</v>
      </c>
      <c r="G3893" s="3">
        <v>0.57999999999999996</v>
      </c>
      <c r="H3893" s="3">
        <v>0.14694724451702201</v>
      </c>
      <c r="I3893" s="3">
        <v>12.293549375472578</v>
      </c>
      <c r="J3893" s="3">
        <v>2.4904269876387062</v>
      </c>
      <c r="K3893" s="3">
        <v>1.8065032060596522</v>
      </c>
      <c r="L3893" s="3">
        <v>0.36596138350433549</v>
      </c>
      <c r="M3893" s="2">
        <v>1310</v>
      </c>
      <c r="N3893" s="3" t="s">
        <v>48</v>
      </c>
      <c r="O3893" s="3" t="s">
        <v>82</v>
      </c>
      <c r="P3893" s="3" t="s">
        <v>83</v>
      </c>
      <c r="Q3893" s="3">
        <v>157.08033805700001</v>
      </c>
      <c r="R3893" s="3" t="s">
        <v>84</v>
      </c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3"/>
      <c r="AG3893" s="3"/>
      <c r="AH3893" s="3"/>
      <c r="AI3893" s="3"/>
      <c r="AJ3893" s="3"/>
      <c r="AK3893" s="3"/>
      <c r="AL3893" s="3"/>
      <c r="AM3893" s="3"/>
      <c r="AN3893" s="3"/>
      <c r="AO3893" s="3"/>
      <c r="AP3893" s="3"/>
      <c r="AQ3893" s="3">
        <v>102.68631883380849</v>
      </c>
      <c r="AR3893" s="3">
        <v>594.67440022769563</v>
      </c>
    </row>
    <row r="3894" spans="1:44" x14ac:dyDescent="0.25">
      <c r="A3894" s="2">
        <v>3893</v>
      </c>
      <c r="B3894" s="3" t="s">
        <v>44</v>
      </c>
      <c r="C3894" s="3" t="s">
        <v>45</v>
      </c>
      <c r="D3894" s="3" t="s">
        <v>46</v>
      </c>
      <c r="E3894" s="3" t="s">
        <v>47</v>
      </c>
      <c r="F3894" s="3">
        <v>0.36</v>
      </c>
      <c r="G3894" s="3">
        <v>0.57999999999999996</v>
      </c>
      <c r="H3894" s="3">
        <v>7.2852380624738797E-2</v>
      </c>
      <c r="I3894" s="3">
        <v>12.293549375472578</v>
      </c>
      <c r="J3894" s="3">
        <v>2.4904269876387062</v>
      </c>
      <c r="K3894" s="3">
        <v>0.89561433833094817</v>
      </c>
      <c r="L3894" s="3">
        <v>0.18143353482157668</v>
      </c>
      <c r="M3894" s="2">
        <v>1310</v>
      </c>
      <c r="N3894" s="3" t="s">
        <v>48</v>
      </c>
      <c r="O3894" s="3" t="s">
        <v>82</v>
      </c>
      <c r="P3894" s="3" t="s">
        <v>83</v>
      </c>
      <c r="Q3894" s="3">
        <v>157.08033805700001</v>
      </c>
      <c r="R3894" s="3" t="s">
        <v>84</v>
      </c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>
        <v>68.775063095323233</v>
      </c>
      <c r="AR3894" s="3">
        <v>294.82312441835359</v>
      </c>
    </row>
    <row r="3895" spans="1:44" x14ac:dyDescent="0.25">
      <c r="A3895" s="2">
        <v>3894</v>
      </c>
      <c r="B3895" s="3" t="s">
        <v>44</v>
      </c>
      <c r="C3895" s="3" t="s">
        <v>45</v>
      </c>
      <c r="D3895" s="3" t="s">
        <v>46</v>
      </c>
      <c r="E3895" s="3" t="s">
        <v>47</v>
      </c>
      <c r="F3895" s="3">
        <v>0.36</v>
      </c>
      <c r="G3895" s="3">
        <v>0.57999999999999996</v>
      </c>
      <c r="H3895" s="3">
        <v>0.151635475323768</v>
      </c>
      <c r="I3895" s="3">
        <v>12.395084044149767</v>
      </c>
      <c r="J3895" s="3">
        <v>2.5100028119813138</v>
      </c>
      <c r="K3895" s="3">
        <v>1.8795344607127025</v>
      </c>
      <c r="L3895" s="3">
        <v>0.38060546945878082</v>
      </c>
      <c r="M3895" s="2">
        <v>1330</v>
      </c>
      <c r="N3895" s="3" t="s">
        <v>74</v>
      </c>
      <c r="O3895" s="3" t="s">
        <v>82</v>
      </c>
      <c r="P3895" s="3" t="s">
        <v>83</v>
      </c>
      <c r="Q3895" s="3">
        <v>157.08033805700001</v>
      </c>
      <c r="R3895" s="3" t="s">
        <v>84</v>
      </c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3"/>
      <c r="AG3895" s="3"/>
      <c r="AH3895" s="3"/>
      <c r="AI3895" s="3"/>
      <c r="AJ3895" s="3"/>
      <c r="AK3895" s="3"/>
      <c r="AL3895" s="3"/>
      <c r="AM3895" s="3"/>
      <c r="AN3895" s="3"/>
      <c r="AO3895" s="3"/>
      <c r="AP3895" s="3"/>
      <c r="AQ3895" s="3">
        <v>99.597511435099236</v>
      </c>
      <c r="AR3895" s="3">
        <v>613.64699717766848</v>
      </c>
    </row>
    <row r="3896" spans="1:44" x14ac:dyDescent="0.25">
      <c r="A3896" s="2">
        <v>3895</v>
      </c>
      <c r="B3896" s="3" t="s">
        <v>44</v>
      </c>
      <c r="C3896" s="3" t="s">
        <v>45</v>
      </c>
      <c r="D3896" s="3" t="s">
        <v>46</v>
      </c>
      <c r="E3896" s="3" t="s">
        <v>47</v>
      </c>
      <c r="F3896" s="3">
        <v>0.36</v>
      </c>
      <c r="G3896" s="3">
        <v>0.57999999999999996</v>
      </c>
      <c r="H3896" s="3">
        <v>3.16597031900957E-2</v>
      </c>
      <c r="I3896" s="3">
        <v>12.395084044149767</v>
      </c>
      <c r="J3896" s="3">
        <v>2.5100028119813138</v>
      </c>
      <c r="K3896" s="3">
        <v>0.3924246818540727</v>
      </c>
      <c r="L3896" s="3">
        <v>7.9465944033633981E-2</v>
      </c>
      <c r="M3896" s="2">
        <v>1330</v>
      </c>
      <c r="N3896" s="3" t="s">
        <v>74</v>
      </c>
      <c r="O3896" s="3" t="s">
        <v>82</v>
      </c>
      <c r="P3896" s="3" t="s">
        <v>83</v>
      </c>
      <c r="Q3896" s="3">
        <v>157.08033805700001</v>
      </c>
      <c r="R3896" s="3" t="s">
        <v>84</v>
      </c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3"/>
      <c r="AG3896" s="3"/>
      <c r="AH3896" s="3"/>
      <c r="AI3896" s="3"/>
      <c r="AJ3896" s="3"/>
      <c r="AK3896" s="3"/>
      <c r="AL3896" s="3"/>
      <c r="AM3896" s="3"/>
      <c r="AN3896" s="3"/>
      <c r="AO3896" s="3"/>
      <c r="AP3896" s="3"/>
      <c r="AQ3896" s="3">
        <v>65.076682532969699</v>
      </c>
      <c r="AR3896" s="3">
        <v>128.12227318611662</v>
      </c>
    </row>
    <row r="3897" spans="1:44" x14ac:dyDescent="0.25">
      <c r="A3897" s="2">
        <v>3896</v>
      </c>
      <c r="B3897" s="3" t="s">
        <v>44</v>
      </c>
      <c r="C3897" s="3" t="s">
        <v>45</v>
      </c>
      <c r="D3897" s="3" t="s">
        <v>46</v>
      </c>
      <c r="E3897" s="3" t="s">
        <v>47</v>
      </c>
      <c r="F3897" s="3">
        <v>0.36</v>
      </c>
      <c r="G3897" s="3">
        <v>0.57999999999999996</v>
      </c>
      <c r="H3897" s="3">
        <v>7.1508291906570806E-2</v>
      </c>
      <c r="I3897" s="3">
        <v>12.395084044149767</v>
      </c>
      <c r="J3897" s="3">
        <v>2.5100028119813138</v>
      </c>
      <c r="K3897" s="3">
        <v>0.88635128803553975</v>
      </c>
      <c r="L3897" s="3">
        <v>0.17948601376547335</v>
      </c>
      <c r="M3897" s="2">
        <v>1330</v>
      </c>
      <c r="N3897" s="3" t="s">
        <v>74</v>
      </c>
      <c r="O3897" s="3" t="s">
        <v>82</v>
      </c>
      <c r="P3897" s="3" t="s">
        <v>83</v>
      </c>
      <c r="Q3897" s="3">
        <v>157.08033805700001</v>
      </c>
      <c r="R3897" s="3" t="s">
        <v>84</v>
      </c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  <c r="AL3897" s="3"/>
      <c r="AM3897" s="3"/>
      <c r="AN3897" s="3"/>
      <c r="AO3897" s="3"/>
      <c r="AP3897" s="3"/>
      <c r="AQ3897" s="3">
        <v>70.957054993903995</v>
      </c>
      <c r="AR3897" s="3">
        <v>289.38379035695982</v>
      </c>
    </row>
    <row r="3898" spans="1:44" x14ac:dyDescent="0.25">
      <c r="A3898" s="2">
        <v>3897</v>
      </c>
      <c r="B3898" s="3" t="s">
        <v>44</v>
      </c>
      <c r="C3898" s="3" t="s">
        <v>45</v>
      </c>
      <c r="D3898" s="3" t="s">
        <v>46</v>
      </c>
      <c r="E3898" s="3" t="s">
        <v>47</v>
      </c>
      <c r="F3898" s="3">
        <v>0.36</v>
      </c>
      <c r="G3898" s="3">
        <v>0.57999999999999996</v>
      </c>
      <c r="H3898" s="3">
        <v>0.122972775057774</v>
      </c>
      <c r="I3898" s="3">
        <v>12.395084044149767</v>
      </c>
      <c r="J3898" s="3">
        <v>2.5100028119813138</v>
      </c>
      <c r="K3898" s="3">
        <v>1.5242578819834329</v>
      </c>
      <c r="L3898" s="3">
        <v>0.3086620111921583</v>
      </c>
      <c r="M3898" s="2">
        <v>1330</v>
      </c>
      <c r="N3898" s="3" t="s">
        <v>74</v>
      </c>
      <c r="O3898" s="3" t="s">
        <v>82</v>
      </c>
      <c r="P3898" s="3" t="s">
        <v>83</v>
      </c>
      <c r="Q3898" s="3">
        <v>157.08033805700001</v>
      </c>
      <c r="R3898" s="3" t="s">
        <v>84</v>
      </c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3"/>
      <c r="AG3898" s="3"/>
      <c r="AH3898" s="3"/>
      <c r="AI3898" s="3"/>
      <c r="AJ3898" s="3"/>
      <c r="AK3898" s="3"/>
      <c r="AL3898" s="3"/>
      <c r="AM3898" s="3"/>
      <c r="AN3898" s="3"/>
      <c r="AO3898" s="3"/>
      <c r="AP3898" s="3"/>
      <c r="AQ3898" s="3">
        <v>91.055554550220521</v>
      </c>
      <c r="AR3898" s="3">
        <v>497.65316452290455</v>
      </c>
    </row>
    <row r="3899" spans="1:44" x14ac:dyDescent="0.25">
      <c r="A3899" s="2">
        <v>3898</v>
      </c>
      <c r="B3899" s="3" t="s">
        <v>44</v>
      </c>
      <c r="C3899" s="3" t="s">
        <v>45</v>
      </c>
      <c r="D3899" s="3" t="s">
        <v>46</v>
      </c>
      <c r="E3899" s="3" t="s">
        <v>47</v>
      </c>
      <c r="F3899" s="3">
        <v>0.36</v>
      </c>
      <c r="G3899" s="3">
        <v>0.57999999999999996</v>
      </c>
      <c r="H3899" s="3">
        <v>0.18593301110121099</v>
      </c>
      <c r="I3899" s="3">
        <v>12.395084044149767</v>
      </c>
      <c r="J3899" s="3">
        <v>2.5100028119813138</v>
      </c>
      <c r="K3899" s="3">
        <v>2.3046552991813418</v>
      </c>
      <c r="L3899" s="3">
        <v>0.46669238070419244</v>
      </c>
      <c r="M3899" s="2">
        <v>1330</v>
      </c>
      <c r="N3899" s="3" t="s">
        <v>74</v>
      </c>
      <c r="O3899" s="3" t="s">
        <v>82</v>
      </c>
      <c r="P3899" s="3" t="s">
        <v>83</v>
      </c>
      <c r="Q3899" s="3">
        <v>157.08033805700001</v>
      </c>
      <c r="R3899" s="3" t="s">
        <v>84</v>
      </c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3"/>
      <c r="AG3899" s="3"/>
      <c r="AH3899" s="3"/>
      <c r="AI3899" s="3"/>
      <c r="AJ3899" s="3"/>
      <c r="AK3899" s="3"/>
      <c r="AL3899" s="3"/>
      <c r="AM3899" s="3"/>
      <c r="AN3899" s="3"/>
      <c r="AO3899" s="3"/>
      <c r="AP3899" s="3"/>
      <c r="AQ3899" s="3">
        <v>109.7315486796859</v>
      </c>
      <c r="AR3899" s="3">
        <v>752.44420011110833</v>
      </c>
    </row>
    <row r="3900" spans="1:44" x14ac:dyDescent="0.25">
      <c r="A3900" s="2">
        <v>3899</v>
      </c>
      <c r="B3900" s="3" t="s">
        <v>44</v>
      </c>
      <c r="C3900" s="3" t="s">
        <v>45</v>
      </c>
      <c r="D3900" s="3" t="s">
        <v>46</v>
      </c>
      <c r="E3900" s="3" t="s">
        <v>47</v>
      </c>
      <c r="F3900" s="3">
        <v>0.36</v>
      </c>
      <c r="G3900" s="3">
        <v>0.57999999999999996</v>
      </c>
      <c r="H3900" s="3">
        <v>5.4054196950411797E-2</v>
      </c>
      <c r="I3900" s="3">
        <v>12.395084044149767</v>
      </c>
      <c r="J3900" s="3">
        <v>2.5100028119813138</v>
      </c>
      <c r="K3900" s="3">
        <v>0.67000631413937828</v>
      </c>
      <c r="L3900" s="3">
        <v>0.13567618634492537</v>
      </c>
      <c r="M3900" s="2">
        <v>1330</v>
      </c>
      <c r="N3900" s="3" t="s">
        <v>74</v>
      </c>
      <c r="O3900" s="3" t="s">
        <v>82</v>
      </c>
      <c r="P3900" s="3" t="s">
        <v>83</v>
      </c>
      <c r="Q3900" s="3">
        <v>157.08033805700001</v>
      </c>
      <c r="R3900" s="3" t="s">
        <v>84</v>
      </c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3"/>
      <c r="AG3900" s="3"/>
      <c r="AH3900" s="3"/>
      <c r="AI3900" s="3"/>
      <c r="AJ3900" s="3"/>
      <c r="AK3900" s="3"/>
      <c r="AL3900" s="3"/>
      <c r="AM3900" s="3"/>
      <c r="AN3900" s="3"/>
      <c r="AO3900" s="3"/>
      <c r="AP3900" s="3"/>
      <c r="AQ3900" s="3">
        <v>63.9867038663253</v>
      </c>
      <c r="AR3900" s="3">
        <v>218.74957408644849</v>
      </c>
    </row>
    <row r="3901" spans="1:44" x14ac:dyDescent="0.25">
      <c r="A3901" s="2">
        <v>3900</v>
      </c>
      <c r="B3901" s="3" t="s">
        <v>60</v>
      </c>
      <c r="C3901" s="3" t="s">
        <v>45</v>
      </c>
      <c r="D3901" s="3" t="s">
        <v>46</v>
      </c>
      <c r="E3901" s="3" t="s">
        <v>47</v>
      </c>
      <c r="F3901" s="3">
        <v>0.36</v>
      </c>
      <c r="G3901" s="3">
        <v>0.57999999999999996</v>
      </c>
      <c r="H3901" s="3">
        <v>3.8022019213405501E-3</v>
      </c>
      <c r="I3901" s="3">
        <v>8.4575824572713234</v>
      </c>
      <c r="J3901" s="3">
        <v>1.2588185854832186</v>
      </c>
      <c r="K3901" s="3">
        <v>3.2157436268933158E-2</v>
      </c>
      <c r="L3901" s="3">
        <v>4.7862824443434876E-3</v>
      </c>
      <c r="M3901" s="2">
        <v>4110</v>
      </c>
      <c r="N3901" s="3" t="s">
        <v>61</v>
      </c>
      <c r="O3901" s="3" t="s">
        <v>82</v>
      </c>
      <c r="P3901" s="3" t="s">
        <v>83</v>
      </c>
      <c r="Q3901" s="3">
        <v>157.08033805700001</v>
      </c>
      <c r="R3901" s="3" t="s">
        <v>84</v>
      </c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3"/>
      <c r="AG3901" s="3"/>
      <c r="AH3901" s="3"/>
      <c r="AI3901" s="3"/>
      <c r="AJ3901" s="3"/>
      <c r="AK3901" s="3"/>
      <c r="AL3901" s="3"/>
      <c r="AM3901" s="3"/>
      <c r="AN3901" s="3"/>
      <c r="AO3901" s="3"/>
      <c r="AP3901" s="3"/>
      <c r="AQ3901" s="3">
        <v>100.6426857148826</v>
      </c>
      <c r="AR3901" s="3">
        <v>15.386965264638642</v>
      </c>
    </row>
    <row r="3902" spans="1:44" x14ac:dyDescent="0.25">
      <c r="A3902" s="2">
        <v>3901</v>
      </c>
      <c r="B3902" s="3" t="s">
        <v>44</v>
      </c>
      <c r="C3902" s="3" t="s">
        <v>45</v>
      </c>
      <c r="D3902" s="3" t="s">
        <v>46</v>
      </c>
      <c r="E3902" s="3" t="s">
        <v>47</v>
      </c>
      <c r="F3902" s="3">
        <v>0.36</v>
      </c>
      <c r="G3902" s="3">
        <v>0.57999999999999996</v>
      </c>
      <c r="H3902" s="3">
        <v>0.12620103800204299</v>
      </c>
      <c r="I3902" s="3">
        <v>8.4575824572713234</v>
      </c>
      <c r="J3902" s="3">
        <v>1.2588185854832186</v>
      </c>
      <c r="K3902" s="3">
        <v>1.0673556850955104</v>
      </c>
      <c r="L3902" s="3">
        <v>0.15886421214424568</v>
      </c>
      <c r="M3902" s="2">
        <v>1310</v>
      </c>
      <c r="N3902" s="3" t="s">
        <v>48</v>
      </c>
      <c r="O3902" s="3" t="s">
        <v>82</v>
      </c>
      <c r="P3902" s="3" t="s">
        <v>83</v>
      </c>
      <c r="Q3902" s="3">
        <v>157.08033805700001</v>
      </c>
      <c r="R3902" s="3" t="s">
        <v>84</v>
      </c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3"/>
      <c r="AG3902" s="3"/>
      <c r="AH3902" s="3"/>
      <c r="AI3902" s="3"/>
      <c r="AJ3902" s="3"/>
      <c r="AK3902" s="3"/>
      <c r="AL3902" s="3"/>
      <c r="AM3902" s="3"/>
      <c r="AN3902" s="3"/>
      <c r="AO3902" s="3"/>
      <c r="AP3902" s="3"/>
      <c r="AQ3902" s="3">
        <v>99.160914157005266</v>
      </c>
      <c r="AR3902" s="3">
        <v>510.71748115211358</v>
      </c>
    </row>
    <row r="3903" spans="1:44" x14ac:dyDescent="0.25">
      <c r="A3903" s="2">
        <v>3902</v>
      </c>
      <c r="B3903" s="3" t="s">
        <v>44</v>
      </c>
      <c r="C3903" s="3" t="s">
        <v>45</v>
      </c>
      <c r="D3903" s="3" t="s">
        <v>46</v>
      </c>
      <c r="E3903" s="3" t="s">
        <v>47</v>
      </c>
      <c r="F3903" s="3">
        <v>0.36</v>
      </c>
      <c r="G3903" s="3">
        <v>0.57999999999999996</v>
      </c>
      <c r="H3903" s="3">
        <v>0.21871553999356499</v>
      </c>
      <c r="I3903" s="3">
        <v>8.4575824572713234</v>
      </c>
      <c r="J3903" s="3">
        <v>1.2588185854832186</v>
      </c>
      <c r="K3903" s="3">
        <v>1.8498047141821998</v>
      </c>
      <c r="L3903" s="3">
        <v>0.27532318667789779</v>
      </c>
      <c r="M3903" s="2">
        <v>1740</v>
      </c>
      <c r="N3903" s="3" t="s">
        <v>89</v>
      </c>
      <c r="O3903" s="3" t="s">
        <v>82</v>
      </c>
      <c r="P3903" s="3" t="s">
        <v>83</v>
      </c>
      <c r="Q3903" s="3">
        <v>157.08033805700001</v>
      </c>
      <c r="R3903" s="3" t="s">
        <v>84</v>
      </c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3"/>
      <c r="AG3903" s="3"/>
      <c r="AH3903" s="3"/>
      <c r="AI3903" s="3"/>
      <c r="AJ3903" s="3"/>
      <c r="AK3903" s="3"/>
      <c r="AL3903" s="3"/>
      <c r="AM3903" s="3"/>
      <c r="AN3903" s="3"/>
      <c r="AO3903" s="3"/>
      <c r="AP3903" s="3"/>
      <c r="AQ3903" s="3">
        <v>120.8473548348625</v>
      </c>
      <c r="AR3903" s="3">
        <v>885.11038770164168</v>
      </c>
    </row>
    <row r="3904" spans="1:44" x14ac:dyDescent="0.25">
      <c r="A3904" s="2">
        <v>3903</v>
      </c>
      <c r="B3904" s="3" t="s">
        <v>44</v>
      </c>
      <c r="C3904" s="3" t="s">
        <v>45</v>
      </c>
      <c r="D3904" s="3" t="s">
        <v>46</v>
      </c>
      <c r="E3904" s="3" t="s">
        <v>47</v>
      </c>
      <c r="F3904" s="3">
        <v>0.36</v>
      </c>
      <c r="G3904" s="3">
        <v>0.57999999999999996</v>
      </c>
      <c r="H3904" s="3">
        <v>9.2626086482234096E-2</v>
      </c>
      <c r="I3904" s="3">
        <v>8.4575824572713234</v>
      </c>
      <c r="J3904" s="3">
        <v>1.2588185854832186</v>
      </c>
      <c r="K3904" s="3">
        <v>0.78339276411783954</v>
      </c>
      <c r="L3904" s="3">
        <v>0.11659943916441219</v>
      </c>
      <c r="M3904" s="2">
        <v>1310</v>
      </c>
      <c r="N3904" s="3" t="s">
        <v>48</v>
      </c>
      <c r="O3904" s="3" t="s">
        <v>82</v>
      </c>
      <c r="P3904" s="3" t="s">
        <v>83</v>
      </c>
      <c r="Q3904" s="3">
        <v>157.08033805700001</v>
      </c>
      <c r="R3904" s="3" t="s">
        <v>84</v>
      </c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3"/>
      <c r="AG3904" s="3"/>
      <c r="AH3904" s="3"/>
      <c r="AI3904" s="3"/>
      <c r="AJ3904" s="3"/>
      <c r="AK3904" s="3"/>
      <c r="AL3904" s="3"/>
      <c r="AM3904" s="3"/>
      <c r="AN3904" s="3"/>
      <c r="AO3904" s="3"/>
      <c r="AP3904" s="3"/>
      <c r="AQ3904" s="3">
        <v>92.682743433501145</v>
      </c>
      <c r="AR3904" s="3">
        <v>374.84447296240705</v>
      </c>
    </row>
    <row r="3905" spans="1:44" x14ac:dyDescent="0.25">
      <c r="A3905" s="2">
        <v>3904</v>
      </c>
      <c r="B3905" s="3" t="s">
        <v>44</v>
      </c>
      <c r="C3905" s="3" t="s">
        <v>45</v>
      </c>
      <c r="D3905" s="3" t="s">
        <v>46</v>
      </c>
      <c r="E3905" s="3" t="s">
        <v>47</v>
      </c>
      <c r="F3905" s="3">
        <v>0.36</v>
      </c>
      <c r="G3905" s="3">
        <v>0.57999999999999996</v>
      </c>
      <c r="H3905" s="3">
        <v>0.100617482362792</v>
      </c>
      <c r="I3905" s="3">
        <v>7.0778347998838225</v>
      </c>
      <c r="J3905" s="3">
        <v>0.86873367766471499</v>
      </c>
      <c r="K3905" s="3">
        <v>0.71215391814406592</v>
      </c>
      <c r="L3905" s="3">
        <v>8.7409795490392891E-2</v>
      </c>
      <c r="M3905" s="2">
        <v>1210</v>
      </c>
      <c r="N3905" s="3" t="s">
        <v>48</v>
      </c>
      <c r="O3905" s="3" t="s">
        <v>82</v>
      </c>
      <c r="P3905" s="3" t="s">
        <v>83</v>
      </c>
      <c r="Q3905" s="3">
        <v>157.08033805700001</v>
      </c>
      <c r="R3905" s="3" t="s">
        <v>84</v>
      </c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  <c r="AL3905" s="3"/>
      <c r="AM3905" s="3"/>
      <c r="AN3905" s="3"/>
      <c r="AO3905" s="3"/>
      <c r="AP3905" s="3"/>
      <c r="AQ3905" s="3">
        <v>135.52986612918957</v>
      </c>
      <c r="AR3905" s="3">
        <v>407.18450470558531</v>
      </c>
    </row>
    <row r="3906" spans="1:44" x14ac:dyDescent="0.25">
      <c r="A3906" s="2">
        <v>3905</v>
      </c>
      <c r="B3906" s="3" t="s">
        <v>60</v>
      </c>
      <c r="C3906" s="3" t="s">
        <v>45</v>
      </c>
      <c r="D3906" s="3" t="s">
        <v>46</v>
      </c>
      <c r="E3906" s="3" t="s">
        <v>47</v>
      </c>
      <c r="F3906" s="3">
        <v>0.36</v>
      </c>
      <c r="G3906" s="3">
        <v>0.57999999999999996</v>
      </c>
      <c r="H3906" s="3">
        <v>0.39615015113739699</v>
      </c>
      <c r="I3906" s="3">
        <v>7.0778347998838225</v>
      </c>
      <c r="J3906" s="3">
        <v>0.86873367766471499</v>
      </c>
      <c r="K3906" s="3">
        <v>2.8038853256995044</v>
      </c>
      <c r="L3906" s="3">
        <v>0.34414897770502356</v>
      </c>
      <c r="M3906" s="2">
        <v>4110</v>
      </c>
      <c r="N3906" s="3" t="s">
        <v>61</v>
      </c>
      <c r="O3906" s="3" t="s">
        <v>82</v>
      </c>
      <c r="P3906" s="3" t="s">
        <v>83</v>
      </c>
      <c r="Q3906" s="3">
        <v>157.08033805700001</v>
      </c>
      <c r="R3906" s="3" t="s">
        <v>84</v>
      </c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3"/>
      <c r="AG3906" s="3"/>
      <c r="AH3906" s="3"/>
      <c r="AI3906" s="3"/>
      <c r="AJ3906" s="3"/>
      <c r="AK3906" s="3"/>
      <c r="AL3906" s="3"/>
      <c r="AM3906" s="3"/>
      <c r="AN3906" s="3"/>
      <c r="AO3906" s="3"/>
      <c r="AP3906" s="3"/>
      <c r="AQ3906" s="3">
        <v>164.18063351503002</v>
      </c>
      <c r="AR3906" s="3">
        <v>1603.1627833651075</v>
      </c>
    </row>
    <row r="3907" spans="1:44" x14ac:dyDescent="0.25">
      <c r="A3907" s="2">
        <v>3906</v>
      </c>
      <c r="B3907" s="3" t="s">
        <v>44</v>
      </c>
      <c r="C3907" s="3" t="s">
        <v>45</v>
      </c>
      <c r="D3907" s="3" t="s">
        <v>46</v>
      </c>
      <c r="E3907" s="3" t="s">
        <v>47</v>
      </c>
      <c r="F3907" s="3">
        <v>0.36</v>
      </c>
      <c r="G3907" s="3">
        <v>0.57999999999999996</v>
      </c>
      <c r="H3907" s="3">
        <v>5.5290981985324401E-2</v>
      </c>
      <c r="I3907" s="3">
        <v>7.0778347998838225</v>
      </c>
      <c r="J3907" s="3">
        <v>0.86873367766471499</v>
      </c>
      <c r="K3907" s="3">
        <v>0.39134043641547855</v>
      </c>
      <c r="L3907" s="3">
        <v>4.8033138121804368E-2</v>
      </c>
      <c r="M3907" s="2">
        <v>1310</v>
      </c>
      <c r="N3907" s="3" t="s">
        <v>48</v>
      </c>
      <c r="O3907" s="3" t="s">
        <v>82</v>
      </c>
      <c r="P3907" s="3" t="s">
        <v>83</v>
      </c>
      <c r="Q3907" s="3">
        <v>157.08033805700001</v>
      </c>
      <c r="R3907" s="3" t="s">
        <v>84</v>
      </c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3"/>
      <c r="AG3907" s="3"/>
      <c r="AH3907" s="3"/>
      <c r="AI3907" s="3"/>
      <c r="AJ3907" s="3"/>
      <c r="AK3907" s="3"/>
      <c r="AL3907" s="3"/>
      <c r="AM3907" s="3"/>
      <c r="AN3907" s="3"/>
      <c r="AO3907" s="3"/>
      <c r="AP3907" s="3"/>
      <c r="AQ3907" s="3">
        <v>61.066940419904334</v>
      </c>
      <c r="AR3907" s="3">
        <v>223.75466554811271</v>
      </c>
    </row>
    <row r="3908" spans="1:44" x14ac:dyDescent="0.25">
      <c r="A3908" s="2">
        <v>3907</v>
      </c>
      <c r="B3908" s="3" t="s">
        <v>44</v>
      </c>
      <c r="C3908" s="3" t="s">
        <v>45</v>
      </c>
      <c r="D3908" s="3" t="s">
        <v>46</v>
      </c>
      <c r="E3908" s="3" t="s">
        <v>47</v>
      </c>
      <c r="F3908" s="3">
        <v>0.36</v>
      </c>
      <c r="G3908" s="3">
        <v>0.57999999999999996</v>
      </c>
      <c r="H3908" s="3">
        <v>6.5704838159385603E-2</v>
      </c>
      <c r="I3908" s="3">
        <v>7.0778347998838225</v>
      </c>
      <c r="J3908" s="3">
        <v>0.86873367766471499</v>
      </c>
      <c r="K3908" s="3">
        <v>0.46504799004523395</v>
      </c>
      <c r="L3908" s="3">
        <v>5.7080005694567955E-2</v>
      </c>
      <c r="M3908" s="2">
        <v>1310</v>
      </c>
      <c r="N3908" s="3" t="s">
        <v>48</v>
      </c>
      <c r="O3908" s="3" t="s">
        <v>82</v>
      </c>
      <c r="P3908" s="3" t="s">
        <v>83</v>
      </c>
      <c r="Q3908" s="3">
        <v>157.08033805700001</v>
      </c>
      <c r="R3908" s="3" t="s">
        <v>84</v>
      </c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>
        <v>68.619502444457808</v>
      </c>
      <c r="AR3908" s="3">
        <v>265.89804628806212</v>
      </c>
    </row>
    <row r="3909" spans="1:44" x14ac:dyDescent="0.25">
      <c r="A3909" s="2">
        <v>3908</v>
      </c>
      <c r="B3909" s="3" t="s">
        <v>44</v>
      </c>
      <c r="C3909" s="3" t="s">
        <v>45</v>
      </c>
      <c r="D3909" s="3" t="s">
        <v>46</v>
      </c>
      <c r="E3909" s="3" t="s">
        <v>47</v>
      </c>
      <c r="F3909" s="3">
        <v>0.36</v>
      </c>
      <c r="G3909" s="3">
        <v>0.57999999999999996</v>
      </c>
      <c r="H3909" s="3">
        <v>0.104560375955458</v>
      </c>
      <c r="I3909" s="3">
        <v>9.6170789357705537</v>
      </c>
      <c r="J3909" s="3">
        <v>1.3733017494305211</v>
      </c>
      <c r="K3909" s="3">
        <v>1.0055653891174849</v>
      </c>
      <c r="L3909" s="3">
        <v>0.14359294722074348</v>
      </c>
      <c r="M3909" s="2">
        <v>1210</v>
      </c>
      <c r="N3909" s="3" t="s">
        <v>48</v>
      </c>
      <c r="O3909" s="3" t="s">
        <v>82</v>
      </c>
      <c r="P3909" s="3" t="s">
        <v>83</v>
      </c>
      <c r="Q3909" s="3">
        <v>157.08033805700001</v>
      </c>
      <c r="R3909" s="3" t="s">
        <v>84</v>
      </c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  <c r="AL3909" s="3"/>
      <c r="AM3909" s="3"/>
      <c r="AN3909" s="3"/>
      <c r="AO3909" s="3"/>
      <c r="AP3909" s="3"/>
      <c r="AQ3909" s="3">
        <v>95.764423205656058</v>
      </c>
      <c r="AR3909" s="3">
        <v>423.14082896390471</v>
      </c>
    </row>
    <row r="3910" spans="1:44" x14ac:dyDescent="0.25">
      <c r="A3910" s="2">
        <v>3909</v>
      </c>
      <c r="B3910" s="3" t="s">
        <v>44</v>
      </c>
      <c r="C3910" s="3" t="s">
        <v>45</v>
      </c>
      <c r="D3910" s="3" t="s">
        <v>46</v>
      </c>
      <c r="E3910" s="3" t="s">
        <v>47</v>
      </c>
      <c r="F3910" s="3">
        <v>0.36</v>
      </c>
      <c r="G3910" s="3">
        <v>0.57999999999999996</v>
      </c>
      <c r="H3910" s="3">
        <v>4.49942686565779E-2</v>
      </c>
      <c r="I3910" s="3">
        <v>9.6170789357705537</v>
      </c>
      <c r="J3910" s="3">
        <v>1.3733017494305211</v>
      </c>
      <c r="K3910" s="3">
        <v>0.43271343332757656</v>
      </c>
      <c r="L3910" s="3">
        <v>6.1790707860425294E-2</v>
      </c>
      <c r="M3910" s="2">
        <v>1310</v>
      </c>
      <c r="N3910" s="3" t="s">
        <v>48</v>
      </c>
      <c r="O3910" s="3" t="s">
        <v>82</v>
      </c>
      <c r="P3910" s="3" t="s">
        <v>83</v>
      </c>
      <c r="Q3910" s="3">
        <v>157.08033805700001</v>
      </c>
      <c r="R3910" s="3" t="s">
        <v>84</v>
      </c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3"/>
      <c r="AG3910" s="3"/>
      <c r="AH3910" s="3"/>
      <c r="AI3910" s="3"/>
      <c r="AJ3910" s="3"/>
      <c r="AK3910" s="3"/>
      <c r="AL3910" s="3"/>
      <c r="AM3910" s="3"/>
      <c r="AN3910" s="3"/>
      <c r="AO3910" s="3"/>
      <c r="AP3910" s="3"/>
      <c r="AQ3910" s="3">
        <v>55.369755684650229</v>
      </c>
      <c r="AR3910" s="3">
        <v>182.08534508406331</v>
      </c>
    </row>
    <row r="3911" spans="1:44" x14ac:dyDescent="0.25">
      <c r="A3911" s="2">
        <v>3910</v>
      </c>
      <c r="B3911" s="3" t="s">
        <v>44</v>
      </c>
      <c r="C3911" s="3" t="s">
        <v>45</v>
      </c>
      <c r="D3911" s="3" t="s">
        <v>46</v>
      </c>
      <c r="E3911" s="3" t="s">
        <v>47</v>
      </c>
      <c r="F3911" s="3">
        <v>0.36</v>
      </c>
      <c r="G3911" s="3">
        <v>0.57999999999999996</v>
      </c>
      <c r="H3911" s="3">
        <v>0.109099521169516</v>
      </c>
      <c r="I3911" s="3">
        <v>9.6170789357705537</v>
      </c>
      <c r="J3911" s="3">
        <v>1.3733017494305211</v>
      </c>
      <c r="K3911" s="3">
        <v>1.049218706942006</v>
      </c>
      <c r="L3911" s="3">
        <v>0.14982656328412849</v>
      </c>
      <c r="M3911" s="2">
        <v>1410</v>
      </c>
      <c r="N3911" s="3" t="s">
        <v>71</v>
      </c>
      <c r="O3911" s="3" t="s">
        <v>82</v>
      </c>
      <c r="P3911" s="3" t="s">
        <v>83</v>
      </c>
      <c r="Q3911" s="3">
        <v>157.08033805700001</v>
      </c>
      <c r="R3911" s="3" t="s">
        <v>84</v>
      </c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3"/>
      <c r="AG3911" s="3"/>
      <c r="AH3911" s="3"/>
      <c r="AI3911" s="3"/>
      <c r="AJ3911" s="3"/>
      <c r="AK3911" s="3"/>
      <c r="AL3911" s="3"/>
      <c r="AM3911" s="3"/>
      <c r="AN3911" s="3"/>
      <c r="AO3911" s="3"/>
      <c r="AP3911" s="3"/>
      <c r="AQ3911" s="3">
        <v>85.594104598091775</v>
      </c>
      <c r="AR3911" s="3">
        <v>441.51009792561933</v>
      </c>
    </row>
    <row r="3912" spans="1:44" x14ac:dyDescent="0.25">
      <c r="A3912" s="2">
        <v>3911</v>
      </c>
      <c r="B3912" s="3" t="s">
        <v>44</v>
      </c>
      <c r="C3912" s="3" t="s">
        <v>45</v>
      </c>
      <c r="D3912" s="3" t="s">
        <v>46</v>
      </c>
      <c r="E3912" s="3" t="s">
        <v>47</v>
      </c>
      <c r="F3912" s="3">
        <v>0.36</v>
      </c>
      <c r="G3912" s="3">
        <v>0.57999999999999996</v>
      </c>
      <c r="H3912" s="3">
        <v>3.3638850156885898E-2</v>
      </c>
      <c r="I3912" s="3">
        <v>10.783482273306749</v>
      </c>
      <c r="J3912" s="3">
        <v>1.9184939169654669</v>
      </c>
      <c r="K3912" s="3">
        <v>0.36274394436120105</v>
      </c>
      <c r="L3912" s="3">
        <v>6.4535929399698433E-2</v>
      </c>
      <c r="M3912" s="2">
        <v>1210</v>
      </c>
      <c r="N3912" s="3" t="s">
        <v>48</v>
      </c>
      <c r="O3912" s="3" t="s">
        <v>82</v>
      </c>
      <c r="P3912" s="3" t="s">
        <v>83</v>
      </c>
      <c r="Q3912" s="3">
        <v>157.08033805700001</v>
      </c>
      <c r="R3912" s="3" t="s">
        <v>84</v>
      </c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3"/>
      <c r="AG3912" s="3"/>
      <c r="AH3912" s="3"/>
      <c r="AI3912" s="3"/>
      <c r="AJ3912" s="3"/>
      <c r="AK3912" s="3"/>
      <c r="AL3912" s="3"/>
      <c r="AM3912" s="3"/>
      <c r="AN3912" s="3"/>
      <c r="AO3912" s="3"/>
      <c r="AP3912" s="3"/>
      <c r="AQ3912" s="3">
        <v>171.2877418434025</v>
      </c>
      <c r="AR3912" s="3">
        <v>136.13159679954512</v>
      </c>
    </row>
    <row r="3913" spans="1:44" x14ac:dyDescent="0.25">
      <c r="A3913" s="2">
        <v>3912</v>
      </c>
      <c r="B3913" s="3" t="s">
        <v>44</v>
      </c>
      <c r="C3913" s="3" t="s">
        <v>45</v>
      </c>
      <c r="D3913" s="3" t="s">
        <v>46</v>
      </c>
      <c r="E3913" s="3" t="s">
        <v>47</v>
      </c>
      <c r="F3913" s="3">
        <v>0.36</v>
      </c>
      <c r="G3913" s="3">
        <v>0.57999999999999996</v>
      </c>
      <c r="H3913" s="3">
        <v>0.40440057995918099</v>
      </c>
      <c r="I3913" s="3">
        <v>10.783482273306749</v>
      </c>
      <c r="J3913" s="3">
        <v>1.9184939169654669</v>
      </c>
      <c r="K3913" s="3">
        <v>4.3608464853047968</v>
      </c>
      <c r="L3913" s="3">
        <v>0.77584005266899558</v>
      </c>
      <c r="M3913" s="2">
        <v>1310</v>
      </c>
      <c r="N3913" s="3" t="s">
        <v>48</v>
      </c>
      <c r="O3913" s="3" t="s">
        <v>82</v>
      </c>
      <c r="P3913" s="3" t="s">
        <v>83</v>
      </c>
      <c r="Q3913" s="3">
        <v>157.08033805700001</v>
      </c>
      <c r="R3913" s="3" t="s">
        <v>84</v>
      </c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3"/>
      <c r="AG3913" s="3"/>
      <c r="AH3913" s="3"/>
      <c r="AI3913" s="3"/>
      <c r="AJ3913" s="3"/>
      <c r="AK3913" s="3"/>
      <c r="AL3913" s="3"/>
      <c r="AM3913" s="3"/>
      <c r="AN3913" s="3"/>
      <c r="AO3913" s="3"/>
      <c r="AP3913" s="3"/>
      <c r="AQ3913" s="3">
        <v>163.50572417804591</v>
      </c>
      <c r="AR3913" s="3">
        <v>1636.5510842300982</v>
      </c>
    </row>
    <row r="3914" spans="1:44" x14ac:dyDescent="0.25">
      <c r="A3914" s="2">
        <v>3913</v>
      </c>
      <c r="B3914" s="3" t="s">
        <v>60</v>
      </c>
      <c r="C3914" s="3" t="s">
        <v>45</v>
      </c>
      <c r="D3914" s="3" t="s">
        <v>46</v>
      </c>
      <c r="E3914" s="3" t="s">
        <v>47</v>
      </c>
      <c r="F3914" s="3">
        <v>0.36</v>
      </c>
      <c r="G3914" s="3">
        <v>0.57999999999999996</v>
      </c>
      <c r="H3914" s="3">
        <v>0.32613937840422103</v>
      </c>
      <c r="I3914" s="3">
        <v>4.993740967964504</v>
      </c>
      <c r="J3914" s="3">
        <v>0.31217897444077602</v>
      </c>
      <c r="K3914" s="3">
        <v>1.6286555752036362</v>
      </c>
      <c r="L3914" s="3">
        <v>0.1018138566749819</v>
      </c>
      <c r="M3914" s="2">
        <v>4110</v>
      </c>
      <c r="N3914" s="3" t="s">
        <v>61</v>
      </c>
      <c r="O3914" s="3" t="s">
        <v>82</v>
      </c>
      <c r="P3914" s="3" t="s">
        <v>83</v>
      </c>
      <c r="Q3914" s="3">
        <v>157.08033805700001</v>
      </c>
      <c r="R3914" s="3" t="s">
        <v>84</v>
      </c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  <c r="AL3914" s="3"/>
      <c r="AM3914" s="3"/>
      <c r="AN3914" s="3"/>
      <c r="AO3914" s="3"/>
      <c r="AP3914" s="3"/>
      <c r="AQ3914" s="3">
        <v>200.38052992105133</v>
      </c>
      <c r="AR3914" s="3">
        <v>1319.8392380926675</v>
      </c>
    </row>
    <row r="3915" spans="1:44" x14ac:dyDescent="0.25">
      <c r="A3915" s="2">
        <v>3914</v>
      </c>
      <c r="B3915" s="3" t="s">
        <v>44</v>
      </c>
      <c r="C3915" s="3" t="s">
        <v>45</v>
      </c>
      <c r="D3915" s="3" t="s">
        <v>46</v>
      </c>
      <c r="E3915" s="3" t="s">
        <v>47</v>
      </c>
      <c r="F3915" s="3">
        <v>0.36</v>
      </c>
      <c r="G3915" s="3">
        <v>0.57999999999999996</v>
      </c>
      <c r="H3915" s="3">
        <v>0.44068000861520701</v>
      </c>
      <c r="I3915" s="3">
        <v>11.007923284292113</v>
      </c>
      <c r="J3915" s="3">
        <v>1.8351675783822707</v>
      </c>
      <c r="K3915" s="3">
        <v>4.8509717277573863</v>
      </c>
      <c r="L3915" s="3">
        <v>0.80872166425184766</v>
      </c>
      <c r="M3915" s="2">
        <v>1210</v>
      </c>
      <c r="N3915" s="3" t="s">
        <v>48</v>
      </c>
      <c r="O3915" s="3" t="s">
        <v>82</v>
      </c>
      <c r="P3915" s="3" t="s">
        <v>83</v>
      </c>
      <c r="Q3915" s="3">
        <v>157.08033805700001</v>
      </c>
      <c r="R3915" s="3" t="s">
        <v>84</v>
      </c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3"/>
      <c r="AG3915" s="3"/>
      <c r="AH3915" s="3"/>
      <c r="AI3915" s="3"/>
      <c r="AJ3915" s="3"/>
      <c r="AK3915" s="3"/>
      <c r="AL3915" s="3"/>
      <c r="AM3915" s="3"/>
      <c r="AN3915" s="3"/>
      <c r="AO3915" s="3"/>
      <c r="AP3915" s="3"/>
      <c r="AQ3915" s="3">
        <v>176.55646257670216</v>
      </c>
      <c r="AR3915" s="3">
        <v>1783.3687230877376</v>
      </c>
    </row>
    <row r="3916" spans="1:44" x14ac:dyDescent="0.25">
      <c r="A3916" s="2">
        <v>3915</v>
      </c>
      <c r="B3916" s="3" t="s">
        <v>44</v>
      </c>
      <c r="C3916" s="3" t="s">
        <v>45</v>
      </c>
      <c r="D3916" s="3" t="s">
        <v>46</v>
      </c>
      <c r="E3916" s="3" t="s">
        <v>47</v>
      </c>
      <c r="F3916" s="3">
        <v>0.36</v>
      </c>
      <c r="G3916" s="3">
        <v>0.57999999999999996</v>
      </c>
      <c r="H3916" s="3">
        <v>8.2757777836028001E-2</v>
      </c>
      <c r="I3916" s="3">
        <v>11.007923284292113</v>
      </c>
      <c r="J3916" s="3">
        <v>1.8351675783822707</v>
      </c>
      <c r="K3916" s="3">
        <v>0.91099126959748644</v>
      </c>
      <c r="L3916" s="3">
        <v>0.15187439074364145</v>
      </c>
      <c r="M3916" s="2">
        <v>1310</v>
      </c>
      <c r="N3916" s="3" t="s">
        <v>48</v>
      </c>
      <c r="O3916" s="3" t="s">
        <v>82</v>
      </c>
      <c r="P3916" s="3" t="s">
        <v>83</v>
      </c>
      <c r="Q3916" s="3">
        <v>157.08033805700001</v>
      </c>
      <c r="R3916" s="3" t="s">
        <v>84</v>
      </c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>
        <v>73.247416278233956</v>
      </c>
      <c r="AR3916" s="3">
        <v>334.90884473928247</v>
      </c>
    </row>
    <row r="3917" spans="1:44" x14ac:dyDescent="0.25">
      <c r="A3917" s="2">
        <v>3916</v>
      </c>
      <c r="B3917" s="3" t="s">
        <v>44</v>
      </c>
      <c r="C3917" s="3" t="s">
        <v>45</v>
      </c>
      <c r="D3917" s="3" t="s">
        <v>46</v>
      </c>
      <c r="E3917" s="3" t="s">
        <v>47</v>
      </c>
      <c r="F3917" s="3">
        <v>0.36</v>
      </c>
      <c r="G3917" s="3">
        <v>0.57999999999999996</v>
      </c>
      <c r="H3917" s="3">
        <v>9.4325667193664905E-2</v>
      </c>
      <c r="I3917" s="3">
        <v>11.007923284292113</v>
      </c>
      <c r="J3917" s="3">
        <v>1.8351675783822707</v>
      </c>
      <c r="K3917" s="3">
        <v>1.0383297082075327</v>
      </c>
      <c r="L3917" s="3">
        <v>0.17310340624309004</v>
      </c>
      <c r="M3917" s="2">
        <v>1310</v>
      </c>
      <c r="N3917" s="3" t="s">
        <v>48</v>
      </c>
      <c r="O3917" s="3" t="s">
        <v>82</v>
      </c>
      <c r="P3917" s="3" t="s">
        <v>83</v>
      </c>
      <c r="Q3917" s="3">
        <v>157.08033805700001</v>
      </c>
      <c r="R3917" s="3" t="s">
        <v>84</v>
      </c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3"/>
      <c r="AG3917" s="3"/>
      <c r="AH3917" s="3"/>
      <c r="AI3917" s="3"/>
      <c r="AJ3917" s="3"/>
      <c r="AK3917" s="3"/>
      <c r="AL3917" s="3"/>
      <c r="AM3917" s="3"/>
      <c r="AN3917" s="3"/>
      <c r="AO3917" s="3"/>
      <c r="AP3917" s="3"/>
      <c r="AQ3917" s="3">
        <v>88.138410437146703</v>
      </c>
      <c r="AR3917" s="3">
        <v>381.72243207984764</v>
      </c>
    </row>
    <row r="3918" spans="1:44" x14ac:dyDescent="0.25">
      <c r="A3918" s="2">
        <v>3917</v>
      </c>
      <c r="B3918" s="3" t="s">
        <v>44</v>
      </c>
      <c r="C3918" s="3" t="s">
        <v>45</v>
      </c>
      <c r="D3918" s="3" t="s">
        <v>46</v>
      </c>
      <c r="E3918" s="3" t="s">
        <v>47</v>
      </c>
      <c r="F3918" s="3">
        <v>0.36</v>
      </c>
      <c r="G3918" s="3">
        <v>0.57999999999999996</v>
      </c>
      <c r="H3918" s="3">
        <v>0.40826498061701599</v>
      </c>
      <c r="I3918" s="3">
        <v>10.23830000112401</v>
      </c>
      <c r="J3918" s="3">
        <v>1.6768801575007797</v>
      </c>
      <c r="K3918" s="3">
        <v>4.1799393515100887</v>
      </c>
      <c r="L3918" s="3">
        <v>0.68461144499911453</v>
      </c>
      <c r="M3918" s="2">
        <v>1210</v>
      </c>
      <c r="N3918" s="3" t="s">
        <v>48</v>
      </c>
      <c r="O3918" s="3" t="s">
        <v>82</v>
      </c>
      <c r="P3918" s="3" t="s">
        <v>83</v>
      </c>
      <c r="Q3918" s="3">
        <v>157.08033805700001</v>
      </c>
      <c r="R3918" s="3" t="s">
        <v>84</v>
      </c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3"/>
      <c r="AG3918" s="3"/>
      <c r="AH3918" s="3"/>
      <c r="AI3918" s="3"/>
      <c r="AJ3918" s="3"/>
      <c r="AK3918" s="3"/>
      <c r="AL3918" s="3"/>
      <c r="AM3918" s="3"/>
      <c r="AN3918" s="3"/>
      <c r="AO3918" s="3"/>
      <c r="AP3918" s="3"/>
      <c r="AQ3918" s="3">
        <v>199.75148240342676</v>
      </c>
      <c r="AR3918" s="3">
        <v>1652.1897588509846</v>
      </c>
    </row>
    <row r="3919" spans="1:44" x14ac:dyDescent="0.25">
      <c r="A3919" s="2">
        <v>3918</v>
      </c>
      <c r="B3919" s="3" t="s">
        <v>44</v>
      </c>
      <c r="C3919" s="3" t="s">
        <v>45</v>
      </c>
      <c r="D3919" s="3" t="s">
        <v>46</v>
      </c>
      <c r="E3919" s="3" t="s">
        <v>47</v>
      </c>
      <c r="F3919" s="3">
        <v>0.36</v>
      </c>
      <c r="G3919" s="3">
        <v>0.57999999999999996</v>
      </c>
      <c r="H3919" s="3">
        <v>2.1964489966250798E-2</v>
      </c>
      <c r="I3919" s="3">
        <v>10.23830000112401</v>
      </c>
      <c r="J3919" s="3">
        <v>1.6768801575007797</v>
      </c>
      <c r="K3919" s="3">
        <v>0.22487903764615386</v>
      </c>
      <c r="L3919" s="3">
        <v>3.6831817394030936E-2</v>
      </c>
      <c r="M3919" s="2">
        <v>1310</v>
      </c>
      <c r="N3919" s="3" t="s">
        <v>48</v>
      </c>
      <c r="O3919" s="3" t="s">
        <v>82</v>
      </c>
      <c r="P3919" s="3" t="s">
        <v>83</v>
      </c>
      <c r="Q3919" s="3">
        <v>157.08033805700001</v>
      </c>
      <c r="R3919" s="3" t="s">
        <v>84</v>
      </c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3"/>
      <c r="AG3919" s="3"/>
      <c r="AH3919" s="3"/>
      <c r="AI3919" s="3"/>
      <c r="AJ3919" s="3"/>
      <c r="AK3919" s="3"/>
      <c r="AL3919" s="3"/>
      <c r="AM3919" s="3"/>
      <c r="AN3919" s="3"/>
      <c r="AO3919" s="3"/>
      <c r="AP3919" s="3"/>
      <c r="AQ3919" s="3">
        <v>42.08178188001424</v>
      </c>
      <c r="AR3919" s="3">
        <v>88.887137284662387</v>
      </c>
    </row>
    <row r="3920" spans="1:44" x14ac:dyDescent="0.25">
      <c r="A3920" s="2">
        <v>3919</v>
      </c>
      <c r="B3920" s="3" t="s">
        <v>44</v>
      </c>
      <c r="C3920" s="3" t="s">
        <v>45</v>
      </c>
      <c r="D3920" s="3" t="s">
        <v>46</v>
      </c>
      <c r="E3920" s="3" t="s">
        <v>47</v>
      </c>
      <c r="F3920" s="3">
        <v>0.36</v>
      </c>
      <c r="G3920" s="3">
        <v>0.57999999999999996</v>
      </c>
      <c r="H3920" s="3">
        <v>0.107318488337178</v>
      </c>
      <c r="I3920" s="3">
        <v>10.23830000112401</v>
      </c>
      <c r="J3920" s="3">
        <v>1.6768801575007797</v>
      </c>
      <c r="K3920" s="3">
        <v>1.0987588792631566</v>
      </c>
      <c r="L3920" s="3">
        <v>0.17996024362559263</v>
      </c>
      <c r="M3920" s="2">
        <v>1310</v>
      </c>
      <c r="N3920" s="3" t="s">
        <v>48</v>
      </c>
      <c r="O3920" s="3" t="s">
        <v>82</v>
      </c>
      <c r="P3920" s="3" t="s">
        <v>83</v>
      </c>
      <c r="Q3920" s="3">
        <v>157.08033805700001</v>
      </c>
      <c r="R3920" s="3" t="s">
        <v>84</v>
      </c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  <c r="AL3920" s="3"/>
      <c r="AM3920" s="3"/>
      <c r="AN3920" s="3"/>
      <c r="AO3920" s="3"/>
      <c r="AP3920" s="3"/>
      <c r="AQ3920" s="3">
        <v>83.836236719900313</v>
      </c>
      <c r="AR3920" s="3">
        <v>434.30251376957017</v>
      </c>
    </row>
    <row r="3921" spans="1:44" x14ac:dyDescent="0.25">
      <c r="A3921" s="2">
        <v>3920</v>
      </c>
      <c r="B3921" s="3" t="s">
        <v>44</v>
      </c>
      <c r="C3921" s="3" t="s">
        <v>45</v>
      </c>
      <c r="D3921" s="3" t="s">
        <v>46</v>
      </c>
      <c r="E3921" s="3" t="s">
        <v>47</v>
      </c>
      <c r="F3921" s="3">
        <v>0.36</v>
      </c>
      <c r="G3921" s="3">
        <v>0.57999999999999996</v>
      </c>
      <c r="H3921" s="3">
        <v>8.0215494908562002E-2</v>
      </c>
      <c r="I3921" s="3">
        <v>10.23830000112401</v>
      </c>
      <c r="J3921" s="3">
        <v>1.6768801575007797</v>
      </c>
      <c r="K3921" s="3">
        <v>0.82127030161249337</v>
      </c>
      <c r="L3921" s="3">
        <v>0.13451177173627243</v>
      </c>
      <c r="M3921" s="2">
        <v>1310</v>
      </c>
      <c r="N3921" s="3" t="s">
        <v>48</v>
      </c>
      <c r="O3921" s="3" t="s">
        <v>82</v>
      </c>
      <c r="P3921" s="3" t="s">
        <v>83</v>
      </c>
      <c r="Q3921" s="3">
        <v>157.08033805700001</v>
      </c>
      <c r="R3921" s="3" t="s">
        <v>84</v>
      </c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3"/>
      <c r="AG3921" s="3"/>
      <c r="AH3921" s="3"/>
      <c r="AI3921" s="3"/>
      <c r="AJ3921" s="3"/>
      <c r="AK3921" s="3"/>
      <c r="AL3921" s="3"/>
      <c r="AM3921" s="3"/>
      <c r="AN3921" s="3"/>
      <c r="AO3921" s="3"/>
      <c r="AP3921" s="3"/>
      <c r="AQ3921" s="3">
        <v>72.199421278411336</v>
      </c>
      <c r="AR3921" s="3">
        <v>324.62059074670856</v>
      </c>
    </row>
    <row r="3922" spans="1:44" x14ac:dyDescent="0.25">
      <c r="A3922" s="2">
        <v>3921</v>
      </c>
      <c r="B3922" s="3" t="s">
        <v>44</v>
      </c>
      <c r="C3922" s="3" t="s">
        <v>45</v>
      </c>
      <c r="D3922" s="3" t="s">
        <v>46</v>
      </c>
      <c r="E3922" s="3" t="s">
        <v>47</v>
      </c>
      <c r="F3922" s="3">
        <v>0.36</v>
      </c>
      <c r="G3922" s="3">
        <v>0.57999999999999996</v>
      </c>
      <c r="H3922" s="3">
        <v>0.19095358224879699</v>
      </c>
      <c r="I3922" s="3">
        <v>10.350794586249632</v>
      </c>
      <c r="J3922" s="3">
        <v>1.7833539116569657</v>
      </c>
      <c r="K3922" s="3">
        <v>1.9765213053658219</v>
      </c>
      <c r="L3922" s="3">
        <v>0.34053781784830223</v>
      </c>
      <c r="M3922" s="2">
        <v>1210</v>
      </c>
      <c r="N3922" s="3" t="s">
        <v>48</v>
      </c>
      <c r="O3922" s="3" t="s">
        <v>82</v>
      </c>
      <c r="P3922" s="3" t="s">
        <v>83</v>
      </c>
      <c r="Q3922" s="3">
        <v>157.08033805700001</v>
      </c>
      <c r="R3922" s="3" t="s">
        <v>84</v>
      </c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>
        <v>113.82362397192655</v>
      </c>
      <c r="AR3922" s="3">
        <v>772.76173070383118</v>
      </c>
    </row>
    <row r="3923" spans="1:44" x14ac:dyDescent="0.25">
      <c r="A3923" s="2">
        <v>3922</v>
      </c>
      <c r="B3923" s="3" t="s">
        <v>44</v>
      </c>
      <c r="C3923" s="3" t="s">
        <v>45</v>
      </c>
      <c r="D3923" s="3" t="s">
        <v>46</v>
      </c>
      <c r="E3923" s="3" t="s">
        <v>47</v>
      </c>
      <c r="F3923" s="3">
        <v>0.36</v>
      </c>
      <c r="G3923" s="3">
        <v>0.57999999999999996</v>
      </c>
      <c r="H3923" s="3">
        <v>0.147059578535994</v>
      </c>
      <c r="I3923" s="3">
        <v>10.350794586249632</v>
      </c>
      <c r="J3923" s="3">
        <v>1.7833539116569657</v>
      </c>
      <c r="K3923" s="3">
        <v>1.5221834893665194</v>
      </c>
      <c r="L3923" s="3">
        <v>0.26225927462878962</v>
      </c>
      <c r="M3923" s="2">
        <v>1310</v>
      </c>
      <c r="N3923" s="3" t="s">
        <v>48</v>
      </c>
      <c r="O3923" s="3" t="s">
        <v>82</v>
      </c>
      <c r="P3923" s="3" t="s">
        <v>83</v>
      </c>
      <c r="Q3923" s="3">
        <v>157.08033805700001</v>
      </c>
      <c r="R3923" s="3" t="s">
        <v>84</v>
      </c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3"/>
      <c r="AG3923" s="3"/>
      <c r="AH3923" s="3"/>
      <c r="AI3923" s="3"/>
      <c r="AJ3923" s="3"/>
      <c r="AK3923" s="3"/>
      <c r="AL3923" s="3"/>
      <c r="AM3923" s="3"/>
      <c r="AN3923" s="3"/>
      <c r="AO3923" s="3"/>
      <c r="AP3923" s="3"/>
      <c r="AQ3923" s="3">
        <v>98.416256860148238</v>
      </c>
      <c r="AR3923" s="3">
        <v>595.12899987382355</v>
      </c>
    </row>
    <row r="3924" spans="1:44" x14ac:dyDescent="0.25">
      <c r="A3924" s="2">
        <v>3923</v>
      </c>
      <c r="B3924" s="3" t="s">
        <v>44</v>
      </c>
      <c r="C3924" s="3" t="s">
        <v>45</v>
      </c>
      <c r="D3924" s="3" t="s">
        <v>46</v>
      </c>
      <c r="E3924" s="3" t="s">
        <v>47</v>
      </c>
      <c r="F3924" s="3">
        <v>0.36</v>
      </c>
      <c r="G3924" s="3">
        <v>0.57999999999999996</v>
      </c>
      <c r="H3924" s="3">
        <v>0.19166003278909299</v>
      </c>
      <c r="I3924" s="3">
        <v>10.350794586249632</v>
      </c>
      <c r="J3924" s="3">
        <v>1.7833539116569657</v>
      </c>
      <c r="K3924" s="3">
        <v>1.9838336297937709</v>
      </c>
      <c r="L3924" s="3">
        <v>0.3417976691827313</v>
      </c>
      <c r="M3924" s="2">
        <v>1310</v>
      </c>
      <c r="N3924" s="3" t="s">
        <v>48</v>
      </c>
      <c r="O3924" s="3" t="s">
        <v>82</v>
      </c>
      <c r="P3924" s="3" t="s">
        <v>83</v>
      </c>
      <c r="Q3924" s="3">
        <v>157.08033805700001</v>
      </c>
      <c r="R3924" s="3" t="s">
        <v>84</v>
      </c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>
        <v>111.44960580115392</v>
      </c>
      <c r="AR3924" s="3">
        <v>775.62063460993693</v>
      </c>
    </row>
    <row r="3925" spans="1:44" x14ac:dyDescent="0.25">
      <c r="A3925" s="2">
        <v>3924</v>
      </c>
      <c r="B3925" s="3" t="s">
        <v>44</v>
      </c>
      <c r="C3925" s="3" t="s">
        <v>45</v>
      </c>
      <c r="D3925" s="3" t="s">
        <v>46</v>
      </c>
      <c r="E3925" s="3" t="s">
        <v>47</v>
      </c>
      <c r="F3925" s="3">
        <v>0.36</v>
      </c>
      <c r="G3925" s="3">
        <v>0.57999999999999996</v>
      </c>
      <c r="H3925" s="3">
        <v>8.8090260140056095E-2</v>
      </c>
      <c r="I3925" s="3">
        <v>10.350794586249632</v>
      </c>
      <c r="J3925" s="3">
        <v>1.7833539116569657</v>
      </c>
      <c r="K3925" s="3">
        <v>0.9118041877590144</v>
      </c>
      <c r="L3925" s="3">
        <v>0.15709610999964871</v>
      </c>
      <c r="M3925" s="2">
        <v>1750</v>
      </c>
      <c r="N3925" s="3" t="s">
        <v>52</v>
      </c>
      <c r="O3925" s="3" t="s">
        <v>82</v>
      </c>
      <c r="P3925" s="3" t="s">
        <v>83</v>
      </c>
      <c r="Q3925" s="3">
        <v>157.08033805700001</v>
      </c>
      <c r="R3925" s="3" t="s">
        <v>84</v>
      </c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3"/>
      <c r="AG3925" s="3"/>
      <c r="AH3925" s="3"/>
      <c r="AI3925" s="3"/>
      <c r="AJ3925" s="3"/>
      <c r="AK3925" s="3"/>
      <c r="AL3925" s="3"/>
      <c r="AM3925" s="3"/>
      <c r="AN3925" s="3"/>
      <c r="AO3925" s="3"/>
      <c r="AP3925" s="3"/>
      <c r="AQ3925" s="3">
        <v>77.023030765609448</v>
      </c>
      <c r="AR3925" s="3">
        <v>356.48863499867286</v>
      </c>
    </row>
    <row r="3926" spans="1:44" x14ac:dyDescent="0.25">
      <c r="A3926" s="2">
        <v>3925</v>
      </c>
      <c r="B3926" s="3" t="s">
        <v>44</v>
      </c>
      <c r="C3926" s="3" t="s">
        <v>45</v>
      </c>
      <c r="D3926" s="3" t="s">
        <v>46</v>
      </c>
      <c r="E3926" s="3" t="s">
        <v>47</v>
      </c>
      <c r="F3926" s="3">
        <v>0.36</v>
      </c>
      <c r="G3926" s="3">
        <v>0.57999999999999996</v>
      </c>
      <c r="H3926" s="3">
        <v>8.2848981989559797E-2</v>
      </c>
      <c r="I3926" s="3">
        <v>12.379505550084545</v>
      </c>
      <c r="J3926" s="3">
        <v>2.5070296094246669</v>
      </c>
      <c r="K3926" s="3">
        <v>1.0256294323586099</v>
      </c>
      <c r="L3926" s="3">
        <v>0.20770485095851737</v>
      </c>
      <c r="M3926" s="2">
        <v>1330</v>
      </c>
      <c r="N3926" s="3" t="s">
        <v>74</v>
      </c>
      <c r="O3926" s="3" t="s">
        <v>82</v>
      </c>
      <c r="P3926" s="3" t="s">
        <v>83</v>
      </c>
      <c r="Q3926" s="3">
        <v>157.08033805700001</v>
      </c>
      <c r="R3926" s="3" t="s">
        <v>84</v>
      </c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3"/>
      <c r="AG3926" s="3"/>
      <c r="AH3926" s="3"/>
      <c r="AI3926" s="3"/>
      <c r="AJ3926" s="3"/>
      <c r="AK3926" s="3"/>
      <c r="AL3926" s="3"/>
      <c r="AM3926" s="3"/>
      <c r="AN3926" s="3"/>
      <c r="AO3926" s="3"/>
      <c r="AP3926" s="3"/>
      <c r="AQ3926" s="3">
        <v>87.504276662117377</v>
      </c>
      <c r="AR3926" s="3">
        <v>335.27793485375219</v>
      </c>
    </row>
    <row r="3927" spans="1:44" x14ac:dyDescent="0.25">
      <c r="A3927" s="2">
        <v>3926</v>
      </c>
      <c r="B3927" s="3" t="s">
        <v>44</v>
      </c>
      <c r="C3927" s="3" t="s">
        <v>45</v>
      </c>
      <c r="D3927" s="3" t="s">
        <v>46</v>
      </c>
      <c r="E3927" s="3" t="s">
        <v>47</v>
      </c>
      <c r="F3927" s="3">
        <v>0.36</v>
      </c>
      <c r="G3927" s="3">
        <v>0.57999999999999996</v>
      </c>
      <c r="H3927" s="3">
        <v>0.228961959615755</v>
      </c>
      <c r="I3927" s="3">
        <v>12.379505550084545</v>
      </c>
      <c r="J3927" s="3">
        <v>2.5070296094246669</v>
      </c>
      <c r="K3927" s="3">
        <v>2.8344358498214723</v>
      </c>
      <c r="L3927" s="3">
        <v>0.57401441218859262</v>
      </c>
      <c r="M3927" s="2">
        <v>1330</v>
      </c>
      <c r="N3927" s="3" t="s">
        <v>74</v>
      </c>
      <c r="O3927" s="3" t="s">
        <v>82</v>
      </c>
      <c r="P3927" s="3" t="s">
        <v>83</v>
      </c>
      <c r="Q3927" s="3">
        <v>157.08033805700001</v>
      </c>
      <c r="R3927" s="3" t="s">
        <v>84</v>
      </c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  <c r="AL3927" s="3"/>
      <c r="AM3927" s="3"/>
      <c r="AN3927" s="3"/>
      <c r="AO3927" s="3"/>
      <c r="AP3927" s="3"/>
      <c r="AQ3927" s="3">
        <v>122.29528450143086</v>
      </c>
      <c r="AR3927" s="3">
        <v>926.57617675630922</v>
      </c>
    </row>
    <row r="3928" spans="1:44" x14ac:dyDescent="0.25">
      <c r="A3928" s="2">
        <v>3927</v>
      </c>
      <c r="B3928" s="3" t="s">
        <v>44</v>
      </c>
      <c r="C3928" s="3" t="s">
        <v>45</v>
      </c>
      <c r="D3928" s="3" t="s">
        <v>46</v>
      </c>
      <c r="E3928" s="3" t="s">
        <v>47</v>
      </c>
      <c r="F3928" s="3">
        <v>0.36</v>
      </c>
      <c r="G3928" s="3">
        <v>0.57999999999999996</v>
      </c>
      <c r="H3928" s="3">
        <v>0.100670834116035</v>
      </c>
      <c r="I3928" s="3">
        <v>12.379505550084545</v>
      </c>
      <c r="J3928" s="3">
        <v>2.5070296094246669</v>
      </c>
      <c r="K3928" s="3">
        <v>1.2462551496710959</v>
      </c>
      <c r="L3928" s="3">
        <v>0.25238476193437864</v>
      </c>
      <c r="M3928" s="2">
        <v>1330</v>
      </c>
      <c r="N3928" s="3" t="s">
        <v>74</v>
      </c>
      <c r="O3928" s="3" t="s">
        <v>82</v>
      </c>
      <c r="P3928" s="3" t="s">
        <v>83</v>
      </c>
      <c r="Q3928" s="3">
        <v>157.08033805700001</v>
      </c>
      <c r="R3928" s="3" t="s">
        <v>84</v>
      </c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3"/>
      <c r="AG3928" s="3"/>
      <c r="AH3928" s="3"/>
      <c r="AI3928" s="3"/>
      <c r="AJ3928" s="3"/>
      <c r="AK3928" s="3"/>
      <c r="AL3928" s="3"/>
      <c r="AM3928" s="3"/>
      <c r="AN3928" s="3"/>
      <c r="AO3928" s="3"/>
      <c r="AP3928" s="3"/>
      <c r="AQ3928" s="3">
        <v>90.636853928949876</v>
      </c>
      <c r="AR3928" s="3">
        <v>407.40041159084205</v>
      </c>
    </row>
    <row r="3929" spans="1:44" x14ac:dyDescent="0.25">
      <c r="A3929" s="2">
        <v>3928</v>
      </c>
      <c r="B3929" s="3" t="s">
        <v>60</v>
      </c>
      <c r="C3929" s="3" t="s">
        <v>45</v>
      </c>
      <c r="D3929" s="3" t="s">
        <v>46</v>
      </c>
      <c r="E3929" s="3" t="s">
        <v>47</v>
      </c>
      <c r="F3929" s="3">
        <v>0.36</v>
      </c>
      <c r="G3929" s="3">
        <v>0.57999999999999996</v>
      </c>
      <c r="H3929" s="3">
        <v>0.24475457506791801</v>
      </c>
      <c r="I3929" s="3">
        <v>7.0803108149620373</v>
      </c>
      <c r="J3929" s="3">
        <v>0.85109565403273391</v>
      </c>
      <c r="K3929" s="3">
        <v>1.7329384648648176</v>
      </c>
      <c r="L3929" s="3">
        <v>0.20830955514493354</v>
      </c>
      <c r="M3929" s="2">
        <v>6172</v>
      </c>
      <c r="N3929" s="3" t="s">
        <v>86</v>
      </c>
      <c r="O3929" s="3" t="s">
        <v>82</v>
      </c>
      <c r="P3929" s="3" t="s">
        <v>83</v>
      </c>
      <c r="Q3929" s="3">
        <v>157.08033805700001</v>
      </c>
      <c r="R3929" s="3" t="s">
        <v>84</v>
      </c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  <c r="AL3929" s="3"/>
      <c r="AM3929" s="3"/>
      <c r="AN3929" s="3"/>
      <c r="AO3929" s="3"/>
      <c r="AP3929" s="3"/>
      <c r="AQ3929" s="3">
        <v>139.63377138248504</v>
      </c>
      <c r="AR3929" s="3">
        <v>990.48662402538605</v>
      </c>
    </row>
    <row r="3930" spans="1:44" x14ac:dyDescent="0.25">
      <c r="A3930" s="2">
        <v>3929</v>
      </c>
      <c r="B3930" s="3" t="s">
        <v>44</v>
      </c>
      <c r="C3930" s="3" t="s">
        <v>45</v>
      </c>
      <c r="D3930" s="3" t="s">
        <v>46</v>
      </c>
      <c r="E3930" s="3" t="s">
        <v>47</v>
      </c>
      <c r="F3930" s="3">
        <v>0.36</v>
      </c>
      <c r="G3930" s="3">
        <v>0.57999999999999996</v>
      </c>
      <c r="H3930" s="3">
        <v>0.10484542004068199</v>
      </c>
      <c r="I3930" s="3">
        <v>7.0803108149620373</v>
      </c>
      <c r="J3930" s="3">
        <v>0.85109565403273391</v>
      </c>
      <c r="K3930" s="3">
        <v>0.74233816141327824</v>
      </c>
      <c r="L3930" s="3">
        <v>8.9233481341860946E-2</v>
      </c>
      <c r="M3930" s="2">
        <v>1750</v>
      </c>
      <c r="N3930" s="3" t="s">
        <v>52</v>
      </c>
      <c r="O3930" s="3" t="s">
        <v>82</v>
      </c>
      <c r="P3930" s="3" t="s">
        <v>83</v>
      </c>
      <c r="Q3930" s="3">
        <v>157.08033805700001</v>
      </c>
      <c r="R3930" s="3" t="s">
        <v>84</v>
      </c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3"/>
      <c r="AG3930" s="3"/>
      <c r="AH3930" s="3"/>
      <c r="AI3930" s="3"/>
      <c r="AJ3930" s="3"/>
      <c r="AK3930" s="3"/>
      <c r="AL3930" s="3"/>
      <c r="AM3930" s="3"/>
      <c r="AN3930" s="3"/>
      <c r="AO3930" s="3"/>
      <c r="AP3930" s="3"/>
      <c r="AQ3930" s="3">
        <v>132.36758506483301</v>
      </c>
      <c r="AR3930" s="3">
        <v>424.29436145085799</v>
      </c>
    </row>
    <row r="3931" spans="1:44" x14ac:dyDescent="0.25">
      <c r="A3931" s="2">
        <v>3930</v>
      </c>
      <c r="B3931" s="3" t="s">
        <v>44</v>
      </c>
      <c r="C3931" s="3" t="s">
        <v>45</v>
      </c>
      <c r="D3931" s="3" t="s">
        <v>46</v>
      </c>
      <c r="E3931" s="3" t="s">
        <v>47</v>
      </c>
      <c r="F3931" s="3">
        <v>0.36</v>
      </c>
      <c r="G3931" s="3">
        <v>0.57999999999999996</v>
      </c>
      <c r="H3931" s="3">
        <v>7.6498713405581606E-2</v>
      </c>
      <c r="I3931" s="3">
        <v>11.118564094685032</v>
      </c>
      <c r="J3931" s="3">
        <v>2.0801794944665146</v>
      </c>
      <c r="K3931" s="3">
        <v>0.85055584816090024</v>
      </c>
      <c r="L3931" s="3">
        <v>0.15913105497936153</v>
      </c>
      <c r="M3931" s="2">
        <v>1210</v>
      </c>
      <c r="N3931" s="3" t="s">
        <v>48</v>
      </c>
      <c r="O3931" s="3" t="s">
        <v>82</v>
      </c>
      <c r="P3931" s="3" t="s">
        <v>83</v>
      </c>
      <c r="Q3931" s="3">
        <v>157.08033805700001</v>
      </c>
      <c r="R3931" s="3" t="s">
        <v>84</v>
      </c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3"/>
      <c r="AG3931" s="3"/>
      <c r="AH3931" s="3"/>
      <c r="AI3931" s="3"/>
      <c r="AJ3931" s="3"/>
      <c r="AK3931" s="3"/>
      <c r="AL3931" s="3"/>
      <c r="AM3931" s="3"/>
      <c r="AN3931" s="3"/>
      <c r="AO3931" s="3"/>
      <c r="AP3931" s="3"/>
      <c r="AQ3931" s="3">
        <v>82.395233026463899</v>
      </c>
      <c r="AR3931" s="3">
        <v>309.57930965071512</v>
      </c>
    </row>
    <row r="3932" spans="1:44" x14ac:dyDescent="0.25">
      <c r="A3932" s="2">
        <v>3931</v>
      </c>
      <c r="B3932" s="3" t="s">
        <v>44</v>
      </c>
      <c r="C3932" s="3" t="s">
        <v>45</v>
      </c>
      <c r="D3932" s="3" t="s">
        <v>46</v>
      </c>
      <c r="E3932" s="3" t="s">
        <v>47</v>
      </c>
      <c r="F3932" s="3">
        <v>0.36</v>
      </c>
      <c r="G3932" s="3">
        <v>0.57999999999999996</v>
      </c>
      <c r="H3932" s="3">
        <v>2.88756183202589E-5</v>
      </c>
      <c r="I3932" s="3">
        <v>11.118564094685032</v>
      </c>
      <c r="J3932" s="3">
        <v>2.0801794944665146</v>
      </c>
      <c r="K3932" s="3">
        <v>3.2105541306745995E-4</v>
      </c>
      <c r="L3932" s="3">
        <v>6.0066469119844185E-5</v>
      </c>
      <c r="M3932" s="2">
        <v>1310</v>
      </c>
      <c r="N3932" s="3" t="s">
        <v>48</v>
      </c>
      <c r="O3932" s="3" t="s">
        <v>82</v>
      </c>
      <c r="P3932" s="3" t="s">
        <v>83</v>
      </c>
      <c r="Q3932" s="3">
        <v>157.08033805700001</v>
      </c>
      <c r="R3932" s="3" t="s">
        <v>84</v>
      </c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3"/>
      <c r="AG3932" s="3"/>
      <c r="AH3932" s="3"/>
      <c r="AI3932" s="3"/>
      <c r="AJ3932" s="3"/>
      <c r="AK3932" s="3"/>
      <c r="AL3932" s="3"/>
      <c r="AM3932" s="3"/>
      <c r="AN3932" s="3"/>
      <c r="AO3932" s="3"/>
      <c r="AP3932" s="3"/>
      <c r="AQ3932" s="3">
        <v>5.1427967050964574</v>
      </c>
      <c r="AR3932" s="3">
        <v>0.11685548145011103</v>
      </c>
    </row>
    <row r="3933" spans="1:44" x14ac:dyDescent="0.25">
      <c r="A3933" s="2">
        <v>3932</v>
      </c>
      <c r="B3933" s="3" t="s">
        <v>44</v>
      </c>
      <c r="C3933" s="3" t="s">
        <v>45</v>
      </c>
      <c r="D3933" s="3" t="s">
        <v>46</v>
      </c>
      <c r="E3933" s="3" t="s">
        <v>47</v>
      </c>
      <c r="F3933" s="3">
        <v>0.36</v>
      </c>
      <c r="G3933" s="3">
        <v>0.57999999999999996</v>
      </c>
      <c r="H3933" s="3">
        <v>0.134387565601359</v>
      </c>
      <c r="I3933" s="3">
        <v>11.118564094685032</v>
      </c>
      <c r="J3933" s="3">
        <v>2.0801794944665146</v>
      </c>
      <c r="K3933" s="3">
        <v>1.4941967616673997</v>
      </c>
      <c r="L3933" s="3">
        <v>0.27955025827522056</v>
      </c>
      <c r="M3933" s="2">
        <v>1310</v>
      </c>
      <c r="N3933" s="3" t="s">
        <v>48</v>
      </c>
      <c r="O3933" s="3" t="s">
        <v>82</v>
      </c>
      <c r="P3933" s="3" t="s">
        <v>83</v>
      </c>
      <c r="Q3933" s="3">
        <v>157.08033805700001</v>
      </c>
      <c r="R3933" s="3" t="s">
        <v>84</v>
      </c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3"/>
      <c r="AG3933" s="3"/>
      <c r="AH3933" s="3"/>
      <c r="AI3933" s="3"/>
      <c r="AJ3933" s="3"/>
      <c r="AK3933" s="3"/>
      <c r="AL3933" s="3"/>
      <c r="AM3933" s="3"/>
      <c r="AN3933" s="3"/>
      <c r="AO3933" s="3"/>
      <c r="AP3933" s="3"/>
      <c r="AQ3933" s="3">
        <v>96.71844801643249</v>
      </c>
      <c r="AR3933" s="3">
        <v>543.84718294456184</v>
      </c>
    </row>
    <row r="3934" spans="1:44" x14ac:dyDescent="0.25">
      <c r="A3934" s="2">
        <v>3933</v>
      </c>
      <c r="B3934" s="3" t="s">
        <v>44</v>
      </c>
      <c r="C3934" s="3" t="s">
        <v>45</v>
      </c>
      <c r="D3934" s="3" t="s">
        <v>46</v>
      </c>
      <c r="E3934" s="3" t="s">
        <v>47</v>
      </c>
      <c r="F3934" s="3">
        <v>0.36</v>
      </c>
      <c r="G3934" s="3">
        <v>0.57999999999999996</v>
      </c>
      <c r="H3934" s="3">
        <v>0.236050172243678</v>
      </c>
      <c r="I3934" s="3">
        <v>11.118564094685032</v>
      </c>
      <c r="J3934" s="3">
        <v>2.0801794944665146</v>
      </c>
      <c r="K3934" s="3">
        <v>2.6245389696527757</v>
      </c>
      <c r="L3934" s="3">
        <v>0.49102672796658781</v>
      </c>
      <c r="M3934" s="2">
        <v>1310</v>
      </c>
      <c r="N3934" s="3" t="s">
        <v>48</v>
      </c>
      <c r="O3934" s="3" t="s">
        <v>82</v>
      </c>
      <c r="P3934" s="3" t="s">
        <v>83</v>
      </c>
      <c r="Q3934" s="3">
        <v>157.08033805700001</v>
      </c>
      <c r="R3934" s="3" t="s">
        <v>84</v>
      </c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>
        <v>138.13316655246888</v>
      </c>
      <c r="AR3934" s="3">
        <v>955.2611555529528</v>
      </c>
    </row>
    <row r="3935" spans="1:44" x14ac:dyDescent="0.25">
      <c r="A3935" s="2">
        <v>3934</v>
      </c>
      <c r="B3935" s="3" t="s">
        <v>44</v>
      </c>
      <c r="C3935" s="3" t="s">
        <v>45</v>
      </c>
      <c r="D3935" s="3" t="s">
        <v>46</v>
      </c>
      <c r="E3935" s="3" t="s">
        <v>47</v>
      </c>
      <c r="F3935" s="3">
        <v>0.36</v>
      </c>
      <c r="G3935" s="3">
        <v>0.57999999999999996</v>
      </c>
      <c r="H3935" s="3">
        <v>0.17079812659185301</v>
      </c>
      <c r="I3935" s="3">
        <v>11.118564094685032</v>
      </c>
      <c r="J3935" s="3">
        <v>2.0801794944665146</v>
      </c>
      <c r="K3935" s="3">
        <v>1.8990299177636456</v>
      </c>
      <c r="L3935" s="3">
        <v>0.35529076062966858</v>
      </c>
      <c r="M3935" s="2">
        <v>1310</v>
      </c>
      <c r="N3935" s="3" t="s">
        <v>48</v>
      </c>
      <c r="O3935" s="3" t="s">
        <v>82</v>
      </c>
      <c r="P3935" s="3" t="s">
        <v>83</v>
      </c>
      <c r="Q3935" s="3">
        <v>157.08033805700001</v>
      </c>
      <c r="R3935" s="3" t="s">
        <v>84</v>
      </c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3"/>
      <c r="AG3935" s="3"/>
      <c r="AH3935" s="3"/>
      <c r="AI3935" s="3"/>
      <c r="AJ3935" s="3"/>
      <c r="AK3935" s="3"/>
      <c r="AL3935" s="3"/>
      <c r="AM3935" s="3"/>
      <c r="AN3935" s="3"/>
      <c r="AO3935" s="3"/>
      <c r="AP3935" s="3"/>
      <c r="AQ3935" s="3">
        <v>106.59015990386658</v>
      </c>
      <c r="AR3935" s="3">
        <v>691.19549553212983</v>
      </c>
    </row>
    <row r="3936" spans="1:44" x14ac:dyDescent="0.25">
      <c r="A3936" s="2">
        <v>3935</v>
      </c>
      <c r="B3936" s="3" t="s">
        <v>60</v>
      </c>
      <c r="C3936" s="3" t="s">
        <v>45</v>
      </c>
      <c r="D3936" s="3" t="s">
        <v>46</v>
      </c>
      <c r="E3936" s="3" t="s">
        <v>47</v>
      </c>
      <c r="F3936" s="3">
        <v>0.36</v>
      </c>
      <c r="G3936" s="3">
        <v>0.57999999999999996</v>
      </c>
      <c r="H3936" s="3">
        <v>1.45173395158726E-2</v>
      </c>
      <c r="I3936" s="3">
        <v>7.8286651201852759</v>
      </c>
      <c r="J3936" s="3">
        <v>0.97502429521605583</v>
      </c>
      <c r="K3936" s="3">
        <v>0.11365138950579923</v>
      </c>
      <c r="L3936" s="3">
        <v>1.415475872987588E-2</v>
      </c>
      <c r="M3936" s="2">
        <v>4110</v>
      </c>
      <c r="N3936" s="3" t="s">
        <v>61</v>
      </c>
      <c r="O3936" s="3" t="s">
        <v>82</v>
      </c>
      <c r="P3936" s="3" t="s">
        <v>83</v>
      </c>
      <c r="Q3936" s="3">
        <v>157.08033805700001</v>
      </c>
      <c r="R3936" s="3" t="s">
        <v>84</v>
      </c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3"/>
      <c r="AG3936" s="3"/>
      <c r="AH3936" s="3"/>
      <c r="AI3936" s="3"/>
      <c r="AJ3936" s="3"/>
      <c r="AK3936" s="3"/>
      <c r="AL3936" s="3"/>
      <c r="AM3936" s="3"/>
      <c r="AN3936" s="3"/>
      <c r="AO3936" s="3"/>
      <c r="AP3936" s="3"/>
      <c r="AQ3936" s="3">
        <v>78.883520734116843</v>
      </c>
      <c r="AR3936" s="3">
        <v>58.749588655970513</v>
      </c>
    </row>
    <row r="3937" spans="1:44" x14ac:dyDescent="0.25">
      <c r="A3937" s="2">
        <v>3936</v>
      </c>
      <c r="B3937" s="3" t="s">
        <v>44</v>
      </c>
      <c r="C3937" s="3" t="s">
        <v>45</v>
      </c>
      <c r="D3937" s="3" t="s">
        <v>46</v>
      </c>
      <c r="E3937" s="3" t="s">
        <v>47</v>
      </c>
      <c r="F3937" s="3">
        <v>0.36</v>
      </c>
      <c r="G3937" s="3">
        <v>0.57999999999999996</v>
      </c>
      <c r="H3937" s="3">
        <v>0.241904855804078</v>
      </c>
      <c r="I3937" s="3">
        <v>7.8286651201852759</v>
      </c>
      <c r="J3937" s="3">
        <v>0.97502429521605583</v>
      </c>
      <c r="K3937" s="3">
        <v>1.8937921070368342</v>
      </c>
      <c r="L3937" s="3">
        <v>0.23586311153971276</v>
      </c>
      <c r="M3937" s="2">
        <v>1210</v>
      </c>
      <c r="N3937" s="3" t="s">
        <v>48</v>
      </c>
      <c r="O3937" s="3" t="s">
        <v>82</v>
      </c>
      <c r="P3937" s="3" t="s">
        <v>83</v>
      </c>
      <c r="Q3937" s="3">
        <v>157.08033805700001</v>
      </c>
      <c r="R3937" s="3" t="s">
        <v>84</v>
      </c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3"/>
      <c r="AG3937" s="3"/>
      <c r="AH3937" s="3"/>
      <c r="AI3937" s="3"/>
      <c r="AJ3937" s="3"/>
      <c r="AK3937" s="3"/>
      <c r="AL3937" s="3"/>
      <c r="AM3937" s="3"/>
      <c r="AN3937" s="3"/>
      <c r="AO3937" s="3"/>
      <c r="AP3937" s="3"/>
      <c r="AQ3937" s="3">
        <v>126.06442334079931</v>
      </c>
      <c r="AR3937" s="3">
        <v>978.9542193204777</v>
      </c>
    </row>
    <row r="3938" spans="1:44" x14ac:dyDescent="0.25">
      <c r="A3938" s="2">
        <v>3937</v>
      </c>
      <c r="B3938" s="3" t="s">
        <v>44</v>
      </c>
      <c r="C3938" s="3" t="s">
        <v>45</v>
      </c>
      <c r="D3938" s="3" t="s">
        <v>46</v>
      </c>
      <c r="E3938" s="3" t="s">
        <v>47</v>
      </c>
      <c r="F3938" s="3">
        <v>0.36</v>
      </c>
      <c r="G3938" s="3">
        <v>0.57999999999999996</v>
      </c>
      <c r="H3938" s="3">
        <v>0.23687674374550799</v>
      </c>
      <c r="I3938" s="3">
        <v>12.458504908104457</v>
      </c>
      <c r="J3938" s="3">
        <v>2.5222993062128496</v>
      </c>
      <c r="K3938" s="3">
        <v>2.9511300745692131</v>
      </c>
      <c r="L3938" s="3">
        <v>0.59747404640725377</v>
      </c>
      <c r="M3938" s="2">
        <v>1330</v>
      </c>
      <c r="N3938" s="3" t="s">
        <v>74</v>
      </c>
      <c r="O3938" s="3" t="s">
        <v>82</v>
      </c>
      <c r="P3938" s="3" t="s">
        <v>83</v>
      </c>
      <c r="Q3938" s="3">
        <v>157.08033805700001</v>
      </c>
      <c r="R3938" s="3" t="s">
        <v>84</v>
      </c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3"/>
      <c r="AG3938" s="3"/>
      <c r="AH3938" s="3"/>
      <c r="AI3938" s="3"/>
      <c r="AJ3938" s="3"/>
      <c r="AK3938" s="3"/>
      <c r="AL3938" s="3"/>
      <c r="AM3938" s="3"/>
      <c r="AN3938" s="3"/>
      <c r="AO3938" s="3"/>
      <c r="AP3938" s="3"/>
      <c r="AQ3938" s="3">
        <v>123.85507184323626</v>
      </c>
      <c r="AR3938" s="3">
        <v>958.60617174370645</v>
      </c>
    </row>
    <row r="3939" spans="1:44" x14ac:dyDescent="0.25">
      <c r="A3939" s="2">
        <v>3938</v>
      </c>
      <c r="B3939" s="3" t="s">
        <v>44</v>
      </c>
      <c r="C3939" s="3" t="s">
        <v>45</v>
      </c>
      <c r="D3939" s="3" t="s">
        <v>46</v>
      </c>
      <c r="E3939" s="3" t="s">
        <v>47</v>
      </c>
      <c r="F3939" s="3">
        <v>0.36</v>
      </c>
      <c r="G3939" s="3">
        <v>0.57999999999999996</v>
      </c>
      <c r="H3939" s="3">
        <v>0.146135071338062</v>
      </c>
      <c r="I3939" s="3">
        <v>12.458504908104457</v>
      </c>
      <c r="J3939" s="3">
        <v>2.5222993062128496</v>
      </c>
      <c r="K3939" s="3">
        <v>1.8206245035114403</v>
      </c>
      <c r="L3939" s="3">
        <v>0.36859638904935904</v>
      </c>
      <c r="M3939" s="2">
        <v>1330</v>
      </c>
      <c r="N3939" s="3" t="s">
        <v>74</v>
      </c>
      <c r="O3939" s="3" t="s">
        <v>82</v>
      </c>
      <c r="P3939" s="3" t="s">
        <v>83</v>
      </c>
      <c r="Q3939" s="3">
        <v>157.08033805700001</v>
      </c>
      <c r="R3939" s="3" t="s">
        <v>84</v>
      </c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3"/>
      <c r="AG3939" s="3"/>
      <c r="AH3939" s="3"/>
      <c r="AI3939" s="3"/>
      <c r="AJ3939" s="3"/>
      <c r="AK3939" s="3"/>
      <c r="AL3939" s="3"/>
      <c r="AM3939" s="3"/>
      <c r="AN3939" s="3"/>
      <c r="AO3939" s="3"/>
      <c r="AP3939" s="3"/>
      <c r="AQ3939" s="3">
        <v>100.13143940073151</v>
      </c>
      <c r="AR3939" s="3">
        <v>591.38765198231818</v>
      </c>
    </row>
    <row r="3940" spans="1:44" x14ac:dyDescent="0.25">
      <c r="A3940" s="2">
        <v>3939</v>
      </c>
      <c r="B3940" s="3" t="s">
        <v>44</v>
      </c>
      <c r="C3940" s="3" t="s">
        <v>45</v>
      </c>
      <c r="D3940" s="3" t="s">
        <v>46</v>
      </c>
      <c r="E3940" s="3" t="s">
        <v>47</v>
      </c>
      <c r="F3940" s="3">
        <v>0.36</v>
      </c>
      <c r="G3940" s="3">
        <v>0.57999999999999996</v>
      </c>
      <c r="H3940" s="3">
        <v>4.9419565956318703E-2</v>
      </c>
      <c r="I3940" s="3">
        <v>12.458504908104457</v>
      </c>
      <c r="J3940" s="3">
        <v>2.5222993062128496</v>
      </c>
      <c r="K3940" s="3">
        <v>0.61569390502318855</v>
      </c>
      <c r="L3940" s="3">
        <v>0.12465093692496283</v>
      </c>
      <c r="M3940" s="2">
        <v>1330</v>
      </c>
      <c r="N3940" s="3" t="s">
        <v>74</v>
      </c>
      <c r="O3940" s="3" t="s">
        <v>82</v>
      </c>
      <c r="P3940" s="3" t="s">
        <v>83</v>
      </c>
      <c r="Q3940" s="3">
        <v>157.08033805700001</v>
      </c>
      <c r="R3940" s="3" t="s">
        <v>84</v>
      </c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3"/>
      <c r="AG3940" s="3"/>
      <c r="AH3940" s="3"/>
      <c r="AI3940" s="3"/>
      <c r="AJ3940" s="3"/>
      <c r="AK3940" s="3"/>
      <c r="AL3940" s="3"/>
      <c r="AM3940" s="3"/>
      <c r="AN3940" s="3"/>
      <c r="AO3940" s="3"/>
      <c r="AP3940" s="3"/>
      <c r="AQ3940" s="3">
        <v>58.808153213504461</v>
      </c>
      <c r="AR3940" s="3">
        <v>199.9938878825489</v>
      </c>
    </row>
    <row r="3941" spans="1:44" x14ac:dyDescent="0.25">
      <c r="A3941" s="2">
        <v>3940</v>
      </c>
      <c r="B3941" s="3" t="s">
        <v>44</v>
      </c>
      <c r="C3941" s="3" t="s">
        <v>45</v>
      </c>
      <c r="D3941" s="3" t="s">
        <v>46</v>
      </c>
      <c r="E3941" s="3" t="s">
        <v>47</v>
      </c>
      <c r="F3941" s="3">
        <v>0.36</v>
      </c>
      <c r="G3941" s="3">
        <v>0.57999999999999996</v>
      </c>
      <c r="H3941" s="3">
        <v>7.7689674600842196E-2</v>
      </c>
      <c r="I3941" s="3">
        <v>12.458504908104457</v>
      </c>
      <c r="J3941" s="3">
        <v>2.5222993062128496</v>
      </c>
      <c r="K3941" s="3">
        <v>0.9678971923236307</v>
      </c>
      <c r="L3941" s="3">
        <v>0.19595661234560632</v>
      </c>
      <c r="M3941" s="2">
        <v>1330</v>
      </c>
      <c r="N3941" s="3" t="s">
        <v>74</v>
      </c>
      <c r="O3941" s="3" t="s">
        <v>82</v>
      </c>
      <c r="P3941" s="3" t="s">
        <v>83</v>
      </c>
      <c r="Q3941" s="3">
        <v>157.08033805700001</v>
      </c>
      <c r="R3941" s="3" t="s">
        <v>84</v>
      </c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>
        <v>82.67783391416792</v>
      </c>
      <c r="AR3941" s="3">
        <v>314.39895861258424</v>
      </c>
    </row>
    <row r="3942" spans="1:44" x14ac:dyDescent="0.25">
      <c r="A3942" s="2">
        <v>3941</v>
      </c>
      <c r="B3942" s="3" t="s">
        <v>44</v>
      </c>
      <c r="C3942" s="3" t="s">
        <v>45</v>
      </c>
      <c r="D3942" s="3" t="s">
        <v>46</v>
      </c>
      <c r="E3942" s="3" t="s">
        <v>47</v>
      </c>
      <c r="F3942" s="3">
        <v>0.36</v>
      </c>
      <c r="G3942" s="3">
        <v>0.57999999999999996</v>
      </c>
      <c r="H3942" s="3">
        <v>4.0298062684837002E-2</v>
      </c>
      <c r="I3942" s="3">
        <v>12.458504908104457</v>
      </c>
      <c r="J3942" s="3">
        <v>2.5222993062128496</v>
      </c>
      <c r="K3942" s="3">
        <v>0.50205361174614282</v>
      </c>
      <c r="L3942" s="3">
        <v>0.1016437755516863</v>
      </c>
      <c r="M3942" s="2">
        <v>1330</v>
      </c>
      <c r="N3942" s="3" t="s">
        <v>74</v>
      </c>
      <c r="O3942" s="3" t="s">
        <v>82</v>
      </c>
      <c r="P3942" s="3" t="s">
        <v>83</v>
      </c>
      <c r="Q3942" s="3">
        <v>157.08033805700001</v>
      </c>
      <c r="R3942" s="3" t="s">
        <v>84</v>
      </c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3"/>
      <c r="AM3942" s="3"/>
      <c r="AN3942" s="3"/>
      <c r="AO3942" s="3"/>
      <c r="AP3942" s="3"/>
      <c r="AQ3942" s="3">
        <v>55.749915547444672</v>
      </c>
      <c r="AR3942" s="3">
        <v>163.08047378641044</v>
      </c>
    </row>
    <row r="3943" spans="1:44" x14ac:dyDescent="0.25">
      <c r="A3943" s="2">
        <v>3942</v>
      </c>
      <c r="B3943" s="3" t="s">
        <v>44</v>
      </c>
      <c r="C3943" s="3" t="s">
        <v>45</v>
      </c>
      <c r="D3943" s="3" t="s">
        <v>46</v>
      </c>
      <c r="E3943" s="3" t="s">
        <v>47</v>
      </c>
      <c r="F3943" s="3">
        <v>0.36</v>
      </c>
      <c r="G3943" s="3">
        <v>0.57999999999999996</v>
      </c>
      <c r="H3943" s="3">
        <v>6.7344335066184105E-2</v>
      </c>
      <c r="I3943" s="3">
        <v>12.458504908104457</v>
      </c>
      <c r="J3943" s="3">
        <v>2.5222993062128496</v>
      </c>
      <c r="K3943" s="3">
        <v>0.83900972895508574</v>
      </c>
      <c r="L3943" s="3">
        <v>0.16986256961480184</v>
      </c>
      <c r="M3943" s="2">
        <v>1330</v>
      </c>
      <c r="N3943" s="3" t="s">
        <v>74</v>
      </c>
      <c r="O3943" s="3" t="s">
        <v>82</v>
      </c>
      <c r="P3943" s="3" t="s">
        <v>83</v>
      </c>
      <c r="Q3943" s="3">
        <v>157.08033805700001</v>
      </c>
      <c r="R3943" s="3" t="s">
        <v>84</v>
      </c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3"/>
      <c r="AG3943" s="3"/>
      <c r="AH3943" s="3"/>
      <c r="AI3943" s="3"/>
      <c r="AJ3943" s="3"/>
      <c r="AK3943" s="3"/>
      <c r="AL3943" s="3"/>
      <c r="AM3943" s="3"/>
      <c r="AN3943" s="3"/>
      <c r="AO3943" s="3"/>
      <c r="AP3943" s="3"/>
      <c r="AQ3943" s="3">
        <v>78.856144846092761</v>
      </c>
      <c r="AR3943" s="3">
        <v>272.53285487484476</v>
      </c>
    </row>
    <row r="3944" spans="1:44" x14ac:dyDescent="0.25">
      <c r="A3944" s="2">
        <v>3943</v>
      </c>
      <c r="B3944" s="3" t="s">
        <v>44</v>
      </c>
      <c r="C3944" s="3" t="s">
        <v>45</v>
      </c>
      <c r="D3944" s="3" t="s">
        <v>46</v>
      </c>
      <c r="E3944" s="3" t="s">
        <v>47</v>
      </c>
      <c r="F3944" s="3">
        <v>0.36</v>
      </c>
      <c r="G3944" s="3">
        <v>0.57999999999999996</v>
      </c>
      <c r="H3944" s="3">
        <v>0.11697199612281201</v>
      </c>
      <c r="I3944" s="3">
        <v>11.065468254412448</v>
      </c>
      <c r="J3944" s="3">
        <v>2.0403272909986927</v>
      </c>
      <c r="K3944" s="3">
        <v>1.2943499097522322</v>
      </c>
      <c r="L3944" s="3">
        <v>0.2386611559719666</v>
      </c>
      <c r="M3944" s="2">
        <v>1210</v>
      </c>
      <c r="N3944" s="3" t="s">
        <v>48</v>
      </c>
      <c r="O3944" s="3" t="s">
        <v>82</v>
      </c>
      <c r="P3944" s="3" t="s">
        <v>83</v>
      </c>
      <c r="Q3944" s="3">
        <v>157.08033805700001</v>
      </c>
      <c r="R3944" s="3" t="s">
        <v>84</v>
      </c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3"/>
      <c r="AG3944" s="3"/>
      <c r="AH3944" s="3"/>
      <c r="AI3944" s="3"/>
      <c r="AJ3944" s="3"/>
      <c r="AK3944" s="3"/>
      <c r="AL3944" s="3"/>
      <c r="AM3944" s="3"/>
      <c r="AN3944" s="3"/>
      <c r="AO3944" s="3"/>
      <c r="AP3944" s="3"/>
      <c r="AQ3944" s="3">
        <v>118.95011521615366</v>
      </c>
      <c r="AR3944" s="3">
        <v>473.36887375054789</v>
      </c>
    </row>
    <row r="3945" spans="1:44" x14ac:dyDescent="0.25">
      <c r="A3945" s="2">
        <v>3944</v>
      </c>
      <c r="B3945" s="3" t="s">
        <v>60</v>
      </c>
      <c r="C3945" s="3" t="s">
        <v>45</v>
      </c>
      <c r="D3945" s="3" t="s">
        <v>46</v>
      </c>
      <c r="E3945" s="3" t="s">
        <v>47</v>
      </c>
      <c r="F3945" s="3">
        <v>0.36</v>
      </c>
      <c r="G3945" s="3">
        <v>0.57999999999999996</v>
      </c>
      <c r="H3945" s="3">
        <v>9.00826251609467E-3</v>
      </c>
      <c r="I3945" s="3">
        <v>9.338853860427248</v>
      </c>
      <c r="J3945" s="3">
        <v>1.5370070731058278</v>
      </c>
      <c r="K3945" s="3">
        <v>8.4126847174172778E-2</v>
      </c>
      <c r="L3945" s="3">
        <v>1.3845763203631609E-2</v>
      </c>
      <c r="M3945" s="2">
        <v>4110</v>
      </c>
      <c r="N3945" s="3" t="s">
        <v>61</v>
      </c>
      <c r="O3945" s="3" t="s">
        <v>82</v>
      </c>
      <c r="P3945" s="3" t="s">
        <v>83</v>
      </c>
      <c r="Q3945" s="3">
        <v>157.08033805700001</v>
      </c>
      <c r="R3945" s="3" t="s">
        <v>84</v>
      </c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3"/>
      <c r="AG3945" s="3"/>
      <c r="AH3945" s="3"/>
      <c r="AI3945" s="3"/>
      <c r="AJ3945" s="3"/>
      <c r="AK3945" s="3"/>
      <c r="AL3945" s="3"/>
      <c r="AM3945" s="3"/>
      <c r="AN3945" s="3"/>
      <c r="AO3945" s="3"/>
      <c r="AP3945" s="3"/>
      <c r="AQ3945" s="3">
        <v>104.84014968791591</v>
      </c>
      <c r="AR3945" s="3">
        <v>36.455145017922916</v>
      </c>
    </row>
    <row r="3946" spans="1:44" x14ac:dyDescent="0.25">
      <c r="A3946" s="2">
        <v>3945</v>
      </c>
      <c r="B3946" s="3" t="s">
        <v>44</v>
      </c>
      <c r="C3946" s="3" t="s">
        <v>45</v>
      </c>
      <c r="D3946" s="3" t="s">
        <v>46</v>
      </c>
      <c r="E3946" s="3" t="s">
        <v>47</v>
      </c>
      <c r="F3946" s="3">
        <v>0.36</v>
      </c>
      <c r="G3946" s="3">
        <v>0.57999999999999996</v>
      </c>
      <c r="H3946" s="3">
        <v>9.9405774736876507E-2</v>
      </c>
      <c r="I3946" s="3">
        <v>9.338853860427248</v>
      </c>
      <c r="J3946" s="3">
        <v>1.5370070731058278</v>
      </c>
      <c r="K3946" s="3">
        <v>0.92833600315024056</v>
      </c>
      <c r="L3946" s="3">
        <v>0.15278737887814381</v>
      </c>
      <c r="M3946" s="2">
        <v>1210</v>
      </c>
      <c r="N3946" s="3" t="s">
        <v>48</v>
      </c>
      <c r="O3946" s="3" t="s">
        <v>82</v>
      </c>
      <c r="P3946" s="3" t="s">
        <v>83</v>
      </c>
      <c r="Q3946" s="3">
        <v>157.08033805700001</v>
      </c>
      <c r="R3946" s="3" t="s">
        <v>84</v>
      </c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3"/>
      <c r="AG3946" s="3"/>
      <c r="AH3946" s="3"/>
      <c r="AI3946" s="3"/>
      <c r="AJ3946" s="3"/>
      <c r="AK3946" s="3"/>
      <c r="AL3946" s="3"/>
      <c r="AM3946" s="3"/>
      <c r="AN3946" s="3"/>
      <c r="AO3946" s="3"/>
      <c r="AP3946" s="3"/>
      <c r="AQ3946" s="3">
        <v>92.795678429568682</v>
      </c>
      <c r="AR3946" s="3">
        <v>402.28089791757617</v>
      </c>
    </row>
    <row r="3947" spans="1:44" x14ac:dyDescent="0.25">
      <c r="A3947" s="2">
        <v>3946</v>
      </c>
      <c r="B3947" s="3" t="s">
        <v>44</v>
      </c>
      <c r="C3947" s="3" t="s">
        <v>45</v>
      </c>
      <c r="D3947" s="3" t="s">
        <v>46</v>
      </c>
      <c r="E3947" s="3" t="s">
        <v>47</v>
      </c>
      <c r="F3947" s="3">
        <v>0.36</v>
      </c>
      <c r="G3947" s="3">
        <v>0.57999999999999996</v>
      </c>
      <c r="H3947" s="3">
        <v>0.124476286098747</v>
      </c>
      <c r="I3947" s="3">
        <v>9.338853860427248</v>
      </c>
      <c r="J3947" s="3">
        <v>1.5370070731058278</v>
      </c>
      <c r="K3947" s="3">
        <v>1.1624658449649301</v>
      </c>
      <c r="L3947" s="3">
        <v>0.19132093216771878</v>
      </c>
      <c r="M3947" s="2">
        <v>1310</v>
      </c>
      <c r="N3947" s="3" t="s">
        <v>48</v>
      </c>
      <c r="O3947" s="3" t="s">
        <v>82</v>
      </c>
      <c r="P3947" s="3" t="s">
        <v>83</v>
      </c>
      <c r="Q3947" s="3">
        <v>157.08033805700001</v>
      </c>
      <c r="R3947" s="3" t="s">
        <v>84</v>
      </c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3"/>
      <c r="AG3947" s="3"/>
      <c r="AH3947" s="3"/>
      <c r="AI3947" s="3"/>
      <c r="AJ3947" s="3"/>
      <c r="AK3947" s="3"/>
      <c r="AL3947" s="3"/>
      <c r="AM3947" s="3"/>
      <c r="AN3947" s="3"/>
      <c r="AO3947" s="3"/>
      <c r="AP3947" s="3"/>
      <c r="AQ3947" s="3">
        <v>100.23203707335634</v>
      </c>
      <c r="AR3947" s="3">
        <v>503.73765783521418</v>
      </c>
    </row>
    <row r="3948" spans="1:44" x14ac:dyDescent="0.25">
      <c r="A3948" s="2">
        <v>3947</v>
      </c>
      <c r="B3948" s="3" t="s">
        <v>44</v>
      </c>
      <c r="C3948" s="3" t="s">
        <v>45</v>
      </c>
      <c r="D3948" s="3" t="s">
        <v>46</v>
      </c>
      <c r="E3948" s="3" t="s">
        <v>47</v>
      </c>
      <c r="F3948" s="3">
        <v>0.36</v>
      </c>
      <c r="G3948" s="3">
        <v>0.57999999999999996</v>
      </c>
      <c r="H3948" s="3">
        <v>0.22203173826179901</v>
      </c>
      <c r="I3948" s="3">
        <v>9.338853860427248</v>
      </c>
      <c r="J3948" s="3">
        <v>1.5370070731058278</v>
      </c>
      <c r="K3948" s="3">
        <v>2.073521956003574</v>
      </c>
      <c r="L3948" s="3">
        <v>0.34126435216236695</v>
      </c>
      <c r="M3948" s="2">
        <v>1310</v>
      </c>
      <c r="N3948" s="3" t="s">
        <v>48</v>
      </c>
      <c r="O3948" s="3" t="s">
        <v>82</v>
      </c>
      <c r="P3948" s="3" t="s">
        <v>83</v>
      </c>
      <c r="Q3948" s="3">
        <v>157.08033805700001</v>
      </c>
      <c r="R3948" s="3" t="s">
        <v>84</v>
      </c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  <c r="AL3948" s="3"/>
      <c r="AM3948" s="3"/>
      <c r="AN3948" s="3"/>
      <c r="AO3948" s="3"/>
      <c r="AP3948" s="3"/>
      <c r="AQ3948" s="3">
        <v>122.35790732987182</v>
      </c>
      <c r="AR3948" s="3">
        <v>898.530565961398</v>
      </c>
    </row>
    <row r="3949" spans="1:44" x14ac:dyDescent="0.25">
      <c r="A3949" s="2">
        <v>3948</v>
      </c>
      <c r="B3949" s="3" t="s">
        <v>60</v>
      </c>
      <c r="C3949" s="3" t="s">
        <v>45</v>
      </c>
      <c r="D3949" s="3" t="s">
        <v>46</v>
      </c>
      <c r="E3949" s="3" t="s">
        <v>47</v>
      </c>
      <c r="F3949" s="3">
        <v>0.36</v>
      </c>
      <c r="G3949" s="3">
        <v>0.57999999999999996</v>
      </c>
      <c r="H3949" s="3">
        <v>2.5257148808668001E-2</v>
      </c>
      <c r="I3949" s="3">
        <v>11.154373473310734</v>
      </c>
      <c r="J3949" s="3">
        <v>2.1050283160056655</v>
      </c>
      <c r="K3949" s="3">
        <v>0.28172767068286814</v>
      </c>
      <c r="L3949" s="3">
        <v>5.3167013423814906E-2</v>
      </c>
      <c r="M3949" s="2">
        <v>6410</v>
      </c>
      <c r="N3949" s="3" t="s">
        <v>88</v>
      </c>
      <c r="O3949" s="3" t="s">
        <v>82</v>
      </c>
      <c r="P3949" s="3" t="s">
        <v>83</v>
      </c>
      <c r="Q3949" s="3">
        <v>157.08033805700001</v>
      </c>
      <c r="R3949" s="3" t="s">
        <v>84</v>
      </c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3"/>
      <c r="AG3949" s="3"/>
      <c r="AH3949" s="3"/>
      <c r="AI3949" s="3"/>
      <c r="AJ3949" s="3"/>
      <c r="AK3949" s="3"/>
      <c r="AL3949" s="3"/>
      <c r="AM3949" s="3"/>
      <c r="AN3949" s="3"/>
      <c r="AO3949" s="3"/>
      <c r="AP3949" s="3"/>
      <c r="AQ3949" s="3">
        <v>84.707225353502764</v>
      </c>
      <c r="AR3949" s="3">
        <v>102.21205486787042</v>
      </c>
    </row>
    <row r="3950" spans="1:44" x14ac:dyDescent="0.25">
      <c r="A3950" s="2">
        <v>3949</v>
      </c>
      <c r="B3950" s="3" t="s">
        <v>44</v>
      </c>
      <c r="C3950" s="3" t="s">
        <v>45</v>
      </c>
      <c r="D3950" s="3" t="s">
        <v>46</v>
      </c>
      <c r="E3950" s="3" t="s">
        <v>47</v>
      </c>
      <c r="F3950" s="3">
        <v>0.36</v>
      </c>
      <c r="G3950" s="3">
        <v>0.57999999999999996</v>
      </c>
      <c r="H3950" s="3">
        <v>0.18288676671728399</v>
      </c>
      <c r="I3950" s="3">
        <v>11.154373473310734</v>
      </c>
      <c r="J3950" s="3">
        <v>2.1050283160056655</v>
      </c>
      <c r="K3950" s="3">
        <v>2.039987299290841</v>
      </c>
      <c r="L3950" s="3">
        <v>0.38498182256260532</v>
      </c>
      <c r="M3950" s="2">
        <v>1330</v>
      </c>
      <c r="N3950" s="3" t="s">
        <v>74</v>
      </c>
      <c r="O3950" s="3" t="s">
        <v>82</v>
      </c>
      <c r="P3950" s="3" t="s">
        <v>83</v>
      </c>
      <c r="Q3950" s="3">
        <v>157.08033805700001</v>
      </c>
      <c r="R3950" s="3" t="s">
        <v>84</v>
      </c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3"/>
      <c r="AG3950" s="3"/>
      <c r="AH3950" s="3"/>
      <c r="AI3950" s="3"/>
      <c r="AJ3950" s="3"/>
      <c r="AK3950" s="3"/>
      <c r="AL3950" s="3"/>
      <c r="AM3950" s="3"/>
      <c r="AN3950" s="3"/>
      <c r="AO3950" s="3"/>
      <c r="AP3950" s="3"/>
      <c r="AQ3950" s="3">
        <v>116.51483872055852</v>
      </c>
      <c r="AR3950" s="3">
        <v>740.11648646181163</v>
      </c>
    </row>
    <row r="3951" spans="1:44" x14ac:dyDescent="0.25">
      <c r="A3951" s="2">
        <v>3950</v>
      </c>
      <c r="B3951" s="3" t="s">
        <v>44</v>
      </c>
      <c r="C3951" s="3" t="s">
        <v>45</v>
      </c>
      <c r="D3951" s="3" t="s">
        <v>46</v>
      </c>
      <c r="E3951" s="3" t="s">
        <v>47</v>
      </c>
      <c r="F3951" s="3">
        <v>0.36</v>
      </c>
      <c r="G3951" s="3">
        <v>0.57999999999999996</v>
      </c>
      <c r="H3951" s="3">
        <v>0.19561738000557199</v>
      </c>
      <c r="I3951" s="3">
        <v>11.154373473310734</v>
      </c>
      <c r="J3951" s="3">
        <v>2.1050283160056655</v>
      </c>
      <c r="K3951" s="3">
        <v>2.1819893144526978</v>
      </c>
      <c r="L3951" s="3">
        <v>0.41178012401456954</v>
      </c>
      <c r="M3951" s="2">
        <v>1330</v>
      </c>
      <c r="N3951" s="3" t="s">
        <v>74</v>
      </c>
      <c r="O3951" s="3" t="s">
        <v>82</v>
      </c>
      <c r="P3951" s="3" t="s">
        <v>83</v>
      </c>
      <c r="Q3951" s="3">
        <v>157.08033805700001</v>
      </c>
      <c r="R3951" s="3" t="s">
        <v>84</v>
      </c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3"/>
      <c r="AG3951" s="3"/>
      <c r="AH3951" s="3"/>
      <c r="AI3951" s="3"/>
      <c r="AJ3951" s="3"/>
      <c r="AK3951" s="3"/>
      <c r="AL3951" s="3"/>
      <c r="AM3951" s="3"/>
      <c r="AN3951" s="3"/>
      <c r="AO3951" s="3"/>
      <c r="AP3951" s="3"/>
      <c r="AQ3951" s="3">
        <v>118.39884246472053</v>
      </c>
      <c r="AR3951" s="3">
        <v>791.63545060860895</v>
      </c>
    </row>
    <row r="3952" spans="1:44" x14ac:dyDescent="0.25">
      <c r="A3952" s="2">
        <v>3951</v>
      </c>
      <c r="B3952" s="3" t="s">
        <v>44</v>
      </c>
      <c r="C3952" s="3" t="s">
        <v>45</v>
      </c>
      <c r="D3952" s="3" t="s">
        <v>46</v>
      </c>
      <c r="E3952" s="3" t="s">
        <v>47</v>
      </c>
      <c r="F3952" s="3">
        <v>0.36</v>
      </c>
      <c r="G3952" s="3">
        <v>0.57999999999999996</v>
      </c>
      <c r="H3952" s="3">
        <v>0.27977136896436899</v>
      </c>
      <c r="I3952" s="3">
        <v>10.856436687732502</v>
      </c>
      <c r="J3952" s="3">
        <v>1.7486553158970768</v>
      </c>
      <c r="K3952" s="3">
        <v>3.0373201542019221</v>
      </c>
      <c r="L3952" s="3">
        <v>0.48922369157534629</v>
      </c>
      <c r="M3952" s="2">
        <v>1210</v>
      </c>
      <c r="N3952" s="3" t="s">
        <v>48</v>
      </c>
      <c r="O3952" s="3" t="s">
        <v>82</v>
      </c>
      <c r="P3952" s="3" t="s">
        <v>83</v>
      </c>
      <c r="Q3952" s="3">
        <v>157.08033805700001</v>
      </c>
      <c r="R3952" s="3" t="s">
        <v>84</v>
      </c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  <c r="AD3952" s="3"/>
      <c r="AE3952" s="3"/>
      <c r="AF3952" s="3"/>
      <c r="AG3952" s="3"/>
      <c r="AH3952" s="3"/>
      <c r="AI3952" s="3"/>
      <c r="AJ3952" s="3"/>
      <c r="AK3952" s="3"/>
      <c r="AL3952" s="3"/>
      <c r="AM3952" s="3"/>
      <c r="AN3952" s="3"/>
      <c r="AO3952" s="3"/>
      <c r="AP3952" s="3"/>
      <c r="AQ3952" s="3">
        <v>232.96925379896896</v>
      </c>
      <c r="AR3952" s="3">
        <v>1132.1945612970958</v>
      </c>
    </row>
    <row r="3953" spans="1:44" x14ac:dyDescent="0.25">
      <c r="A3953" s="2">
        <v>3952</v>
      </c>
      <c r="B3953" s="3" t="s">
        <v>44</v>
      </c>
      <c r="C3953" s="3" t="s">
        <v>45</v>
      </c>
      <c r="D3953" s="3" t="s">
        <v>46</v>
      </c>
      <c r="E3953" s="3" t="s">
        <v>47</v>
      </c>
      <c r="F3953" s="3">
        <v>0.36</v>
      </c>
      <c r="G3953" s="3">
        <v>0.57999999999999996</v>
      </c>
      <c r="H3953" s="3">
        <v>8.3811497375976102E-4</v>
      </c>
      <c r="I3953" s="3">
        <v>10.856436687732502</v>
      </c>
      <c r="J3953" s="3">
        <v>1.7486553158970768</v>
      </c>
      <c r="K3953" s="3">
        <v>9.0989421496634332E-3</v>
      </c>
      <c r="L3953" s="3">
        <v>1.4655742041979451E-3</v>
      </c>
      <c r="M3953" s="2">
        <v>1310</v>
      </c>
      <c r="N3953" s="3" t="s">
        <v>48</v>
      </c>
      <c r="O3953" s="3" t="s">
        <v>82</v>
      </c>
      <c r="P3953" s="3" t="s">
        <v>83</v>
      </c>
      <c r="Q3953" s="3">
        <v>157.08033805700001</v>
      </c>
      <c r="R3953" s="3" t="s">
        <v>84</v>
      </c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3"/>
      <c r="AL3953" s="3"/>
      <c r="AM3953" s="3"/>
      <c r="AN3953" s="3"/>
      <c r="AO3953" s="3"/>
      <c r="AP3953" s="3"/>
      <c r="AQ3953" s="3">
        <v>28.422655129898143</v>
      </c>
      <c r="AR3953" s="3">
        <v>3.3917309642692954</v>
      </c>
    </row>
    <row r="3954" spans="1:44" x14ac:dyDescent="0.25">
      <c r="A3954" s="2">
        <v>3953</v>
      </c>
      <c r="B3954" s="3" t="s">
        <v>44</v>
      </c>
      <c r="C3954" s="3" t="s">
        <v>45</v>
      </c>
      <c r="D3954" s="3" t="s">
        <v>46</v>
      </c>
      <c r="E3954" s="3" t="s">
        <v>47</v>
      </c>
      <c r="F3954" s="3">
        <v>0.36</v>
      </c>
      <c r="G3954" s="3">
        <v>0.57999999999999996</v>
      </c>
      <c r="H3954" s="3">
        <v>0.110668614252999</v>
      </c>
      <c r="I3954" s="3">
        <v>10.856436687732502</v>
      </c>
      <c r="J3954" s="3">
        <v>1.7486553158970768</v>
      </c>
      <c r="K3954" s="3">
        <v>1.2014668039567744</v>
      </c>
      <c r="L3954" s="3">
        <v>0.19352126061646968</v>
      </c>
      <c r="M3954" s="2">
        <v>1310</v>
      </c>
      <c r="N3954" s="3" t="s">
        <v>48</v>
      </c>
      <c r="O3954" s="3" t="s">
        <v>82</v>
      </c>
      <c r="P3954" s="3" t="s">
        <v>83</v>
      </c>
      <c r="Q3954" s="3">
        <v>157.08033805700001</v>
      </c>
      <c r="R3954" s="3" t="s">
        <v>84</v>
      </c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3"/>
      <c r="AG3954" s="3"/>
      <c r="AH3954" s="3"/>
      <c r="AI3954" s="3"/>
      <c r="AJ3954" s="3"/>
      <c r="AK3954" s="3"/>
      <c r="AL3954" s="3"/>
      <c r="AM3954" s="3"/>
      <c r="AN3954" s="3"/>
      <c r="AO3954" s="3"/>
      <c r="AP3954" s="3"/>
      <c r="AQ3954" s="3">
        <v>89.404383829301452</v>
      </c>
      <c r="AR3954" s="3">
        <v>447.85999234785669</v>
      </c>
    </row>
    <row r="3955" spans="1:44" x14ac:dyDescent="0.25">
      <c r="A3955" s="2">
        <v>3954</v>
      </c>
      <c r="B3955" s="3" t="s">
        <v>44</v>
      </c>
      <c r="C3955" s="3" t="s">
        <v>45</v>
      </c>
      <c r="D3955" s="3" t="s">
        <v>46</v>
      </c>
      <c r="E3955" s="3" t="s">
        <v>47</v>
      </c>
      <c r="F3955" s="3">
        <v>0.36</v>
      </c>
      <c r="G3955" s="3">
        <v>0.57999999999999996</v>
      </c>
      <c r="H3955" s="3">
        <v>5.7335716171959599E-3</v>
      </c>
      <c r="I3955" s="3">
        <v>9.2027507384510745</v>
      </c>
      <c r="J3955" s="3">
        <v>1.6580183364079562</v>
      </c>
      <c r="K3955" s="3">
        <v>5.2764630434112239E-2</v>
      </c>
      <c r="L3955" s="3">
        <v>9.5063668744191209E-3</v>
      </c>
      <c r="M3955" s="2">
        <v>1330</v>
      </c>
      <c r="N3955" s="3" t="s">
        <v>74</v>
      </c>
      <c r="O3955" s="3" t="s">
        <v>82</v>
      </c>
      <c r="P3955" s="3" t="s">
        <v>83</v>
      </c>
      <c r="Q3955" s="3">
        <v>157.08033805700001</v>
      </c>
      <c r="R3955" s="3" t="s">
        <v>84</v>
      </c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>
        <v>25.480417480477556</v>
      </c>
      <c r="AR3955" s="3">
        <v>23.202941122339823</v>
      </c>
    </row>
    <row r="3956" spans="1:44" x14ac:dyDescent="0.25">
      <c r="A3956" s="2">
        <v>3955</v>
      </c>
      <c r="B3956" s="3" t="s">
        <v>44</v>
      </c>
      <c r="C3956" s="3" t="s">
        <v>45</v>
      </c>
      <c r="D3956" s="3" t="s">
        <v>46</v>
      </c>
      <c r="E3956" s="3" t="s">
        <v>47</v>
      </c>
      <c r="F3956" s="3">
        <v>0.36</v>
      </c>
      <c r="G3956" s="3">
        <v>0.57999999999999996</v>
      </c>
      <c r="H3956" s="3">
        <v>6.1402561398757202E-2</v>
      </c>
      <c r="I3956" s="3">
        <v>9.2027507384510745</v>
      </c>
      <c r="J3956" s="3">
        <v>1.6580183364079562</v>
      </c>
      <c r="K3956" s="3">
        <v>0.56507246725520033</v>
      </c>
      <c r="L3956" s="3">
        <v>0.1018065727015548</v>
      </c>
      <c r="M3956" s="2">
        <v>1330</v>
      </c>
      <c r="N3956" s="3" t="s">
        <v>74</v>
      </c>
      <c r="O3956" s="3" t="s">
        <v>82</v>
      </c>
      <c r="P3956" s="3" t="s">
        <v>83</v>
      </c>
      <c r="Q3956" s="3">
        <v>157.08033805700001</v>
      </c>
      <c r="R3956" s="3" t="s">
        <v>84</v>
      </c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3"/>
      <c r="AG3956" s="3"/>
      <c r="AH3956" s="3"/>
      <c r="AI3956" s="3"/>
      <c r="AJ3956" s="3"/>
      <c r="AK3956" s="3"/>
      <c r="AL3956" s="3"/>
      <c r="AM3956" s="3"/>
      <c r="AN3956" s="3"/>
      <c r="AO3956" s="3"/>
      <c r="AP3956" s="3"/>
      <c r="AQ3956" s="3">
        <v>82.391687969200376</v>
      </c>
      <c r="AR3956" s="3">
        <v>248.48734994837091</v>
      </c>
    </row>
    <row r="3957" spans="1:44" x14ac:dyDescent="0.25">
      <c r="A3957" s="2">
        <v>3956</v>
      </c>
      <c r="B3957" s="3" t="s">
        <v>60</v>
      </c>
      <c r="C3957" s="3" t="s">
        <v>45</v>
      </c>
      <c r="D3957" s="3" t="s">
        <v>46</v>
      </c>
      <c r="E3957" s="3" t="s">
        <v>47</v>
      </c>
      <c r="F3957" s="3">
        <v>0.36</v>
      </c>
      <c r="G3957" s="3">
        <v>0.57999999999999996</v>
      </c>
      <c r="H3957" s="3">
        <v>0.26941110654446698</v>
      </c>
      <c r="I3957" s="3">
        <v>9.2027507384510745</v>
      </c>
      <c r="J3957" s="3">
        <v>1.6580183364079562</v>
      </c>
      <c r="K3957" s="3">
        <v>2.4793232596990147</v>
      </c>
      <c r="L3957" s="3">
        <v>0.44668855468268376</v>
      </c>
      <c r="M3957" s="2">
        <v>4200</v>
      </c>
      <c r="N3957" s="3" t="s">
        <v>87</v>
      </c>
      <c r="O3957" s="3" t="s">
        <v>82</v>
      </c>
      <c r="P3957" s="3" t="s">
        <v>83</v>
      </c>
      <c r="Q3957" s="3">
        <v>157.08033805700001</v>
      </c>
      <c r="R3957" s="3" t="s">
        <v>84</v>
      </c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3"/>
      <c r="AG3957" s="3"/>
      <c r="AH3957" s="3"/>
      <c r="AI3957" s="3"/>
      <c r="AJ3957" s="3"/>
      <c r="AK3957" s="3"/>
      <c r="AL3957" s="3"/>
      <c r="AM3957" s="3"/>
      <c r="AN3957" s="3"/>
      <c r="AO3957" s="3"/>
      <c r="AP3957" s="3"/>
      <c r="AQ3957" s="3">
        <v>177.07249481140246</v>
      </c>
      <c r="AR3957" s="3">
        <v>1090.2680667853676</v>
      </c>
    </row>
    <row r="3958" spans="1:44" x14ac:dyDescent="0.25">
      <c r="A3958" s="2">
        <v>3957</v>
      </c>
      <c r="B3958" s="3" t="s">
        <v>60</v>
      </c>
      <c r="C3958" s="3" t="s">
        <v>45</v>
      </c>
      <c r="D3958" s="3" t="s">
        <v>46</v>
      </c>
      <c r="E3958" s="3" t="s">
        <v>47</v>
      </c>
      <c r="F3958" s="3">
        <v>0.36</v>
      </c>
      <c r="G3958" s="3">
        <v>0.57999999999999996</v>
      </c>
      <c r="H3958" s="3">
        <v>4.4755205624668698E-4</v>
      </c>
      <c r="I3958" s="3">
        <v>9.2027507384510745</v>
      </c>
      <c r="J3958" s="3">
        <v>1.6580183364079562</v>
      </c>
      <c r="K3958" s="3">
        <v>4.1187100161194957E-3</v>
      </c>
      <c r="L3958" s="3">
        <v>7.4204951575409194E-4</v>
      </c>
      <c r="M3958" s="2">
        <v>6172</v>
      </c>
      <c r="N3958" s="3" t="s">
        <v>86</v>
      </c>
      <c r="O3958" s="3" t="s">
        <v>82</v>
      </c>
      <c r="P3958" s="3" t="s">
        <v>83</v>
      </c>
      <c r="Q3958" s="3">
        <v>157.08033805700001</v>
      </c>
      <c r="R3958" s="3" t="s">
        <v>84</v>
      </c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  <c r="AD3958" s="3"/>
      <c r="AE3958" s="3"/>
      <c r="AF3958" s="3"/>
      <c r="AG3958" s="3"/>
      <c r="AH3958" s="3"/>
      <c r="AI3958" s="3"/>
      <c r="AJ3958" s="3"/>
      <c r="AK3958" s="3"/>
      <c r="AL3958" s="3"/>
      <c r="AM3958" s="3"/>
      <c r="AN3958" s="3"/>
      <c r="AO3958" s="3"/>
      <c r="AP3958" s="3"/>
      <c r="AQ3958" s="3">
        <v>7.2095449195948751</v>
      </c>
      <c r="AR3958" s="3">
        <v>1.8111789131802316</v>
      </c>
    </row>
    <row r="3959" spans="1:44" x14ac:dyDescent="0.25">
      <c r="A3959" s="2">
        <v>3958</v>
      </c>
      <c r="B3959" s="3" t="s">
        <v>44</v>
      </c>
      <c r="C3959" s="3" t="s">
        <v>45</v>
      </c>
      <c r="D3959" s="3" t="s">
        <v>46</v>
      </c>
      <c r="E3959" s="3" t="s">
        <v>47</v>
      </c>
      <c r="F3959" s="3">
        <v>0.36</v>
      </c>
      <c r="G3959" s="3">
        <v>0.57999999999999996</v>
      </c>
      <c r="H3959" s="3">
        <v>0.154636713624036</v>
      </c>
      <c r="I3959" s="3">
        <v>9.2027507384510745</v>
      </c>
      <c r="J3959" s="3">
        <v>1.6580183364079562</v>
      </c>
      <c r="K3959" s="3">
        <v>1.4230831304952447</v>
      </c>
      <c r="L3959" s="3">
        <v>0.25639050667051771</v>
      </c>
      <c r="M3959" s="2">
        <v>1310</v>
      </c>
      <c r="N3959" s="3" t="s">
        <v>48</v>
      </c>
      <c r="O3959" s="3" t="s">
        <v>82</v>
      </c>
      <c r="P3959" s="3" t="s">
        <v>83</v>
      </c>
      <c r="Q3959" s="3">
        <v>157.08033805700001</v>
      </c>
      <c r="R3959" s="3" t="s">
        <v>84</v>
      </c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3"/>
      <c r="AG3959" s="3"/>
      <c r="AH3959" s="3"/>
      <c r="AI3959" s="3"/>
      <c r="AJ3959" s="3"/>
      <c r="AK3959" s="3"/>
      <c r="AL3959" s="3"/>
      <c r="AM3959" s="3"/>
      <c r="AN3959" s="3"/>
      <c r="AO3959" s="3"/>
      <c r="AP3959" s="3"/>
      <c r="AQ3959" s="3">
        <v>100.20522844317541</v>
      </c>
      <c r="AR3959" s="3">
        <v>625.79257766826038</v>
      </c>
    </row>
    <row r="3960" spans="1:44" x14ac:dyDescent="0.25">
      <c r="A3960" s="2">
        <v>3959</v>
      </c>
      <c r="B3960" s="3" t="s">
        <v>44</v>
      </c>
      <c r="C3960" s="3" t="s">
        <v>45</v>
      </c>
      <c r="D3960" s="3" t="s">
        <v>46</v>
      </c>
      <c r="E3960" s="3" t="s">
        <v>47</v>
      </c>
      <c r="F3960" s="3">
        <v>0.36</v>
      </c>
      <c r="G3960" s="3">
        <v>0.57999999999999996</v>
      </c>
      <c r="H3960" s="3">
        <v>0.12613194842721001</v>
      </c>
      <c r="I3960" s="3">
        <v>9.2027507384510745</v>
      </c>
      <c r="J3960" s="3">
        <v>1.6580183364079562</v>
      </c>
      <c r="K3960" s="3">
        <v>1.1607608815307797</v>
      </c>
      <c r="L3960" s="3">
        <v>0.20912908329917687</v>
      </c>
      <c r="M3960" s="2">
        <v>1310</v>
      </c>
      <c r="N3960" s="3" t="s">
        <v>48</v>
      </c>
      <c r="O3960" s="3" t="s">
        <v>82</v>
      </c>
      <c r="P3960" s="3" t="s">
        <v>83</v>
      </c>
      <c r="Q3960" s="3">
        <v>157.08033805700001</v>
      </c>
      <c r="R3960" s="3" t="s">
        <v>84</v>
      </c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3"/>
      <c r="AG3960" s="3"/>
      <c r="AH3960" s="3"/>
      <c r="AI3960" s="3"/>
      <c r="AJ3960" s="3"/>
      <c r="AK3960" s="3"/>
      <c r="AL3960" s="3"/>
      <c r="AM3960" s="3"/>
      <c r="AN3960" s="3"/>
      <c r="AO3960" s="3"/>
      <c r="AP3960" s="3"/>
      <c r="AQ3960" s="3">
        <v>91.27635205704739</v>
      </c>
      <c r="AR3960" s="3">
        <v>510.43788556248114</v>
      </c>
    </row>
    <row r="3961" spans="1:44" x14ac:dyDescent="0.25">
      <c r="A3961" s="2">
        <v>3960</v>
      </c>
      <c r="B3961" s="3" t="s">
        <v>44</v>
      </c>
      <c r="C3961" s="3" t="s">
        <v>45</v>
      </c>
      <c r="D3961" s="3" t="s">
        <v>46</v>
      </c>
      <c r="E3961" s="3" t="s">
        <v>47</v>
      </c>
      <c r="F3961" s="3">
        <v>0.36</v>
      </c>
      <c r="G3961" s="3">
        <v>0.57999999999999996</v>
      </c>
      <c r="H3961" s="3">
        <v>0.105388471276153</v>
      </c>
      <c r="I3961" s="3">
        <v>12.379505549623373</v>
      </c>
      <c r="J3961" s="3">
        <v>2.5070296093312727</v>
      </c>
      <c r="K3961" s="3">
        <v>1.3046571650294594</v>
      </c>
      <c r="L3961" s="3">
        <v>0.26421201797147392</v>
      </c>
      <c r="M3961" s="2">
        <v>1330</v>
      </c>
      <c r="N3961" s="3" t="s">
        <v>74</v>
      </c>
      <c r="O3961" s="3" t="s">
        <v>82</v>
      </c>
      <c r="P3961" s="3" t="s">
        <v>83</v>
      </c>
      <c r="Q3961" s="3">
        <v>157.08033805700001</v>
      </c>
      <c r="R3961" s="3" t="s">
        <v>84</v>
      </c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3"/>
      <c r="AG3961" s="3"/>
      <c r="AH3961" s="3"/>
      <c r="AI3961" s="3"/>
      <c r="AJ3961" s="3"/>
      <c r="AK3961" s="3"/>
      <c r="AL3961" s="3"/>
      <c r="AM3961" s="3"/>
      <c r="AN3961" s="3"/>
      <c r="AO3961" s="3"/>
      <c r="AP3961" s="3"/>
      <c r="AQ3961" s="3">
        <v>85.122820558038612</v>
      </c>
      <c r="AR3961" s="3">
        <v>426.49201183081954</v>
      </c>
    </row>
    <row r="3962" spans="1:44" x14ac:dyDescent="0.25">
      <c r="A3962" s="2">
        <v>3961</v>
      </c>
      <c r="B3962" s="3" t="s">
        <v>44</v>
      </c>
      <c r="C3962" s="3" t="s">
        <v>45</v>
      </c>
      <c r="D3962" s="3" t="s">
        <v>46</v>
      </c>
      <c r="E3962" s="3" t="s">
        <v>47</v>
      </c>
      <c r="F3962" s="3">
        <v>0.36</v>
      </c>
      <c r="G3962" s="3">
        <v>0.57999999999999996</v>
      </c>
      <c r="H3962" s="3">
        <v>7.0439630909467796E-2</v>
      </c>
      <c r="I3962" s="3">
        <v>12.379505549623373</v>
      </c>
      <c r="J3962" s="3">
        <v>2.5070296093312727</v>
      </c>
      <c r="K3962" s="3">
        <v>0.87200780175717862</v>
      </c>
      <c r="L3962" s="3">
        <v>0.17659424036040208</v>
      </c>
      <c r="M3962" s="2">
        <v>1330</v>
      </c>
      <c r="N3962" s="3" t="s">
        <v>74</v>
      </c>
      <c r="O3962" s="3" t="s">
        <v>82</v>
      </c>
      <c r="P3962" s="3" t="s">
        <v>83</v>
      </c>
      <c r="Q3962" s="3">
        <v>157.08033805700001</v>
      </c>
      <c r="R3962" s="3" t="s">
        <v>84</v>
      </c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3"/>
      <c r="AG3962" s="3"/>
      <c r="AH3962" s="3"/>
      <c r="AI3962" s="3"/>
      <c r="AJ3962" s="3"/>
      <c r="AK3962" s="3"/>
      <c r="AL3962" s="3"/>
      <c r="AM3962" s="3"/>
      <c r="AN3962" s="3"/>
      <c r="AO3962" s="3"/>
      <c r="AP3962" s="3"/>
      <c r="AQ3962" s="3">
        <v>71.382944027936901</v>
      </c>
      <c r="AR3962" s="3">
        <v>285.05907273746539</v>
      </c>
    </row>
    <row r="3963" spans="1:44" x14ac:dyDescent="0.25">
      <c r="A3963" s="2">
        <v>3962</v>
      </c>
      <c r="B3963" s="3" t="s">
        <v>44</v>
      </c>
      <c r="C3963" s="3" t="s">
        <v>45</v>
      </c>
      <c r="D3963" s="3" t="s">
        <v>46</v>
      </c>
      <c r="E3963" s="3" t="s">
        <v>47</v>
      </c>
      <c r="F3963" s="3">
        <v>0.36</v>
      </c>
      <c r="G3963" s="3">
        <v>0.57999999999999996</v>
      </c>
      <c r="H3963" s="3">
        <v>0.159904949051732</v>
      </c>
      <c r="I3963" s="3">
        <v>12.379505549623373</v>
      </c>
      <c r="J3963" s="3">
        <v>2.5070296093312727</v>
      </c>
      <c r="K3963" s="3">
        <v>1.979544204198159</v>
      </c>
      <c r="L3963" s="3">
        <v>0.40088644195130074</v>
      </c>
      <c r="M3963" s="2">
        <v>1330</v>
      </c>
      <c r="N3963" s="3" t="s">
        <v>74</v>
      </c>
      <c r="O3963" s="3" t="s">
        <v>82</v>
      </c>
      <c r="P3963" s="3" t="s">
        <v>83</v>
      </c>
      <c r="Q3963" s="3">
        <v>157.08033805700001</v>
      </c>
      <c r="R3963" s="3" t="s">
        <v>84</v>
      </c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  <c r="AD3963" s="3"/>
      <c r="AE3963" s="3"/>
      <c r="AF3963" s="3"/>
      <c r="AG3963" s="3"/>
      <c r="AH3963" s="3"/>
      <c r="AI3963" s="3"/>
      <c r="AJ3963" s="3"/>
      <c r="AK3963" s="3"/>
      <c r="AL3963" s="3"/>
      <c r="AM3963" s="3"/>
      <c r="AN3963" s="3"/>
      <c r="AO3963" s="3"/>
      <c r="AP3963" s="3"/>
      <c r="AQ3963" s="3">
        <v>102.16135615746094</v>
      </c>
      <c r="AR3963" s="3">
        <v>647.11237004354757</v>
      </c>
    </row>
    <row r="3964" spans="1:44" x14ac:dyDescent="0.25">
      <c r="A3964" s="2">
        <v>3963</v>
      </c>
      <c r="B3964" s="3" t="s">
        <v>44</v>
      </c>
      <c r="C3964" s="3" t="s">
        <v>45</v>
      </c>
      <c r="D3964" s="3" t="s">
        <v>46</v>
      </c>
      <c r="E3964" s="3" t="s">
        <v>47</v>
      </c>
      <c r="F3964" s="3">
        <v>0.36</v>
      </c>
      <c r="G3964" s="3">
        <v>0.57999999999999996</v>
      </c>
      <c r="H3964" s="3">
        <v>0.184296424705955</v>
      </c>
      <c r="I3964" s="3">
        <v>12.379505549623373</v>
      </c>
      <c r="J3964" s="3">
        <v>2.5070296093312727</v>
      </c>
      <c r="K3964" s="3">
        <v>2.2814986124231158</v>
      </c>
      <c r="L3964" s="3">
        <v>0.46203659363172067</v>
      </c>
      <c r="M3964" s="2">
        <v>1330</v>
      </c>
      <c r="N3964" s="3" t="s">
        <v>74</v>
      </c>
      <c r="O3964" s="3" t="s">
        <v>82</v>
      </c>
      <c r="P3964" s="3" t="s">
        <v>83</v>
      </c>
      <c r="Q3964" s="3">
        <v>157.08033805700001</v>
      </c>
      <c r="R3964" s="3" t="s">
        <v>84</v>
      </c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3"/>
      <c r="AG3964" s="3"/>
      <c r="AH3964" s="3"/>
      <c r="AI3964" s="3"/>
      <c r="AJ3964" s="3"/>
      <c r="AK3964" s="3"/>
      <c r="AL3964" s="3"/>
      <c r="AM3964" s="3"/>
      <c r="AN3964" s="3"/>
      <c r="AO3964" s="3"/>
      <c r="AP3964" s="3"/>
      <c r="AQ3964" s="3">
        <v>109.2632450685098</v>
      </c>
      <c r="AR3964" s="3">
        <v>745.82116994665148</v>
      </c>
    </row>
    <row r="3965" spans="1:44" x14ac:dyDescent="0.25">
      <c r="A3965" s="2">
        <v>3964</v>
      </c>
      <c r="B3965" s="3" t="s">
        <v>44</v>
      </c>
      <c r="C3965" s="3" t="s">
        <v>45</v>
      </c>
      <c r="D3965" s="3" t="s">
        <v>46</v>
      </c>
      <c r="E3965" s="3" t="s">
        <v>47</v>
      </c>
      <c r="F3965" s="3">
        <v>0.36</v>
      </c>
      <c r="G3965" s="3">
        <v>0.57999999999999996</v>
      </c>
      <c r="H3965" s="3">
        <v>5.7484963909481303E-2</v>
      </c>
      <c r="I3965" s="3">
        <v>12.379505549623373</v>
      </c>
      <c r="J3965" s="3">
        <v>2.5070296093312727</v>
      </c>
      <c r="K3965" s="3">
        <v>0.71163542973732308</v>
      </c>
      <c r="L3965" s="3">
        <v>0.14411650661240921</v>
      </c>
      <c r="M3965" s="2">
        <v>1330</v>
      </c>
      <c r="N3965" s="3" t="s">
        <v>74</v>
      </c>
      <c r="O3965" s="3" t="s">
        <v>82</v>
      </c>
      <c r="P3965" s="3" t="s">
        <v>83</v>
      </c>
      <c r="Q3965" s="3">
        <v>157.08033805700001</v>
      </c>
      <c r="R3965" s="3" t="s">
        <v>84</v>
      </c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>
        <v>66.179719084376174</v>
      </c>
      <c r="AR3965" s="3">
        <v>232.63339538851659</v>
      </c>
    </row>
    <row r="3966" spans="1:44" x14ac:dyDescent="0.25">
      <c r="A3966" s="2">
        <v>3965</v>
      </c>
      <c r="B3966" s="3" t="s">
        <v>44</v>
      </c>
      <c r="C3966" s="3" t="s">
        <v>45</v>
      </c>
      <c r="D3966" s="3" t="s">
        <v>46</v>
      </c>
      <c r="E3966" s="3" t="s">
        <v>47</v>
      </c>
      <c r="F3966" s="3">
        <v>0.36</v>
      </c>
      <c r="G3966" s="3">
        <v>0.57999999999999996</v>
      </c>
      <c r="H3966" s="3">
        <v>4.0249013723069701E-2</v>
      </c>
      <c r="I3966" s="3">
        <v>12.379505549623373</v>
      </c>
      <c r="J3966" s="3">
        <v>2.5070296093312727</v>
      </c>
      <c r="K3966" s="3">
        <v>0.49826288875160862</v>
      </c>
      <c r="L3966" s="3">
        <v>0.10090546915011647</v>
      </c>
      <c r="M3966" s="2">
        <v>1330</v>
      </c>
      <c r="N3966" s="3" t="s">
        <v>74</v>
      </c>
      <c r="O3966" s="3" t="s">
        <v>82</v>
      </c>
      <c r="P3966" s="3" t="s">
        <v>83</v>
      </c>
      <c r="Q3966" s="3">
        <v>157.08033805700001</v>
      </c>
      <c r="R3966" s="3" t="s">
        <v>84</v>
      </c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3"/>
      <c r="AG3966" s="3"/>
      <c r="AH3966" s="3"/>
      <c r="AI3966" s="3"/>
      <c r="AJ3966" s="3"/>
      <c r="AK3966" s="3"/>
      <c r="AL3966" s="3"/>
      <c r="AM3966" s="3"/>
      <c r="AN3966" s="3"/>
      <c r="AO3966" s="3"/>
      <c r="AP3966" s="3"/>
      <c r="AQ3966" s="3">
        <v>66.193727671004524</v>
      </c>
      <c r="AR3966" s="3">
        <v>162.88197968047038</v>
      </c>
    </row>
    <row r="3967" spans="1:44" x14ac:dyDescent="0.25">
      <c r="A3967" s="2">
        <v>3966</v>
      </c>
      <c r="B3967" s="3" t="s">
        <v>44</v>
      </c>
      <c r="C3967" s="3" t="s">
        <v>45</v>
      </c>
      <c r="D3967" s="3" t="s">
        <v>46</v>
      </c>
      <c r="E3967" s="3" t="s">
        <v>47</v>
      </c>
      <c r="F3967" s="3">
        <v>0.36</v>
      </c>
      <c r="G3967" s="3">
        <v>0.57999999999999996</v>
      </c>
      <c r="H3967" s="3">
        <v>5.6279477911421301E-2</v>
      </c>
      <c r="I3967" s="3">
        <v>11.055740780579322</v>
      </c>
      <c r="J3967" s="3">
        <v>2.0837695471533597</v>
      </c>
      <c r="K3967" s="3">
        <v>0.6222113190550137</v>
      </c>
      <c r="L3967" s="3">
        <v>0.11727346220150987</v>
      </c>
      <c r="M3967" s="2">
        <v>1210</v>
      </c>
      <c r="N3967" s="3" t="s">
        <v>48</v>
      </c>
      <c r="O3967" s="3" t="s">
        <v>82</v>
      </c>
      <c r="P3967" s="3" t="s">
        <v>83</v>
      </c>
      <c r="Q3967" s="3">
        <v>157.08033805700001</v>
      </c>
      <c r="R3967" s="3" t="s">
        <v>84</v>
      </c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3"/>
      <c r="AG3967" s="3"/>
      <c r="AH3967" s="3"/>
      <c r="AI3967" s="3"/>
      <c r="AJ3967" s="3"/>
      <c r="AK3967" s="3"/>
      <c r="AL3967" s="3"/>
      <c r="AM3967" s="3"/>
      <c r="AN3967" s="3"/>
      <c r="AO3967" s="3"/>
      <c r="AP3967" s="3"/>
      <c r="AQ3967" s="3">
        <v>109.13758302531758</v>
      </c>
      <c r="AR3967" s="3">
        <v>227.75496663515423</v>
      </c>
    </row>
    <row r="3968" spans="1:44" x14ac:dyDescent="0.25">
      <c r="A3968" s="2">
        <v>3967</v>
      </c>
      <c r="B3968" s="3" t="s">
        <v>44</v>
      </c>
      <c r="C3968" s="3" t="s">
        <v>45</v>
      </c>
      <c r="D3968" s="3" t="s">
        <v>46</v>
      </c>
      <c r="E3968" s="3" t="s">
        <v>47</v>
      </c>
      <c r="F3968" s="3">
        <v>0.36</v>
      </c>
      <c r="G3968" s="3">
        <v>0.57999999999999996</v>
      </c>
      <c r="H3968" s="3">
        <v>0.16925033256027899</v>
      </c>
      <c r="I3968" s="3">
        <v>11.055740780579322</v>
      </c>
      <c r="J3968" s="3">
        <v>2.0837695471533597</v>
      </c>
      <c r="K3968" s="3">
        <v>1.8711878038132888</v>
      </c>
      <c r="L3968" s="3">
        <v>0.35267868883468811</v>
      </c>
      <c r="M3968" s="2">
        <v>1330</v>
      </c>
      <c r="N3968" s="3" t="s">
        <v>74</v>
      </c>
      <c r="O3968" s="3" t="s">
        <v>82</v>
      </c>
      <c r="P3968" s="3" t="s">
        <v>83</v>
      </c>
      <c r="Q3968" s="3">
        <v>157.08033805700001</v>
      </c>
      <c r="R3968" s="3" t="s">
        <v>84</v>
      </c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3"/>
      <c r="AG3968" s="3"/>
      <c r="AH3968" s="3"/>
      <c r="AI3968" s="3"/>
      <c r="AJ3968" s="3"/>
      <c r="AK3968" s="3"/>
      <c r="AL3968" s="3"/>
      <c r="AM3968" s="3"/>
      <c r="AN3968" s="3"/>
      <c r="AO3968" s="3"/>
      <c r="AP3968" s="3"/>
      <c r="AQ3968" s="3">
        <v>127.42485098195911</v>
      </c>
      <c r="AR3968" s="3">
        <v>684.93179531490216</v>
      </c>
    </row>
    <row r="3969" spans="1:44" x14ac:dyDescent="0.25">
      <c r="A3969" s="2">
        <v>3968</v>
      </c>
      <c r="B3969" s="3" t="s">
        <v>44</v>
      </c>
      <c r="C3969" s="3" t="s">
        <v>45</v>
      </c>
      <c r="D3969" s="3" t="s">
        <v>46</v>
      </c>
      <c r="E3969" s="3" t="s">
        <v>47</v>
      </c>
      <c r="F3969" s="3">
        <v>0.36</v>
      </c>
      <c r="G3969" s="3">
        <v>0.57999999999999996</v>
      </c>
      <c r="H3969" s="3">
        <v>4.68720362217225E-2</v>
      </c>
      <c r="I3969" s="3">
        <v>11.055740780579322</v>
      </c>
      <c r="J3969" s="3">
        <v>2.0837695471533597</v>
      </c>
      <c r="K3969" s="3">
        <v>0.51820508232528861</v>
      </c>
      <c r="L3969" s="3">
        <v>9.7670521691894566E-2</v>
      </c>
      <c r="M3969" s="2">
        <v>1310</v>
      </c>
      <c r="N3969" s="3" t="s">
        <v>48</v>
      </c>
      <c r="O3969" s="3" t="s">
        <v>82</v>
      </c>
      <c r="P3969" s="3" t="s">
        <v>83</v>
      </c>
      <c r="Q3969" s="3">
        <v>157.08033805700001</v>
      </c>
      <c r="R3969" s="3" t="s">
        <v>84</v>
      </c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3"/>
      <c r="AG3969" s="3"/>
      <c r="AH3969" s="3"/>
      <c r="AI3969" s="3"/>
      <c r="AJ3969" s="3"/>
      <c r="AK3969" s="3"/>
      <c r="AL3969" s="3"/>
      <c r="AM3969" s="3"/>
      <c r="AN3969" s="3"/>
      <c r="AO3969" s="3"/>
      <c r="AP3969" s="3"/>
      <c r="AQ3969" s="3">
        <v>64.620087823498892</v>
      </c>
      <c r="AR3969" s="3">
        <v>189.68440081484323</v>
      </c>
    </row>
    <row r="3970" spans="1:44" x14ac:dyDescent="0.25">
      <c r="A3970" s="2">
        <v>3969</v>
      </c>
      <c r="B3970" s="3" t="s">
        <v>44</v>
      </c>
      <c r="C3970" s="3" t="s">
        <v>45</v>
      </c>
      <c r="D3970" s="3" t="s">
        <v>46</v>
      </c>
      <c r="E3970" s="3" t="s">
        <v>47</v>
      </c>
      <c r="F3970" s="3">
        <v>0.36</v>
      </c>
      <c r="G3970" s="3">
        <v>0.57999999999999996</v>
      </c>
      <c r="H3970" s="3">
        <v>0.107928965305653</v>
      </c>
      <c r="I3970" s="3">
        <v>11.055740780579322</v>
      </c>
      <c r="J3970" s="3">
        <v>2.0837695471533597</v>
      </c>
      <c r="K3970" s="3">
        <v>1.1932346631354387</v>
      </c>
      <c r="L3970" s="3">
        <v>0.22489909115969123</v>
      </c>
      <c r="M3970" s="2">
        <v>1330</v>
      </c>
      <c r="N3970" s="3" t="s">
        <v>74</v>
      </c>
      <c r="O3970" s="3" t="s">
        <v>82</v>
      </c>
      <c r="P3970" s="3" t="s">
        <v>83</v>
      </c>
      <c r="Q3970" s="3">
        <v>157.08033805700001</v>
      </c>
      <c r="R3970" s="3" t="s">
        <v>84</v>
      </c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  <c r="AM3970" s="3"/>
      <c r="AN3970" s="3"/>
      <c r="AO3970" s="3"/>
      <c r="AP3970" s="3"/>
      <c r="AQ3970" s="3">
        <v>84.198121100238581</v>
      </c>
      <c r="AR3970" s="3">
        <v>436.77302641016865</v>
      </c>
    </row>
    <row r="3971" spans="1:44" x14ac:dyDescent="0.25">
      <c r="A3971" s="2">
        <v>3970</v>
      </c>
      <c r="B3971" s="3" t="s">
        <v>44</v>
      </c>
      <c r="C3971" s="3" t="s">
        <v>45</v>
      </c>
      <c r="D3971" s="3" t="s">
        <v>46</v>
      </c>
      <c r="E3971" s="3" t="s">
        <v>47</v>
      </c>
      <c r="F3971" s="3">
        <v>0.36</v>
      </c>
      <c r="G3971" s="3">
        <v>0.57999999999999996</v>
      </c>
      <c r="H3971" s="3">
        <v>3.8229084569871501E-2</v>
      </c>
      <c r="I3971" s="3">
        <v>11.055740780579322</v>
      </c>
      <c r="J3971" s="3">
        <v>2.0837695471533597</v>
      </c>
      <c r="K3971" s="3">
        <v>0.42265084928334407</v>
      </c>
      <c r="L3971" s="3">
        <v>7.9660602242248635E-2</v>
      </c>
      <c r="M3971" s="2">
        <v>1310</v>
      </c>
      <c r="N3971" s="3" t="s">
        <v>48</v>
      </c>
      <c r="O3971" s="3" t="s">
        <v>82</v>
      </c>
      <c r="P3971" s="3" t="s">
        <v>83</v>
      </c>
      <c r="Q3971" s="3">
        <v>157.08033805700001</v>
      </c>
      <c r="R3971" s="3" t="s">
        <v>84</v>
      </c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3"/>
      <c r="AG3971" s="3"/>
      <c r="AH3971" s="3"/>
      <c r="AI3971" s="3"/>
      <c r="AJ3971" s="3"/>
      <c r="AK3971" s="3"/>
      <c r="AL3971" s="3"/>
      <c r="AM3971" s="3"/>
      <c r="AN3971" s="3"/>
      <c r="AO3971" s="3"/>
      <c r="AP3971" s="3"/>
      <c r="AQ3971" s="3">
        <v>54.132931254133155</v>
      </c>
      <c r="AR3971" s="3">
        <v>154.70761641405713</v>
      </c>
    </row>
    <row r="3972" spans="1:44" x14ac:dyDescent="0.25">
      <c r="A3972" s="2">
        <v>3971</v>
      </c>
      <c r="B3972" s="3" t="s">
        <v>44</v>
      </c>
      <c r="C3972" s="3" t="s">
        <v>45</v>
      </c>
      <c r="D3972" s="3" t="s">
        <v>46</v>
      </c>
      <c r="E3972" s="3" t="s">
        <v>47</v>
      </c>
      <c r="F3972" s="3">
        <v>0.36</v>
      </c>
      <c r="G3972" s="3">
        <v>0.57999999999999996</v>
      </c>
      <c r="H3972" s="3">
        <v>0.16780830498950899</v>
      </c>
      <c r="I3972" s="3">
        <v>11.055740780579322</v>
      </c>
      <c r="J3972" s="3">
        <v>2.0837695471533597</v>
      </c>
      <c r="K3972" s="3">
        <v>1.8552451207924072</v>
      </c>
      <c r="L3972" s="3">
        <v>0.34967383569656202</v>
      </c>
      <c r="M3972" s="2">
        <v>1330</v>
      </c>
      <c r="N3972" s="3" t="s">
        <v>74</v>
      </c>
      <c r="O3972" s="3" t="s">
        <v>82</v>
      </c>
      <c r="P3972" s="3" t="s">
        <v>83</v>
      </c>
      <c r="Q3972" s="3">
        <v>157.08033805700001</v>
      </c>
      <c r="R3972" s="3" t="s">
        <v>84</v>
      </c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3"/>
      <c r="AG3972" s="3"/>
      <c r="AH3972" s="3"/>
      <c r="AI3972" s="3"/>
      <c r="AJ3972" s="3"/>
      <c r="AK3972" s="3"/>
      <c r="AL3972" s="3"/>
      <c r="AM3972" s="3"/>
      <c r="AN3972" s="3"/>
      <c r="AO3972" s="3"/>
      <c r="AP3972" s="3"/>
      <c r="AQ3972" s="3">
        <v>104.57730750979282</v>
      </c>
      <c r="AR3972" s="3">
        <v>679.09611677885323</v>
      </c>
    </row>
    <row r="3973" spans="1:44" x14ac:dyDescent="0.25">
      <c r="A3973" s="2">
        <v>3972</v>
      </c>
      <c r="B3973" s="3" t="s">
        <v>44</v>
      </c>
      <c r="C3973" s="3" t="s">
        <v>45</v>
      </c>
      <c r="D3973" s="3" t="s">
        <v>46</v>
      </c>
      <c r="E3973" s="3" t="s">
        <v>47</v>
      </c>
      <c r="F3973" s="3">
        <v>0.36</v>
      </c>
      <c r="G3973" s="3">
        <v>0.57999999999999996</v>
      </c>
      <c r="H3973" s="3">
        <v>1.9492129527012202E-2</v>
      </c>
      <c r="I3973" s="3">
        <v>11.055740780579322</v>
      </c>
      <c r="J3973" s="3">
        <v>2.0837695471533597</v>
      </c>
      <c r="K3973" s="3">
        <v>0.21549993131212314</v>
      </c>
      <c r="L3973" s="3">
        <v>4.0617105917556851E-2</v>
      </c>
      <c r="M3973" s="2">
        <v>1330</v>
      </c>
      <c r="N3973" s="3" t="s">
        <v>74</v>
      </c>
      <c r="O3973" s="3" t="s">
        <v>82</v>
      </c>
      <c r="P3973" s="3" t="s">
        <v>83</v>
      </c>
      <c r="Q3973" s="3">
        <v>157.08033805700001</v>
      </c>
      <c r="R3973" s="3" t="s">
        <v>84</v>
      </c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3"/>
      <c r="AG3973" s="3"/>
      <c r="AH3973" s="3"/>
      <c r="AI3973" s="3"/>
      <c r="AJ3973" s="3"/>
      <c r="AK3973" s="3"/>
      <c r="AL3973" s="3"/>
      <c r="AM3973" s="3"/>
      <c r="AN3973" s="3"/>
      <c r="AO3973" s="3"/>
      <c r="AP3973" s="3"/>
      <c r="AQ3973" s="3">
        <v>55.303262539282777</v>
      </c>
      <c r="AR3973" s="3">
        <v>78.881849562641833</v>
      </c>
    </row>
    <row r="3974" spans="1:44" x14ac:dyDescent="0.25">
      <c r="A3974" s="2">
        <v>3973</v>
      </c>
      <c r="B3974" s="3" t="s">
        <v>44</v>
      </c>
      <c r="C3974" s="3" t="s">
        <v>45</v>
      </c>
      <c r="D3974" s="3" t="s">
        <v>46</v>
      </c>
      <c r="E3974" s="3" t="s">
        <v>47</v>
      </c>
      <c r="F3974" s="3">
        <v>0.36</v>
      </c>
      <c r="G3974" s="3">
        <v>0.57999999999999996</v>
      </c>
      <c r="H3974" s="3">
        <v>1.19031226284713E-2</v>
      </c>
      <c r="I3974" s="3">
        <v>11.055740780579322</v>
      </c>
      <c r="J3974" s="3">
        <v>2.0837695471533597</v>
      </c>
      <c r="K3974" s="3">
        <v>0.13159783825982668</v>
      </c>
      <c r="L3974" s="3">
        <v>2.4803364449240549E-2</v>
      </c>
      <c r="M3974" s="2">
        <v>1310</v>
      </c>
      <c r="N3974" s="3" t="s">
        <v>48</v>
      </c>
      <c r="O3974" s="3" t="s">
        <v>82</v>
      </c>
      <c r="P3974" s="3" t="s">
        <v>83</v>
      </c>
      <c r="Q3974" s="3">
        <v>157.08033805700001</v>
      </c>
      <c r="R3974" s="3" t="s">
        <v>84</v>
      </c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>
        <v>27.811533058580125</v>
      </c>
      <c r="AR3974" s="3">
        <v>48.17022825564392</v>
      </c>
    </row>
    <row r="3975" spans="1:44" x14ac:dyDescent="0.25">
      <c r="A3975" s="2">
        <v>3974</v>
      </c>
      <c r="B3975" s="3" t="s">
        <v>44</v>
      </c>
      <c r="C3975" s="3" t="s">
        <v>45</v>
      </c>
      <c r="D3975" s="3" t="s">
        <v>46</v>
      </c>
      <c r="E3975" s="3" t="s">
        <v>47</v>
      </c>
      <c r="F3975" s="3">
        <v>0.36</v>
      </c>
      <c r="G3975" s="3">
        <v>0.57999999999999996</v>
      </c>
      <c r="H3975" s="3">
        <v>0.29782442594818398</v>
      </c>
      <c r="I3975" s="3">
        <v>11.507149930949943</v>
      </c>
      <c r="J3975" s="3">
        <v>2.0617699237373994</v>
      </c>
      <c r="K3975" s="3">
        <v>3.4271103224848516</v>
      </c>
      <c r="L3975" s="3">
        <v>0.61404544397432204</v>
      </c>
      <c r="M3975" s="2">
        <v>1210</v>
      </c>
      <c r="N3975" s="3" t="s">
        <v>48</v>
      </c>
      <c r="O3975" s="3" t="s">
        <v>82</v>
      </c>
      <c r="P3975" s="3" t="s">
        <v>83</v>
      </c>
      <c r="Q3975" s="3">
        <v>157.08033805700001</v>
      </c>
      <c r="R3975" s="3" t="s">
        <v>84</v>
      </c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3"/>
      <c r="AG3975" s="3"/>
      <c r="AH3975" s="3"/>
      <c r="AI3975" s="3"/>
      <c r="AJ3975" s="3"/>
      <c r="AK3975" s="3"/>
      <c r="AL3975" s="3"/>
      <c r="AM3975" s="3"/>
      <c r="AN3975" s="3"/>
      <c r="AO3975" s="3"/>
      <c r="AP3975" s="3"/>
      <c r="AQ3975" s="3">
        <v>148.21462628827811</v>
      </c>
      <c r="AR3975" s="3">
        <v>1205.2526908960006</v>
      </c>
    </row>
    <row r="3976" spans="1:44" x14ac:dyDescent="0.25">
      <c r="A3976" s="2">
        <v>3975</v>
      </c>
      <c r="B3976" s="3" t="s">
        <v>44</v>
      </c>
      <c r="C3976" s="3" t="s">
        <v>45</v>
      </c>
      <c r="D3976" s="3" t="s">
        <v>46</v>
      </c>
      <c r="E3976" s="3" t="s">
        <v>47</v>
      </c>
      <c r="F3976" s="3">
        <v>0.36</v>
      </c>
      <c r="G3976" s="3">
        <v>0.57999999999999996</v>
      </c>
      <c r="H3976" s="3">
        <v>0.11122250817153401</v>
      </c>
      <c r="I3976" s="3">
        <v>11.507149930949943</v>
      </c>
      <c r="J3976" s="3">
        <v>2.0617699237373994</v>
      </c>
      <c r="K3976" s="3">
        <v>1.2798540772261471</v>
      </c>
      <c r="L3976" s="3">
        <v>0.22931522219070596</v>
      </c>
      <c r="M3976" s="2">
        <v>1330</v>
      </c>
      <c r="N3976" s="3" t="s">
        <v>74</v>
      </c>
      <c r="O3976" s="3" t="s">
        <v>82</v>
      </c>
      <c r="P3976" s="3" t="s">
        <v>83</v>
      </c>
      <c r="Q3976" s="3">
        <v>157.08033805700001</v>
      </c>
      <c r="R3976" s="3" t="s">
        <v>84</v>
      </c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3"/>
      <c r="AG3976" s="3"/>
      <c r="AH3976" s="3"/>
      <c r="AI3976" s="3"/>
      <c r="AJ3976" s="3"/>
      <c r="AK3976" s="3"/>
      <c r="AL3976" s="3"/>
      <c r="AM3976" s="3"/>
      <c r="AN3976" s="3"/>
      <c r="AO3976" s="3"/>
      <c r="AP3976" s="3"/>
      <c r="AQ3976" s="3">
        <v>118.01796521721856</v>
      </c>
      <c r="AR3976" s="3">
        <v>450.10152150940701</v>
      </c>
    </row>
    <row r="3977" spans="1:44" x14ac:dyDescent="0.25">
      <c r="A3977" s="2">
        <v>3976</v>
      </c>
      <c r="B3977" s="3" t="s">
        <v>44</v>
      </c>
      <c r="C3977" s="3" t="s">
        <v>45</v>
      </c>
      <c r="D3977" s="3" t="s">
        <v>46</v>
      </c>
      <c r="E3977" s="3" t="s">
        <v>47</v>
      </c>
      <c r="F3977" s="3">
        <v>0.36</v>
      </c>
      <c r="G3977" s="3">
        <v>0.57999999999999996</v>
      </c>
      <c r="H3977" s="3">
        <v>0.15446705281221301</v>
      </c>
      <c r="I3977" s="3">
        <v>11.507149930949943</v>
      </c>
      <c r="J3977" s="3">
        <v>2.0617699237373994</v>
      </c>
      <c r="K3977" s="3">
        <v>1.7774755361020982</v>
      </c>
      <c r="L3977" s="3">
        <v>0.31847552369657728</v>
      </c>
      <c r="M3977" s="2">
        <v>1330</v>
      </c>
      <c r="N3977" s="3" t="s">
        <v>74</v>
      </c>
      <c r="O3977" s="3" t="s">
        <v>82</v>
      </c>
      <c r="P3977" s="3" t="s">
        <v>83</v>
      </c>
      <c r="Q3977" s="3">
        <v>157.08033805700001</v>
      </c>
      <c r="R3977" s="3" t="s">
        <v>84</v>
      </c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3"/>
      <c r="AG3977" s="3"/>
      <c r="AH3977" s="3"/>
      <c r="AI3977" s="3"/>
      <c r="AJ3977" s="3"/>
      <c r="AK3977" s="3"/>
      <c r="AL3977" s="3"/>
      <c r="AM3977" s="3"/>
      <c r="AN3977" s="3"/>
      <c r="AO3977" s="3"/>
      <c r="AP3977" s="3"/>
      <c r="AQ3977" s="3">
        <v>108.10005465853027</v>
      </c>
      <c r="AR3977" s="3">
        <v>625.10598472230242</v>
      </c>
    </row>
    <row r="3978" spans="1:44" x14ac:dyDescent="0.25">
      <c r="A3978" s="2">
        <v>3977</v>
      </c>
      <c r="B3978" s="3" t="s">
        <v>44</v>
      </c>
      <c r="C3978" s="3" t="s">
        <v>45</v>
      </c>
      <c r="D3978" s="3" t="s">
        <v>46</v>
      </c>
      <c r="E3978" s="3" t="s">
        <v>47</v>
      </c>
      <c r="F3978" s="3">
        <v>0.36</v>
      </c>
      <c r="G3978" s="3">
        <v>0.57999999999999996</v>
      </c>
      <c r="H3978" s="3">
        <v>5.4249466597902599E-2</v>
      </c>
      <c r="I3978" s="3">
        <v>11.507149930949943</v>
      </c>
      <c r="J3978" s="3">
        <v>2.0617699237373994</v>
      </c>
      <c r="K3978" s="3">
        <v>0.62425674581612611</v>
      </c>
      <c r="L3978" s="3">
        <v>0.11184991861035223</v>
      </c>
      <c r="M3978" s="2">
        <v>1330</v>
      </c>
      <c r="N3978" s="3" t="s">
        <v>74</v>
      </c>
      <c r="O3978" s="3" t="s">
        <v>82</v>
      </c>
      <c r="P3978" s="3" t="s">
        <v>83</v>
      </c>
      <c r="Q3978" s="3">
        <v>157.08033805700001</v>
      </c>
      <c r="R3978" s="3" t="s">
        <v>84</v>
      </c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  <c r="AL3978" s="3"/>
      <c r="AM3978" s="3"/>
      <c r="AN3978" s="3"/>
      <c r="AO3978" s="3"/>
      <c r="AP3978" s="3"/>
      <c r="AQ3978" s="3">
        <v>59.959606446659365</v>
      </c>
      <c r="AR3978" s="3">
        <v>219.53980231349652</v>
      </c>
    </row>
    <row r="3979" spans="1:44" x14ac:dyDescent="0.25">
      <c r="A3979" s="2">
        <v>3978</v>
      </c>
      <c r="B3979" s="3" t="s">
        <v>44</v>
      </c>
      <c r="C3979" s="3" t="s">
        <v>45</v>
      </c>
      <c r="D3979" s="3" t="s">
        <v>46</v>
      </c>
      <c r="E3979" s="3" t="s">
        <v>47</v>
      </c>
      <c r="F3979" s="3">
        <v>0.36</v>
      </c>
      <c r="G3979" s="3">
        <v>0.57999999999999996</v>
      </c>
      <c r="H3979" s="3">
        <v>3.06185788017824E-3</v>
      </c>
      <c r="I3979" s="3">
        <v>11.414657505239123</v>
      </c>
      <c r="J3979" s="3">
        <v>2.0112976753591152</v>
      </c>
      <c r="K3979" s="3">
        <v>3.4950059031952099E-2</v>
      </c>
      <c r="L3979" s="3">
        <v>6.1583076366824828E-3</v>
      </c>
      <c r="M3979" s="2">
        <v>1210</v>
      </c>
      <c r="N3979" s="3" t="s">
        <v>48</v>
      </c>
      <c r="O3979" s="3" t="s">
        <v>82</v>
      </c>
      <c r="P3979" s="3" t="s">
        <v>83</v>
      </c>
      <c r="Q3979" s="3">
        <v>157.08033805700001</v>
      </c>
      <c r="R3979" s="3" t="s">
        <v>84</v>
      </c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3"/>
      <c r="AG3979" s="3"/>
      <c r="AH3979" s="3"/>
      <c r="AI3979" s="3"/>
      <c r="AJ3979" s="3"/>
      <c r="AK3979" s="3"/>
      <c r="AL3979" s="3"/>
      <c r="AM3979" s="3"/>
      <c r="AN3979" s="3"/>
      <c r="AO3979" s="3"/>
      <c r="AP3979" s="3"/>
      <c r="AQ3979" s="3">
        <v>57.249343902966558</v>
      </c>
      <c r="AR3979" s="3">
        <v>12.390899226875359</v>
      </c>
    </row>
    <row r="3980" spans="1:44" x14ac:dyDescent="0.25">
      <c r="A3980" s="2">
        <v>3979</v>
      </c>
      <c r="B3980" s="3" t="s">
        <v>44</v>
      </c>
      <c r="C3980" s="3" t="s">
        <v>45</v>
      </c>
      <c r="D3980" s="3" t="s">
        <v>46</v>
      </c>
      <c r="E3980" s="3" t="s">
        <v>47</v>
      </c>
      <c r="F3980" s="3">
        <v>0.36</v>
      </c>
      <c r="G3980" s="3">
        <v>0.57999999999999996</v>
      </c>
      <c r="H3980" s="3">
        <v>6.2932245114457504E-3</v>
      </c>
      <c r="I3980" s="3">
        <v>11.414657505239123</v>
      </c>
      <c r="J3980" s="3">
        <v>2.0112976753591152</v>
      </c>
      <c r="K3980" s="3">
        <v>7.1835002401729048E-2</v>
      </c>
      <c r="L3980" s="3">
        <v>1.2657547830383841E-2</v>
      </c>
      <c r="M3980" s="2">
        <v>1330</v>
      </c>
      <c r="N3980" s="3" t="s">
        <v>74</v>
      </c>
      <c r="O3980" s="3" t="s">
        <v>82</v>
      </c>
      <c r="P3980" s="3" t="s">
        <v>83</v>
      </c>
      <c r="Q3980" s="3">
        <v>157.08033805700001</v>
      </c>
      <c r="R3980" s="3" t="s">
        <v>84</v>
      </c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3"/>
      <c r="AG3980" s="3"/>
      <c r="AH3980" s="3"/>
      <c r="AI3980" s="3"/>
      <c r="AJ3980" s="3"/>
      <c r="AK3980" s="3"/>
      <c r="AL3980" s="3"/>
      <c r="AM3980" s="3"/>
      <c r="AN3980" s="3"/>
      <c r="AO3980" s="3"/>
      <c r="AP3980" s="3"/>
      <c r="AQ3980" s="3">
        <v>50.27986829821922</v>
      </c>
      <c r="AR3980" s="3">
        <v>25.467776031749331</v>
      </c>
    </row>
    <row r="3981" spans="1:44" x14ac:dyDescent="0.25">
      <c r="A3981" s="2">
        <v>3980</v>
      </c>
      <c r="B3981" s="3" t="s">
        <v>44</v>
      </c>
      <c r="C3981" s="3" t="s">
        <v>45</v>
      </c>
      <c r="D3981" s="3" t="s">
        <v>46</v>
      </c>
      <c r="E3981" s="3" t="s">
        <v>47</v>
      </c>
      <c r="F3981" s="3">
        <v>0.36</v>
      </c>
      <c r="G3981" s="3">
        <v>0.57999999999999996</v>
      </c>
      <c r="H3981" s="3">
        <v>6.9275876447054702E-3</v>
      </c>
      <c r="I3981" s="3">
        <v>11.414657505239123</v>
      </c>
      <c r="J3981" s="3">
        <v>2.0112976753591152</v>
      </c>
      <c r="K3981" s="3">
        <v>7.9076040301839123E-2</v>
      </c>
      <c r="L3981" s="3">
        <v>1.3933440925642641E-2</v>
      </c>
      <c r="M3981" s="2">
        <v>1310</v>
      </c>
      <c r="N3981" s="3" t="s">
        <v>48</v>
      </c>
      <c r="O3981" s="3" t="s">
        <v>82</v>
      </c>
      <c r="P3981" s="3" t="s">
        <v>83</v>
      </c>
      <c r="Q3981" s="3">
        <v>157.08033805700001</v>
      </c>
      <c r="R3981" s="3" t="s">
        <v>84</v>
      </c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3"/>
      <c r="AG3981" s="3"/>
      <c r="AH3981" s="3"/>
      <c r="AI3981" s="3"/>
      <c r="AJ3981" s="3"/>
      <c r="AK3981" s="3"/>
      <c r="AL3981" s="3"/>
      <c r="AM3981" s="3"/>
      <c r="AN3981" s="3"/>
      <c r="AO3981" s="3"/>
      <c r="AP3981" s="3"/>
      <c r="AQ3981" s="3">
        <v>44.806597949584905</v>
      </c>
      <c r="AR3981" s="3">
        <v>28.034952551715207</v>
      </c>
    </row>
    <row r="3982" spans="1:44" x14ac:dyDescent="0.25">
      <c r="A3982" s="2">
        <v>3981</v>
      </c>
      <c r="B3982" s="3" t="s">
        <v>44</v>
      </c>
      <c r="C3982" s="3" t="s">
        <v>45</v>
      </c>
      <c r="D3982" s="3" t="s">
        <v>46</v>
      </c>
      <c r="E3982" s="3" t="s">
        <v>47</v>
      </c>
      <c r="F3982" s="3">
        <v>0.36</v>
      </c>
      <c r="G3982" s="3">
        <v>0.57999999999999996</v>
      </c>
      <c r="H3982" s="3">
        <v>7.7440248186085E-3</v>
      </c>
      <c r="I3982" s="3">
        <v>11.414657505239123</v>
      </c>
      <c r="J3982" s="3">
        <v>2.0112976753591152</v>
      </c>
      <c r="K3982" s="3">
        <v>8.8395391016487551E-2</v>
      </c>
      <c r="L3982" s="3">
        <v>1.5575539115590569E-2</v>
      </c>
      <c r="M3982" s="2">
        <v>1310</v>
      </c>
      <c r="N3982" s="3" t="s">
        <v>48</v>
      </c>
      <c r="O3982" s="3" t="s">
        <v>82</v>
      </c>
      <c r="P3982" s="3" t="s">
        <v>83</v>
      </c>
      <c r="Q3982" s="3">
        <v>157.08033805700001</v>
      </c>
      <c r="R3982" s="3" t="s">
        <v>84</v>
      </c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3"/>
      <c r="AG3982" s="3"/>
      <c r="AH3982" s="3"/>
      <c r="AI3982" s="3"/>
      <c r="AJ3982" s="3"/>
      <c r="AK3982" s="3"/>
      <c r="AL3982" s="3"/>
      <c r="AM3982" s="3"/>
      <c r="AN3982" s="3"/>
      <c r="AO3982" s="3"/>
      <c r="AP3982" s="3"/>
      <c r="AQ3982" s="3">
        <v>30.000172130462641</v>
      </c>
      <c r="AR3982" s="3">
        <v>31.338956572410822</v>
      </c>
    </row>
    <row r="3983" spans="1:44" x14ac:dyDescent="0.25">
      <c r="A3983" s="2">
        <v>3982</v>
      </c>
      <c r="B3983" s="3" t="s">
        <v>44</v>
      </c>
      <c r="C3983" s="3" t="s">
        <v>45</v>
      </c>
      <c r="D3983" s="3" t="s">
        <v>46</v>
      </c>
      <c r="E3983" s="3" t="s">
        <v>47</v>
      </c>
      <c r="F3983" s="3">
        <v>0.36</v>
      </c>
      <c r="G3983" s="3">
        <v>0.57999999999999996</v>
      </c>
      <c r="H3983" s="3">
        <v>0.247400708044821</v>
      </c>
      <c r="I3983" s="3">
        <v>12.396545810680614</v>
      </c>
      <c r="J3983" s="3">
        <v>2.5091715262690863</v>
      </c>
      <c r="K3983" s="3">
        <v>3.0669142108724436</v>
      </c>
      <c r="L3983" s="3">
        <v>0.62077081220487618</v>
      </c>
      <c r="M3983" s="2">
        <v>1330</v>
      </c>
      <c r="N3983" s="3" t="s">
        <v>74</v>
      </c>
      <c r="O3983" s="3" t="s">
        <v>82</v>
      </c>
      <c r="P3983" s="3" t="s">
        <v>83</v>
      </c>
      <c r="Q3983" s="3">
        <v>157.08033805700001</v>
      </c>
      <c r="R3983" s="3" t="s">
        <v>84</v>
      </c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3"/>
      <c r="AG3983" s="3"/>
      <c r="AH3983" s="3"/>
      <c r="AI3983" s="3"/>
      <c r="AJ3983" s="3"/>
      <c r="AK3983" s="3"/>
      <c r="AL3983" s="3"/>
      <c r="AM3983" s="3"/>
      <c r="AN3983" s="3"/>
      <c r="AO3983" s="3"/>
      <c r="AP3983" s="3"/>
      <c r="AQ3983" s="3">
        <v>200.02998000748349</v>
      </c>
      <c r="AR3983" s="3">
        <v>1001.1951442574898</v>
      </c>
    </row>
    <row r="3984" spans="1:44" x14ac:dyDescent="0.25">
      <c r="A3984" s="2">
        <v>3983</v>
      </c>
      <c r="B3984" s="3" t="s">
        <v>44</v>
      </c>
      <c r="C3984" s="3" t="s">
        <v>45</v>
      </c>
      <c r="D3984" s="3" t="s">
        <v>46</v>
      </c>
      <c r="E3984" s="3" t="s">
        <v>47</v>
      </c>
      <c r="F3984" s="3">
        <v>0.36</v>
      </c>
      <c r="G3984" s="3">
        <v>0.57999999999999996</v>
      </c>
      <c r="H3984" s="3">
        <v>8.4217485373629497E-2</v>
      </c>
      <c r="I3984" s="3">
        <v>12.396545810680614</v>
      </c>
      <c r="J3984" s="3">
        <v>2.5091715262690863</v>
      </c>
      <c r="K3984" s="3">
        <v>1.0440059154945227</v>
      </c>
      <c r="L3984" s="3">
        <v>0.21131611631349437</v>
      </c>
      <c r="M3984" s="2">
        <v>1330</v>
      </c>
      <c r="N3984" s="3" t="s">
        <v>74</v>
      </c>
      <c r="O3984" s="3" t="s">
        <v>82</v>
      </c>
      <c r="P3984" s="3" t="s">
        <v>83</v>
      </c>
      <c r="Q3984" s="3">
        <v>157.08033805700001</v>
      </c>
      <c r="R3984" s="3" t="s">
        <v>84</v>
      </c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3"/>
      <c r="AG3984" s="3"/>
      <c r="AH3984" s="3"/>
      <c r="AI3984" s="3"/>
      <c r="AJ3984" s="3"/>
      <c r="AK3984" s="3"/>
      <c r="AL3984" s="3"/>
      <c r="AM3984" s="3"/>
      <c r="AN3984" s="3"/>
      <c r="AO3984" s="3"/>
      <c r="AP3984" s="3"/>
      <c r="AQ3984" s="3">
        <v>82.719818575160048</v>
      </c>
      <c r="AR3984" s="3">
        <v>340.81607156265079</v>
      </c>
    </row>
    <row r="3985" spans="1:44" x14ac:dyDescent="0.25">
      <c r="A3985" s="2">
        <v>3984</v>
      </c>
      <c r="B3985" s="3" t="s">
        <v>44</v>
      </c>
      <c r="C3985" s="3" t="s">
        <v>45</v>
      </c>
      <c r="D3985" s="3" t="s">
        <v>46</v>
      </c>
      <c r="E3985" s="3" t="s">
        <v>47</v>
      </c>
      <c r="F3985" s="3">
        <v>0.36</v>
      </c>
      <c r="G3985" s="3">
        <v>0.57999999999999996</v>
      </c>
      <c r="H3985" s="3">
        <v>1.027916736689E-2</v>
      </c>
      <c r="I3985" s="3">
        <v>12.396545810680614</v>
      </c>
      <c r="J3985" s="3">
        <v>2.5091715262690863</v>
      </c>
      <c r="K3985" s="3">
        <v>0.1274261691593051</v>
      </c>
      <c r="L3985" s="3">
        <v>2.5792194070754768E-2</v>
      </c>
      <c r="M3985" s="2">
        <v>1330</v>
      </c>
      <c r="N3985" s="3" t="s">
        <v>74</v>
      </c>
      <c r="O3985" s="3" t="s">
        <v>82</v>
      </c>
      <c r="P3985" s="3" t="s">
        <v>83</v>
      </c>
      <c r="Q3985" s="3">
        <v>157.08033805700001</v>
      </c>
      <c r="R3985" s="3" t="s">
        <v>84</v>
      </c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3"/>
      <c r="AG3985" s="3"/>
      <c r="AH3985" s="3"/>
      <c r="AI3985" s="3"/>
      <c r="AJ3985" s="3"/>
      <c r="AK3985" s="3"/>
      <c r="AL3985" s="3"/>
      <c r="AM3985" s="3"/>
      <c r="AN3985" s="3"/>
      <c r="AO3985" s="3"/>
      <c r="AP3985" s="3"/>
      <c r="AQ3985" s="3">
        <v>30.735210226682845</v>
      </c>
      <c r="AR3985" s="3">
        <v>41.598314475623113</v>
      </c>
    </row>
    <row r="3986" spans="1:44" x14ac:dyDescent="0.25">
      <c r="A3986" s="2">
        <v>3985</v>
      </c>
      <c r="B3986" s="3" t="s">
        <v>44</v>
      </c>
      <c r="C3986" s="3" t="s">
        <v>45</v>
      </c>
      <c r="D3986" s="3" t="s">
        <v>46</v>
      </c>
      <c r="E3986" s="3" t="s">
        <v>47</v>
      </c>
      <c r="F3986" s="3">
        <v>0.36</v>
      </c>
      <c r="G3986" s="3">
        <v>0.57999999999999996</v>
      </c>
      <c r="H3986" s="3">
        <v>5.9943381561101503E-2</v>
      </c>
      <c r="I3986" s="3">
        <v>12.396545810680614</v>
      </c>
      <c r="J3986" s="3">
        <v>2.5091715262690863</v>
      </c>
      <c r="K3986" s="3">
        <v>0.74309087556930242</v>
      </c>
      <c r="L3986" s="3">
        <v>0.15040822620139926</v>
      </c>
      <c r="M3986" s="2">
        <v>1310</v>
      </c>
      <c r="N3986" s="3" t="s">
        <v>48</v>
      </c>
      <c r="O3986" s="3" t="s">
        <v>82</v>
      </c>
      <c r="P3986" s="3" t="s">
        <v>83</v>
      </c>
      <c r="Q3986" s="3">
        <v>157.08033805700001</v>
      </c>
      <c r="R3986" s="3" t="s">
        <v>84</v>
      </c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3"/>
      <c r="AG3986" s="3"/>
      <c r="AH3986" s="3"/>
      <c r="AI3986" s="3"/>
      <c r="AJ3986" s="3"/>
      <c r="AK3986" s="3"/>
      <c r="AL3986" s="3"/>
      <c r="AM3986" s="3"/>
      <c r="AN3986" s="3"/>
      <c r="AO3986" s="3"/>
      <c r="AP3986" s="3"/>
      <c r="AQ3986" s="3">
        <v>65.83464077978465</v>
      </c>
      <c r="AR3986" s="3">
        <v>242.58225865091728</v>
      </c>
    </row>
    <row r="3987" spans="1:44" x14ac:dyDescent="0.25">
      <c r="A3987" s="2">
        <v>3986</v>
      </c>
      <c r="B3987" s="3" t="s">
        <v>44</v>
      </c>
      <c r="C3987" s="3" t="s">
        <v>45</v>
      </c>
      <c r="D3987" s="3" t="s">
        <v>46</v>
      </c>
      <c r="E3987" s="3" t="s">
        <v>47</v>
      </c>
      <c r="F3987" s="3">
        <v>0.36</v>
      </c>
      <c r="G3987" s="3">
        <v>0.57999999999999996</v>
      </c>
      <c r="H3987" s="3">
        <v>3.3557200605356899E-2</v>
      </c>
      <c r="I3987" s="3">
        <v>11.744088865005256</v>
      </c>
      <c r="J3987" s="3">
        <v>2.2977670658145462</v>
      </c>
      <c r="K3987" s="3">
        <v>0.39409874597011962</v>
      </c>
      <c r="L3987" s="3">
        <v>7.7106630371921031E-2</v>
      </c>
      <c r="M3987" s="2">
        <v>1210</v>
      </c>
      <c r="N3987" s="3" t="s">
        <v>48</v>
      </c>
      <c r="O3987" s="3" t="s">
        <v>82</v>
      </c>
      <c r="P3987" s="3" t="s">
        <v>83</v>
      </c>
      <c r="Q3987" s="3">
        <v>157.08033805700001</v>
      </c>
      <c r="R3987" s="3" t="s">
        <v>84</v>
      </c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  <c r="AD3987" s="3"/>
      <c r="AE3987" s="3"/>
      <c r="AF3987" s="3"/>
      <c r="AG3987" s="3"/>
      <c r="AH3987" s="3"/>
      <c r="AI3987" s="3"/>
      <c r="AJ3987" s="3"/>
      <c r="AK3987" s="3"/>
      <c r="AL3987" s="3"/>
      <c r="AM3987" s="3"/>
      <c r="AN3987" s="3"/>
      <c r="AO3987" s="3"/>
      <c r="AP3987" s="3"/>
      <c r="AQ3987" s="3">
        <v>62.195243914573012</v>
      </c>
      <c r="AR3987" s="3">
        <v>135.80117278755355</v>
      </c>
    </row>
    <row r="3988" spans="1:44" x14ac:dyDescent="0.25">
      <c r="A3988" s="2">
        <v>3987</v>
      </c>
      <c r="B3988" s="3" t="s">
        <v>44</v>
      </c>
      <c r="C3988" s="3" t="s">
        <v>45</v>
      </c>
      <c r="D3988" s="3" t="s">
        <v>46</v>
      </c>
      <c r="E3988" s="3" t="s">
        <v>47</v>
      </c>
      <c r="F3988" s="3">
        <v>0.36</v>
      </c>
      <c r="G3988" s="3">
        <v>0.57999999999999996</v>
      </c>
      <c r="H3988" s="3">
        <v>9.5528359318884995E-2</v>
      </c>
      <c r="I3988" s="3">
        <v>11.744088865005256</v>
      </c>
      <c r="J3988" s="3">
        <v>2.2977670658145462</v>
      </c>
      <c r="K3988" s="3">
        <v>1.1218935409691384</v>
      </c>
      <c r="L3988" s="3">
        <v>0.21950191789423204</v>
      </c>
      <c r="M3988" s="2">
        <v>1310</v>
      </c>
      <c r="N3988" s="3" t="s">
        <v>48</v>
      </c>
      <c r="O3988" s="3" t="s">
        <v>82</v>
      </c>
      <c r="P3988" s="3" t="s">
        <v>83</v>
      </c>
      <c r="Q3988" s="3">
        <v>157.08033805700001</v>
      </c>
      <c r="R3988" s="3" t="s">
        <v>84</v>
      </c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3"/>
      <c r="AM3988" s="3"/>
      <c r="AN3988" s="3"/>
      <c r="AO3988" s="3"/>
      <c r="AP3988" s="3"/>
      <c r="AQ3988" s="3">
        <v>79.822780701694313</v>
      </c>
      <c r="AR3988" s="3">
        <v>386.58955443096471</v>
      </c>
    </row>
    <row r="3989" spans="1:44" x14ac:dyDescent="0.25">
      <c r="A3989" s="2">
        <v>3988</v>
      </c>
      <c r="B3989" s="3" t="s">
        <v>44</v>
      </c>
      <c r="C3989" s="3" t="s">
        <v>45</v>
      </c>
      <c r="D3989" s="3" t="s">
        <v>46</v>
      </c>
      <c r="E3989" s="3" t="s">
        <v>47</v>
      </c>
      <c r="F3989" s="3">
        <v>0.36</v>
      </c>
      <c r="G3989" s="3">
        <v>0.57999999999999996</v>
      </c>
      <c r="H3989" s="3">
        <v>0.29140776085480502</v>
      </c>
      <c r="I3989" s="3">
        <v>11.744088865005256</v>
      </c>
      <c r="J3989" s="3">
        <v>2.2977670658145462</v>
      </c>
      <c r="K3989" s="3">
        <v>3.4223186394310301</v>
      </c>
      <c r="L3989" s="3">
        <v>0.66958715561493232</v>
      </c>
      <c r="M3989" s="2">
        <v>1310</v>
      </c>
      <c r="N3989" s="3" t="s">
        <v>48</v>
      </c>
      <c r="O3989" s="3" t="s">
        <v>82</v>
      </c>
      <c r="P3989" s="3" t="s">
        <v>83</v>
      </c>
      <c r="Q3989" s="3">
        <v>157.08033805700001</v>
      </c>
      <c r="R3989" s="3" t="s">
        <v>84</v>
      </c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3"/>
      <c r="AG3989" s="3"/>
      <c r="AH3989" s="3"/>
      <c r="AI3989" s="3"/>
      <c r="AJ3989" s="3"/>
      <c r="AK3989" s="3"/>
      <c r="AL3989" s="3"/>
      <c r="AM3989" s="3"/>
      <c r="AN3989" s="3"/>
      <c r="AO3989" s="3"/>
      <c r="AP3989" s="3"/>
      <c r="AQ3989" s="3">
        <v>142.21129748367918</v>
      </c>
      <c r="AR3989" s="3">
        <v>1179.2853685524701</v>
      </c>
    </row>
    <row r="3990" spans="1:44" x14ac:dyDescent="0.25">
      <c r="A3990" s="2">
        <v>3989</v>
      </c>
      <c r="B3990" s="3" t="s">
        <v>44</v>
      </c>
      <c r="C3990" s="3" t="s">
        <v>45</v>
      </c>
      <c r="D3990" s="3" t="s">
        <v>46</v>
      </c>
      <c r="E3990" s="3" t="s">
        <v>47</v>
      </c>
      <c r="F3990" s="3">
        <v>0.36</v>
      </c>
      <c r="G3990" s="3">
        <v>0.57999999999999996</v>
      </c>
      <c r="H3990" s="3">
        <v>0.16882499541496401</v>
      </c>
      <c r="I3990" s="3">
        <v>11.744088865005256</v>
      </c>
      <c r="J3990" s="3">
        <v>2.2977670658145462</v>
      </c>
      <c r="K3990" s="3">
        <v>1.9826957487874424</v>
      </c>
      <c r="L3990" s="3">
        <v>0.38792051435079605</v>
      </c>
      <c r="M3990" s="2">
        <v>1310</v>
      </c>
      <c r="N3990" s="3" t="s">
        <v>48</v>
      </c>
      <c r="O3990" s="3" t="s">
        <v>82</v>
      </c>
      <c r="P3990" s="3" t="s">
        <v>83</v>
      </c>
      <c r="Q3990" s="3">
        <v>157.08033805700001</v>
      </c>
      <c r="R3990" s="3" t="s">
        <v>84</v>
      </c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3"/>
      <c r="AG3990" s="3"/>
      <c r="AH3990" s="3"/>
      <c r="AI3990" s="3"/>
      <c r="AJ3990" s="3"/>
      <c r="AK3990" s="3"/>
      <c r="AL3990" s="3"/>
      <c r="AM3990" s="3"/>
      <c r="AN3990" s="3"/>
      <c r="AO3990" s="3"/>
      <c r="AP3990" s="3"/>
      <c r="AQ3990" s="3">
        <v>105.01391308876087</v>
      </c>
      <c r="AR3990" s="3">
        <v>683.21051695669735</v>
      </c>
    </row>
    <row r="3991" spans="1:44" x14ac:dyDescent="0.25">
      <c r="A3991" s="2">
        <v>3990</v>
      </c>
      <c r="B3991" s="3" t="s">
        <v>44</v>
      </c>
      <c r="C3991" s="3" t="s">
        <v>45</v>
      </c>
      <c r="D3991" s="3" t="s">
        <v>46</v>
      </c>
      <c r="E3991" s="3" t="s">
        <v>47</v>
      </c>
      <c r="F3991" s="3">
        <v>0.36</v>
      </c>
      <c r="G3991" s="3">
        <v>0.57999999999999996</v>
      </c>
      <c r="H3991" s="3">
        <v>2.8445137381848801E-2</v>
      </c>
      <c r="I3991" s="3">
        <v>11.744088865005256</v>
      </c>
      <c r="J3991" s="3">
        <v>2.2977670658145462</v>
      </c>
      <c r="K3991" s="3">
        <v>0.33406222118971529</v>
      </c>
      <c r="L3991" s="3">
        <v>6.5360299858582382E-2</v>
      </c>
      <c r="M3991" s="2">
        <v>1310</v>
      </c>
      <c r="N3991" s="3" t="s">
        <v>48</v>
      </c>
      <c r="O3991" s="3" t="s">
        <v>82</v>
      </c>
      <c r="P3991" s="3" t="s">
        <v>83</v>
      </c>
      <c r="Q3991" s="3">
        <v>157.08033805700001</v>
      </c>
      <c r="R3991" s="3" t="s">
        <v>84</v>
      </c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3"/>
      <c r="AG3991" s="3"/>
      <c r="AH3991" s="3"/>
      <c r="AI3991" s="3"/>
      <c r="AJ3991" s="3"/>
      <c r="AK3991" s="3"/>
      <c r="AL3991" s="3"/>
      <c r="AM3991" s="3"/>
      <c r="AN3991" s="3"/>
      <c r="AO3991" s="3"/>
      <c r="AP3991" s="3"/>
      <c r="AQ3991" s="3">
        <v>57.854929370247078</v>
      </c>
      <c r="AR3991" s="3">
        <v>115.11338689978523</v>
      </c>
    </row>
    <row r="3992" spans="1:44" x14ac:dyDescent="0.25">
      <c r="A3992" s="2">
        <v>3991</v>
      </c>
      <c r="B3992" s="3" t="s">
        <v>60</v>
      </c>
      <c r="C3992" s="3" t="s">
        <v>45</v>
      </c>
      <c r="D3992" s="3" t="s">
        <v>46</v>
      </c>
      <c r="E3992" s="3" t="s">
        <v>47</v>
      </c>
      <c r="F3992" s="3">
        <v>0.36</v>
      </c>
      <c r="G3992" s="3">
        <v>0.57999999999999996</v>
      </c>
      <c r="H3992" s="3">
        <v>0.61776345362188601</v>
      </c>
      <c r="I3992" s="3">
        <v>4.6905593112629917</v>
      </c>
      <c r="J3992" s="3">
        <v>0.40937599091581023</v>
      </c>
      <c r="K3992" s="3">
        <v>2.8976561195441208</v>
      </c>
      <c r="L3992" s="3">
        <v>0.25289752597803278</v>
      </c>
      <c r="M3992" s="2">
        <v>6172</v>
      </c>
      <c r="N3992" s="3" t="s">
        <v>86</v>
      </c>
      <c r="O3992" s="3" t="s">
        <v>82</v>
      </c>
      <c r="P3992" s="3" t="s">
        <v>83</v>
      </c>
      <c r="Q3992" s="3">
        <v>157.08033805700001</v>
      </c>
      <c r="R3992" s="3" t="s">
        <v>84</v>
      </c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3"/>
      <c r="AL3992" s="3"/>
      <c r="AM3992" s="3"/>
      <c r="AN3992" s="3"/>
      <c r="AO3992" s="3"/>
      <c r="AP3992" s="3"/>
      <c r="AQ3992" s="3">
        <v>199.99999999254942</v>
      </c>
      <c r="AR3992" s="3">
        <v>2499.9999998137355</v>
      </c>
    </row>
    <row r="3993" spans="1:44" x14ac:dyDescent="0.25">
      <c r="A3993" s="2">
        <v>3992</v>
      </c>
      <c r="B3993" s="3" t="s">
        <v>60</v>
      </c>
      <c r="C3993" s="3" t="s">
        <v>45</v>
      </c>
      <c r="D3993" s="3" t="s">
        <v>46</v>
      </c>
      <c r="E3993" s="3" t="s">
        <v>47</v>
      </c>
      <c r="F3993" s="3">
        <v>0.36</v>
      </c>
      <c r="G3993" s="3">
        <v>0.57999999999999996</v>
      </c>
      <c r="H3993" s="3">
        <v>4.04736707544298E-2</v>
      </c>
      <c r="I3993" s="3">
        <v>11.919362217557682</v>
      </c>
      <c r="J3993" s="3">
        <v>2.382722826518457</v>
      </c>
      <c r="K3993" s="3">
        <v>0.48242034199621986</v>
      </c>
      <c r="L3993" s="3">
        <v>9.6437539179572387E-2</v>
      </c>
      <c r="M3993" s="2">
        <v>4200</v>
      </c>
      <c r="N3993" s="3" t="s">
        <v>87</v>
      </c>
      <c r="O3993" s="3" t="s">
        <v>82</v>
      </c>
      <c r="P3993" s="3" t="s">
        <v>83</v>
      </c>
      <c r="Q3993" s="3">
        <v>157.08033805700001</v>
      </c>
      <c r="R3993" s="3" t="s">
        <v>84</v>
      </c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3"/>
      <c r="AG3993" s="3"/>
      <c r="AH3993" s="3"/>
      <c r="AI3993" s="3"/>
      <c r="AJ3993" s="3"/>
      <c r="AK3993" s="3"/>
      <c r="AL3993" s="3"/>
      <c r="AM3993" s="3"/>
      <c r="AN3993" s="3"/>
      <c r="AO3993" s="3"/>
      <c r="AP3993" s="3"/>
      <c r="AQ3993" s="3">
        <v>106.55546525144281</v>
      </c>
      <c r="AR3993" s="3">
        <v>163.79113443066734</v>
      </c>
    </row>
    <row r="3994" spans="1:44" x14ac:dyDescent="0.25">
      <c r="A3994" s="2">
        <v>3993</v>
      </c>
      <c r="B3994" s="3" t="s">
        <v>44</v>
      </c>
      <c r="C3994" s="3" t="s">
        <v>45</v>
      </c>
      <c r="D3994" s="3" t="s">
        <v>46</v>
      </c>
      <c r="E3994" s="3" t="s">
        <v>47</v>
      </c>
      <c r="F3994" s="3">
        <v>0.36</v>
      </c>
      <c r="G3994" s="3">
        <v>0.57999999999999996</v>
      </c>
      <c r="H3994" s="3">
        <v>0.14161050792765001</v>
      </c>
      <c r="I3994" s="3">
        <v>11.919362217557682</v>
      </c>
      <c r="J3994" s="3">
        <v>2.382722826518457</v>
      </c>
      <c r="K3994" s="3">
        <v>1.687906937801984</v>
      </c>
      <c r="L3994" s="3">
        <v>0.33741858971408462</v>
      </c>
      <c r="M3994" s="2">
        <v>1330</v>
      </c>
      <c r="N3994" s="3" t="s">
        <v>74</v>
      </c>
      <c r="O3994" s="3" t="s">
        <v>82</v>
      </c>
      <c r="P3994" s="3" t="s">
        <v>83</v>
      </c>
      <c r="Q3994" s="3">
        <v>157.08033805700001</v>
      </c>
      <c r="R3994" s="3" t="s">
        <v>84</v>
      </c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3"/>
      <c r="AG3994" s="3"/>
      <c r="AH3994" s="3"/>
      <c r="AI3994" s="3"/>
      <c r="AJ3994" s="3"/>
      <c r="AK3994" s="3"/>
      <c r="AL3994" s="3"/>
      <c r="AM3994" s="3"/>
      <c r="AN3994" s="3"/>
      <c r="AO3994" s="3"/>
      <c r="AP3994" s="3"/>
      <c r="AQ3994" s="3">
        <v>117.63888057238981</v>
      </c>
      <c r="AR3994" s="3">
        <v>573.07739348633777</v>
      </c>
    </row>
    <row r="3995" spans="1:44" x14ac:dyDescent="0.25">
      <c r="A3995" s="2">
        <v>3994</v>
      </c>
      <c r="B3995" s="3" t="s">
        <v>44</v>
      </c>
      <c r="C3995" s="3" t="s">
        <v>45</v>
      </c>
      <c r="D3995" s="3" t="s">
        <v>46</v>
      </c>
      <c r="E3995" s="3" t="s">
        <v>47</v>
      </c>
      <c r="F3995" s="3">
        <v>0.36</v>
      </c>
      <c r="G3995" s="3">
        <v>0.57999999999999996</v>
      </c>
      <c r="H3995" s="3">
        <v>0.177046890699712</v>
      </c>
      <c r="I3995" s="3">
        <v>11.919362217557682</v>
      </c>
      <c r="J3995" s="3">
        <v>2.382722826518457</v>
      </c>
      <c r="K3995" s="3">
        <v>2.1102860197422117</v>
      </c>
      <c r="L3995" s="3">
        <v>0.4218536678343221</v>
      </c>
      <c r="M3995" s="2">
        <v>1310</v>
      </c>
      <c r="N3995" s="3" t="s">
        <v>48</v>
      </c>
      <c r="O3995" s="3" t="s">
        <v>82</v>
      </c>
      <c r="P3995" s="3" t="s">
        <v>83</v>
      </c>
      <c r="Q3995" s="3">
        <v>157.08033805700001</v>
      </c>
      <c r="R3995" s="3" t="s">
        <v>84</v>
      </c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3"/>
      <c r="AG3995" s="3"/>
      <c r="AH3995" s="3"/>
      <c r="AI3995" s="3"/>
      <c r="AJ3995" s="3"/>
      <c r="AK3995" s="3"/>
      <c r="AL3995" s="3"/>
      <c r="AM3995" s="3"/>
      <c r="AN3995" s="3"/>
      <c r="AO3995" s="3"/>
      <c r="AP3995" s="3"/>
      <c r="AQ3995" s="3">
        <v>124.04218772646806</v>
      </c>
      <c r="AR3995" s="3">
        <v>716.48334669408223</v>
      </c>
    </row>
    <row r="3996" spans="1:44" x14ac:dyDescent="0.25">
      <c r="A3996" s="2">
        <v>3995</v>
      </c>
      <c r="B3996" s="3" t="s">
        <v>44</v>
      </c>
      <c r="C3996" s="3" t="s">
        <v>45</v>
      </c>
      <c r="D3996" s="3" t="s">
        <v>46</v>
      </c>
      <c r="E3996" s="3" t="s">
        <v>47</v>
      </c>
      <c r="F3996" s="3">
        <v>0.36</v>
      </c>
      <c r="G3996" s="3">
        <v>0.57999999999999996</v>
      </c>
      <c r="H3996" s="3">
        <v>0.16974116687010499</v>
      </c>
      <c r="I3996" s="3">
        <v>11.919362217557682</v>
      </c>
      <c r="J3996" s="3">
        <v>2.382722826518457</v>
      </c>
      <c r="K3996" s="3">
        <v>2.0232064511556831</v>
      </c>
      <c r="L3996" s="3">
        <v>0.40444615290127761</v>
      </c>
      <c r="M3996" s="2">
        <v>1310</v>
      </c>
      <c r="N3996" s="3" t="s">
        <v>48</v>
      </c>
      <c r="O3996" s="3" t="s">
        <v>82</v>
      </c>
      <c r="P3996" s="3" t="s">
        <v>83</v>
      </c>
      <c r="Q3996" s="3">
        <v>157.08033805700001</v>
      </c>
      <c r="R3996" s="3" t="s">
        <v>84</v>
      </c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  <c r="AL3996" s="3"/>
      <c r="AM3996" s="3"/>
      <c r="AN3996" s="3"/>
      <c r="AO3996" s="3"/>
      <c r="AP3996" s="3"/>
      <c r="AQ3996" s="3">
        <v>123.02718799833801</v>
      </c>
      <c r="AR3996" s="3">
        <v>686.91813129395291</v>
      </c>
    </row>
    <row r="3997" spans="1:44" x14ac:dyDescent="0.25">
      <c r="A3997" s="2">
        <v>3996</v>
      </c>
      <c r="B3997" s="3" t="s">
        <v>44</v>
      </c>
      <c r="C3997" s="3" t="s">
        <v>45</v>
      </c>
      <c r="D3997" s="3" t="s">
        <v>46</v>
      </c>
      <c r="E3997" s="3" t="s">
        <v>47</v>
      </c>
      <c r="F3997" s="3">
        <v>0.36</v>
      </c>
      <c r="G3997" s="3">
        <v>0.57999999999999996</v>
      </c>
      <c r="H3997" s="3">
        <v>8.8891217646151002E-2</v>
      </c>
      <c r="I3997" s="3">
        <v>11.919362217557682</v>
      </c>
      <c r="J3997" s="3">
        <v>2.382722826518457</v>
      </c>
      <c r="K3997" s="3">
        <v>1.0595266210842289</v>
      </c>
      <c r="L3997" s="3">
        <v>0.21180313336250425</v>
      </c>
      <c r="M3997" s="2">
        <v>1310</v>
      </c>
      <c r="N3997" s="3" t="s">
        <v>48</v>
      </c>
      <c r="O3997" s="3" t="s">
        <v>82</v>
      </c>
      <c r="P3997" s="3" t="s">
        <v>83</v>
      </c>
      <c r="Q3997" s="3">
        <v>157.08033805700001</v>
      </c>
      <c r="R3997" s="3" t="s">
        <v>84</v>
      </c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3"/>
      <c r="AG3997" s="3"/>
      <c r="AH3997" s="3"/>
      <c r="AI3997" s="3"/>
      <c r="AJ3997" s="3"/>
      <c r="AK3997" s="3"/>
      <c r="AL3997" s="3"/>
      <c r="AM3997" s="3"/>
      <c r="AN3997" s="3"/>
      <c r="AO3997" s="3"/>
      <c r="AP3997" s="3"/>
      <c r="AQ3997" s="3">
        <v>109.28265695001787</v>
      </c>
      <c r="AR3997" s="3">
        <v>359.72999502628227</v>
      </c>
    </row>
    <row r="3998" spans="1:44" x14ac:dyDescent="0.25">
      <c r="A3998" s="2">
        <v>3997</v>
      </c>
      <c r="B3998" s="3" t="s">
        <v>44</v>
      </c>
      <c r="C3998" s="3" t="s">
        <v>45</v>
      </c>
      <c r="D3998" s="3" t="s">
        <v>46</v>
      </c>
      <c r="E3998" s="3" t="s">
        <v>47</v>
      </c>
      <c r="F3998" s="3">
        <v>0.36</v>
      </c>
      <c r="G3998" s="3">
        <v>0.57999999999999996</v>
      </c>
      <c r="H3998" s="3">
        <v>0.27514835874760901</v>
      </c>
      <c r="I3998" s="3">
        <v>12.405468975068107</v>
      </c>
      <c r="J3998" s="3">
        <v>2.5119848463030361</v>
      </c>
      <c r="K3998" s="3">
        <v>3.4133444279843732</v>
      </c>
      <c r="L3998" s="3">
        <v>0.69116850765914528</v>
      </c>
      <c r="M3998" s="2">
        <v>1330</v>
      </c>
      <c r="N3998" s="3" t="s">
        <v>74</v>
      </c>
      <c r="O3998" s="3" t="s">
        <v>82</v>
      </c>
      <c r="P3998" s="3" t="s">
        <v>83</v>
      </c>
      <c r="Q3998" s="3">
        <v>157.08033805700001</v>
      </c>
      <c r="R3998" s="3" t="s">
        <v>84</v>
      </c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3"/>
      <c r="AG3998" s="3"/>
      <c r="AH3998" s="3"/>
      <c r="AI3998" s="3"/>
      <c r="AJ3998" s="3"/>
      <c r="AK3998" s="3"/>
      <c r="AL3998" s="3"/>
      <c r="AM3998" s="3"/>
      <c r="AN3998" s="3"/>
      <c r="AO3998" s="3"/>
      <c r="AP3998" s="3"/>
      <c r="AQ3998" s="3">
        <v>173.28345162421911</v>
      </c>
      <c r="AR3998" s="3">
        <v>1113.4859027105788</v>
      </c>
    </row>
    <row r="3999" spans="1:44" x14ac:dyDescent="0.25">
      <c r="A3999" s="2">
        <v>3998</v>
      </c>
      <c r="B3999" s="3" t="s">
        <v>44</v>
      </c>
      <c r="C3999" s="3" t="s">
        <v>45</v>
      </c>
      <c r="D3999" s="3" t="s">
        <v>46</v>
      </c>
      <c r="E3999" s="3" t="s">
        <v>47</v>
      </c>
      <c r="F3999" s="3">
        <v>0.36</v>
      </c>
      <c r="G3999" s="3">
        <v>0.57999999999999996</v>
      </c>
      <c r="H3999" s="3">
        <v>7.5832351943346393E-2</v>
      </c>
      <c r="I3999" s="3">
        <v>12.405468975068107</v>
      </c>
      <c r="J3999" s="3">
        <v>2.5119848463030361</v>
      </c>
      <c r="K3999" s="3">
        <v>0.94073588933962937</v>
      </c>
      <c r="L3999" s="3">
        <v>0.19048971894120473</v>
      </c>
      <c r="M3999" s="2">
        <v>1330</v>
      </c>
      <c r="N3999" s="3" t="s">
        <v>74</v>
      </c>
      <c r="O3999" s="3" t="s">
        <v>82</v>
      </c>
      <c r="P3999" s="3" t="s">
        <v>83</v>
      </c>
      <c r="Q3999" s="3">
        <v>157.08033805700001</v>
      </c>
      <c r="R3999" s="3" t="s">
        <v>84</v>
      </c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3"/>
      <c r="AG3999" s="3"/>
      <c r="AH3999" s="3"/>
      <c r="AI3999" s="3"/>
      <c r="AJ3999" s="3"/>
      <c r="AK3999" s="3"/>
      <c r="AL3999" s="3"/>
      <c r="AM3999" s="3"/>
      <c r="AN3999" s="3"/>
      <c r="AO3999" s="3"/>
      <c r="AP3999" s="3"/>
      <c r="AQ3999" s="3">
        <v>71.892594262337241</v>
      </c>
      <c r="AR3999" s="3">
        <v>306.88264048762835</v>
      </c>
    </row>
    <row r="4000" spans="1:44" x14ac:dyDescent="0.25">
      <c r="A4000" s="2">
        <v>3999</v>
      </c>
      <c r="B4000" s="3" t="s">
        <v>44</v>
      </c>
      <c r="C4000" s="3" t="s">
        <v>45</v>
      </c>
      <c r="D4000" s="3" t="s">
        <v>46</v>
      </c>
      <c r="E4000" s="3" t="s">
        <v>47</v>
      </c>
      <c r="F4000" s="3">
        <v>0.36</v>
      </c>
      <c r="G4000" s="3">
        <v>0.57999999999999996</v>
      </c>
      <c r="H4000" s="3">
        <v>9.0084864811321899E-2</v>
      </c>
      <c r="I4000" s="3">
        <v>12.405468975068107</v>
      </c>
      <c r="J4000" s="3">
        <v>2.5119848463030361</v>
      </c>
      <c r="K4000" s="3">
        <v>1.1175449955400585</v>
      </c>
      <c r="L4000" s="3">
        <v>0.22629181528729822</v>
      </c>
      <c r="M4000" s="2">
        <v>1330</v>
      </c>
      <c r="N4000" s="3" t="s">
        <v>74</v>
      </c>
      <c r="O4000" s="3" t="s">
        <v>82</v>
      </c>
      <c r="P4000" s="3" t="s">
        <v>83</v>
      </c>
      <c r="Q4000" s="3">
        <v>157.08033805700001</v>
      </c>
      <c r="R4000" s="3" t="s">
        <v>84</v>
      </c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3"/>
      <c r="AG4000" s="3"/>
      <c r="AH4000" s="3"/>
      <c r="AI4000" s="3"/>
      <c r="AJ4000" s="3"/>
      <c r="AK4000" s="3"/>
      <c r="AL4000" s="3"/>
      <c r="AM4000" s="3"/>
      <c r="AN4000" s="3"/>
      <c r="AO4000" s="3"/>
      <c r="AP4000" s="3"/>
      <c r="AQ4000" s="3">
        <v>80.832501242861468</v>
      </c>
      <c r="AR4000" s="3">
        <v>364.56051372273379</v>
      </c>
    </row>
    <row r="4001" spans="1:44" x14ac:dyDescent="0.25">
      <c r="A4001" s="2">
        <v>4000</v>
      </c>
      <c r="B4001" s="3" t="s">
        <v>44</v>
      </c>
      <c r="C4001" s="3" t="s">
        <v>45</v>
      </c>
      <c r="D4001" s="3" t="s">
        <v>46</v>
      </c>
      <c r="E4001" s="3" t="s">
        <v>47</v>
      </c>
      <c r="F4001" s="3">
        <v>0.36</v>
      </c>
      <c r="G4001" s="3">
        <v>0.57999999999999996</v>
      </c>
      <c r="H4001" s="3">
        <v>9.1936618521979305E-2</v>
      </c>
      <c r="I4001" s="3">
        <v>12.405468975068107</v>
      </c>
      <c r="J4001" s="3">
        <v>2.5119848463030361</v>
      </c>
      <c r="K4001" s="3">
        <v>1.1405168687470861</v>
      </c>
      <c r="L4001" s="3">
        <v>0.23094339254755505</v>
      </c>
      <c r="M4001" s="2">
        <v>1310</v>
      </c>
      <c r="N4001" s="3" t="s">
        <v>48</v>
      </c>
      <c r="O4001" s="3" t="s">
        <v>82</v>
      </c>
      <c r="P4001" s="3" t="s">
        <v>83</v>
      </c>
      <c r="Q4001" s="3">
        <v>157.08033805700001</v>
      </c>
      <c r="R4001" s="3" t="s">
        <v>84</v>
      </c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3"/>
      <c r="AG4001" s="3"/>
      <c r="AH4001" s="3"/>
      <c r="AI4001" s="3"/>
      <c r="AJ4001" s="3"/>
      <c r="AK4001" s="3"/>
      <c r="AL4001" s="3"/>
      <c r="AM4001" s="3"/>
      <c r="AN4001" s="3"/>
      <c r="AO4001" s="3"/>
      <c r="AP4001" s="3"/>
      <c r="AQ4001" s="3">
        <v>77.245179034299667</v>
      </c>
      <c r="AR4001" s="3">
        <v>372.05429511941082</v>
      </c>
    </row>
    <row r="4002" spans="1:44" x14ac:dyDescent="0.25">
      <c r="A4002" s="2">
        <v>4001</v>
      </c>
      <c r="B4002" s="3" t="s">
        <v>44</v>
      </c>
      <c r="C4002" s="3" t="s">
        <v>45</v>
      </c>
      <c r="D4002" s="3" t="s">
        <v>46</v>
      </c>
      <c r="E4002" s="3" t="s">
        <v>47</v>
      </c>
      <c r="F4002" s="3">
        <v>0.36</v>
      </c>
      <c r="G4002" s="3">
        <v>0.57999999999999996</v>
      </c>
      <c r="H4002" s="3">
        <v>8.0823502275175194E-2</v>
      </c>
      <c r="I4002" s="3">
        <v>12.405468975068107</v>
      </c>
      <c r="J4002" s="3">
        <v>2.5119848463030361</v>
      </c>
      <c r="K4002" s="3">
        <v>1.0026534499310324</v>
      </c>
      <c r="L4002" s="3">
        <v>0.20302741294037904</v>
      </c>
      <c r="M4002" s="2">
        <v>1310</v>
      </c>
      <c r="N4002" s="3" t="s">
        <v>48</v>
      </c>
      <c r="O4002" s="3" t="s">
        <v>82</v>
      </c>
      <c r="P4002" s="3" t="s">
        <v>83</v>
      </c>
      <c r="Q4002" s="3">
        <v>157.08033805700001</v>
      </c>
      <c r="R4002" s="3" t="s">
        <v>84</v>
      </c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3"/>
      <c r="AG4002" s="3"/>
      <c r="AH4002" s="3"/>
      <c r="AI4002" s="3"/>
      <c r="AJ4002" s="3"/>
      <c r="AK4002" s="3"/>
      <c r="AL4002" s="3"/>
      <c r="AM4002" s="3"/>
      <c r="AN4002" s="3"/>
      <c r="AO4002" s="3"/>
      <c r="AP4002" s="3"/>
      <c r="AQ4002" s="3">
        <v>72.573110446832629</v>
      </c>
      <c r="AR4002" s="3">
        <v>327.08110926315379</v>
      </c>
    </row>
    <row r="4003" spans="1:44" x14ac:dyDescent="0.25">
      <c r="A4003" s="2">
        <v>4002</v>
      </c>
      <c r="B4003" s="3" t="s">
        <v>44</v>
      </c>
      <c r="C4003" s="3" t="s">
        <v>45</v>
      </c>
      <c r="D4003" s="3" t="s">
        <v>46</v>
      </c>
      <c r="E4003" s="3" t="s">
        <v>47</v>
      </c>
      <c r="F4003" s="3">
        <v>0.36</v>
      </c>
      <c r="G4003" s="3">
        <v>0.57999999999999996</v>
      </c>
      <c r="H4003" s="3">
        <v>3.9377575756033697E-3</v>
      </c>
      <c r="I4003" s="3">
        <v>12.405468975068107</v>
      </c>
      <c r="J4003" s="3">
        <v>2.5119848463030361</v>
      </c>
      <c r="K4003" s="3">
        <v>4.8849729435487009E-2</v>
      </c>
      <c r="L4003" s="3">
        <v>9.8915873583306467E-3</v>
      </c>
      <c r="M4003" s="2">
        <v>1330</v>
      </c>
      <c r="N4003" s="3" t="s">
        <v>74</v>
      </c>
      <c r="O4003" s="3" t="s">
        <v>82</v>
      </c>
      <c r="P4003" s="3" t="s">
        <v>83</v>
      </c>
      <c r="Q4003" s="3">
        <v>157.08033805700001</v>
      </c>
      <c r="R4003" s="3" t="s">
        <v>84</v>
      </c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3"/>
      <c r="AG4003" s="3"/>
      <c r="AH4003" s="3"/>
      <c r="AI4003" s="3"/>
      <c r="AJ4003" s="3"/>
      <c r="AK4003" s="3"/>
      <c r="AL4003" s="3"/>
      <c r="AM4003" s="3"/>
      <c r="AN4003" s="3"/>
      <c r="AO4003" s="3"/>
      <c r="AP4003" s="3"/>
      <c r="AQ4003" s="3">
        <v>29.152856086116373</v>
      </c>
      <c r="AR4003" s="3">
        <v>15.935539534684764</v>
      </c>
    </row>
    <row r="4004" spans="1:44" x14ac:dyDescent="0.25">
      <c r="A4004" s="2">
        <v>4003</v>
      </c>
      <c r="B4004" s="3" t="s">
        <v>44</v>
      </c>
      <c r="C4004" s="3" t="s">
        <v>45</v>
      </c>
      <c r="D4004" s="3" t="s">
        <v>46</v>
      </c>
      <c r="E4004" s="3" t="s">
        <v>47</v>
      </c>
      <c r="F4004" s="3">
        <v>0.36</v>
      </c>
      <c r="G4004" s="3">
        <v>0.57999999999999996</v>
      </c>
      <c r="H4004" s="3">
        <v>0.34349742596524202</v>
      </c>
      <c r="I4004" s="3">
        <v>10.405774303986126</v>
      </c>
      <c r="J4004" s="3">
        <v>1.7548260436288567</v>
      </c>
      <c r="K4004" s="3">
        <v>3.574356688594492</v>
      </c>
      <c r="L4004" s="3">
        <v>0.60277822900328182</v>
      </c>
      <c r="M4004" s="2">
        <v>1210</v>
      </c>
      <c r="N4004" s="3" t="s">
        <v>48</v>
      </c>
      <c r="O4004" s="3" t="s">
        <v>82</v>
      </c>
      <c r="P4004" s="3" t="s">
        <v>83</v>
      </c>
      <c r="Q4004" s="3">
        <v>157.08033805700001</v>
      </c>
      <c r="R4004" s="3" t="s">
        <v>84</v>
      </c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3"/>
      <c r="AG4004" s="3"/>
      <c r="AH4004" s="3"/>
      <c r="AI4004" s="3"/>
      <c r="AJ4004" s="3"/>
      <c r="AK4004" s="3"/>
      <c r="AL4004" s="3"/>
      <c r="AM4004" s="3"/>
      <c r="AN4004" s="3"/>
      <c r="AO4004" s="3"/>
      <c r="AP4004" s="3"/>
      <c r="AQ4004" s="3">
        <v>154.13456973629513</v>
      </c>
      <c r="AR4004" s="3">
        <v>1390.0847643453069</v>
      </c>
    </row>
    <row r="4005" spans="1:44" x14ac:dyDescent="0.25">
      <c r="A4005" s="2">
        <v>4004</v>
      </c>
      <c r="B4005" s="3" t="s">
        <v>44</v>
      </c>
      <c r="C4005" s="3" t="s">
        <v>45</v>
      </c>
      <c r="D4005" s="3" t="s">
        <v>46</v>
      </c>
      <c r="E4005" s="3" t="s">
        <v>47</v>
      </c>
      <c r="F4005" s="3">
        <v>0.36</v>
      </c>
      <c r="G4005" s="3">
        <v>0.57999999999999996</v>
      </c>
      <c r="H4005" s="3">
        <v>9.3638462040975506E-2</v>
      </c>
      <c r="I4005" s="3">
        <v>10.405774303986126</v>
      </c>
      <c r="J4005" s="3">
        <v>1.7548260436288567</v>
      </c>
      <c r="K4005" s="3">
        <v>0.97438070217076322</v>
      </c>
      <c r="L4005" s="3">
        <v>0.16431921187485593</v>
      </c>
      <c r="M4005" s="2">
        <v>1310</v>
      </c>
      <c r="N4005" s="3" t="s">
        <v>48</v>
      </c>
      <c r="O4005" s="3" t="s">
        <v>82</v>
      </c>
      <c r="P4005" s="3" t="s">
        <v>83</v>
      </c>
      <c r="Q4005" s="3">
        <v>157.08033805700001</v>
      </c>
      <c r="R4005" s="3" t="s">
        <v>84</v>
      </c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  <c r="AL4005" s="3"/>
      <c r="AM4005" s="3"/>
      <c r="AN4005" s="3"/>
      <c r="AO4005" s="3"/>
      <c r="AP4005" s="3"/>
      <c r="AQ4005" s="3">
        <v>78.057394615992493</v>
      </c>
      <c r="AR4005" s="3">
        <v>378.94141149418033</v>
      </c>
    </row>
    <row r="4006" spans="1:44" x14ac:dyDescent="0.25">
      <c r="A4006" s="2">
        <v>4005</v>
      </c>
      <c r="B4006" s="3" t="s">
        <v>44</v>
      </c>
      <c r="C4006" s="3" t="s">
        <v>45</v>
      </c>
      <c r="D4006" s="3" t="s">
        <v>46</v>
      </c>
      <c r="E4006" s="3" t="s">
        <v>47</v>
      </c>
      <c r="F4006" s="3">
        <v>0.36</v>
      </c>
      <c r="G4006" s="3">
        <v>0.57999999999999996</v>
      </c>
      <c r="H4006" s="3">
        <v>4.2347041209009097E-2</v>
      </c>
      <c r="I4006" s="3">
        <v>10.405774303986126</v>
      </c>
      <c r="J4006" s="3">
        <v>1.7548260436288567</v>
      </c>
      <c r="K4006" s="3">
        <v>0.44065375326254841</v>
      </c>
      <c r="L4006" s="3">
        <v>7.4311690784193585E-2</v>
      </c>
      <c r="M4006" s="2">
        <v>1310</v>
      </c>
      <c r="N4006" s="3" t="s">
        <v>48</v>
      </c>
      <c r="O4006" s="3" t="s">
        <v>82</v>
      </c>
      <c r="P4006" s="3" t="s">
        <v>83</v>
      </c>
      <c r="Q4006" s="3">
        <v>157.08033805700001</v>
      </c>
      <c r="R4006" s="3" t="s">
        <v>84</v>
      </c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>
        <v>59.070666017264649</v>
      </c>
      <c r="AR4006" s="3">
        <v>171.37239568631603</v>
      </c>
    </row>
    <row r="4007" spans="1:44" x14ac:dyDescent="0.25">
      <c r="A4007" s="2">
        <v>4006</v>
      </c>
      <c r="B4007" s="3" t="s">
        <v>44</v>
      </c>
      <c r="C4007" s="3" t="s">
        <v>45</v>
      </c>
      <c r="D4007" s="3" t="s">
        <v>46</v>
      </c>
      <c r="E4007" s="3" t="s">
        <v>47</v>
      </c>
      <c r="F4007" s="3">
        <v>0.36</v>
      </c>
      <c r="G4007" s="3">
        <v>0.57999999999999996</v>
      </c>
      <c r="H4007" s="3">
        <v>0.12549184147274001</v>
      </c>
      <c r="I4007" s="3">
        <v>10.405774303986126</v>
      </c>
      <c r="J4007" s="3">
        <v>1.7548260436288567</v>
      </c>
      <c r="K4007" s="3">
        <v>1.3058397793569385</v>
      </c>
      <c r="L4007" s="3">
        <v>0.22021635167930803</v>
      </c>
      <c r="M4007" s="2">
        <v>1310</v>
      </c>
      <c r="N4007" s="3" t="s">
        <v>48</v>
      </c>
      <c r="O4007" s="3" t="s">
        <v>82</v>
      </c>
      <c r="P4007" s="3" t="s">
        <v>83</v>
      </c>
      <c r="Q4007" s="3">
        <v>157.08033805700001</v>
      </c>
      <c r="R4007" s="3" t="s">
        <v>84</v>
      </c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3"/>
      <c r="AG4007" s="3"/>
      <c r="AH4007" s="3"/>
      <c r="AI4007" s="3"/>
      <c r="AJ4007" s="3"/>
      <c r="AK4007" s="3"/>
      <c r="AL4007" s="3"/>
      <c r="AM4007" s="3"/>
      <c r="AN4007" s="3"/>
      <c r="AO4007" s="3"/>
      <c r="AP4007" s="3"/>
      <c r="AQ4007" s="3">
        <v>90.312316411019381</v>
      </c>
      <c r="AR4007" s="3">
        <v>507.84746462275859</v>
      </c>
    </row>
    <row r="4008" spans="1:44" x14ac:dyDescent="0.25">
      <c r="A4008" s="2">
        <v>4007</v>
      </c>
      <c r="B4008" s="3" t="s">
        <v>44</v>
      </c>
      <c r="C4008" s="3" t="s">
        <v>45</v>
      </c>
      <c r="D4008" s="3" t="s">
        <v>46</v>
      </c>
      <c r="E4008" s="3" t="s">
        <v>47</v>
      </c>
      <c r="F4008" s="3">
        <v>0.36</v>
      </c>
      <c r="G4008" s="3">
        <v>0.57999999999999996</v>
      </c>
      <c r="H4008" s="3">
        <v>1.27886828878936E-2</v>
      </c>
      <c r="I4008" s="3">
        <v>10.405774303986126</v>
      </c>
      <c r="J4008" s="3">
        <v>1.7548260436288567</v>
      </c>
      <c r="K4008" s="3">
        <v>0.13307614777667032</v>
      </c>
      <c r="L4008" s="3">
        <v>2.244191379538639E-2</v>
      </c>
      <c r="M4008" s="2">
        <v>1310</v>
      </c>
      <c r="N4008" s="3" t="s">
        <v>48</v>
      </c>
      <c r="O4008" s="3" t="s">
        <v>82</v>
      </c>
      <c r="P4008" s="3" t="s">
        <v>83</v>
      </c>
      <c r="Q4008" s="3">
        <v>157.08033805700001</v>
      </c>
      <c r="R4008" s="3" t="s">
        <v>84</v>
      </c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3"/>
      <c r="AG4008" s="3"/>
      <c r="AH4008" s="3"/>
      <c r="AI4008" s="3"/>
      <c r="AJ4008" s="3"/>
      <c r="AK4008" s="3"/>
      <c r="AL4008" s="3"/>
      <c r="AM4008" s="3"/>
      <c r="AN4008" s="3"/>
      <c r="AO4008" s="3"/>
      <c r="AP4008" s="3"/>
      <c r="AQ4008" s="3">
        <v>62.209916655881599</v>
      </c>
      <c r="AR4008" s="3">
        <v>51.753963478909128</v>
      </c>
    </row>
    <row r="4009" spans="1:44" x14ac:dyDescent="0.25">
      <c r="A4009" s="2">
        <v>4008</v>
      </c>
      <c r="B4009" s="3" t="s">
        <v>44</v>
      </c>
      <c r="C4009" s="3" t="s">
        <v>45</v>
      </c>
      <c r="D4009" s="3" t="s">
        <v>46</v>
      </c>
      <c r="E4009" s="3" t="s">
        <v>47</v>
      </c>
      <c r="F4009" s="3">
        <v>0.36</v>
      </c>
      <c r="G4009" s="3">
        <v>0.57999999999999996</v>
      </c>
      <c r="H4009" s="3">
        <v>1.18472965736999E-2</v>
      </c>
      <c r="I4009" s="3">
        <v>12.276155013254868</v>
      </c>
      <c r="J4009" s="3">
        <v>2.4760813070951042</v>
      </c>
      <c r="K4009" s="3">
        <v>0.14543924922674326</v>
      </c>
      <c r="L4009" s="3">
        <v>2.9334869585750198E-2</v>
      </c>
      <c r="M4009" s="2">
        <v>1210</v>
      </c>
      <c r="N4009" s="3" t="s">
        <v>48</v>
      </c>
      <c r="O4009" s="3" t="s">
        <v>82</v>
      </c>
      <c r="P4009" s="3" t="s">
        <v>83</v>
      </c>
      <c r="Q4009" s="3">
        <v>157.08033805700001</v>
      </c>
      <c r="R4009" s="3" t="s">
        <v>84</v>
      </c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3"/>
      <c r="AG4009" s="3"/>
      <c r="AH4009" s="3"/>
      <c r="AI4009" s="3"/>
      <c r="AJ4009" s="3"/>
      <c r="AK4009" s="3"/>
      <c r="AL4009" s="3"/>
      <c r="AM4009" s="3"/>
      <c r="AN4009" s="3"/>
      <c r="AO4009" s="3"/>
      <c r="AP4009" s="3"/>
      <c r="AQ4009" s="3">
        <v>41.646936825918445</v>
      </c>
      <c r="AR4009" s="3">
        <v>47.944308227354774</v>
      </c>
    </row>
    <row r="4010" spans="1:44" x14ac:dyDescent="0.25">
      <c r="A4010" s="2">
        <v>4009</v>
      </c>
      <c r="B4010" s="3" t="s">
        <v>44</v>
      </c>
      <c r="C4010" s="3" t="s">
        <v>45</v>
      </c>
      <c r="D4010" s="3" t="s">
        <v>46</v>
      </c>
      <c r="E4010" s="3" t="s">
        <v>47</v>
      </c>
      <c r="F4010" s="3">
        <v>0.36</v>
      </c>
      <c r="G4010" s="3">
        <v>0.57999999999999996</v>
      </c>
      <c r="H4010" s="3">
        <v>0.20673178987799801</v>
      </c>
      <c r="I4010" s="3">
        <v>12.276155013254868</v>
      </c>
      <c r="J4010" s="3">
        <v>2.4760813070951042</v>
      </c>
      <c r="K4010" s="3">
        <v>2.5378714987099373</v>
      </c>
      <c r="L4010" s="3">
        <v>0.51188472049922373</v>
      </c>
      <c r="M4010" s="2">
        <v>1310</v>
      </c>
      <c r="N4010" s="3" t="s">
        <v>48</v>
      </c>
      <c r="O4010" s="3" t="s">
        <v>82</v>
      </c>
      <c r="P4010" s="3" t="s">
        <v>83</v>
      </c>
      <c r="Q4010" s="3">
        <v>157.08033805700001</v>
      </c>
      <c r="R4010" s="3" t="s">
        <v>84</v>
      </c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3"/>
      <c r="AG4010" s="3"/>
      <c r="AH4010" s="3"/>
      <c r="AI4010" s="3"/>
      <c r="AJ4010" s="3"/>
      <c r="AK4010" s="3"/>
      <c r="AL4010" s="3"/>
      <c r="AM4010" s="3"/>
      <c r="AN4010" s="3"/>
      <c r="AO4010" s="3"/>
      <c r="AP4010" s="3"/>
      <c r="AQ4010" s="3">
        <v>130.06710583076762</v>
      </c>
      <c r="AR4010" s="3">
        <v>836.61387158202467</v>
      </c>
    </row>
    <row r="4011" spans="1:44" x14ac:dyDescent="0.25">
      <c r="A4011" s="2">
        <v>4010</v>
      </c>
      <c r="B4011" s="3" t="s">
        <v>44</v>
      </c>
      <c r="C4011" s="3" t="s">
        <v>45</v>
      </c>
      <c r="D4011" s="3" t="s">
        <v>46</v>
      </c>
      <c r="E4011" s="3" t="s">
        <v>47</v>
      </c>
      <c r="F4011" s="3">
        <v>0.36</v>
      </c>
      <c r="G4011" s="3">
        <v>0.57999999999999996</v>
      </c>
      <c r="H4011" s="3">
        <v>0.275045291206655</v>
      </c>
      <c r="I4011" s="3">
        <v>12.276155013254868</v>
      </c>
      <c r="J4011" s="3">
        <v>2.4760813070951042</v>
      </c>
      <c r="K4011" s="3">
        <v>3.3764986305187228</v>
      </c>
      <c r="L4011" s="3">
        <v>0.68103450416132782</v>
      </c>
      <c r="M4011" s="2">
        <v>1310</v>
      </c>
      <c r="N4011" s="3" t="s">
        <v>48</v>
      </c>
      <c r="O4011" s="3" t="s">
        <v>82</v>
      </c>
      <c r="P4011" s="3" t="s">
        <v>83</v>
      </c>
      <c r="Q4011" s="3">
        <v>157.08033805700001</v>
      </c>
      <c r="R4011" s="3" t="s">
        <v>84</v>
      </c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3"/>
      <c r="AG4011" s="3"/>
      <c r="AH4011" s="3"/>
      <c r="AI4011" s="3"/>
      <c r="AJ4011" s="3"/>
      <c r="AK4011" s="3"/>
      <c r="AL4011" s="3"/>
      <c r="AM4011" s="3"/>
      <c r="AN4011" s="3"/>
      <c r="AO4011" s="3"/>
      <c r="AP4011" s="3"/>
      <c r="AQ4011" s="3">
        <v>133.55090560885043</v>
      </c>
      <c r="AR4011" s="3">
        <v>1113.0688031705304</v>
      </c>
    </row>
    <row r="4012" spans="1:44" x14ac:dyDescent="0.25">
      <c r="A4012" s="2">
        <v>4011</v>
      </c>
      <c r="B4012" s="3" t="s">
        <v>44</v>
      </c>
      <c r="C4012" s="3" t="s">
        <v>45</v>
      </c>
      <c r="D4012" s="3" t="s">
        <v>46</v>
      </c>
      <c r="E4012" s="3" t="s">
        <v>47</v>
      </c>
      <c r="F4012" s="3">
        <v>0.36</v>
      </c>
      <c r="G4012" s="3">
        <v>0.57999999999999996</v>
      </c>
      <c r="H4012" s="3">
        <v>0.12413907605558699</v>
      </c>
      <c r="I4012" s="3">
        <v>12.276155013254868</v>
      </c>
      <c r="J4012" s="3">
        <v>2.4760813070951042</v>
      </c>
      <c r="K4012" s="3">
        <v>1.5239505408606218</v>
      </c>
      <c r="L4012" s="3">
        <v>0.30737844570129641</v>
      </c>
      <c r="M4012" s="2">
        <v>1310</v>
      </c>
      <c r="N4012" s="3" t="s">
        <v>48</v>
      </c>
      <c r="O4012" s="3" t="s">
        <v>82</v>
      </c>
      <c r="P4012" s="3" t="s">
        <v>83</v>
      </c>
      <c r="Q4012" s="3">
        <v>157.08033805700001</v>
      </c>
      <c r="R4012" s="3" t="s">
        <v>84</v>
      </c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3"/>
      <c r="AG4012" s="3"/>
      <c r="AH4012" s="3"/>
      <c r="AI4012" s="3"/>
      <c r="AJ4012" s="3"/>
      <c r="AK4012" s="3"/>
      <c r="AL4012" s="3"/>
      <c r="AM4012" s="3"/>
      <c r="AN4012" s="3"/>
      <c r="AO4012" s="3"/>
      <c r="AP4012" s="3"/>
      <c r="AQ4012" s="3">
        <v>96.09896678632407</v>
      </c>
      <c r="AR4012" s="3">
        <v>502.3730172063548</v>
      </c>
    </row>
    <row r="4013" spans="1:44" x14ac:dyDescent="0.25">
      <c r="A4013" s="2">
        <v>4012</v>
      </c>
      <c r="B4013" s="3" t="s">
        <v>44</v>
      </c>
      <c r="C4013" s="3" t="s">
        <v>45</v>
      </c>
      <c r="D4013" s="3" t="s">
        <v>46</v>
      </c>
      <c r="E4013" s="3" t="s">
        <v>47</v>
      </c>
      <c r="F4013" s="3">
        <v>0.36</v>
      </c>
      <c r="G4013" s="3">
        <v>0.57999999999999996</v>
      </c>
      <c r="H4013" s="3">
        <v>9.9231596914174797E-2</v>
      </c>
      <c r="I4013" s="3">
        <v>11.306928589802842</v>
      </c>
      <c r="J4013" s="3">
        <v>2.1706301213916177</v>
      </c>
      <c r="K4013" s="3">
        <v>1.1220045801606744</v>
      </c>
      <c r="L4013" s="3">
        <v>0.2153950932556993</v>
      </c>
      <c r="M4013" s="2">
        <v>1310</v>
      </c>
      <c r="N4013" s="3" t="s">
        <v>48</v>
      </c>
      <c r="O4013" s="3" t="s">
        <v>82</v>
      </c>
      <c r="P4013" s="3" t="s">
        <v>83</v>
      </c>
      <c r="Q4013" s="3">
        <v>157.08033805700001</v>
      </c>
      <c r="R4013" s="3" t="s">
        <v>84</v>
      </c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3"/>
      <c r="AG4013" s="3"/>
      <c r="AH4013" s="3"/>
      <c r="AI4013" s="3"/>
      <c r="AJ4013" s="3"/>
      <c r="AK4013" s="3"/>
      <c r="AL4013" s="3"/>
      <c r="AM4013" s="3"/>
      <c r="AN4013" s="3"/>
      <c r="AO4013" s="3"/>
      <c r="AP4013" s="3"/>
      <c r="AQ4013" s="3">
        <v>80.184380050653559</v>
      </c>
      <c r="AR4013" s="3">
        <v>401.5760252771363</v>
      </c>
    </row>
    <row r="4014" spans="1:44" x14ac:dyDescent="0.25">
      <c r="A4014" s="2">
        <v>4013</v>
      </c>
      <c r="B4014" s="3" t="s">
        <v>44</v>
      </c>
      <c r="C4014" s="3" t="s">
        <v>45</v>
      </c>
      <c r="D4014" s="3" t="s">
        <v>46</v>
      </c>
      <c r="E4014" s="3" t="s">
        <v>47</v>
      </c>
      <c r="F4014" s="3">
        <v>0.36</v>
      </c>
      <c r="G4014" s="3">
        <v>0.57999999999999996</v>
      </c>
      <c r="H4014" s="3">
        <v>0.15711895064767101</v>
      </c>
      <c r="I4014" s="3">
        <v>11.306928589802842</v>
      </c>
      <c r="J4014" s="3">
        <v>2.1706301213916177</v>
      </c>
      <c r="K4014" s="3">
        <v>1.776532755077973</v>
      </c>
      <c r="L4014" s="3">
        <v>0.34104712691727773</v>
      </c>
      <c r="M4014" s="2">
        <v>1310</v>
      </c>
      <c r="N4014" s="3" t="s">
        <v>48</v>
      </c>
      <c r="O4014" s="3" t="s">
        <v>82</v>
      </c>
      <c r="P4014" s="3" t="s">
        <v>83</v>
      </c>
      <c r="Q4014" s="3">
        <v>157.08033805700001</v>
      </c>
      <c r="R4014" s="3" t="s">
        <v>84</v>
      </c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3"/>
      <c r="AG4014" s="3"/>
      <c r="AH4014" s="3"/>
      <c r="AI4014" s="3"/>
      <c r="AJ4014" s="3"/>
      <c r="AK4014" s="3"/>
      <c r="AL4014" s="3"/>
      <c r="AM4014" s="3"/>
      <c r="AN4014" s="3"/>
      <c r="AO4014" s="3"/>
      <c r="AP4014" s="3"/>
      <c r="AQ4014" s="3">
        <v>102.15045584308569</v>
      </c>
      <c r="AR4014" s="3">
        <v>635.83783450927797</v>
      </c>
    </row>
    <row r="4015" spans="1:44" x14ac:dyDescent="0.25">
      <c r="A4015" s="2">
        <v>4014</v>
      </c>
      <c r="B4015" s="3" t="s">
        <v>44</v>
      </c>
      <c r="C4015" s="3" t="s">
        <v>45</v>
      </c>
      <c r="D4015" s="3" t="s">
        <v>46</v>
      </c>
      <c r="E4015" s="3" t="s">
        <v>47</v>
      </c>
      <c r="F4015" s="3">
        <v>0.36</v>
      </c>
      <c r="G4015" s="3">
        <v>0.57999999999999996</v>
      </c>
      <c r="H4015" s="3">
        <v>0.148221713827625</v>
      </c>
      <c r="I4015" s="3">
        <v>11.306928589802842</v>
      </c>
      <c r="J4015" s="3">
        <v>2.1706301213916177</v>
      </c>
      <c r="K4015" s="3">
        <v>1.6759323337071483</v>
      </c>
      <c r="L4015" s="3">
        <v>0.32173451667853126</v>
      </c>
      <c r="M4015" s="2">
        <v>1310</v>
      </c>
      <c r="N4015" s="3" t="s">
        <v>48</v>
      </c>
      <c r="O4015" s="3" t="s">
        <v>82</v>
      </c>
      <c r="P4015" s="3" t="s">
        <v>83</v>
      </c>
      <c r="Q4015" s="3">
        <v>157.08033805700001</v>
      </c>
      <c r="R4015" s="3" t="s">
        <v>84</v>
      </c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  <c r="AL4015" s="3"/>
      <c r="AM4015" s="3"/>
      <c r="AN4015" s="3"/>
      <c r="AO4015" s="3"/>
      <c r="AP4015" s="3"/>
      <c r="AQ4015" s="3">
        <v>99.985704901833429</v>
      </c>
      <c r="AR4015" s="3">
        <v>599.83199454246108</v>
      </c>
    </row>
    <row r="4016" spans="1:44" x14ac:dyDescent="0.25">
      <c r="A4016" s="2">
        <v>4015</v>
      </c>
      <c r="B4016" s="3" t="s">
        <v>44</v>
      </c>
      <c r="C4016" s="3" t="s">
        <v>45</v>
      </c>
      <c r="D4016" s="3" t="s">
        <v>46</v>
      </c>
      <c r="E4016" s="3" t="s">
        <v>47</v>
      </c>
      <c r="F4016" s="3">
        <v>0.36</v>
      </c>
      <c r="G4016" s="3">
        <v>0.57999999999999996</v>
      </c>
      <c r="H4016" s="3">
        <v>0.16106057960212899</v>
      </c>
      <c r="I4016" s="3">
        <v>11.306928589802842</v>
      </c>
      <c r="J4016" s="3">
        <v>2.1706301213916177</v>
      </c>
      <c r="K4016" s="3">
        <v>1.8211004721935289</v>
      </c>
      <c r="L4016" s="3">
        <v>0.34960294545317355</v>
      </c>
      <c r="M4016" s="2">
        <v>1310</v>
      </c>
      <c r="N4016" s="3" t="s">
        <v>48</v>
      </c>
      <c r="O4016" s="3" t="s">
        <v>82</v>
      </c>
      <c r="P4016" s="3" t="s">
        <v>83</v>
      </c>
      <c r="Q4016" s="3">
        <v>157.08033805700001</v>
      </c>
      <c r="R4016" s="3" t="s">
        <v>84</v>
      </c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  <c r="AL4016" s="3"/>
      <c r="AM4016" s="3"/>
      <c r="AN4016" s="3"/>
      <c r="AO4016" s="3"/>
      <c r="AP4016" s="3"/>
      <c r="AQ4016" s="3">
        <v>103.47653110755667</v>
      </c>
      <c r="AR4016" s="3">
        <v>651.78904095834423</v>
      </c>
    </row>
    <row r="4017" spans="1:44" x14ac:dyDescent="0.25">
      <c r="A4017" s="2">
        <v>4016</v>
      </c>
      <c r="B4017" s="3" t="s">
        <v>44</v>
      </c>
      <c r="C4017" s="3" t="s">
        <v>45</v>
      </c>
      <c r="D4017" s="3" t="s">
        <v>46</v>
      </c>
      <c r="E4017" s="3" t="s">
        <v>47</v>
      </c>
      <c r="F4017" s="3">
        <v>0.36</v>
      </c>
      <c r="G4017" s="3">
        <v>0.57999999999999996</v>
      </c>
      <c r="H4017" s="3">
        <v>5.0806061900362298E-2</v>
      </c>
      <c r="I4017" s="3">
        <v>11.306928589802842</v>
      </c>
      <c r="J4017" s="3">
        <v>2.1706301213916177</v>
      </c>
      <c r="K4017" s="3">
        <v>0.57446051383649943</v>
      </c>
      <c r="L4017" s="3">
        <v>0.11028116831021346</v>
      </c>
      <c r="M4017" s="2">
        <v>1310</v>
      </c>
      <c r="N4017" s="3" t="s">
        <v>48</v>
      </c>
      <c r="O4017" s="3" t="s">
        <v>82</v>
      </c>
      <c r="P4017" s="3" t="s">
        <v>83</v>
      </c>
      <c r="Q4017" s="3">
        <v>157.08033805700001</v>
      </c>
      <c r="R4017" s="3" t="s">
        <v>84</v>
      </c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3"/>
      <c r="AG4017" s="3"/>
      <c r="AH4017" s="3"/>
      <c r="AI4017" s="3"/>
      <c r="AJ4017" s="3"/>
      <c r="AK4017" s="3"/>
      <c r="AL4017" s="3"/>
      <c r="AM4017" s="3"/>
      <c r="AN4017" s="3"/>
      <c r="AO4017" s="3"/>
      <c r="AP4017" s="3"/>
      <c r="AQ4017" s="3">
        <v>74.197357831470967</v>
      </c>
      <c r="AR4017" s="3">
        <v>205.60483789833307</v>
      </c>
    </row>
    <row r="4018" spans="1:44" x14ac:dyDescent="0.25">
      <c r="A4018" s="2">
        <v>4017</v>
      </c>
      <c r="B4018" s="3" t="s">
        <v>44</v>
      </c>
      <c r="C4018" s="3" t="s">
        <v>45</v>
      </c>
      <c r="D4018" s="3" t="s">
        <v>46</v>
      </c>
      <c r="E4018" s="3" t="s">
        <v>47</v>
      </c>
      <c r="F4018" s="3">
        <v>0.36</v>
      </c>
      <c r="G4018" s="3">
        <v>0.57999999999999996</v>
      </c>
      <c r="H4018" s="3">
        <v>1.3245506378688899E-3</v>
      </c>
      <c r="I4018" s="3">
        <v>11.306928589802842</v>
      </c>
      <c r="J4018" s="3">
        <v>2.1706301213916177</v>
      </c>
      <c r="K4018" s="3">
        <v>1.4976599475961343E-2</v>
      </c>
      <c r="L4018" s="3">
        <v>2.8751095118666934E-3</v>
      </c>
      <c r="M4018" s="2">
        <v>1310</v>
      </c>
      <c r="N4018" s="3" t="s">
        <v>48</v>
      </c>
      <c r="O4018" s="3" t="s">
        <v>82</v>
      </c>
      <c r="P4018" s="3" t="s">
        <v>83</v>
      </c>
      <c r="Q4018" s="3">
        <v>157.08033805700001</v>
      </c>
      <c r="R4018" s="3" t="s">
        <v>84</v>
      </c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3"/>
      <c r="AG4018" s="3"/>
      <c r="AH4018" s="3"/>
      <c r="AI4018" s="3"/>
      <c r="AJ4018" s="3"/>
      <c r="AK4018" s="3"/>
      <c r="AL4018" s="3"/>
      <c r="AM4018" s="3"/>
      <c r="AN4018" s="3"/>
      <c r="AO4018" s="3"/>
      <c r="AP4018" s="3"/>
      <c r="AQ4018" s="3">
        <v>34.831270245854043</v>
      </c>
      <c r="AR4018" s="3">
        <v>5.3602662556537419</v>
      </c>
    </row>
    <row r="4019" spans="1:44" x14ac:dyDescent="0.25">
      <c r="A4019" s="2">
        <v>4018</v>
      </c>
      <c r="B4019" s="3" t="s">
        <v>44</v>
      </c>
      <c r="C4019" s="3" t="s">
        <v>45</v>
      </c>
      <c r="D4019" s="3" t="s">
        <v>46</v>
      </c>
      <c r="E4019" s="3" t="s">
        <v>47</v>
      </c>
      <c r="F4019" s="3">
        <v>0.36</v>
      </c>
      <c r="G4019" s="3">
        <v>0.57999999999999996</v>
      </c>
      <c r="H4019" s="3">
        <v>0.36326039069674398</v>
      </c>
      <c r="I4019" s="3">
        <v>11.282764559350996</v>
      </c>
      <c r="J4019" s="3">
        <v>1.9584549592789893</v>
      </c>
      <c r="K4019" s="3">
        <v>4.0985814619692196</v>
      </c>
      <c r="L4019" s="3">
        <v>0.71142911366966144</v>
      </c>
      <c r="M4019" s="2">
        <v>1210</v>
      </c>
      <c r="N4019" s="3" t="s">
        <v>48</v>
      </c>
      <c r="O4019" s="3" t="s">
        <v>82</v>
      </c>
      <c r="P4019" s="3" t="s">
        <v>83</v>
      </c>
      <c r="Q4019" s="3">
        <v>157.08033805700001</v>
      </c>
      <c r="R4019" s="3" t="s">
        <v>84</v>
      </c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  <c r="AL4019" s="3"/>
      <c r="AM4019" s="3"/>
      <c r="AN4019" s="3"/>
      <c r="AO4019" s="3"/>
      <c r="AP4019" s="3"/>
      <c r="AQ4019" s="3">
        <v>199.91129297220533</v>
      </c>
      <c r="AR4019" s="3">
        <v>1470.0626450946506</v>
      </c>
    </row>
    <row r="4020" spans="1:44" x14ac:dyDescent="0.25">
      <c r="A4020" s="2">
        <v>4019</v>
      </c>
      <c r="B4020" s="3" t="s">
        <v>44</v>
      </c>
      <c r="C4020" s="3" t="s">
        <v>45</v>
      </c>
      <c r="D4020" s="3" t="s">
        <v>46</v>
      </c>
      <c r="E4020" s="3" t="s">
        <v>47</v>
      </c>
      <c r="F4020" s="3">
        <v>0.36</v>
      </c>
      <c r="G4020" s="3">
        <v>0.57999999999999996</v>
      </c>
      <c r="H4020" s="3">
        <v>6.0311695251028898E-2</v>
      </c>
      <c r="I4020" s="3">
        <v>11.282764559350996</v>
      </c>
      <c r="J4020" s="3">
        <v>1.9584549592789893</v>
      </c>
      <c r="K4020" s="3">
        <v>0.68048265769268657</v>
      </c>
      <c r="L4020" s="3">
        <v>0.1181177386669006</v>
      </c>
      <c r="M4020" s="2">
        <v>1310</v>
      </c>
      <c r="N4020" s="3" t="s">
        <v>48</v>
      </c>
      <c r="O4020" s="3" t="s">
        <v>82</v>
      </c>
      <c r="P4020" s="3" t="s">
        <v>83</v>
      </c>
      <c r="Q4020" s="3">
        <v>157.08033805700001</v>
      </c>
      <c r="R4020" s="3" t="s">
        <v>84</v>
      </c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3"/>
      <c r="AG4020" s="3"/>
      <c r="AH4020" s="3"/>
      <c r="AI4020" s="3"/>
      <c r="AJ4020" s="3"/>
      <c r="AK4020" s="3"/>
      <c r="AL4020" s="3"/>
      <c r="AM4020" s="3"/>
      <c r="AN4020" s="3"/>
      <c r="AO4020" s="3"/>
      <c r="AP4020" s="3"/>
      <c r="AQ4020" s="3">
        <v>68.556202886766698</v>
      </c>
      <c r="AR4020" s="3">
        <v>244.072771272458</v>
      </c>
    </row>
    <row r="4021" spans="1:44" x14ac:dyDescent="0.25">
      <c r="A4021" s="2">
        <v>4020</v>
      </c>
      <c r="B4021" s="3" t="s">
        <v>44</v>
      </c>
      <c r="C4021" s="3" t="s">
        <v>45</v>
      </c>
      <c r="D4021" s="3" t="s">
        <v>46</v>
      </c>
      <c r="E4021" s="3" t="s">
        <v>47</v>
      </c>
      <c r="F4021" s="3">
        <v>0.36</v>
      </c>
      <c r="G4021" s="3">
        <v>0.57999999999999996</v>
      </c>
      <c r="H4021" s="3">
        <v>0.19419136781219501</v>
      </c>
      <c r="I4021" s="3">
        <v>11.282764559350996</v>
      </c>
      <c r="J4021" s="3">
        <v>1.9584549592789893</v>
      </c>
      <c r="K4021" s="3">
        <v>2.1910154824833277</v>
      </c>
      <c r="L4021" s="3">
        <v>0.38031504734096361</v>
      </c>
      <c r="M4021" s="2">
        <v>1310</v>
      </c>
      <c r="N4021" s="3" t="s">
        <v>48</v>
      </c>
      <c r="O4021" s="3" t="s">
        <v>82</v>
      </c>
      <c r="P4021" s="3" t="s">
        <v>83</v>
      </c>
      <c r="Q4021" s="3">
        <v>157.08033805700001</v>
      </c>
      <c r="R4021" s="3" t="s">
        <v>84</v>
      </c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3"/>
      <c r="AG4021" s="3"/>
      <c r="AH4021" s="3"/>
      <c r="AI4021" s="3"/>
      <c r="AJ4021" s="3"/>
      <c r="AK4021" s="3"/>
      <c r="AL4021" s="3"/>
      <c r="AM4021" s="3"/>
      <c r="AN4021" s="3"/>
      <c r="AO4021" s="3"/>
      <c r="AP4021" s="3"/>
      <c r="AQ4021" s="3">
        <v>113.09218848991334</v>
      </c>
      <c r="AR4021" s="3">
        <v>785.86458400542028</v>
      </c>
    </row>
    <row r="4022" spans="1:44" x14ac:dyDescent="0.25">
      <c r="A4022" s="2">
        <v>4021</v>
      </c>
      <c r="B4022" s="3" t="s">
        <v>44</v>
      </c>
      <c r="C4022" s="3" t="s">
        <v>45</v>
      </c>
      <c r="D4022" s="3" t="s">
        <v>46</v>
      </c>
      <c r="E4022" s="3" t="s">
        <v>47</v>
      </c>
      <c r="F4022" s="3">
        <v>0.36</v>
      </c>
      <c r="G4022" s="3">
        <v>0.57999999999999996</v>
      </c>
      <c r="H4022" s="3">
        <v>0.205274403743019</v>
      </c>
      <c r="I4022" s="3">
        <v>11.803548713220103</v>
      </c>
      <c r="J4022" s="3">
        <v>2.2046123124187984</v>
      </c>
      <c r="K4022" s="3">
        <v>2.4229664241579356</v>
      </c>
      <c r="L4022" s="3">
        <v>0.45255047791628716</v>
      </c>
      <c r="M4022" s="2">
        <v>1210</v>
      </c>
      <c r="N4022" s="3" t="s">
        <v>48</v>
      </c>
      <c r="O4022" s="3" t="s">
        <v>82</v>
      </c>
      <c r="P4022" s="3" t="s">
        <v>83</v>
      </c>
      <c r="Q4022" s="3">
        <v>157.08033805700001</v>
      </c>
      <c r="R4022" s="3" t="s">
        <v>84</v>
      </c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3"/>
      <c r="AG4022" s="3"/>
      <c r="AH4022" s="3"/>
      <c r="AI4022" s="3"/>
      <c r="AJ4022" s="3"/>
      <c r="AK4022" s="3"/>
      <c r="AL4022" s="3"/>
      <c r="AM4022" s="3"/>
      <c r="AN4022" s="3"/>
      <c r="AO4022" s="3"/>
      <c r="AP4022" s="3"/>
      <c r="AQ4022" s="3">
        <v>152.18485052689977</v>
      </c>
      <c r="AR4022" s="3">
        <v>830.71603914176717</v>
      </c>
    </row>
    <row r="4023" spans="1:44" x14ac:dyDescent="0.25">
      <c r="A4023" s="2">
        <v>4022</v>
      </c>
      <c r="B4023" s="3" t="s">
        <v>44</v>
      </c>
      <c r="C4023" s="3" t="s">
        <v>45</v>
      </c>
      <c r="D4023" s="3" t="s">
        <v>46</v>
      </c>
      <c r="E4023" s="3" t="s">
        <v>47</v>
      </c>
      <c r="F4023" s="3">
        <v>0.36</v>
      </c>
      <c r="G4023" s="3">
        <v>0.57999999999999996</v>
      </c>
      <c r="H4023" s="3">
        <v>0.122367621357137</v>
      </c>
      <c r="I4023" s="3">
        <v>11.803548713220103</v>
      </c>
      <c r="J4023" s="3">
        <v>2.2046123124187984</v>
      </c>
      <c r="K4023" s="3">
        <v>1.4443721796098392</v>
      </c>
      <c r="L4023" s="3">
        <v>0.26977316468534573</v>
      </c>
      <c r="M4023" s="2">
        <v>1330</v>
      </c>
      <c r="N4023" s="3" t="s">
        <v>74</v>
      </c>
      <c r="O4023" s="3" t="s">
        <v>82</v>
      </c>
      <c r="P4023" s="3" t="s">
        <v>83</v>
      </c>
      <c r="Q4023" s="3">
        <v>157.08033805700001</v>
      </c>
      <c r="R4023" s="3" t="s">
        <v>84</v>
      </c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3"/>
      <c r="AG4023" s="3"/>
      <c r="AH4023" s="3"/>
      <c r="AI4023" s="3"/>
      <c r="AJ4023" s="3"/>
      <c r="AK4023" s="3"/>
      <c r="AL4023" s="3"/>
      <c r="AM4023" s="3"/>
      <c r="AN4023" s="3"/>
      <c r="AO4023" s="3"/>
      <c r="AP4023" s="3"/>
      <c r="AQ4023" s="3">
        <v>119.82212659295207</v>
      </c>
      <c r="AR4023" s="3">
        <v>495.2041943829413</v>
      </c>
    </row>
    <row r="4024" spans="1:44" x14ac:dyDescent="0.25">
      <c r="A4024" s="2">
        <v>4023</v>
      </c>
      <c r="B4024" s="3" t="s">
        <v>44</v>
      </c>
      <c r="C4024" s="3" t="s">
        <v>45</v>
      </c>
      <c r="D4024" s="3" t="s">
        <v>46</v>
      </c>
      <c r="E4024" s="3" t="s">
        <v>47</v>
      </c>
      <c r="F4024" s="3">
        <v>0.36</v>
      </c>
      <c r="G4024" s="3">
        <v>0.57999999999999996</v>
      </c>
      <c r="H4024" s="3">
        <v>8.6934984796060405E-2</v>
      </c>
      <c r="I4024" s="3">
        <v>11.803548713220103</v>
      </c>
      <c r="J4024" s="3">
        <v>2.2046123124187984</v>
      </c>
      <c r="K4024" s="3">
        <v>1.026141327923348</v>
      </c>
      <c r="L4024" s="3">
        <v>0.19165793786133581</v>
      </c>
      <c r="M4024" s="2">
        <v>1310</v>
      </c>
      <c r="N4024" s="3" t="s">
        <v>48</v>
      </c>
      <c r="O4024" s="3" t="s">
        <v>82</v>
      </c>
      <c r="P4024" s="3" t="s">
        <v>83</v>
      </c>
      <c r="Q4024" s="3">
        <v>157.08033805700001</v>
      </c>
      <c r="R4024" s="3" t="s">
        <v>84</v>
      </c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  <c r="AL4024" s="3"/>
      <c r="AM4024" s="3"/>
      <c r="AN4024" s="3"/>
      <c r="AO4024" s="3"/>
      <c r="AP4024" s="3"/>
      <c r="AQ4024" s="3">
        <v>77.993411681657136</v>
      </c>
      <c r="AR4024" s="3">
        <v>351.81340155318338</v>
      </c>
    </row>
    <row r="4025" spans="1:44" x14ac:dyDescent="0.25">
      <c r="A4025" s="2">
        <v>4024</v>
      </c>
      <c r="B4025" s="3" t="s">
        <v>44</v>
      </c>
      <c r="C4025" s="3" t="s">
        <v>45</v>
      </c>
      <c r="D4025" s="3" t="s">
        <v>46</v>
      </c>
      <c r="E4025" s="3" t="s">
        <v>47</v>
      </c>
      <c r="F4025" s="3">
        <v>0.36</v>
      </c>
      <c r="G4025" s="3">
        <v>0.57999999999999996</v>
      </c>
      <c r="H4025" s="3">
        <v>0.106939121581285</v>
      </c>
      <c r="I4025" s="3">
        <v>11.803548713220103</v>
      </c>
      <c r="J4025" s="3">
        <v>2.2046123124187984</v>
      </c>
      <c r="K4025" s="3">
        <v>1.2622611309336647</v>
      </c>
      <c r="L4025" s="3">
        <v>0.23575930411735177</v>
      </c>
      <c r="M4025" s="2">
        <v>1310</v>
      </c>
      <c r="N4025" s="3" t="s">
        <v>48</v>
      </c>
      <c r="O4025" s="3" t="s">
        <v>82</v>
      </c>
      <c r="P4025" s="3" t="s">
        <v>83</v>
      </c>
      <c r="Q4025" s="3">
        <v>157.08033805700001</v>
      </c>
      <c r="R4025" s="3" t="s">
        <v>84</v>
      </c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3"/>
      <c r="AG4025" s="3"/>
      <c r="AH4025" s="3"/>
      <c r="AI4025" s="3"/>
      <c r="AJ4025" s="3"/>
      <c r="AK4025" s="3"/>
      <c r="AL4025" s="3"/>
      <c r="AM4025" s="3"/>
      <c r="AN4025" s="3"/>
      <c r="AO4025" s="3"/>
      <c r="AP4025" s="3"/>
      <c r="AQ4025" s="3">
        <v>83.311456947437208</v>
      </c>
      <c r="AR4025" s="3">
        <v>432.76727097703804</v>
      </c>
    </row>
    <row r="4026" spans="1:44" x14ac:dyDescent="0.25">
      <c r="A4026" s="2">
        <v>4025</v>
      </c>
      <c r="B4026" s="3" t="s">
        <v>44</v>
      </c>
      <c r="C4026" s="3" t="s">
        <v>45</v>
      </c>
      <c r="D4026" s="3" t="s">
        <v>46</v>
      </c>
      <c r="E4026" s="3" t="s">
        <v>47</v>
      </c>
      <c r="F4026" s="3">
        <v>0.36</v>
      </c>
      <c r="G4026" s="3">
        <v>0.57999999999999996</v>
      </c>
      <c r="H4026" s="3">
        <v>7.6101601043882403E-2</v>
      </c>
      <c r="I4026" s="3">
        <v>11.803548713220103</v>
      </c>
      <c r="J4026" s="3">
        <v>2.2046123124187984</v>
      </c>
      <c r="K4026" s="3">
        <v>0.89826895507550775</v>
      </c>
      <c r="L4026" s="3">
        <v>0.16777452665612644</v>
      </c>
      <c r="M4026" s="2">
        <v>1310</v>
      </c>
      <c r="N4026" s="3" t="s">
        <v>48</v>
      </c>
      <c r="O4026" s="3" t="s">
        <v>82</v>
      </c>
      <c r="P4026" s="3" t="s">
        <v>83</v>
      </c>
      <c r="Q4026" s="3">
        <v>157.08033805700001</v>
      </c>
      <c r="R4026" s="3" t="s">
        <v>84</v>
      </c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3"/>
      <c r="AG4026" s="3"/>
      <c r="AH4026" s="3"/>
      <c r="AI4026" s="3"/>
      <c r="AJ4026" s="3"/>
      <c r="AK4026" s="3"/>
      <c r="AL4026" s="3"/>
      <c r="AM4026" s="3"/>
      <c r="AN4026" s="3"/>
      <c r="AO4026" s="3"/>
      <c r="AP4026" s="3"/>
      <c r="AQ4026" s="3">
        <v>72.346731991349571</v>
      </c>
      <c r="AR4026" s="3">
        <v>307.97225293935816</v>
      </c>
    </row>
    <row r="4027" spans="1:44" x14ac:dyDescent="0.25">
      <c r="A4027" s="2">
        <v>4026</v>
      </c>
      <c r="B4027" s="3" t="s">
        <v>44</v>
      </c>
      <c r="C4027" s="3" t="s">
        <v>45</v>
      </c>
      <c r="D4027" s="3" t="s">
        <v>46</v>
      </c>
      <c r="E4027" s="3" t="s">
        <v>47</v>
      </c>
      <c r="F4027" s="3">
        <v>0.36</v>
      </c>
      <c r="G4027" s="3">
        <v>0.57999999999999996</v>
      </c>
      <c r="H4027" s="3">
        <v>7.4085962557331499E-3</v>
      </c>
      <c r="I4027" s="3">
        <v>11.803548713220103</v>
      </c>
      <c r="J4027" s="3">
        <v>2.2046123124187984</v>
      </c>
      <c r="K4027" s="3">
        <v>8.7447726801126294E-2</v>
      </c>
      <c r="L4027" s="3">
        <v>1.6333082523129112E-2</v>
      </c>
      <c r="M4027" s="2">
        <v>1310</v>
      </c>
      <c r="N4027" s="3" t="s">
        <v>48</v>
      </c>
      <c r="O4027" s="3" t="s">
        <v>82</v>
      </c>
      <c r="P4027" s="3" t="s">
        <v>83</v>
      </c>
      <c r="Q4027" s="3">
        <v>157.08033805700001</v>
      </c>
      <c r="R4027" s="3" t="s">
        <v>84</v>
      </c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  <c r="AL4027" s="3"/>
      <c r="AM4027" s="3"/>
      <c r="AN4027" s="3"/>
      <c r="AO4027" s="3"/>
      <c r="AP4027" s="3"/>
      <c r="AQ4027" s="3">
        <v>33.03684751541423</v>
      </c>
      <c r="AR4027" s="3">
        <v>29.981525338482307</v>
      </c>
    </row>
    <row r="4028" spans="1:44" x14ac:dyDescent="0.25">
      <c r="A4028" s="2">
        <v>4027</v>
      </c>
      <c r="B4028" s="3" t="s">
        <v>44</v>
      </c>
      <c r="C4028" s="3" t="s">
        <v>45</v>
      </c>
      <c r="D4028" s="3" t="s">
        <v>46</v>
      </c>
      <c r="E4028" s="3" t="s">
        <v>47</v>
      </c>
      <c r="F4028" s="3">
        <v>0.36</v>
      </c>
      <c r="G4028" s="3">
        <v>0.57999999999999996</v>
      </c>
      <c r="H4028" s="3">
        <v>1.0527451630502499E-2</v>
      </c>
      <c r="I4028" s="3">
        <v>11.803548713220103</v>
      </c>
      <c r="J4028" s="3">
        <v>2.2046123124187984</v>
      </c>
      <c r="K4028" s="3">
        <v>0.12426128814670465</v>
      </c>
      <c r="L4028" s="3">
        <v>2.3208949482999165E-2</v>
      </c>
      <c r="M4028" s="2">
        <v>1310</v>
      </c>
      <c r="N4028" s="3" t="s">
        <v>48</v>
      </c>
      <c r="O4028" s="3" t="s">
        <v>82</v>
      </c>
      <c r="P4028" s="3" t="s">
        <v>83</v>
      </c>
      <c r="Q4028" s="3">
        <v>157.08033805700001</v>
      </c>
      <c r="R4028" s="3" t="s">
        <v>84</v>
      </c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3"/>
      <c r="AM4028" s="3"/>
      <c r="AN4028" s="3"/>
      <c r="AO4028" s="3"/>
      <c r="AP4028" s="3"/>
      <c r="AQ4028" s="3">
        <v>44.374545232292668</v>
      </c>
      <c r="AR4028" s="3">
        <v>42.603085242404369</v>
      </c>
    </row>
    <row r="4029" spans="1:44" x14ac:dyDescent="0.25">
      <c r="A4029" s="2">
        <v>4028</v>
      </c>
      <c r="B4029" s="3" t="s">
        <v>44</v>
      </c>
      <c r="C4029" s="3" t="s">
        <v>45</v>
      </c>
      <c r="D4029" s="3" t="s">
        <v>46</v>
      </c>
      <c r="E4029" s="3" t="s">
        <v>47</v>
      </c>
      <c r="F4029" s="3">
        <v>0.36</v>
      </c>
      <c r="G4029" s="3">
        <v>0.57999999999999996</v>
      </c>
      <c r="H4029" s="3">
        <v>2.2096732372802498E-3</v>
      </c>
      <c r="I4029" s="3">
        <v>11.803548713220103</v>
      </c>
      <c r="J4029" s="3">
        <v>2.2046123124187984</v>
      </c>
      <c r="K4029" s="3">
        <v>2.6081985696536192E-2</v>
      </c>
      <c r="L4029" s="3">
        <v>4.871472825330344E-3</v>
      </c>
      <c r="M4029" s="2">
        <v>1310</v>
      </c>
      <c r="N4029" s="3" t="s">
        <v>48</v>
      </c>
      <c r="O4029" s="3" t="s">
        <v>82</v>
      </c>
      <c r="P4029" s="3" t="s">
        <v>83</v>
      </c>
      <c r="Q4029" s="3">
        <v>157.08033805700001</v>
      </c>
      <c r="R4029" s="3" t="s">
        <v>84</v>
      </c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3"/>
      <c r="AG4029" s="3"/>
      <c r="AH4029" s="3"/>
      <c r="AI4029" s="3"/>
      <c r="AJ4029" s="3"/>
      <c r="AK4029" s="3"/>
      <c r="AL4029" s="3"/>
      <c r="AM4029" s="3"/>
      <c r="AN4029" s="3"/>
      <c r="AO4029" s="3"/>
      <c r="AP4029" s="3"/>
      <c r="AQ4029" s="3">
        <v>28.317086128892157</v>
      </c>
      <c r="AR4029" s="3">
        <v>8.9422303316929934</v>
      </c>
    </row>
    <row r="4030" spans="1:44" x14ac:dyDescent="0.25">
      <c r="A4030" s="2">
        <v>4029</v>
      </c>
      <c r="B4030" s="3" t="s">
        <v>44</v>
      </c>
      <c r="C4030" s="3" t="s">
        <v>45</v>
      </c>
      <c r="D4030" s="3" t="s">
        <v>46</v>
      </c>
      <c r="E4030" s="3" t="s">
        <v>47</v>
      </c>
      <c r="F4030" s="3">
        <v>0.36</v>
      </c>
      <c r="G4030" s="3">
        <v>0.57999999999999996</v>
      </c>
      <c r="H4030" s="3">
        <v>0.31340384433261798</v>
      </c>
      <c r="I4030" s="3">
        <v>11.406799550616851</v>
      </c>
      <c r="J4030" s="3">
        <v>2.0290913844323475</v>
      </c>
      <c r="K4030" s="3">
        <v>3.5749348306949003</v>
      </c>
      <c r="L4030" s="3">
        <v>0.63592504038329178</v>
      </c>
      <c r="M4030" s="2">
        <v>1210</v>
      </c>
      <c r="N4030" s="3" t="s">
        <v>48</v>
      </c>
      <c r="O4030" s="3" t="s">
        <v>82</v>
      </c>
      <c r="P4030" s="3" t="s">
        <v>83</v>
      </c>
      <c r="Q4030" s="3">
        <v>157.08033805700001</v>
      </c>
      <c r="R4030" s="3" t="s">
        <v>84</v>
      </c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3"/>
      <c r="AL4030" s="3"/>
      <c r="AM4030" s="3"/>
      <c r="AN4030" s="3"/>
      <c r="AO4030" s="3"/>
      <c r="AP4030" s="3"/>
      <c r="AQ4030" s="3">
        <v>155.2381720694261</v>
      </c>
      <c r="AR4030" s="3">
        <v>1268.3003602423044</v>
      </c>
    </row>
    <row r="4031" spans="1:44" x14ac:dyDescent="0.25">
      <c r="A4031" s="2">
        <v>4030</v>
      </c>
      <c r="B4031" s="3" t="s">
        <v>44</v>
      </c>
      <c r="C4031" s="3" t="s">
        <v>45</v>
      </c>
      <c r="D4031" s="3" t="s">
        <v>46</v>
      </c>
      <c r="E4031" s="3" t="s">
        <v>47</v>
      </c>
      <c r="F4031" s="3">
        <v>0.36</v>
      </c>
      <c r="G4031" s="3">
        <v>0.57999999999999996</v>
      </c>
      <c r="H4031" s="3">
        <v>5.7484634046660703E-2</v>
      </c>
      <c r="I4031" s="3">
        <v>11.406799550616851</v>
      </c>
      <c r="J4031" s="3">
        <v>2.0290913844323475</v>
      </c>
      <c r="K4031" s="3">
        <v>0.65571569781082339</v>
      </c>
      <c r="L4031" s="3">
        <v>0.11664157568132562</v>
      </c>
      <c r="M4031" s="2">
        <v>1310</v>
      </c>
      <c r="N4031" s="3" t="s">
        <v>48</v>
      </c>
      <c r="O4031" s="3" t="s">
        <v>82</v>
      </c>
      <c r="P4031" s="3" t="s">
        <v>83</v>
      </c>
      <c r="Q4031" s="3">
        <v>157.08033805700001</v>
      </c>
      <c r="R4031" s="3" t="s">
        <v>84</v>
      </c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3"/>
      <c r="AG4031" s="3"/>
      <c r="AH4031" s="3"/>
      <c r="AI4031" s="3"/>
      <c r="AJ4031" s="3"/>
      <c r="AK4031" s="3"/>
      <c r="AL4031" s="3"/>
      <c r="AM4031" s="3"/>
      <c r="AN4031" s="3"/>
      <c r="AO4031" s="3"/>
      <c r="AP4031" s="3"/>
      <c r="AQ4031" s="3">
        <v>91.88699560787515</v>
      </c>
      <c r="AR4031" s="3">
        <v>232.63206048104246</v>
      </c>
    </row>
    <row r="4032" spans="1:44" x14ac:dyDescent="0.25">
      <c r="A4032" s="2">
        <v>4031</v>
      </c>
      <c r="B4032" s="3" t="s">
        <v>44</v>
      </c>
      <c r="C4032" s="3" t="s">
        <v>45</v>
      </c>
      <c r="D4032" s="3" t="s">
        <v>46</v>
      </c>
      <c r="E4032" s="3" t="s">
        <v>47</v>
      </c>
      <c r="F4032" s="3">
        <v>0.36</v>
      </c>
      <c r="G4032" s="3">
        <v>0.57999999999999996</v>
      </c>
      <c r="H4032" s="3">
        <v>0.16189269676224199</v>
      </c>
      <c r="I4032" s="3">
        <v>11.406799550616851</v>
      </c>
      <c r="J4032" s="3">
        <v>2.0290913844323475</v>
      </c>
      <c r="K4032" s="3">
        <v>1.8466775406756921</v>
      </c>
      <c r="L4032" s="3">
        <v>0.32849507620278384</v>
      </c>
      <c r="M4032" s="2">
        <v>1310</v>
      </c>
      <c r="N4032" s="3" t="s">
        <v>48</v>
      </c>
      <c r="O4032" s="3" t="s">
        <v>82</v>
      </c>
      <c r="P4032" s="3" t="s">
        <v>83</v>
      </c>
      <c r="Q4032" s="3">
        <v>157.08033805700001</v>
      </c>
      <c r="R4032" s="3" t="s">
        <v>84</v>
      </c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3"/>
      <c r="AL4032" s="3"/>
      <c r="AM4032" s="3"/>
      <c r="AN4032" s="3"/>
      <c r="AO4032" s="3"/>
      <c r="AP4032" s="3"/>
      <c r="AQ4032" s="3">
        <v>112.52881270492955</v>
      </c>
      <c r="AR4032" s="3">
        <v>655.15649963193437</v>
      </c>
    </row>
    <row r="4033" spans="1:44" x14ac:dyDescent="0.25">
      <c r="A4033" s="2">
        <v>4032</v>
      </c>
      <c r="B4033" s="3" t="s">
        <v>44</v>
      </c>
      <c r="C4033" s="3" t="s">
        <v>45</v>
      </c>
      <c r="D4033" s="3" t="s">
        <v>46</v>
      </c>
      <c r="E4033" s="3" t="s">
        <v>47</v>
      </c>
      <c r="F4033" s="3">
        <v>0.36</v>
      </c>
      <c r="G4033" s="3">
        <v>0.57999999999999996</v>
      </c>
      <c r="H4033" s="3">
        <v>5.7087200849858098E-2</v>
      </c>
      <c r="I4033" s="3">
        <v>11.406799550616851</v>
      </c>
      <c r="J4033" s="3">
        <v>2.0290913844323475</v>
      </c>
      <c r="K4033" s="3">
        <v>0.65118225700013532</v>
      </c>
      <c r="L4033" s="3">
        <v>0.11583514740580605</v>
      </c>
      <c r="M4033" s="2">
        <v>1310</v>
      </c>
      <c r="N4033" s="3" t="s">
        <v>48</v>
      </c>
      <c r="O4033" s="3" t="s">
        <v>82</v>
      </c>
      <c r="P4033" s="3" t="s">
        <v>83</v>
      </c>
      <c r="Q4033" s="3">
        <v>157.08033805700001</v>
      </c>
      <c r="R4033" s="3" t="s">
        <v>84</v>
      </c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3"/>
      <c r="AG4033" s="3"/>
      <c r="AH4033" s="3"/>
      <c r="AI4033" s="3"/>
      <c r="AJ4033" s="3"/>
      <c r="AK4033" s="3"/>
      <c r="AL4033" s="3"/>
      <c r="AM4033" s="3"/>
      <c r="AN4033" s="3"/>
      <c r="AO4033" s="3"/>
      <c r="AP4033" s="3"/>
      <c r="AQ4033" s="3">
        <v>65.916607310350642</v>
      </c>
      <c r="AR4033" s="3">
        <v>231.02370539608705</v>
      </c>
    </row>
    <row r="4034" spans="1:44" x14ac:dyDescent="0.25">
      <c r="A4034" s="2">
        <v>4033</v>
      </c>
      <c r="B4034" s="3" t="s">
        <v>44</v>
      </c>
      <c r="C4034" s="3" t="s">
        <v>45</v>
      </c>
      <c r="D4034" s="3" t="s">
        <v>46</v>
      </c>
      <c r="E4034" s="3" t="s">
        <v>47</v>
      </c>
      <c r="F4034" s="3">
        <v>0.36</v>
      </c>
      <c r="G4034" s="3">
        <v>0.57999999999999996</v>
      </c>
      <c r="H4034" s="3">
        <v>2.7895077722561799E-2</v>
      </c>
      <c r="I4034" s="3">
        <v>11.406799550616851</v>
      </c>
      <c r="J4034" s="3">
        <v>2.0290913844323475</v>
      </c>
      <c r="K4034" s="3">
        <v>0.31819356003014004</v>
      </c>
      <c r="L4034" s="3">
        <v>5.6601661874920856E-2</v>
      </c>
      <c r="M4034" s="2">
        <v>1310</v>
      </c>
      <c r="N4034" s="3" t="s">
        <v>48</v>
      </c>
      <c r="O4034" s="3" t="s">
        <v>82</v>
      </c>
      <c r="P4034" s="3" t="s">
        <v>83</v>
      </c>
      <c r="Q4034" s="3">
        <v>157.08033805700001</v>
      </c>
      <c r="R4034" s="3" t="s">
        <v>84</v>
      </c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3"/>
      <c r="AG4034" s="3"/>
      <c r="AH4034" s="3"/>
      <c r="AI4034" s="3"/>
      <c r="AJ4034" s="3"/>
      <c r="AK4034" s="3"/>
      <c r="AL4034" s="3"/>
      <c r="AM4034" s="3"/>
      <c r="AN4034" s="3"/>
      <c r="AO4034" s="3"/>
      <c r="AP4034" s="3"/>
      <c r="AQ4034" s="3">
        <v>42.504716181734999</v>
      </c>
      <c r="AR4034" s="3">
        <v>112.88737443489623</v>
      </c>
    </row>
    <row r="4035" spans="1:44" x14ac:dyDescent="0.25">
      <c r="A4035" s="2">
        <v>4034</v>
      </c>
      <c r="B4035" s="3" t="s">
        <v>44</v>
      </c>
      <c r="C4035" s="3" t="s">
        <v>45</v>
      </c>
      <c r="D4035" s="3" t="s">
        <v>46</v>
      </c>
      <c r="E4035" s="3" t="s">
        <v>47</v>
      </c>
      <c r="F4035" s="3">
        <v>0.36</v>
      </c>
      <c r="G4035" s="3">
        <v>0.57999999999999996</v>
      </c>
      <c r="H4035" s="3">
        <v>0.14976622802391801</v>
      </c>
      <c r="I4035" s="3">
        <v>12.402555969061293</v>
      </c>
      <c r="J4035" s="3">
        <v>2.5115071564836255</v>
      </c>
      <c r="K4035" s="3">
        <v>1.857484025341839</v>
      </c>
      <c r="L4035" s="3">
        <v>0.37613895348162857</v>
      </c>
      <c r="M4035" s="2">
        <v>1330</v>
      </c>
      <c r="N4035" s="3" t="s">
        <v>74</v>
      </c>
      <c r="O4035" s="3" t="s">
        <v>82</v>
      </c>
      <c r="P4035" s="3" t="s">
        <v>83</v>
      </c>
      <c r="Q4035" s="3">
        <v>157.08033805700001</v>
      </c>
      <c r="R4035" s="3" t="s">
        <v>84</v>
      </c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  <c r="AD4035" s="3"/>
      <c r="AE4035" s="3"/>
      <c r="AF4035" s="3"/>
      <c r="AG4035" s="3"/>
      <c r="AH4035" s="3"/>
      <c r="AI4035" s="3"/>
      <c r="AJ4035" s="3"/>
      <c r="AK4035" s="3"/>
      <c r="AL4035" s="3"/>
      <c r="AM4035" s="3"/>
      <c r="AN4035" s="3"/>
      <c r="AO4035" s="3"/>
      <c r="AP4035" s="3"/>
      <c r="AQ4035" s="3">
        <v>106.65471978799707</v>
      </c>
      <c r="AR4035" s="3">
        <v>606.08242173721715</v>
      </c>
    </row>
    <row r="4036" spans="1:44" x14ac:dyDescent="0.25">
      <c r="A4036" s="2">
        <v>4035</v>
      </c>
      <c r="B4036" s="3" t="s">
        <v>44</v>
      </c>
      <c r="C4036" s="3" t="s">
        <v>45</v>
      </c>
      <c r="D4036" s="3" t="s">
        <v>46</v>
      </c>
      <c r="E4036" s="3" t="s">
        <v>47</v>
      </c>
      <c r="F4036" s="3">
        <v>0.36</v>
      </c>
      <c r="G4036" s="3">
        <v>0.57999999999999996</v>
      </c>
      <c r="H4036" s="3">
        <v>0.125423092846565</v>
      </c>
      <c r="I4036" s="3">
        <v>12.402555969061293</v>
      </c>
      <c r="J4036" s="3">
        <v>2.5115071564836255</v>
      </c>
      <c r="K4036" s="3">
        <v>1.5555669288422935</v>
      </c>
      <c r="L4036" s="3">
        <v>0.31500099527245823</v>
      </c>
      <c r="M4036" s="2">
        <v>1330</v>
      </c>
      <c r="N4036" s="3" t="s">
        <v>74</v>
      </c>
      <c r="O4036" s="3" t="s">
        <v>82</v>
      </c>
      <c r="P4036" s="3" t="s">
        <v>83</v>
      </c>
      <c r="Q4036" s="3">
        <v>157.08033805700001</v>
      </c>
      <c r="R4036" s="3" t="s">
        <v>84</v>
      </c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3"/>
      <c r="AG4036" s="3"/>
      <c r="AH4036" s="3"/>
      <c r="AI4036" s="3"/>
      <c r="AJ4036" s="3"/>
      <c r="AK4036" s="3"/>
      <c r="AL4036" s="3"/>
      <c r="AM4036" s="3"/>
      <c r="AN4036" s="3"/>
      <c r="AO4036" s="3"/>
      <c r="AP4036" s="3"/>
      <c r="AQ4036" s="3">
        <v>101.75273557317364</v>
      </c>
      <c r="AR4036" s="3">
        <v>507.56924880339255</v>
      </c>
    </row>
    <row r="4037" spans="1:44" x14ac:dyDescent="0.25">
      <c r="A4037" s="2">
        <v>4036</v>
      </c>
      <c r="B4037" s="3" t="s">
        <v>44</v>
      </c>
      <c r="C4037" s="3" t="s">
        <v>45</v>
      </c>
      <c r="D4037" s="3" t="s">
        <v>46</v>
      </c>
      <c r="E4037" s="3" t="s">
        <v>47</v>
      </c>
      <c r="F4037" s="3">
        <v>0.36</v>
      </c>
      <c r="G4037" s="3">
        <v>0.57999999999999996</v>
      </c>
      <c r="H4037" s="3">
        <v>0.17987383167580301</v>
      </c>
      <c r="I4037" s="3">
        <v>12.402555969061293</v>
      </c>
      <c r="J4037" s="3">
        <v>2.5115071564836255</v>
      </c>
      <c r="K4037" s="3">
        <v>2.2308952647286571</v>
      </c>
      <c r="L4037" s="3">
        <v>0.45175441551791029</v>
      </c>
      <c r="M4037" s="2">
        <v>1310</v>
      </c>
      <c r="N4037" s="3" t="s">
        <v>48</v>
      </c>
      <c r="O4037" s="3" t="s">
        <v>82</v>
      </c>
      <c r="P4037" s="3" t="s">
        <v>83</v>
      </c>
      <c r="Q4037" s="3">
        <v>157.08033805700001</v>
      </c>
      <c r="R4037" s="3" t="s">
        <v>84</v>
      </c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3"/>
      <c r="AG4037" s="3"/>
      <c r="AH4037" s="3"/>
      <c r="AI4037" s="3"/>
      <c r="AJ4037" s="3"/>
      <c r="AK4037" s="3"/>
      <c r="AL4037" s="3"/>
      <c r="AM4037" s="3"/>
      <c r="AN4037" s="3"/>
      <c r="AO4037" s="3"/>
      <c r="AP4037" s="3"/>
      <c r="AQ4037" s="3">
        <v>112.87693467093035</v>
      </c>
      <c r="AR4037" s="3">
        <v>727.92357093891928</v>
      </c>
    </row>
    <row r="4038" spans="1:44" x14ac:dyDescent="0.25">
      <c r="A4038" s="2">
        <v>4037</v>
      </c>
      <c r="B4038" s="3" t="s">
        <v>44</v>
      </c>
      <c r="C4038" s="3" t="s">
        <v>45</v>
      </c>
      <c r="D4038" s="3" t="s">
        <v>46</v>
      </c>
      <c r="E4038" s="3" t="s">
        <v>47</v>
      </c>
      <c r="F4038" s="3">
        <v>0.36</v>
      </c>
      <c r="G4038" s="3">
        <v>0.57999999999999996</v>
      </c>
      <c r="H4038" s="3">
        <v>1.6921305383506599E-2</v>
      </c>
      <c r="I4038" s="3">
        <v>12.449954707356966</v>
      </c>
      <c r="J4038" s="3">
        <v>2.5206688540061424</v>
      </c>
      <c r="K4038" s="3">
        <v>0.21066948561401275</v>
      </c>
      <c r="L4038" s="3">
        <v>4.2653007449331544E-2</v>
      </c>
      <c r="M4038" s="2">
        <v>1330</v>
      </c>
      <c r="N4038" s="3" t="s">
        <v>74</v>
      </c>
      <c r="O4038" s="3" t="s">
        <v>82</v>
      </c>
      <c r="P4038" s="3" t="s">
        <v>83</v>
      </c>
      <c r="Q4038" s="3">
        <v>157.08033805700001</v>
      </c>
      <c r="R4038" s="3" t="s">
        <v>84</v>
      </c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3"/>
      <c r="AG4038" s="3"/>
      <c r="AH4038" s="3"/>
      <c r="AI4038" s="3"/>
      <c r="AJ4038" s="3"/>
      <c r="AK4038" s="3"/>
      <c r="AL4038" s="3"/>
      <c r="AM4038" s="3"/>
      <c r="AN4038" s="3"/>
      <c r="AO4038" s="3"/>
      <c r="AP4038" s="3"/>
      <c r="AQ4038" s="3">
        <v>63.28875178996438</v>
      </c>
      <c r="AR4038" s="3">
        <v>68.478093366635306</v>
      </c>
    </row>
    <row r="4039" spans="1:44" x14ac:dyDescent="0.25">
      <c r="A4039" s="2">
        <v>4038</v>
      </c>
      <c r="B4039" s="3" t="s">
        <v>44</v>
      </c>
      <c r="C4039" s="3" t="s">
        <v>45</v>
      </c>
      <c r="D4039" s="3" t="s">
        <v>46</v>
      </c>
      <c r="E4039" s="3" t="s">
        <v>47</v>
      </c>
      <c r="F4039" s="3">
        <v>0.36</v>
      </c>
      <c r="G4039" s="3">
        <v>0.57999999999999996</v>
      </c>
      <c r="H4039" s="3">
        <v>1.4269228527512201E-2</v>
      </c>
      <c r="I4039" s="3">
        <v>12.449954707356966</v>
      </c>
      <c r="J4039" s="3">
        <v>2.5206688540061424</v>
      </c>
      <c r="K4039" s="3">
        <v>0.17765124887645284</v>
      </c>
      <c r="L4039" s="3">
        <v>3.5967999919995934E-2</v>
      </c>
      <c r="M4039" s="2">
        <v>1330</v>
      </c>
      <c r="N4039" s="3" t="s">
        <v>74</v>
      </c>
      <c r="O4039" s="3" t="s">
        <v>82</v>
      </c>
      <c r="P4039" s="3" t="s">
        <v>83</v>
      </c>
      <c r="Q4039" s="3">
        <v>157.08033805700001</v>
      </c>
      <c r="R4039" s="3" t="s">
        <v>84</v>
      </c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3"/>
      <c r="AG4039" s="3"/>
      <c r="AH4039" s="3"/>
      <c r="AI4039" s="3"/>
      <c r="AJ4039" s="3"/>
      <c r="AK4039" s="3"/>
      <c r="AL4039" s="3"/>
      <c r="AM4039" s="3"/>
      <c r="AN4039" s="3"/>
      <c r="AO4039" s="3"/>
      <c r="AP4039" s="3"/>
      <c r="AQ4039" s="3">
        <v>46.973768627824697</v>
      </c>
      <c r="AR4039" s="3">
        <v>57.745519109256215</v>
      </c>
    </row>
    <row r="4040" spans="1:44" x14ac:dyDescent="0.25">
      <c r="A4040" s="2">
        <v>4039</v>
      </c>
      <c r="B4040" s="3" t="s">
        <v>44</v>
      </c>
      <c r="C4040" s="3" t="s">
        <v>45</v>
      </c>
      <c r="D4040" s="3" t="s">
        <v>46</v>
      </c>
      <c r="E4040" s="3" t="s">
        <v>47</v>
      </c>
      <c r="F4040" s="3">
        <v>0.36</v>
      </c>
      <c r="G4040" s="3">
        <v>0.57999999999999996</v>
      </c>
      <c r="H4040" s="3">
        <v>0.11687952953967801</v>
      </c>
      <c r="I4040" s="3">
        <v>12.449954707356966</v>
      </c>
      <c r="J4040" s="3">
        <v>2.5206688540061424</v>
      </c>
      <c r="K4040" s="3">
        <v>1.4551448489861818</v>
      </c>
      <c r="L4040" s="3">
        <v>0.29461458978155725</v>
      </c>
      <c r="M4040" s="2">
        <v>1330</v>
      </c>
      <c r="N4040" s="3" t="s">
        <v>74</v>
      </c>
      <c r="O4040" s="3" t="s">
        <v>82</v>
      </c>
      <c r="P4040" s="3" t="s">
        <v>83</v>
      </c>
      <c r="Q4040" s="3">
        <v>157.08033805700001</v>
      </c>
      <c r="R4040" s="3" t="s">
        <v>84</v>
      </c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3"/>
      <c r="AG4040" s="3"/>
      <c r="AH4040" s="3"/>
      <c r="AI4040" s="3"/>
      <c r="AJ4040" s="3"/>
      <c r="AK4040" s="3"/>
      <c r="AL4040" s="3"/>
      <c r="AM4040" s="3"/>
      <c r="AN4040" s="3"/>
      <c r="AO4040" s="3"/>
      <c r="AP4040" s="3"/>
      <c r="AQ4040" s="3">
        <v>90.153714591349924</v>
      </c>
      <c r="AR4040" s="3">
        <v>472.99467476473455</v>
      </c>
    </row>
    <row r="4041" spans="1:44" x14ac:dyDescent="0.25">
      <c r="A4041" s="2">
        <v>4040</v>
      </c>
      <c r="B4041" s="3" t="s">
        <v>44</v>
      </c>
      <c r="C4041" s="3" t="s">
        <v>45</v>
      </c>
      <c r="D4041" s="3" t="s">
        <v>46</v>
      </c>
      <c r="E4041" s="3" t="s">
        <v>47</v>
      </c>
      <c r="F4041" s="3">
        <v>0.36</v>
      </c>
      <c r="G4041" s="3">
        <v>0.57999999999999996</v>
      </c>
      <c r="H4041" s="3">
        <v>8.5744092562002799E-2</v>
      </c>
      <c r="I4041" s="3">
        <v>12.449954707356966</v>
      </c>
      <c r="J4041" s="3">
        <v>2.5206688540061424</v>
      </c>
      <c r="K4041" s="3">
        <v>1.0675100688203583</v>
      </c>
      <c r="L4041" s="3">
        <v>0.21613246353606019</v>
      </c>
      <c r="M4041" s="2">
        <v>1330</v>
      </c>
      <c r="N4041" s="3" t="s">
        <v>74</v>
      </c>
      <c r="O4041" s="3" t="s">
        <v>82</v>
      </c>
      <c r="P4041" s="3" t="s">
        <v>83</v>
      </c>
      <c r="Q4041" s="3">
        <v>157.08033805700001</v>
      </c>
      <c r="R4041" s="3" t="s">
        <v>84</v>
      </c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3"/>
      <c r="AG4041" s="3"/>
      <c r="AH4041" s="3"/>
      <c r="AI4041" s="3"/>
      <c r="AJ4041" s="3"/>
      <c r="AK4041" s="3"/>
      <c r="AL4041" s="3"/>
      <c r="AM4041" s="3"/>
      <c r="AN4041" s="3"/>
      <c r="AO4041" s="3"/>
      <c r="AP4041" s="3"/>
      <c r="AQ4041" s="3">
        <v>75.310656752565606</v>
      </c>
      <c r="AR4041" s="3">
        <v>346.99403166740103</v>
      </c>
    </row>
    <row r="4042" spans="1:44" x14ac:dyDescent="0.25">
      <c r="A4042" s="2">
        <v>4041</v>
      </c>
      <c r="B4042" s="3" t="s">
        <v>44</v>
      </c>
      <c r="C4042" s="3" t="s">
        <v>45</v>
      </c>
      <c r="D4042" s="3" t="s">
        <v>46</v>
      </c>
      <c r="E4042" s="3" t="s">
        <v>47</v>
      </c>
      <c r="F4042" s="3">
        <v>0.36</v>
      </c>
      <c r="G4042" s="3">
        <v>0.57999999999999996</v>
      </c>
      <c r="H4042" s="3">
        <v>0.222063880634539</v>
      </c>
      <c r="I4042" s="3">
        <v>12.449954707356966</v>
      </c>
      <c r="J4042" s="3">
        <v>2.5206688540061424</v>
      </c>
      <c r="K4042" s="3">
        <v>2.7646852560399342</v>
      </c>
      <c r="L4042" s="3">
        <v>0.55974950751522023</v>
      </c>
      <c r="M4042" s="2">
        <v>1330</v>
      </c>
      <c r="N4042" s="3" t="s">
        <v>74</v>
      </c>
      <c r="O4042" s="3" t="s">
        <v>82</v>
      </c>
      <c r="P4042" s="3" t="s">
        <v>83</v>
      </c>
      <c r="Q4042" s="3">
        <v>157.08033805700001</v>
      </c>
      <c r="R4042" s="3" t="s">
        <v>84</v>
      </c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  <c r="AM4042" s="3"/>
      <c r="AN4042" s="3"/>
      <c r="AO4042" s="3"/>
      <c r="AP4042" s="3"/>
      <c r="AQ4042" s="3">
        <v>119.98918380734193</v>
      </c>
      <c r="AR4042" s="3">
        <v>898.66064152895251</v>
      </c>
    </row>
    <row r="4043" spans="1:44" x14ac:dyDescent="0.25">
      <c r="A4043" s="2">
        <v>4042</v>
      </c>
      <c r="B4043" s="3" t="s">
        <v>44</v>
      </c>
      <c r="C4043" s="3" t="s">
        <v>45</v>
      </c>
      <c r="D4043" s="3" t="s">
        <v>46</v>
      </c>
      <c r="E4043" s="3" t="s">
        <v>47</v>
      </c>
      <c r="F4043" s="3">
        <v>0.36</v>
      </c>
      <c r="G4043" s="3">
        <v>0.57999999999999996</v>
      </c>
      <c r="H4043" s="3">
        <v>0.16188541674451301</v>
      </c>
      <c r="I4043" s="3">
        <v>12.449954707356966</v>
      </c>
      <c r="J4043" s="3">
        <v>2.5206688540061424</v>
      </c>
      <c r="K4043" s="3">
        <v>2.0154661062507939</v>
      </c>
      <c r="L4043" s="3">
        <v>0.40805952790569838</v>
      </c>
      <c r="M4043" s="2">
        <v>1330</v>
      </c>
      <c r="N4043" s="3" t="s">
        <v>74</v>
      </c>
      <c r="O4043" s="3" t="s">
        <v>82</v>
      </c>
      <c r="P4043" s="3" t="s">
        <v>83</v>
      </c>
      <c r="Q4043" s="3">
        <v>157.08033805700001</v>
      </c>
      <c r="R4043" s="3" t="s">
        <v>84</v>
      </c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3"/>
      <c r="AG4043" s="3"/>
      <c r="AH4043" s="3"/>
      <c r="AI4043" s="3"/>
      <c r="AJ4043" s="3"/>
      <c r="AK4043" s="3"/>
      <c r="AL4043" s="3"/>
      <c r="AM4043" s="3"/>
      <c r="AN4043" s="3"/>
      <c r="AO4043" s="3"/>
      <c r="AP4043" s="3"/>
      <c r="AQ4043" s="3">
        <v>104.34528208241582</v>
      </c>
      <c r="AR4043" s="3">
        <v>655.1270384454333</v>
      </c>
    </row>
    <row r="4044" spans="1:44" x14ac:dyDescent="0.25">
      <c r="A4044" s="2">
        <v>4043</v>
      </c>
      <c r="B4044" s="3" t="s">
        <v>44</v>
      </c>
      <c r="C4044" s="3" t="s">
        <v>45</v>
      </c>
      <c r="D4044" s="3" t="s">
        <v>46</v>
      </c>
      <c r="E4044" s="3" t="s">
        <v>47</v>
      </c>
      <c r="F4044" s="3">
        <v>0.36</v>
      </c>
      <c r="G4044" s="3">
        <v>0.57999999999999996</v>
      </c>
      <c r="H4044" s="3">
        <v>0.16261549700026701</v>
      </c>
      <c r="I4044" s="3">
        <v>9.5011136339972957</v>
      </c>
      <c r="J4044" s="3">
        <v>1.5945883001089678</v>
      </c>
      <c r="K4044" s="3">
        <v>1.5450283156484832</v>
      </c>
      <c r="L4044" s="3">
        <v>0.25930476893303073</v>
      </c>
      <c r="M4044" s="2">
        <v>1330</v>
      </c>
      <c r="N4044" s="3" t="s">
        <v>74</v>
      </c>
      <c r="O4044" s="3" t="s">
        <v>82</v>
      </c>
      <c r="P4044" s="3" t="s">
        <v>83</v>
      </c>
      <c r="Q4044" s="3">
        <v>157.08033805700001</v>
      </c>
      <c r="R4044" s="3" t="s">
        <v>84</v>
      </c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3"/>
      <c r="AG4044" s="3"/>
      <c r="AH4044" s="3"/>
      <c r="AI4044" s="3"/>
      <c r="AJ4044" s="3"/>
      <c r="AK4044" s="3"/>
      <c r="AL4044" s="3"/>
      <c r="AM4044" s="3"/>
      <c r="AN4044" s="3"/>
      <c r="AO4044" s="3"/>
      <c r="AP4044" s="3"/>
      <c r="AQ4044" s="3">
        <v>126.33855428144092</v>
      </c>
      <c r="AR4044" s="3">
        <v>658.08156841730033</v>
      </c>
    </row>
    <row r="4045" spans="1:44" x14ac:dyDescent="0.25">
      <c r="A4045" s="2">
        <v>4044</v>
      </c>
      <c r="B4045" s="3" t="s">
        <v>44</v>
      </c>
      <c r="C4045" s="3" t="s">
        <v>45</v>
      </c>
      <c r="D4045" s="3" t="s">
        <v>46</v>
      </c>
      <c r="E4045" s="3" t="s">
        <v>47</v>
      </c>
      <c r="F4045" s="3">
        <v>0.36</v>
      </c>
      <c r="G4045" s="3">
        <v>0.57999999999999996</v>
      </c>
      <c r="H4045" s="3">
        <v>4.2268636363492797E-2</v>
      </c>
      <c r="I4045" s="3">
        <v>9.5011136339972957</v>
      </c>
      <c r="J4045" s="3">
        <v>1.5945883001089678</v>
      </c>
      <c r="K4045" s="3">
        <v>0.40159911724365527</v>
      </c>
      <c r="L4045" s="3">
        <v>6.7401073006786077E-2</v>
      </c>
      <c r="M4045" s="2">
        <v>1330</v>
      </c>
      <c r="N4045" s="3" t="s">
        <v>74</v>
      </c>
      <c r="O4045" s="3" t="s">
        <v>82</v>
      </c>
      <c r="P4045" s="3" t="s">
        <v>83</v>
      </c>
      <c r="Q4045" s="3">
        <v>157.08033805700001</v>
      </c>
      <c r="R4045" s="3" t="s">
        <v>84</v>
      </c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3"/>
      <c r="AG4045" s="3"/>
      <c r="AH4045" s="3"/>
      <c r="AI4045" s="3"/>
      <c r="AJ4045" s="3"/>
      <c r="AK4045" s="3"/>
      <c r="AL4045" s="3"/>
      <c r="AM4045" s="3"/>
      <c r="AN4045" s="3"/>
      <c r="AO4045" s="3"/>
      <c r="AP4045" s="3"/>
      <c r="AQ4045" s="3">
        <v>52.61556914056473</v>
      </c>
      <c r="AR4045" s="3">
        <v>171.05510253369107</v>
      </c>
    </row>
    <row r="4046" spans="1:44" x14ac:dyDescent="0.25">
      <c r="A4046" s="2">
        <v>4045</v>
      </c>
      <c r="B4046" s="3" t="s">
        <v>44</v>
      </c>
      <c r="C4046" s="3" t="s">
        <v>45</v>
      </c>
      <c r="D4046" s="3" t="s">
        <v>46</v>
      </c>
      <c r="E4046" s="3" t="s">
        <v>47</v>
      </c>
      <c r="F4046" s="3">
        <v>0.36</v>
      </c>
      <c r="G4046" s="3">
        <v>0.57999999999999996</v>
      </c>
      <c r="H4046" s="3">
        <v>0.14313976042061499</v>
      </c>
      <c r="I4046" s="3">
        <v>9.5011136339972957</v>
      </c>
      <c r="J4046" s="3">
        <v>1.5945883001089678</v>
      </c>
      <c r="K4046" s="3">
        <v>1.3599871292994117</v>
      </c>
      <c r="L4046" s="3">
        <v>0.22824898724711337</v>
      </c>
      <c r="M4046" s="2">
        <v>1330</v>
      </c>
      <c r="N4046" s="3" t="s">
        <v>74</v>
      </c>
      <c r="O4046" s="3" t="s">
        <v>82</v>
      </c>
      <c r="P4046" s="3" t="s">
        <v>83</v>
      </c>
      <c r="Q4046" s="3">
        <v>157.08033805700001</v>
      </c>
      <c r="R4046" s="3" t="s">
        <v>84</v>
      </c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3"/>
      <c r="AG4046" s="3"/>
      <c r="AH4046" s="3"/>
      <c r="AI4046" s="3"/>
      <c r="AJ4046" s="3"/>
      <c r="AK4046" s="3"/>
      <c r="AL4046" s="3"/>
      <c r="AM4046" s="3"/>
      <c r="AN4046" s="3"/>
      <c r="AO4046" s="3"/>
      <c r="AP4046" s="3"/>
      <c r="AQ4046" s="3">
        <v>106.79097476574324</v>
      </c>
      <c r="AR4046" s="3">
        <v>579.26605875896189</v>
      </c>
    </row>
    <row r="4047" spans="1:44" x14ac:dyDescent="0.25">
      <c r="A4047" s="2">
        <v>4046</v>
      </c>
      <c r="B4047" s="3" t="s">
        <v>44</v>
      </c>
      <c r="C4047" s="3" t="s">
        <v>45</v>
      </c>
      <c r="D4047" s="3" t="s">
        <v>46</v>
      </c>
      <c r="E4047" s="3" t="s">
        <v>47</v>
      </c>
      <c r="F4047" s="3">
        <v>0.36</v>
      </c>
      <c r="G4047" s="3">
        <v>0.57999999999999996</v>
      </c>
      <c r="H4047" s="3">
        <v>0.20295189255058099</v>
      </c>
      <c r="I4047" s="3">
        <v>12.405468976454527</v>
      </c>
      <c r="J4047" s="3">
        <v>2.5119848465837724</v>
      </c>
      <c r="K4047" s="3">
        <v>2.5177134067489653</v>
      </c>
      <c r="L4047" s="3">
        <v>0.50981207867255751</v>
      </c>
      <c r="M4047" s="2">
        <v>1330</v>
      </c>
      <c r="N4047" s="3" t="s">
        <v>74</v>
      </c>
      <c r="O4047" s="3" t="s">
        <v>82</v>
      </c>
      <c r="P4047" s="3" t="s">
        <v>83</v>
      </c>
      <c r="Q4047" s="3">
        <v>157.08033805700001</v>
      </c>
      <c r="R4047" s="3" t="s">
        <v>84</v>
      </c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3"/>
      <c r="AG4047" s="3"/>
      <c r="AH4047" s="3"/>
      <c r="AI4047" s="3"/>
      <c r="AJ4047" s="3"/>
      <c r="AK4047" s="3"/>
      <c r="AL4047" s="3"/>
      <c r="AM4047" s="3"/>
      <c r="AN4047" s="3"/>
      <c r="AO4047" s="3"/>
      <c r="AP4047" s="3"/>
      <c r="AQ4047" s="3">
        <v>132.86371561161769</v>
      </c>
      <c r="AR4047" s="3">
        <v>821.31716980655233</v>
      </c>
    </row>
    <row r="4048" spans="1:44" x14ac:dyDescent="0.25">
      <c r="A4048" s="2">
        <v>4047</v>
      </c>
      <c r="B4048" s="3" t="s">
        <v>44</v>
      </c>
      <c r="C4048" s="3" t="s">
        <v>45</v>
      </c>
      <c r="D4048" s="3" t="s">
        <v>46</v>
      </c>
      <c r="E4048" s="3" t="s">
        <v>47</v>
      </c>
      <c r="F4048" s="3">
        <v>0.36</v>
      </c>
      <c r="G4048" s="3">
        <v>0.57999999999999996</v>
      </c>
      <c r="H4048" s="3">
        <v>0.19350678842614499</v>
      </c>
      <c r="I4048" s="3">
        <v>12.405468976454527</v>
      </c>
      <c r="J4048" s="3">
        <v>2.5119848465837724</v>
      </c>
      <c r="K4048" s="3">
        <v>2.4005424605538916</v>
      </c>
      <c r="L4048" s="3">
        <v>0.48608612023756836</v>
      </c>
      <c r="M4048" s="2">
        <v>1310</v>
      </c>
      <c r="N4048" s="3" t="s">
        <v>48</v>
      </c>
      <c r="O4048" s="3" t="s">
        <v>82</v>
      </c>
      <c r="P4048" s="3" t="s">
        <v>83</v>
      </c>
      <c r="Q4048" s="3">
        <v>157.08033805700001</v>
      </c>
      <c r="R4048" s="3" t="s">
        <v>84</v>
      </c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3"/>
      <c r="AG4048" s="3"/>
      <c r="AH4048" s="3"/>
      <c r="AI4048" s="3"/>
      <c r="AJ4048" s="3"/>
      <c r="AK4048" s="3"/>
      <c r="AL4048" s="3"/>
      <c r="AM4048" s="3"/>
      <c r="AN4048" s="3"/>
      <c r="AO4048" s="3"/>
      <c r="AP4048" s="3"/>
      <c r="AQ4048" s="3">
        <v>117.13129381686232</v>
      </c>
      <c r="AR4048" s="3">
        <v>783.09418952034446</v>
      </c>
    </row>
    <row r="4049" spans="1:44" x14ac:dyDescent="0.25">
      <c r="A4049" s="2">
        <v>4048</v>
      </c>
      <c r="B4049" s="3" t="s">
        <v>44</v>
      </c>
      <c r="C4049" s="3" t="s">
        <v>45</v>
      </c>
      <c r="D4049" s="3" t="s">
        <v>46</v>
      </c>
      <c r="E4049" s="3" t="s">
        <v>47</v>
      </c>
      <c r="F4049" s="3">
        <v>0.36</v>
      </c>
      <c r="G4049" s="3">
        <v>0.57999999999999996</v>
      </c>
      <c r="H4049" s="3">
        <v>6.0656623938073903E-2</v>
      </c>
      <c r="I4049" s="3">
        <v>12.405468976454527</v>
      </c>
      <c r="J4049" s="3">
        <v>2.5119848465837724</v>
      </c>
      <c r="K4049" s="3">
        <v>0.75247386648024484</v>
      </c>
      <c r="L4049" s="3">
        <v>0.15236852017737215</v>
      </c>
      <c r="M4049" s="2">
        <v>1310</v>
      </c>
      <c r="N4049" s="3" t="s">
        <v>48</v>
      </c>
      <c r="O4049" s="3" t="s">
        <v>82</v>
      </c>
      <c r="P4049" s="3" t="s">
        <v>83</v>
      </c>
      <c r="Q4049" s="3">
        <v>157.08033805700001</v>
      </c>
      <c r="R4049" s="3" t="s">
        <v>84</v>
      </c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>
        <v>64.778116515892009</v>
      </c>
      <c r="AR4049" s="3">
        <v>245.46864814489606</v>
      </c>
    </row>
    <row r="4050" spans="1:44" x14ac:dyDescent="0.25">
      <c r="A4050" s="2">
        <v>4049</v>
      </c>
      <c r="B4050" s="3" t="s">
        <v>44</v>
      </c>
      <c r="C4050" s="3" t="s">
        <v>45</v>
      </c>
      <c r="D4050" s="3" t="s">
        <v>46</v>
      </c>
      <c r="E4050" s="3" t="s">
        <v>47</v>
      </c>
      <c r="F4050" s="3">
        <v>0.36</v>
      </c>
      <c r="G4050" s="3">
        <v>0.57999999999999996</v>
      </c>
      <c r="H4050" s="3">
        <v>7.6997765668448695E-2</v>
      </c>
      <c r="I4050" s="3">
        <v>12.405468976454527</v>
      </c>
      <c r="J4050" s="3">
        <v>2.5119848465837724</v>
      </c>
      <c r="K4050" s="3">
        <v>0.95519339325625574</v>
      </c>
      <c r="L4050" s="3">
        <v>0.19341722057995137</v>
      </c>
      <c r="M4050" s="2">
        <v>1330</v>
      </c>
      <c r="N4050" s="3" t="s">
        <v>74</v>
      </c>
      <c r="O4050" s="3" t="s">
        <v>82</v>
      </c>
      <c r="P4050" s="3" t="s">
        <v>83</v>
      </c>
      <c r="Q4050" s="3">
        <v>157.08033805700001</v>
      </c>
      <c r="R4050" s="3" t="s">
        <v>84</v>
      </c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3"/>
      <c r="AG4050" s="3"/>
      <c r="AH4050" s="3"/>
      <c r="AI4050" s="3"/>
      <c r="AJ4050" s="3"/>
      <c r="AK4050" s="3"/>
      <c r="AL4050" s="3"/>
      <c r="AM4050" s="3"/>
      <c r="AN4050" s="3"/>
      <c r="AO4050" s="3"/>
      <c r="AP4050" s="3"/>
      <c r="AQ4050" s="3">
        <v>73.621229424933802</v>
      </c>
      <c r="AR4050" s="3">
        <v>311.59890250581196</v>
      </c>
    </row>
    <row r="4051" spans="1:44" x14ac:dyDescent="0.25">
      <c r="A4051" s="2">
        <v>4050</v>
      </c>
      <c r="B4051" s="3" t="s">
        <v>44</v>
      </c>
      <c r="C4051" s="3" t="s">
        <v>45</v>
      </c>
      <c r="D4051" s="3" t="s">
        <v>46</v>
      </c>
      <c r="E4051" s="3" t="s">
        <v>47</v>
      </c>
      <c r="F4051" s="3">
        <v>0.36</v>
      </c>
      <c r="G4051" s="3">
        <v>0.57999999999999996</v>
      </c>
      <c r="H4051" s="3">
        <v>8.3650383176718496E-2</v>
      </c>
      <c r="I4051" s="3">
        <v>12.405468976454527</v>
      </c>
      <c r="J4051" s="3">
        <v>2.5119848465837724</v>
      </c>
      <c r="K4051" s="3">
        <v>1.0377222333673151</v>
      </c>
      <c r="L4051" s="3">
        <v>0.21012849495084299</v>
      </c>
      <c r="M4051" s="2">
        <v>1330</v>
      </c>
      <c r="N4051" s="3" t="s">
        <v>74</v>
      </c>
      <c r="O4051" s="3" t="s">
        <v>82</v>
      </c>
      <c r="P4051" s="3" t="s">
        <v>83</v>
      </c>
      <c r="Q4051" s="3">
        <v>157.08033805700001</v>
      </c>
      <c r="R4051" s="3" t="s">
        <v>84</v>
      </c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3"/>
      <c r="AG4051" s="3"/>
      <c r="AH4051" s="3"/>
      <c r="AI4051" s="3"/>
      <c r="AJ4051" s="3"/>
      <c r="AK4051" s="3"/>
      <c r="AL4051" s="3"/>
      <c r="AM4051" s="3"/>
      <c r="AN4051" s="3"/>
      <c r="AO4051" s="3"/>
      <c r="AP4051" s="3"/>
      <c r="AQ4051" s="3">
        <v>78.446010466993286</v>
      </c>
      <c r="AR4051" s="3">
        <v>338.52109039492416</v>
      </c>
    </row>
    <row r="4052" spans="1:44" x14ac:dyDescent="0.25">
      <c r="A4052" s="2">
        <v>4051</v>
      </c>
      <c r="B4052" s="3" t="s">
        <v>44</v>
      </c>
      <c r="C4052" s="3" t="s">
        <v>45</v>
      </c>
      <c r="D4052" s="3" t="s">
        <v>46</v>
      </c>
      <c r="E4052" s="3" t="s">
        <v>47</v>
      </c>
      <c r="F4052" s="3">
        <v>0.36</v>
      </c>
      <c r="G4052" s="3">
        <v>0.57999999999999996</v>
      </c>
      <c r="H4052" s="3">
        <v>0.14252383762717699</v>
      </c>
      <c r="I4052" s="3">
        <v>11.387271683774715</v>
      </c>
      <c r="J4052" s="3">
        <v>2.1853926057517712</v>
      </c>
      <c r="K4052" s="3">
        <v>1.6229576604748579</v>
      </c>
      <c r="L4052" s="3">
        <v>0.31147054089379866</v>
      </c>
      <c r="M4052" s="2">
        <v>1330</v>
      </c>
      <c r="N4052" s="3" t="s">
        <v>74</v>
      </c>
      <c r="O4052" s="3" t="s">
        <v>82</v>
      </c>
      <c r="P4052" s="3" t="s">
        <v>83</v>
      </c>
      <c r="Q4052" s="3">
        <v>157.08033805700001</v>
      </c>
      <c r="R4052" s="3" t="s">
        <v>84</v>
      </c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3"/>
      <c r="AG4052" s="3"/>
      <c r="AH4052" s="3"/>
      <c r="AI4052" s="3"/>
      <c r="AJ4052" s="3"/>
      <c r="AK4052" s="3"/>
      <c r="AL4052" s="3"/>
      <c r="AM4052" s="3"/>
      <c r="AN4052" s="3"/>
      <c r="AO4052" s="3"/>
      <c r="AP4052" s="3"/>
      <c r="AQ4052" s="3">
        <v>106.29785361541973</v>
      </c>
      <c r="AR4052" s="3">
        <v>576.77350764663674</v>
      </c>
    </row>
    <row r="4053" spans="1:44" x14ac:dyDescent="0.25">
      <c r="A4053" s="2">
        <v>4052</v>
      </c>
      <c r="B4053" s="3" t="s">
        <v>44</v>
      </c>
      <c r="C4053" s="3" t="s">
        <v>45</v>
      </c>
      <c r="D4053" s="3" t="s">
        <v>46</v>
      </c>
      <c r="E4053" s="3" t="s">
        <v>47</v>
      </c>
      <c r="F4053" s="3">
        <v>0.36</v>
      </c>
      <c r="G4053" s="3">
        <v>0.57999999999999996</v>
      </c>
      <c r="H4053" s="3">
        <v>0.24430014543599801</v>
      </c>
      <c r="I4053" s="3">
        <v>11.387271683774715</v>
      </c>
      <c r="J4053" s="3">
        <v>2.1853926057517712</v>
      </c>
      <c r="K4053" s="3">
        <v>2.7819121284653847</v>
      </c>
      <c r="L4053" s="3">
        <v>0.53389173141991242</v>
      </c>
      <c r="M4053" s="2">
        <v>1330</v>
      </c>
      <c r="N4053" s="3" t="s">
        <v>74</v>
      </c>
      <c r="O4053" s="3" t="s">
        <v>82</v>
      </c>
      <c r="P4053" s="3" t="s">
        <v>83</v>
      </c>
      <c r="Q4053" s="3">
        <v>157.08033805700001</v>
      </c>
      <c r="R4053" s="3" t="s">
        <v>84</v>
      </c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3"/>
      <c r="AG4053" s="3"/>
      <c r="AH4053" s="3"/>
      <c r="AI4053" s="3"/>
      <c r="AJ4053" s="3"/>
      <c r="AK4053" s="3"/>
      <c r="AL4053" s="3"/>
      <c r="AM4053" s="3"/>
      <c r="AN4053" s="3"/>
      <c r="AO4053" s="3"/>
      <c r="AP4053" s="3"/>
      <c r="AQ4053" s="3">
        <v>127.73330452174885</v>
      </c>
      <c r="AR4053" s="3">
        <v>988.64761255092367</v>
      </c>
    </row>
    <row r="4054" spans="1:44" x14ac:dyDescent="0.25">
      <c r="A4054" s="2">
        <v>4053</v>
      </c>
      <c r="B4054" s="3" t="s">
        <v>44</v>
      </c>
      <c r="C4054" s="3" t="s">
        <v>45</v>
      </c>
      <c r="D4054" s="3" t="s">
        <v>46</v>
      </c>
      <c r="E4054" s="3" t="s">
        <v>47</v>
      </c>
      <c r="F4054" s="3">
        <v>0.36</v>
      </c>
      <c r="G4054" s="3">
        <v>0.57999999999999996</v>
      </c>
      <c r="H4054" s="3">
        <v>7.9668121887672305E-2</v>
      </c>
      <c r="I4054" s="3">
        <v>11.387271683774715</v>
      </c>
      <c r="J4054" s="3">
        <v>2.1853926057517712</v>
      </c>
      <c r="K4054" s="3">
        <v>0.90720254847100346</v>
      </c>
      <c r="L4054" s="3">
        <v>0.17410612448744989</v>
      </c>
      <c r="M4054" s="2">
        <v>1330</v>
      </c>
      <c r="N4054" s="3" t="s">
        <v>74</v>
      </c>
      <c r="O4054" s="3" t="s">
        <v>82</v>
      </c>
      <c r="P4054" s="3" t="s">
        <v>83</v>
      </c>
      <c r="Q4054" s="3">
        <v>157.08033805700001</v>
      </c>
      <c r="R4054" s="3" t="s">
        <v>84</v>
      </c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>
        <v>93.29047139582849</v>
      </c>
      <c r="AR4054" s="3">
        <v>322.40545072167265</v>
      </c>
    </row>
    <row r="4055" spans="1:44" x14ac:dyDescent="0.25">
      <c r="A4055" s="2">
        <v>4054</v>
      </c>
      <c r="B4055" s="3" t="s">
        <v>44</v>
      </c>
      <c r="C4055" s="3" t="s">
        <v>45</v>
      </c>
      <c r="D4055" s="3" t="s">
        <v>46</v>
      </c>
      <c r="E4055" s="3" t="s">
        <v>47</v>
      </c>
      <c r="F4055" s="3">
        <v>0.36</v>
      </c>
      <c r="G4055" s="3">
        <v>0.57999999999999996</v>
      </c>
      <c r="H4055" s="3">
        <v>6.0940548196477803E-2</v>
      </c>
      <c r="I4055" s="3">
        <v>2.4599756848426235</v>
      </c>
      <c r="J4055" s="3">
        <v>0.36486649619204209</v>
      </c>
      <c r="K4055" s="3">
        <v>0.14991226678431538</v>
      </c>
      <c r="L4055" s="3">
        <v>2.2235164296471127E-2</v>
      </c>
      <c r="M4055" s="2">
        <v>1210</v>
      </c>
      <c r="N4055" s="3" t="s">
        <v>48</v>
      </c>
      <c r="O4055" s="3" t="s">
        <v>82</v>
      </c>
      <c r="P4055" s="3" t="s">
        <v>83</v>
      </c>
      <c r="Q4055" s="3">
        <v>157.08033805700001</v>
      </c>
      <c r="R4055" s="3" t="s">
        <v>84</v>
      </c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3"/>
      <c r="AG4055" s="3"/>
      <c r="AH4055" s="3"/>
      <c r="AI4055" s="3"/>
      <c r="AJ4055" s="3"/>
      <c r="AK4055" s="3"/>
      <c r="AL4055" s="3"/>
      <c r="AM4055" s="3"/>
      <c r="AN4055" s="3"/>
      <c r="AO4055" s="3"/>
      <c r="AP4055" s="3"/>
      <c r="AQ4055" s="3">
        <v>109.8713965350877</v>
      </c>
      <c r="AR4055" s="3">
        <v>246.61764885349311</v>
      </c>
    </row>
    <row r="4056" spans="1:44" x14ac:dyDescent="0.25">
      <c r="A4056" s="2">
        <v>4055</v>
      </c>
      <c r="B4056" s="3" t="s">
        <v>44</v>
      </c>
      <c r="C4056" s="3" t="s">
        <v>45</v>
      </c>
      <c r="D4056" s="3" t="s">
        <v>46</v>
      </c>
      <c r="E4056" s="3" t="s">
        <v>47</v>
      </c>
      <c r="F4056" s="3">
        <v>0.36</v>
      </c>
      <c r="G4056" s="3">
        <v>0.57999999999999996</v>
      </c>
      <c r="H4056" s="3">
        <v>5.6510284132329502E-2</v>
      </c>
      <c r="I4056" s="3">
        <v>11.871717438051416</v>
      </c>
      <c r="J4056" s="3">
        <v>2.3027418737532148</v>
      </c>
      <c r="K4056" s="3">
        <v>0.6708741255630164</v>
      </c>
      <c r="L4056" s="3">
        <v>0.130128597569207</v>
      </c>
      <c r="M4056" s="2">
        <v>1330</v>
      </c>
      <c r="N4056" s="3" t="s">
        <v>74</v>
      </c>
      <c r="O4056" s="3" t="s">
        <v>82</v>
      </c>
      <c r="P4056" s="3" t="s">
        <v>83</v>
      </c>
      <c r="Q4056" s="3">
        <v>157.08033805700001</v>
      </c>
      <c r="R4056" s="3" t="s">
        <v>84</v>
      </c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3"/>
      <c r="AG4056" s="3"/>
      <c r="AH4056" s="3"/>
      <c r="AI4056" s="3"/>
      <c r="AJ4056" s="3"/>
      <c r="AK4056" s="3"/>
      <c r="AL4056" s="3"/>
      <c r="AM4056" s="3"/>
      <c r="AN4056" s="3"/>
      <c r="AO4056" s="3"/>
      <c r="AP4056" s="3"/>
      <c r="AQ4056" s="3">
        <v>109.18369609941223</v>
      </c>
      <c r="AR4056" s="3">
        <v>228.68900627256647</v>
      </c>
    </row>
    <row r="4057" spans="1:44" x14ac:dyDescent="0.25">
      <c r="A4057" s="2">
        <v>4056</v>
      </c>
      <c r="B4057" s="3" t="s">
        <v>44</v>
      </c>
      <c r="C4057" s="3" t="s">
        <v>45</v>
      </c>
      <c r="D4057" s="3" t="s">
        <v>46</v>
      </c>
      <c r="E4057" s="3" t="s">
        <v>47</v>
      </c>
      <c r="F4057" s="3">
        <v>0.36</v>
      </c>
      <c r="G4057" s="3">
        <v>0.57999999999999996</v>
      </c>
      <c r="H4057" s="3">
        <v>0.384988642612553</v>
      </c>
      <c r="I4057" s="3">
        <v>11.871717438051416</v>
      </c>
      <c r="J4057" s="3">
        <v>2.3027418737532148</v>
      </c>
      <c r="K4057" s="3">
        <v>4.5704763819551895</v>
      </c>
      <c r="L4057" s="3">
        <v>0.88652946826333701</v>
      </c>
      <c r="M4057" s="2">
        <v>1310</v>
      </c>
      <c r="N4057" s="3" t="s">
        <v>48</v>
      </c>
      <c r="O4057" s="3" t="s">
        <v>82</v>
      </c>
      <c r="P4057" s="3" t="s">
        <v>83</v>
      </c>
      <c r="Q4057" s="3">
        <v>157.08033805700001</v>
      </c>
      <c r="R4057" s="3" t="s">
        <v>84</v>
      </c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3"/>
      <c r="AG4057" s="3"/>
      <c r="AH4057" s="3"/>
      <c r="AI4057" s="3"/>
      <c r="AJ4057" s="3"/>
      <c r="AK4057" s="3"/>
      <c r="AL4057" s="3"/>
      <c r="AM4057" s="3"/>
      <c r="AN4057" s="3"/>
      <c r="AO4057" s="3"/>
      <c r="AP4057" s="3"/>
      <c r="AQ4057" s="3">
        <v>157.9017290519497</v>
      </c>
      <c r="AR4057" s="3">
        <v>1557.9937609076703</v>
      </c>
    </row>
    <row r="4058" spans="1:44" x14ac:dyDescent="0.25">
      <c r="A4058" s="2">
        <v>4057</v>
      </c>
      <c r="B4058" s="3" t="s">
        <v>44</v>
      </c>
      <c r="C4058" s="3" t="s">
        <v>45</v>
      </c>
      <c r="D4058" s="3" t="s">
        <v>46</v>
      </c>
      <c r="E4058" s="3" t="s">
        <v>47</v>
      </c>
      <c r="F4058" s="3">
        <v>0.36</v>
      </c>
      <c r="G4058" s="3">
        <v>0.57999999999999996</v>
      </c>
      <c r="H4058" s="3">
        <v>9.8285246743254895E-2</v>
      </c>
      <c r="I4058" s="3">
        <v>11.871717438051416</v>
      </c>
      <c r="J4058" s="3">
        <v>2.3027418737532148</v>
      </c>
      <c r="K4058" s="3">
        <v>1.1668146776650852</v>
      </c>
      <c r="L4058" s="3">
        <v>0.22632555324785983</v>
      </c>
      <c r="M4058" s="2">
        <v>1750</v>
      </c>
      <c r="N4058" s="3" t="s">
        <v>52</v>
      </c>
      <c r="O4058" s="3" t="s">
        <v>82</v>
      </c>
      <c r="P4058" s="3" t="s">
        <v>83</v>
      </c>
      <c r="Q4058" s="3">
        <v>157.08033805700001</v>
      </c>
      <c r="R4058" s="3" t="s">
        <v>84</v>
      </c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3"/>
      <c r="AG4058" s="3"/>
      <c r="AH4058" s="3"/>
      <c r="AI4058" s="3"/>
      <c r="AJ4058" s="3"/>
      <c r="AK4058" s="3"/>
      <c r="AL4058" s="3"/>
      <c r="AM4058" s="3"/>
      <c r="AN4058" s="3"/>
      <c r="AO4058" s="3"/>
      <c r="AP4058" s="3"/>
      <c r="AQ4058" s="3">
        <v>97.684588413575028</v>
      </c>
      <c r="AR4058" s="3">
        <v>397.74628201010967</v>
      </c>
    </row>
    <row r="4059" spans="1:44" x14ac:dyDescent="0.25">
      <c r="A4059" s="2">
        <v>4058</v>
      </c>
      <c r="B4059" s="3" t="s">
        <v>60</v>
      </c>
      <c r="C4059" s="3" t="s">
        <v>45</v>
      </c>
      <c r="D4059" s="3" t="s">
        <v>46</v>
      </c>
      <c r="E4059" s="3" t="s">
        <v>47</v>
      </c>
      <c r="F4059" s="3">
        <v>0.36</v>
      </c>
      <c r="G4059" s="3">
        <v>0.57999999999999996</v>
      </c>
      <c r="H4059" s="3">
        <v>0.44493649727898599</v>
      </c>
      <c r="I4059" s="3">
        <v>5.738903134897857</v>
      </c>
      <c r="J4059" s="3">
        <v>0.59853270994268015</v>
      </c>
      <c r="K4059" s="3">
        <v>2.5534474590648446</v>
      </c>
      <c r="L4059" s="3">
        <v>0.26630904746879541</v>
      </c>
      <c r="M4059" s="2">
        <v>6172</v>
      </c>
      <c r="N4059" s="3" t="s">
        <v>86</v>
      </c>
      <c r="O4059" s="3" t="s">
        <v>82</v>
      </c>
      <c r="P4059" s="3" t="s">
        <v>83</v>
      </c>
      <c r="Q4059" s="3">
        <v>157.08033805700001</v>
      </c>
      <c r="R4059" s="3" t="s">
        <v>84</v>
      </c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3"/>
      <c r="AG4059" s="3"/>
      <c r="AH4059" s="3"/>
      <c r="AI4059" s="3"/>
      <c r="AJ4059" s="3"/>
      <c r="AK4059" s="3"/>
      <c r="AL4059" s="3"/>
      <c r="AM4059" s="3"/>
      <c r="AN4059" s="3"/>
      <c r="AO4059" s="3"/>
      <c r="AP4059" s="3"/>
      <c r="AQ4059" s="3">
        <v>172.04250811138365</v>
      </c>
      <c r="AR4059" s="3">
        <v>1800.5941215736257</v>
      </c>
    </row>
    <row r="4060" spans="1:44" x14ac:dyDescent="0.25">
      <c r="A4060" s="2">
        <v>4059</v>
      </c>
      <c r="B4060" s="3" t="s">
        <v>44</v>
      </c>
      <c r="C4060" s="3" t="s">
        <v>45</v>
      </c>
      <c r="D4060" s="3" t="s">
        <v>46</v>
      </c>
      <c r="E4060" s="3" t="s">
        <v>47</v>
      </c>
      <c r="F4060" s="3">
        <v>0.36</v>
      </c>
      <c r="G4060" s="3">
        <v>0.57999999999999996</v>
      </c>
      <c r="H4060" s="3">
        <v>7.24850100137277E-3</v>
      </c>
      <c r="I4060" s="3">
        <v>5.738903134897857</v>
      </c>
      <c r="J4060" s="3">
        <v>0.59853270994268015</v>
      </c>
      <c r="K4060" s="3">
        <v>4.1598445120088444E-2</v>
      </c>
      <c r="L4060" s="3">
        <v>4.3384649473738749E-3</v>
      </c>
      <c r="M4060" s="2">
        <v>1750</v>
      </c>
      <c r="N4060" s="3" t="s">
        <v>52</v>
      </c>
      <c r="O4060" s="3" t="s">
        <v>82</v>
      </c>
      <c r="P4060" s="3" t="s">
        <v>83</v>
      </c>
      <c r="Q4060" s="3">
        <v>157.08033805700001</v>
      </c>
      <c r="R4060" s="3" t="s">
        <v>84</v>
      </c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3"/>
      <c r="AG4060" s="3"/>
      <c r="AH4060" s="3"/>
      <c r="AI4060" s="3"/>
      <c r="AJ4060" s="3"/>
      <c r="AK4060" s="3"/>
      <c r="AL4060" s="3"/>
      <c r="AM4060" s="3"/>
      <c r="AN4060" s="3"/>
      <c r="AO4060" s="3"/>
      <c r="AP4060" s="3"/>
      <c r="AQ4060" s="3">
        <v>101.20329479988621</v>
      </c>
      <c r="AR4060" s="3">
        <v>29.33364283017821</v>
      </c>
    </row>
    <row r="4061" spans="1:44" x14ac:dyDescent="0.25">
      <c r="A4061" s="2">
        <v>4060</v>
      </c>
      <c r="B4061" s="3" t="s">
        <v>44</v>
      </c>
      <c r="C4061" s="3" t="s">
        <v>45</v>
      </c>
      <c r="D4061" s="3" t="s">
        <v>46</v>
      </c>
      <c r="E4061" s="3" t="s">
        <v>47</v>
      </c>
      <c r="F4061" s="3">
        <v>0.36</v>
      </c>
      <c r="G4061" s="3">
        <v>0.57999999999999996</v>
      </c>
      <c r="H4061" s="3">
        <v>0.19751379463777299</v>
      </c>
      <c r="I4061" s="3">
        <v>11.572473173223594</v>
      </c>
      <c r="J4061" s="3">
        <v>2.2478221519945643</v>
      </c>
      <c r="K4061" s="3">
        <v>2.2857230897872221</v>
      </c>
      <c r="L4061" s="3">
        <v>0.44397588291129131</v>
      </c>
      <c r="M4061" s="2">
        <v>1330</v>
      </c>
      <c r="N4061" s="3" t="s">
        <v>74</v>
      </c>
      <c r="O4061" s="3" t="s">
        <v>82</v>
      </c>
      <c r="P4061" s="3" t="s">
        <v>83</v>
      </c>
      <c r="Q4061" s="3">
        <v>157.08033805700001</v>
      </c>
      <c r="R4061" s="3" t="s">
        <v>84</v>
      </c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3"/>
      <c r="AG4061" s="3"/>
      <c r="AH4061" s="3"/>
      <c r="AI4061" s="3"/>
      <c r="AJ4061" s="3"/>
      <c r="AK4061" s="3"/>
      <c r="AL4061" s="3"/>
      <c r="AM4061" s="3"/>
      <c r="AN4061" s="3"/>
      <c r="AO4061" s="3"/>
      <c r="AP4061" s="3"/>
      <c r="AQ4061" s="3">
        <v>131.98327153395041</v>
      </c>
      <c r="AR4061" s="3">
        <v>799.3099683424648</v>
      </c>
    </row>
    <row r="4062" spans="1:44" x14ac:dyDescent="0.25">
      <c r="A4062" s="2">
        <v>4061</v>
      </c>
      <c r="B4062" s="3" t="s">
        <v>44</v>
      </c>
      <c r="C4062" s="3" t="s">
        <v>45</v>
      </c>
      <c r="D4062" s="3" t="s">
        <v>46</v>
      </c>
      <c r="E4062" s="3" t="s">
        <v>47</v>
      </c>
      <c r="F4062" s="3">
        <v>0.36</v>
      </c>
      <c r="G4062" s="3">
        <v>0.57999999999999996</v>
      </c>
      <c r="H4062" s="3">
        <v>2.24446185994269E-2</v>
      </c>
      <c r="I4062" s="3">
        <v>11.572473173223594</v>
      </c>
      <c r="J4062" s="3">
        <v>2.2478221519945643</v>
      </c>
      <c r="K4062" s="3">
        <v>0.25973974662510313</v>
      </c>
      <c r="L4062" s="3">
        <v>5.0451510880861E-2</v>
      </c>
      <c r="M4062" s="2">
        <v>1330</v>
      </c>
      <c r="N4062" s="3" t="s">
        <v>74</v>
      </c>
      <c r="O4062" s="3" t="s">
        <v>82</v>
      </c>
      <c r="P4062" s="3" t="s">
        <v>83</v>
      </c>
      <c r="Q4062" s="3">
        <v>157.08033805700001</v>
      </c>
      <c r="R4062" s="3" t="s">
        <v>84</v>
      </c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3"/>
      <c r="AG4062" s="3"/>
      <c r="AH4062" s="3"/>
      <c r="AI4062" s="3"/>
      <c r="AJ4062" s="3"/>
      <c r="AK4062" s="3"/>
      <c r="AL4062" s="3"/>
      <c r="AM4062" s="3"/>
      <c r="AN4062" s="3"/>
      <c r="AO4062" s="3"/>
      <c r="AP4062" s="3"/>
      <c r="AQ4062" s="3">
        <v>38.556314577185709</v>
      </c>
      <c r="AR4062" s="3">
        <v>90.830148927409255</v>
      </c>
    </row>
    <row r="4063" spans="1:44" x14ac:dyDescent="0.25">
      <c r="A4063" s="2">
        <v>4062</v>
      </c>
      <c r="B4063" s="3" t="s">
        <v>44</v>
      </c>
      <c r="C4063" s="3" t="s">
        <v>45</v>
      </c>
      <c r="D4063" s="3" t="s">
        <v>46</v>
      </c>
      <c r="E4063" s="3" t="s">
        <v>47</v>
      </c>
      <c r="F4063" s="3">
        <v>0.36</v>
      </c>
      <c r="G4063" s="3">
        <v>0.57999999999999996</v>
      </c>
      <c r="H4063" s="3">
        <v>7.6905147500565901E-2</v>
      </c>
      <c r="I4063" s="3">
        <v>11.572473173223594</v>
      </c>
      <c r="J4063" s="3">
        <v>2.2478221519945643</v>
      </c>
      <c r="K4063" s="3">
        <v>0.88998275633310242</v>
      </c>
      <c r="L4063" s="3">
        <v>0.17286909415418142</v>
      </c>
      <c r="M4063" s="2">
        <v>1330</v>
      </c>
      <c r="N4063" s="3" t="s">
        <v>74</v>
      </c>
      <c r="O4063" s="3" t="s">
        <v>82</v>
      </c>
      <c r="P4063" s="3" t="s">
        <v>83</v>
      </c>
      <c r="Q4063" s="3">
        <v>157.08033805700001</v>
      </c>
      <c r="R4063" s="3" t="s">
        <v>84</v>
      </c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3"/>
      <c r="AG4063" s="3"/>
      <c r="AH4063" s="3"/>
      <c r="AI4063" s="3"/>
      <c r="AJ4063" s="3"/>
      <c r="AK4063" s="3"/>
      <c r="AL4063" s="3"/>
      <c r="AM4063" s="3"/>
      <c r="AN4063" s="3"/>
      <c r="AO4063" s="3"/>
      <c r="AP4063" s="3"/>
      <c r="AQ4063" s="3">
        <v>79.232557972826385</v>
      </c>
      <c r="AR4063" s="3">
        <v>311.22409007828435</v>
      </c>
    </row>
    <row r="4064" spans="1:44" x14ac:dyDescent="0.25">
      <c r="A4064" s="2">
        <v>4063</v>
      </c>
      <c r="B4064" s="3" t="s">
        <v>44</v>
      </c>
      <c r="C4064" s="3" t="s">
        <v>45</v>
      </c>
      <c r="D4064" s="3" t="s">
        <v>46</v>
      </c>
      <c r="E4064" s="3" t="s">
        <v>47</v>
      </c>
      <c r="F4064" s="3">
        <v>0.36</v>
      </c>
      <c r="G4064" s="3">
        <v>0.57999999999999996</v>
      </c>
      <c r="H4064" s="3">
        <v>3.36735653817061E-2</v>
      </c>
      <c r="I4064" s="3">
        <v>11.572473173223594</v>
      </c>
      <c r="J4064" s="3">
        <v>2.2478221519945643</v>
      </c>
      <c r="K4064" s="3">
        <v>0.38968643202658454</v>
      </c>
      <c r="L4064" s="3">
        <v>7.5692186201636272E-2</v>
      </c>
      <c r="M4064" s="2">
        <v>1330</v>
      </c>
      <c r="N4064" s="3" t="s">
        <v>74</v>
      </c>
      <c r="O4064" s="3" t="s">
        <v>82</v>
      </c>
      <c r="P4064" s="3" t="s">
        <v>83</v>
      </c>
      <c r="Q4064" s="3">
        <v>157.08033805700001</v>
      </c>
      <c r="R4064" s="3" t="s">
        <v>84</v>
      </c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3"/>
      <c r="AG4064" s="3"/>
      <c r="AH4064" s="3"/>
      <c r="AI4064" s="3"/>
      <c r="AJ4064" s="3"/>
      <c r="AK4064" s="3"/>
      <c r="AL4064" s="3"/>
      <c r="AM4064" s="3"/>
      <c r="AN4064" s="3"/>
      <c r="AO4064" s="3"/>
      <c r="AP4064" s="3"/>
      <c r="AQ4064" s="3">
        <v>46.963872237017831</v>
      </c>
      <c r="AR4064" s="3">
        <v>136.27208433006354</v>
      </c>
    </row>
    <row r="4065" spans="1:44" x14ac:dyDescent="0.25">
      <c r="A4065" s="2">
        <v>4064</v>
      </c>
      <c r="B4065" s="3" t="s">
        <v>44</v>
      </c>
      <c r="C4065" s="3" t="s">
        <v>45</v>
      </c>
      <c r="D4065" s="3" t="s">
        <v>46</v>
      </c>
      <c r="E4065" s="3" t="s">
        <v>47</v>
      </c>
      <c r="F4065" s="3">
        <v>0.36</v>
      </c>
      <c r="G4065" s="3">
        <v>0.57999999999999996</v>
      </c>
      <c r="H4065" s="3">
        <v>0.19751863896479299</v>
      </c>
      <c r="I4065" s="3">
        <v>11.364647280815188</v>
      </c>
      <c r="J4065" s="3">
        <v>2.1812549264197654</v>
      </c>
      <c r="K4065" s="3">
        <v>2.2447296632215514</v>
      </c>
      <c r="L4065" s="3">
        <v>0.43083850430168175</v>
      </c>
      <c r="M4065" s="2">
        <v>1330</v>
      </c>
      <c r="N4065" s="3" t="s">
        <v>74</v>
      </c>
      <c r="O4065" s="3" t="s">
        <v>82</v>
      </c>
      <c r="P4065" s="3" t="s">
        <v>83</v>
      </c>
      <c r="Q4065" s="3">
        <v>157.08033805700001</v>
      </c>
      <c r="R4065" s="3" t="s">
        <v>84</v>
      </c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/>
      <c r="AE4065" s="3"/>
      <c r="AF4065" s="3"/>
      <c r="AG4065" s="3"/>
      <c r="AH4065" s="3"/>
      <c r="AI4065" s="3"/>
      <c r="AJ4065" s="3"/>
      <c r="AK4065" s="3"/>
      <c r="AL4065" s="3"/>
      <c r="AM4065" s="3"/>
      <c r="AN4065" s="3"/>
      <c r="AO4065" s="3"/>
      <c r="AP4065" s="3"/>
      <c r="AQ4065" s="3">
        <v>131.98423188523282</v>
      </c>
      <c r="AR4065" s="3">
        <v>799.3295726383792</v>
      </c>
    </row>
    <row r="4066" spans="1:44" x14ac:dyDescent="0.25">
      <c r="A4066" s="2">
        <v>4065</v>
      </c>
      <c r="B4066" s="3" t="s">
        <v>44</v>
      </c>
      <c r="C4066" s="3" t="s">
        <v>45</v>
      </c>
      <c r="D4066" s="3" t="s">
        <v>46</v>
      </c>
      <c r="E4066" s="3" t="s">
        <v>47</v>
      </c>
      <c r="F4066" s="3">
        <v>0.36</v>
      </c>
      <c r="G4066" s="3">
        <v>0.57999999999999996</v>
      </c>
      <c r="H4066" s="3">
        <v>2.8513629581595298E-2</v>
      </c>
      <c r="I4066" s="3">
        <v>11.364647280815188</v>
      </c>
      <c r="J4066" s="3">
        <v>2.1812549264197654</v>
      </c>
      <c r="K4066" s="3">
        <v>0.32404734289064852</v>
      </c>
      <c r="L4066" s="3">
        <v>6.2195494994963095E-2</v>
      </c>
      <c r="M4066" s="2">
        <v>1330</v>
      </c>
      <c r="N4066" s="3" t="s">
        <v>74</v>
      </c>
      <c r="O4066" s="3" t="s">
        <v>82</v>
      </c>
      <c r="P4066" s="3" t="s">
        <v>83</v>
      </c>
      <c r="Q4066" s="3">
        <v>157.08033805700001</v>
      </c>
      <c r="R4066" s="3" t="s">
        <v>84</v>
      </c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3"/>
      <c r="AG4066" s="3"/>
      <c r="AH4066" s="3"/>
      <c r="AI4066" s="3"/>
      <c r="AJ4066" s="3"/>
      <c r="AK4066" s="3"/>
      <c r="AL4066" s="3"/>
      <c r="AM4066" s="3"/>
      <c r="AN4066" s="3"/>
      <c r="AO4066" s="3"/>
      <c r="AP4066" s="3"/>
      <c r="AQ4066" s="3">
        <v>44.768329232677686</v>
      </c>
      <c r="AR4066" s="3">
        <v>115.39056499821345</v>
      </c>
    </row>
    <row r="4067" spans="1:44" x14ac:dyDescent="0.25">
      <c r="A4067" s="2">
        <v>4066</v>
      </c>
      <c r="B4067" s="3" t="s">
        <v>44</v>
      </c>
      <c r="C4067" s="3" t="s">
        <v>45</v>
      </c>
      <c r="D4067" s="3" t="s">
        <v>46</v>
      </c>
      <c r="E4067" s="3" t="s">
        <v>47</v>
      </c>
      <c r="F4067" s="3">
        <v>0.36</v>
      </c>
      <c r="G4067" s="3">
        <v>0.57999999999999996</v>
      </c>
      <c r="H4067" s="3">
        <v>5.1696594719157697E-2</v>
      </c>
      <c r="I4067" s="3">
        <v>11.364647280815188</v>
      </c>
      <c r="J4067" s="3">
        <v>2.1812549264197654</v>
      </c>
      <c r="K4067" s="3">
        <v>0.58751356460248028</v>
      </c>
      <c r="L4067" s="3">
        <v>0.11276345191028875</v>
      </c>
      <c r="M4067" s="2">
        <v>1330</v>
      </c>
      <c r="N4067" s="3" t="s">
        <v>74</v>
      </c>
      <c r="O4067" s="3" t="s">
        <v>82</v>
      </c>
      <c r="P4067" s="3" t="s">
        <v>83</v>
      </c>
      <c r="Q4067" s="3">
        <v>157.08033805700001</v>
      </c>
      <c r="R4067" s="3" t="s">
        <v>84</v>
      </c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3"/>
      <c r="AG4067" s="3"/>
      <c r="AH4067" s="3"/>
      <c r="AI4067" s="3"/>
      <c r="AJ4067" s="3"/>
      <c r="AK4067" s="3"/>
      <c r="AL4067" s="3"/>
      <c r="AM4067" s="3"/>
      <c r="AN4067" s="3"/>
      <c r="AO4067" s="3"/>
      <c r="AP4067" s="3"/>
      <c r="AQ4067" s="3">
        <v>69.528176097599669</v>
      </c>
      <c r="AR4067" s="3">
        <v>209.20869635543343</v>
      </c>
    </row>
    <row r="4068" spans="1:44" x14ac:dyDescent="0.25">
      <c r="A4068" s="2">
        <v>4067</v>
      </c>
      <c r="B4068" s="3" t="s">
        <v>44</v>
      </c>
      <c r="C4068" s="3" t="s">
        <v>45</v>
      </c>
      <c r="D4068" s="3" t="s">
        <v>46</v>
      </c>
      <c r="E4068" s="3" t="s">
        <v>47</v>
      </c>
      <c r="F4068" s="3">
        <v>0.36</v>
      </c>
      <c r="G4068" s="3">
        <v>0.57999999999999996</v>
      </c>
      <c r="H4068" s="3">
        <v>1.59786752887012E-2</v>
      </c>
      <c r="I4068" s="3">
        <v>11.364647280815188</v>
      </c>
      <c r="J4068" s="3">
        <v>2.1812549264197654</v>
      </c>
      <c r="K4068" s="3">
        <v>0.18159200867076691</v>
      </c>
      <c r="L4068" s="3">
        <v>3.4853564191141259E-2</v>
      </c>
      <c r="M4068" s="2">
        <v>1330</v>
      </c>
      <c r="N4068" s="3" t="s">
        <v>74</v>
      </c>
      <c r="O4068" s="3" t="s">
        <v>82</v>
      </c>
      <c r="P4068" s="3" t="s">
        <v>83</v>
      </c>
      <c r="Q4068" s="3">
        <v>157.08033805700001</v>
      </c>
      <c r="R4068" s="3" t="s">
        <v>84</v>
      </c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3"/>
      <c r="AG4068" s="3"/>
      <c r="AH4068" s="3"/>
      <c r="AI4068" s="3"/>
      <c r="AJ4068" s="3"/>
      <c r="AK4068" s="3"/>
      <c r="AL4068" s="3"/>
      <c r="AM4068" s="3"/>
      <c r="AN4068" s="3"/>
      <c r="AO4068" s="3"/>
      <c r="AP4068" s="3"/>
      <c r="AQ4068" s="3">
        <v>32.252049245609655</v>
      </c>
      <c r="AR4068" s="3">
        <v>64.663404713524585</v>
      </c>
    </row>
    <row r="4069" spans="1:44" x14ac:dyDescent="0.25">
      <c r="A4069" s="2">
        <v>4068</v>
      </c>
      <c r="B4069" s="3" t="s">
        <v>44</v>
      </c>
      <c r="C4069" s="3" t="s">
        <v>45</v>
      </c>
      <c r="D4069" s="3" t="s">
        <v>46</v>
      </c>
      <c r="E4069" s="3" t="s">
        <v>47</v>
      </c>
      <c r="F4069" s="3">
        <v>0.36</v>
      </c>
      <c r="G4069" s="3">
        <v>0.57999999999999996</v>
      </c>
      <c r="H4069" s="3">
        <v>0.105634138440851</v>
      </c>
      <c r="I4069" s="3">
        <v>8.9307168316133332</v>
      </c>
      <c r="J4069" s="3">
        <v>1.5147702734597186</v>
      </c>
      <c r="K4069" s="3">
        <v>0.94338857816668098</v>
      </c>
      <c r="L4069" s="3">
        <v>0.16001145277272963</v>
      </c>
      <c r="M4069" s="2">
        <v>1210</v>
      </c>
      <c r="N4069" s="3" t="s">
        <v>48</v>
      </c>
      <c r="O4069" s="3" t="s">
        <v>82</v>
      </c>
      <c r="P4069" s="3" t="s">
        <v>83</v>
      </c>
      <c r="Q4069" s="3">
        <v>157.08033805700001</v>
      </c>
      <c r="R4069" s="3" t="s">
        <v>84</v>
      </c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3"/>
      <c r="AM4069" s="3"/>
      <c r="AN4069" s="3"/>
      <c r="AO4069" s="3"/>
      <c r="AP4069" s="3"/>
      <c r="AQ4069" s="3">
        <v>121.67175782971698</v>
      </c>
      <c r="AR4069" s="3">
        <v>427.48619157405039</v>
      </c>
    </row>
    <row r="4070" spans="1:44" x14ac:dyDescent="0.25">
      <c r="A4070" s="2">
        <v>4069</v>
      </c>
      <c r="B4070" s="3" t="s">
        <v>60</v>
      </c>
      <c r="C4070" s="3" t="s">
        <v>45</v>
      </c>
      <c r="D4070" s="3" t="s">
        <v>46</v>
      </c>
      <c r="E4070" s="3" t="s">
        <v>47</v>
      </c>
      <c r="F4070" s="3">
        <v>0.36</v>
      </c>
      <c r="G4070" s="3">
        <v>0.57999999999999996</v>
      </c>
      <c r="H4070" s="3">
        <v>0.16560532512295001</v>
      </c>
      <c r="I4070" s="3">
        <v>8.9307168316133332</v>
      </c>
      <c r="J4070" s="3">
        <v>1.5147702734597186</v>
      </c>
      <c r="K4070" s="3">
        <v>1.4789742644803281</v>
      </c>
      <c r="L4070" s="3">
        <v>0.25085402362287657</v>
      </c>
      <c r="M4070" s="2">
        <v>4200</v>
      </c>
      <c r="N4070" s="3" t="s">
        <v>87</v>
      </c>
      <c r="O4070" s="3" t="s">
        <v>82</v>
      </c>
      <c r="P4070" s="3" t="s">
        <v>83</v>
      </c>
      <c r="Q4070" s="3">
        <v>157.08033805700001</v>
      </c>
      <c r="R4070" s="3" t="s">
        <v>84</v>
      </c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  <c r="AD4070" s="3"/>
      <c r="AE4070" s="3"/>
      <c r="AF4070" s="3"/>
      <c r="AG4070" s="3"/>
      <c r="AH4070" s="3"/>
      <c r="AI4070" s="3"/>
      <c r="AJ4070" s="3"/>
      <c r="AK4070" s="3"/>
      <c r="AL4070" s="3"/>
      <c r="AM4070" s="3"/>
      <c r="AN4070" s="3"/>
      <c r="AO4070" s="3"/>
      <c r="AP4070" s="3"/>
      <c r="AQ4070" s="3">
        <v>100.16815325603491</v>
      </c>
      <c r="AR4070" s="3">
        <v>670.18097355745044</v>
      </c>
    </row>
    <row r="4071" spans="1:44" x14ac:dyDescent="0.25">
      <c r="A4071" s="2">
        <v>4070</v>
      </c>
      <c r="B4071" s="3" t="s">
        <v>60</v>
      </c>
      <c r="C4071" s="3" t="s">
        <v>45</v>
      </c>
      <c r="D4071" s="3" t="s">
        <v>46</v>
      </c>
      <c r="E4071" s="3" t="s">
        <v>47</v>
      </c>
      <c r="F4071" s="3">
        <v>0.36</v>
      </c>
      <c r="G4071" s="3">
        <v>0.57999999999999996</v>
      </c>
      <c r="H4071" s="3">
        <v>8.8241400643893103E-2</v>
      </c>
      <c r="I4071" s="3">
        <v>8.9307168316133332</v>
      </c>
      <c r="J4071" s="3">
        <v>1.5147702734597186</v>
      </c>
      <c r="K4071" s="3">
        <v>0.7880589619755517</v>
      </c>
      <c r="L4071" s="3">
        <v>0.13366545058381854</v>
      </c>
      <c r="M4071" s="2">
        <v>6172</v>
      </c>
      <c r="N4071" s="3" t="s">
        <v>86</v>
      </c>
      <c r="O4071" s="3" t="s">
        <v>82</v>
      </c>
      <c r="P4071" s="3" t="s">
        <v>83</v>
      </c>
      <c r="Q4071" s="3">
        <v>157.08033805700001</v>
      </c>
      <c r="R4071" s="3" t="s">
        <v>84</v>
      </c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  <c r="AD4071" s="3"/>
      <c r="AE4071" s="3"/>
      <c r="AF4071" s="3"/>
      <c r="AG4071" s="3"/>
      <c r="AH4071" s="3"/>
      <c r="AI4071" s="3"/>
      <c r="AJ4071" s="3"/>
      <c r="AK4071" s="3"/>
      <c r="AL4071" s="3"/>
      <c r="AM4071" s="3"/>
      <c r="AN4071" s="3"/>
      <c r="AO4071" s="3"/>
      <c r="AP4071" s="3"/>
      <c r="AQ4071" s="3">
        <v>124.56469427289609</v>
      </c>
      <c r="AR4071" s="3">
        <v>357.10027891731045</v>
      </c>
    </row>
    <row r="4072" spans="1:44" x14ac:dyDescent="0.25">
      <c r="A4072" s="2">
        <v>4071</v>
      </c>
      <c r="B4072" s="3" t="s">
        <v>44</v>
      </c>
      <c r="C4072" s="3" t="s">
        <v>45</v>
      </c>
      <c r="D4072" s="3" t="s">
        <v>46</v>
      </c>
      <c r="E4072" s="3" t="s">
        <v>47</v>
      </c>
      <c r="F4072" s="3">
        <v>0.36</v>
      </c>
      <c r="G4072" s="3">
        <v>0.57999999999999996</v>
      </c>
      <c r="H4072" s="3">
        <v>6.6897381244717002E-2</v>
      </c>
      <c r="I4072" s="3">
        <v>8.9307168316133332</v>
      </c>
      <c r="J4072" s="3">
        <v>1.5147702734597186</v>
      </c>
      <c r="K4072" s="3">
        <v>0.59744156867304821</v>
      </c>
      <c r="L4072" s="3">
        <v>0.10133416448179902</v>
      </c>
      <c r="M4072" s="2">
        <v>1310</v>
      </c>
      <c r="N4072" s="3" t="s">
        <v>48</v>
      </c>
      <c r="O4072" s="3" t="s">
        <v>82</v>
      </c>
      <c r="P4072" s="3" t="s">
        <v>83</v>
      </c>
      <c r="Q4072" s="3">
        <v>157.08033805700001</v>
      </c>
      <c r="R4072" s="3" t="s">
        <v>84</v>
      </c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3"/>
      <c r="AG4072" s="3"/>
      <c r="AH4072" s="3"/>
      <c r="AI4072" s="3"/>
      <c r="AJ4072" s="3"/>
      <c r="AK4072" s="3"/>
      <c r="AL4072" s="3"/>
      <c r="AM4072" s="3"/>
      <c r="AN4072" s="3"/>
      <c r="AO4072" s="3"/>
      <c r="AP4072" s="3"/>
      <c r="AQ4072" s="3">
        <v>67.410506276237868</v>
      </c>
      <c r="AR4072" s="3">
        <v>270.72409693192446</v>
      </c>
    </row>
    <row r="4073" spans="1:44" x14ac:dyDescent="0.25">
      <c r="A4073" s="2">
        <v>4072</v>
      </c>
      <c r="B4073" s="3" t="s">
        <v>44</v>
      </c>
      <c r="C4073" s="3" t="s">
        <v>45</v>
      </c>
      <c r="D4073" s="3" t="s">
        <v>46</v>
      </c>
      <c r="E4073" s="3" t="s">
        <v>47</v>
      </c>
      <c r="F4073" s="3">
        <v>0.36</v>
      </c>
      <c r="G4073" s="3">
        <v>0.57999999999999996</v>
      </c>
      <c r="H4073" s="3">
        <v>0.117245035922691</v>
      </c>
      <c r="I4073" s="3">
        <v>8.9307168316133332</v>
      </c>
      <c r="J4073" s="3">
        <v>1.5147702734597186</v>
      </c>
      <c r="K4073" s="3">
        <v>1.0470822157378865</v>
      </c>
      <c r="L4073" s="3">
        <v>0.17759929512640918</v>
      </c>
      <c r="M4073" s="2">
        <v>1310</v>
      </c>
      <c r="N4073" s="3" t="s">
        <v>48</v>
      </c>
      <c r="O4073" s="3" t="s">
        <v>82</v>
      </c>
      <c r="P4073" s="3" t="s">
        <v>83</v>
      </c>
      <c r="Q4073" s="3">
        <v>157.08033805700001</v>
      </c>
      <c r="R4073" s="3" t="s">
        <v>84</v>
      </c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>
        <v>87.213086275829426</v>
      </c>
      <c r="AR4073" s="3">
        <v>474.47382661826117</v>
      </c>
    </row>
    <row r="4074" spans="1:44" x14ac:dyDescent="0.25">
      <c r="A4074" s="2">
        <v>4073</v>
      </c>
      <c r="B4074" s="3" t="s">
        <v>44</v>
      </c>
      <c r="C4074" s="3" t="s">
        <v>45</v>
      </c>
      <c r="D4074" s="3" t="s">
        <v>46</v>
      </c>
      <c r="E4074" s="3" t="s">
        <v>47</v>
      </c>
      <c r="F4074" s="3">
        <v>0.36</v>
      </c>
      <c r="G4074" s="3">
        <v>0.57999999999999996</v>
      </c>
      <c r="H4074" s="3">
        <v>7.4140172453905001E-2</v>
      </c>
      <c r="I4074" s="3">
        <v>8.9307168316133332</v>
      </c>
      <c r="J4074" s="3">
        <v>1.5147702734597186</v>
      </c>
      <c r="K4074" s="3">
        <v>0.66212488603280462</v>
      </c>
      <c r="L4074" s="3">
        <v>0.11230532930235237</v>
      </c>
      <c r="M4074" s="2">
        <v>1310</v>
      </c>
      <c r="N4074" s="3" t="s">
        <v>48</v>
      </c>
      <c r="O4074" s="3" t="s">
        <v>82</v>
      </c>
      <c r="P4074" s="3" t="s">
        <v>83</v>
      </c>
      <c r="Q4074" s="3">
        <v>157.08033805700001</v>
      </c>
      <c r="R4074" s="3" t="s">
        <v>84</v>
      </c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3"/>
      <c r="AG4074" s="3"/>
      <c r="AH4074" s="3"/>
      <c r="AI4074" s="3"/>
      <c r="AJ4074" s="3"/>
      <c r="AK4074" s="3"/>
      <c r="AL4074" s="3"/>
      <c r="AM4074" s="3"/>
      <c r="AN4074" s="3"/>
      <c r="AO4074" s="3"/>
      <c r="AP4074" s="3"/>
      <c r="AQ4074" s="3">
        <v>70.782433964921495</v>
      </c>
      <c r="AR4074" s="3">
        <v>300.03463305292894</v>
      </c>
    </row>
    <row r="4075" spans="1:44" x14ac:dyDescent="0.25">
      <c r="A4075" s="2">
        <v>4074</v>
      </c>
      <c r="B4075" s="3" t="s">
        <v>44</v>
      </c>
      <c r="C4075" s="3" t="s">
        <v>45</v>
      </c>
      <c r="D4075" s="3" t="s">
        <v>46</v>
      </c>
      <c r="E4075" s="3" t="s">
        <v>47</v>
      </c>
      <c r="F4075" s="3">
        <v>0.36</v>
      </c>
      <c r="G4075" s="3">
        <v>0.57999999999999996</v>
      </c>
      <c r="H4075" s="3">
        <v>0.20752738642601901</v>
      </c>
      <c r="I4075" s="3">
        <v>11.934275604838877</v>
      </c>
      <c r="J4075" s="3">
        <v>2.3607725333332805</v>
      </c>
      <c r="K4075" s="3">
        <v>2.4766890251600095</v>
      </c>
      <c r="L4075" s="3">
        <v>0.48992495378898754</v>
      </c>
      <c r="M4075" s="2">
        <v>1330</v>
      </c>
      <c r="N4075" s="3" t="s">
        <v>74</v>
      </c>
      <c r="O4075" s="3" t="s">
        <v>82</v>
      </c>
      <c r="P4075" s="3" t="s">
        <v>83</v>
      </c>
      <c r="Q4075" s="3">
        <v>157.08033805700001</v>
      </c>
      <c r="R4075" s="3" t="s">
        <v>84</v>
      </c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3"/>
      <c r="AG4075" s="3"/>
      <c r="AH4075" s="3"/>
      <c r="AI4075" s="3"/>
      <c r="AJ4075" s="3"/>
      <c r="AK4075" s="3"/>
      <c r="AL4075" s="3"/>
      <c r="AM4075" s="3"/>
      <c r="AN4075" s="3"/>
      <c r="AO4075" s="3"/>
      <c r="AP4075" s="3"/>
      <c r="AQ4075" s="3">
        <v>134.8445099794007</v>
      </c>
      <c r="AR4075" s="3">
        <v>839.8335365820227</v>
      </c>
    </row>
    <row r="4076" spans="1:44" x14ac:dyDescent="0.25">
      <c r="A4076" s="2">
        <v>4075</v>
      </c>
      <c r="B4076" s="3" t="s">
        <v>44</v>
      </c>
      <c r="C4076" s="3" t="s">
        <v>45</v>
      </c>
      <c r="D4076" s="3" t="s">
        <v>46</v>
      </c>
      <c r="E4076" s="3" t="s">
        <v>47</v>
      </c>
      <c r="F4076" s="3">
        <v>0.36</v>
      </c>
      <c r="G4076" s="3">
        <v>0.57999999999999996</v>
      </c>
      <c r="H4076" s="3">
        <v>0.175534756061173</v>
      </c>
      <c r="I4076" s="3">
        <v>11.934275604838877</v>
      </c>
      <c r="J4076" s="3">
        <v>2.3607725333332805</v>
      </c>
      <c r="K4076" s="3">
        <v>2.0948801570622</v>
      </c>
      <c r="L4076" s="3">
        <v>0.41439763075457481</v>
      </c>
      <c r="M4076" s="2">
        <v>1330</v>
      </c>
      <c r="N4076" s="3" t="s">
        <v>74</v>
      </c>
      <c r="O4076" s="3" t="s">
        <v>82</v>
      </c>
      <c r="P4076" s="3" t="s">
        <v>83</v>
      </c>
      <c r="Q4076" s="3">
        <v>157.08033805700001</v>
      </c>
      <c r="R4076" s="3" t="s">
        <v>84</v>
      </c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  <c r="AD4076" s="3"/>
      <c r="AE4076" s="3"/>
      <c r="AF4076" s="3"/>
      <c r="AG4076" s="3"/>
      <c r="AH4076" s="3"/>
      <c r="AI4076" s="3"/>
      <c r="AJ4076" s="3"/>
      <c r="AK4076" s="3"/>
      <c r="AL4076" s="3"/>
      <c r="AM4076" s="3"/>
      <c r="AN4076" s="3"/>
      <c r="AO4076" s="3"/>
      <c r="AP4076" s="3"/>
      <c r="AQ4076" s="3">
        <v>108.90400387443998</v>
      </c>
      <c r="AR4076" s="3">
        <v>710.36395492057409</v>
      </c>
    </row>
    <row r="4077" spans="1:44" x14ac:dyDescent="0.25">
      <c r="A4077" s="2">
        <v>4076</v>
      </c>
      <c r="B4077" s="3" t="s">
        <v>44</v>
      </c>
      <c r="C4077" s="3" t="s">
        <v>45</v>
      </c>
      <c r="D4077" s="3" t="s">
        <v>46</v>
      </c>
      <c r="E4077" s="3" t="s">
        <v>47</v>
      </c>
      <c r="F4077" s="3">
        <v>0.36</v>
      </c>
      <c r="G4077" s="3">
        <v>0.57999999999999996</v>
      </c>
      <c r="H4077" s="3">
        <v>0.22428580174500501</v>
      </c>
      <c r="I4077" s="3">
        <v>11.934275604838877</v>
      </c>
      <c r="J4077" s="3">
        <v>2.3607725333332805</v>
      </c>
      <c r="K4077" s="3">
        <v>2.6766885722771421</v>
      </c>
      <c r="L4077" s="3">
        <v>0.52948776037624135</v>
      </c>
      <c r="M4077" s="2">
        <v>1330</v>
      </c>
      <c r="N4077" s="3" t="s">
        <v>74</v>
      </c>
      <c r="O4077" s="3" t="s">
        <v>82</v>
      </c>
      <c r="P4077" s="3" t="s">
        <v>83</v>
      </c>
      <c r="Q4077" s="3">
        <v>157.08033805700001</v>
      </c>
      <c r="R4077" s="3" t="s">
        <v>84</v>
      </c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3"/>
      <c r="AG4077" s="3"/>
      <c r="AH4077" s="3"/>
      <c r="AI4077" s="3"/>
      <c r="AJ4077" s="3"/>
      <c r="AK4077" s="3"/>
      <c r="AL4077" s="3"/>
      <c r="AM4077" s="3"/>
      <c r="AN4077" s="3"/>
      <c r="AO4077" s="3"/>
      <c r="AP4077" s="3"/>
      <c r="AQ4077" s="3">
        <v>120.74684294030163</v>
      </c>
      <c r="AR4077" s="3">
        <v>907.65243724490836</v>
      </c>
    </row>
    <row r="4078" spans="1:44" x14ac:dyDescent="0.25">
      <c r="A4078" s="2">
        <v>4077</v>
      </c>
      <c r="B4078" s="3" t="s">
        <v>44</v>
      </c>
      <c r="C4078" s="3" t="s">
        <v>45</v>
      </c>
      <c r="D4078" s="3" t="s">
        <v>46</v>
      </c>
      <c r="E4078" s="3" t="s">
        <v>47</v>
      </c>
      <c r="F4078" s="3">
        <v>0.36</v>
      </c>
      <c r="G4078" s="3">
        <v>0.57999999999999996</v>
      </c>
      <c r="H4078" s="3">
        <v>1.13602668158091E-3</v>
      </c>
      <c r="I4078" s="3">
        <v>11.934275604838877</v>
      </c>
      <c r="J4078" s="3">
        <v>2.3607725333332805</v>
      </c>
      <c r="K4078" s="3">
        <v>1.3557655512437117E-2</v>
      </c>
      <c r="L4078" s="3">
        <v>2.681900587009965E-3</v>
      </c>
      <c r="M4078" s="2">
        <v>1330</v>
      </c>
      <c r="N4078" s="3" t="s">
        <v>74</v>
      </c>
      <c r="O4078" s="3" t="s">
        <v>82</v>
      </c>
      <c r="P4078" s="3" t="s">
        <v>83</v>
      </c>
      <c r="Q4078" s="3">
        <v>157.08033805700001</v>
      </c>
      <c r="R4078" s="3" t="s">
        <v>84</v>
      </c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3"/>
      <c r="AG4078" s="3"/>
      <c r="AH4078" s="3"/>
      <c r="AI4078" s="3"/>
      <c r="AJ4078" s="3"/>
      <c r="AK4078" s="3"/>
      <c r="AL4078" s="3"/>
      <c r="AM4078" s="3"/>
      <c r="AN4078" s="3"/>
      <c r="AO4078" s="3"/>
      <c r="AP4078" s="3"/>
      <c r="AQ4078" s="3">
        <v>18.331928899238491</v>
      </c>
      <c r="AR4078" s="3">
        <v>4.5973368723734458</v>
      </c>
    </row>
    <row r="4079" spans="1:44" x14ac:dyDescent="0.25">
      <c r="A4079" s="2">
        <v>4078</v>
      </c>
      <c r="B4079" s="3" t="s">
        <v>44</v>
      </c>
      <c r="C4079" s="3" t="s">
        <v>45</v>
      </c>
      <c r="D4079" s="3" t="s">
        <v>46</v>
      </c>
      <c r="E4079" s="3" t="s">
        <v>47</v>
      </c>
      <c r="F4079" s="3">
        <v>0.36</v>
      </c>
      <c r="G4079" s="3">
        <v>0.57999999999999996</v>
      </c>
      <c r="H4079" s="3">
        <v>9.2794829842698708E-3</v>
      </c>
      <c r="I4079" s="3">
        <v>11.934275604838877</v>
      </c>
      <c r="J4079" s="3">
        <v>2.3607725333332805</v>
      </c>
      <c r="K4079" s="3">
        <v>0.11074390740468938</v>
      </c>
      <c r="L4079" s="3">
        <v>2.1906748552797853E-2</v>
      </c>
      <c r="M4079" s="2">
        <v>1330</v>
      </c>
      <c r="N4079" s="3" t="s">
        <v>74</v>
      </c>
      <c r="O4079" s="3" t="s">
        <v>82</v>
      </c>
      <c r="P4079" s="3" t="s">
        <v>83</v>
      </c>
      <c r="Q4079" s="3">
        <v>157.08033805700001</v>
      </c>
      <c r="R4079" s="3" t="s">
        <v>84</v>
      </c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3"/>
      <c r="AG4079" s="3"/>
      <c r="AH4079" s="3"/>
      <c r="AI4079" s="3"/>
      <c r="AJ4079" s="3"/>
      <c r="AK4079" s="3"/>
      <c r="AL4079" s="3"/>
      <c r="AM4079" s="3"/>
      <c r="AN4079" s="3"/>
      <c r="AO4079" s="3"/>
      <c r="AP4079" s="3"/>
      <c r="AQ4079" s="3">
        <v>52.912738287563243</v>
      </c>
      <c r="AR4079" s="3">
        <v>37.552735311444053</v>
      </c>
    </row>
    <row r="4080" spans="1:44" x14ac:dyDescent="0.25">
      <c r="A4080" s="2">
        <v>4079</v>
      </c>
      <c r="B4080" s="3" t="s">
        <v>44</v>
      </c>
      <c r="C4080" s="3" t="s">
        <v>45</v>
      </c>
      <c r="D4080" s="3" t="s">
        <v>46</v>
      </c>
      <c r="E4080" s="3" t="s">
        <v>47</v>
      </c>
      <c r="F4080" s="3">
        <v>0.36</v>
      </c>
      <c r="G4080" s="3">
        <v>0.57999999999999996</v>
      </c>
      <c r="H4080" s="3">
        <v>0.189115202914928</v>
      </c>
      <c r="I4080" s="3">
        <v>11.48465278246241</v>
      </c>
      <c r="J4080" s="3">
        <v>2.0780351471957244</v>
      </c>
      <c r="K4080" s="3">
        <v>2.171922441362871</v>
      </c>
      <c r="L4080" s="3">
        <v>0.39298803852627168</v>
      </c>
      <c r="M4080" s="2">
        <v>1210</v>
      </c>
      <c r="N4080" s="3" t="s">
        <v>48</v>
      </c>
      <c r="O4080" s="3" t="s">
        <v>82</v>
      </c>
      <c r="P4080" s="3" t="s">
        <v>83</v>
      </c>
      <c r="Q4080" s="3">
        <v>157.08033805700001</v>
      </c>
      <c r="R4080" s="3" t="s">
        <v>84</v>
      </c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  <c r="AL4080" s="3"/>
      <c r="AM4080" s="3"/>
      <c r="AN4080" s="3"/>
      <c r="AO4080" s="3"/>
      <c r="AP4080" s="3"/>
      <c r="AQ4080" s="3">
        <v>113.17834735938928</v>
      </c>
      <c r="AR4080" s="3">
        <v>765.32207348975703</v>
      </c>
    </row>
    <row r="4081" spans="1:44" x14ac:dyDescent="0.25">
      <c r="A4081" s="2">
        <v>4080</v>
      </c>
      <c r="B4081" s="3" t="s">
        <v>44</v>
      </c>
      <c r="C4081" s="3" t="s">
        <v>45</v>
      </c>
      <c r="D4081" s="3" t="s">
        <v>46</v>
      </c>
      <c r="E4081" s="3" t="s">
        <v>47</v>
      </c>
      <c r="F4081" s="3">
        <v>0.36</v>
      </c>
      <c r="G4081" s="3">
        <v>0.57999999999999996</v>
      </c>
      <c r="H4081" s="3">
        <v>2.7965088404567598E-3</v>
      </c>
      <c r="I4081" s="3">
        <v>11.48465278246241</v>
      </c>
      <c r="J4081" s="3">
        <v>2.0780351471957244</v>
      </c>
      <c r="K4081" s="3">
        <v>3.2116933035732452E-2</v>
      </c>
      <c r="L4081" s="3">
        <v>5.8112436599127076E-3</v>
      </c>
      <c r="M4081" s="2">
        <v>1210</v>
      </c>
      <c r="N4081" s="3" t="s">
        <v>48</v>
      </c>
      <c r="O4081" s="3" t="s">
        <v>82</v>
      </c>
      <c r="P4081" s="3" t="s">
        <v>83</v>
      </c>
      <c r="Q4081" s="3">
        <v>157.08033805700001</v>
      </c>
      <c r="R4081" s="3" t="s">
        <v>84</v>
      </c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3"/>
      <c r="AG4081" s="3"/>
      <c r="AH4081" s="3"/>
      <c r="AI4081" s="3"/>
      <c r="AJ4081" s="3"/>
      <c r="AK4081" s="3"/>
      <c r="AL4081" s="3"/>
      <c r="AM4081" s="3"/>
      <c r="AN4081" s="3"/>
      <c r="AO4081" s="3"/>
      <c r="AP4081" s="3"/>
      <c r="AQ4081" s="3">
        <v>31.677257578236325</v>
      </c>
      <c r="AR4081" s="3">
        <v>11.317069761300809</v>
      </c>
    </row>
    <row r="4082" spans="1:44" x14ac:dyDescent="0.25">
      <c r="A4082" s="2">
        <v>4081</v>
      </c>
      <c r="B4082" s="3" t="s">
        <v>44</v>
      </c>
      <c r="C4082" s="3" t="s">
        <v>45</v>
      </c>
      <c r="D4082" s="3" t="s">
        <v>46</v>
      </c>
      <c r="E4082" s="3" t="s">
        <v>47</v>
      </c>
      <c r="F4082" s="3">
        <v>0.36</v>
      </c>
      <c r="G4082" s="3">
        <v>0.57999999999999996</v>
      </c>
      <c r="H4082" s="3">
        <v>8.5461227107920104E-2</v>
      </c>
      <c r="I4082" s="3">
        <v>11.48465278246241</v>
      </c>
      <c r="J4082" s="3">
        <v>2.0780351471957244</v>
      </c>
      <c r="K4082" s="3">
        <v>0.98149251969762652</v>
      </c>
      <c r="L4082" s="3">
        <v>0.17759143365273397</v>
      </c>
      <c r="M4082" s="2">
        <v>1210</v>
      </c>
      <c r="N4082" s="3" t="s">
        <v>48</v>
      </c>
      <c r="O4082" s="3" t="s">
        <v>82</v>
      </c>
      <c r="P4082" s="3" t="s">
        <v>83</v>
      </c>
      <c r="Q4082" s="3">
        <v>157.08033805700001</v>
      </c>
      <c r="R4082" s="3" t="s">
        <v>84</v>
      </c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3"/>
      <c r="AG4082" s="3"/>
      <c r="AH4082" s="3"/>
      <c r="AI4082" s="3"/>
      <c r="AJ4082" s="3"/>
      <c r="AK4082" s="3"/>
      <c r="AL4082" s="3"/>
      <c r="AM4082" s="3"/>
      <c r="AN4082" s="3"/>
      <c r="AO4082" s="3"/>
      <c r="AP4082" s="3"/>
      <c r="AQ4082" s="3">
        <v>75.392593809893725</v>
      </c>
      <c r="AR4082" s="3">
        <v>345.84931578787149</v>
      </c>
    </row>
    <row r="4083" spans="1:44" x14ac:dyDescent="0.25">
      <c r="A4083" s="2">
        <v>4082</v>
      </c>
      <c r="B4083" s="3" t="s">
        <v>44</v>
      </c>
      <c r="C4083" s="3" t="s">
        <v>45</v>
      </c>
      <c r="D4083" s="3" t="s">
        <v>46</v>
      </c>
      <c r="E4083" s="3" t="s">
        <v>47</v>
      </c>
      <c r="F4083" s="3">
        <v>0.36</v>
      </c>
      <c r="G4083" s="3">
        <v>0.57999999999999996</v>
      </c>
      <c r="H4083" s="3">
        <v>1.0204921927552801E-3</v>
      </c>
      <c r="I4083" s="3">
        <v>11.48465278246241</v>
      </c>
      <c r="J4083" s="3">
        <v>2.0780351471957244</v>
      </c>
      <c r="K4083" s="3">
        <v>1.1719998501008093E-2</v>
      </c>
      <c r="L4083" s="3">
        <v>2.1206186439843059E-3</v>
      </c>
      <c r="M4083" s="2">
        <v>1310</v>
      </c>
      <c r="N4083" s="3" t="s">
        <v>48</v>
      </c>
      <c r="O4083" s="3" t="s">
        <v>82</v>
      </c>
      <c r="P4083" s="3" t="s">
        <v>83</v>
      </c>
      <c r="Q4083" s="3">
        <v>157.08033805700001</v>
      </c>
      <c r="R4083" s="3" t="s">
        <v>84</v>
      </c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3"/>
      <c r="AG4083" s="3"/>
      <c r="AH4083" s="3"/>
      <c r="AI4083" s="3"/>
      <c r="AJ4083" s="3"/>
      <c r="AK4083" s="3"/>
      <c r="AL4083" s="3"/>
      <c r="AM4083" s="3"/>
      <c r="AN4083" s="3"/>
      <c r="AO4083" s="3"/>
      <c r="AP4083" s="3"/>
      <c r="AQ4083" s="3">
        <v>29.483273531354811</v>
      </c>
      <c r="AR4083" s="3">
        <v>4.1297853842607735</v>
      </c>
    </row>
    <row r="4084" spans="1:44" x14ac:dyDescent="0.25">
      <c r="A4084" s="2">
        <v>4083</v>
      </c>
      <c r="B4084" s="3" t="s">
        <v>44</v>
      </c>
      <c r="C4084" s="3" t="s">
        <v>45</v>
      </c>
      <c r="D4084" s="3" t="s">
        <v>46</v>
      </c>
      <c r="E4084" s="3" t="s">
        <v>47</v>
      </c>
      <c r="F4084" s="3">
        <v>0.36</v>
      </c>
      <c r="G4084" s="3">
        <v>0.57999999999999996</v>
      </c>
      <c r="H4084" s="3">
        <v>4.71112684720838E-2</v>
      </c>
      <c r="I4084" s="3">
        <v>11.48465278246241</v>
      </c>
      <c r="J4084" s="3">
        <v>2.0780351471957244</v>
      </c>
      <c r="K4084" s="3">
        <v>0.5410565605432508</v>
      </c>
      <c r="L4084" s="3">
        <v>9.7898871713963942E-2</v>
      </c>
      <c r="M4084" s="2">
        <v>1310</v>
      </c>
      <c r="N4084" s="3" t="s">
        <v>48</v>
      </c>
      <c r="O4084" s="3" t="s">
        <v>82</v>
      </c>
      <c r="P4084" s="3" t="s">
        <v>83</v>
      </c>
      <c r="Q4084" s="3">
        <v>157.08033805700001</v>
      </c>
      <c r="R4084" s="3" t="s">
        <v>84</v>
      </c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3"/>
      <c r="AG4084" s="3"/>
      <c r="AH4084" s="3"/>
      <c r="AI4084" s="3"/>
      <c r="AJ4084" s="3"/>
      <c r="AK4084" s="3"/>
      <c r="AL4084" s="3"/>
      <c r="AM4084" s="3"/>
      <c r="AN4084" s="3"/>
      <c r="AO4084" s="3"/>
      <c r="AP4084" s="3"/>
      <c r="AQ4084" s="3">
        <v>79.104680369844914</v>
      </c>
      <c r="AR4084" s="3">
        <v>190.65253938366288</v>
      </c>
    </row>
    <row r="4085" spans="1:44" x14ac:dyDescent="0.25">
      <c r="A4085" s="2">
        <v>4084</v>
      </c>
      <c r="B4085" s="3" t="s">
        <v>44</v>
      </c>
      <c r="C4085" s="3" t="s">
        <v>45</v>
      </c>
      <c r="D4085" s="3" t="s">
        <v>46</v>
      </c>
      <c r="E4085" s="3" t="s">
        <v>47</v>
      </c>
      <c r="F4085" s="3">
        <v>0.36</v>
      </c>
      <c r="G4085" s="3">
        <v>0.57999999999999996</v>
      </c>
      <c r="H4085" s="3">
        <v>2.0714072961548102E-2</v>
      </c>
      <c r="I4085" s="3">
        <v>11.48465278246241</v>
      </c>
      <c r="J4085" s="3">
        <v>2.0780351471957244</v>
      </c>
      <c r="K4085" s="3">
        <v>0.23789393567397277</v>
      </c>
      <c r="L4085" s="3">
        <v>4.3044571655673582E-2</v>
      </c>
      <c r="M4085" s="2">
        <v>1310</v>
      </c>
      <c r="N4085" s="3" t="s">
        <v>48</v>
      </c>
      <c r="O4085" s="3" t="s">
        <v>82</v>
      </c>
      <c r="P4085" s="3" t="s">
        <v>83</v>
      </c>
      <c r="Q4085" s="3">
        <v>157.08033805700001</v>
      </c>
      <c r="R4085" s="3" t="s">
        <v>84</v>
      </c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3"/>
      <c r="AG4085" s="3"/>
      <c r="AH4085" s="3"/>
      <c r="AI4085" s="3"/>
      <c r="AJ4085" s="3"/>
      <c r="AK4085" s="3"/>
      <c r="AL4085" s="3"/>
      <c r="AM4085" s="3"/>
      <c r="AN4085" s="3"/>
      <c r="AO4085" s="3"/>
      <c r="AP4085" s="3"/>
      <c r="AQ4085" s="3">
        <v>42.573419427186188</v>
      </c>
      <c r="AR4085" s="3">
        <v>83.82687919850315</v>
      </c>
    </row>
    <row r="4086" spans="1:44" x14ac:dyDescent="0.25">
      <c r="A4086" s="2">
        <v>4085</v>
      </c>
      <c r="B4086" s="3" t="s">
        <v>44</v>
      </c>
      <c r="C4086" s="3" t="s">
        <v>45</v>
      </c>
      <c r="D4086" s="3" t="s">
        <v>46</v>
      </c>
      <c r="E4086" s="3" t="s">
        <v>47</v>
      </c>
      <c r="F4086" s="3">
        <v>0.36</v>
      </c>
      <c r="G4086" s="3">
        <v>0.57999999999999996</v>
      </c>
      <c r="H4086" s="3">
        <v>0.18774370785459499</v>
      </c>
      <c r="I4086" s="3">
        <v>11.48465278246241</v>
      </c>
      <c r="J4086" s="3">
        <v>2.0780351471957244</v>
      </c>
      <c r="K4086" s="3">
        <v>2.1561712968020843</v>
      </c>
      <c r="L4086" s="3">
        <v>0.39013802358669436</v>
      </c>
      <c r="M4086" s="2">
        <v>1310</v>
      </c>
      <c r="N4086" s="3" t="s">
        <v>48</v>
      </c>
      <c r="O4086" s="3" t="s">
        <v>82</v>
      </c>
      <c r="P4086" s="3" t="s">
        <v>83</v>
      </c>
      <c r="Q4086" s="3">
        <v>157.08033805700001</v>
      </c>
      <c r="R4086" s="3" t="s">
        <v>84</v>
      </c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3"/>
      <c r="AG4086" s="3"/>
      <c r="AH4086" s="3"/>
      <c r="AI4086" s="3"/>
      <c r="AJ4086" s="3"/>
      <c r="AK4086" s="3"/>
      <c r="AL4086" s="3"/>
      <c r="AM4086" s="3"/>
      <c r="AN4086" s="3"/>
      <c r="AO4086" s="3"/>
      <c r="AP4086" s="3"/>
      <c r="AQ4086" s="3">
        <v>112.85748371695459</v>
      </c>
      <c r="AR4086" s="3">
        <v>759.77182989655762</v>
      </c>
    </row>
    <row r="4087" spans="1:44" x14ac:dyDescent="0.25">
      <c r="A4087" s="2">
        <v>4086</v>
      </c>
      <c r="B4087" s="3" t="s">
        <v>44</v>
      </c>
      <c r="C4087" s="3" t="s">
        <v>45</v>
      </c>
      <c r="D4087" s="3" t="s">
        <v>46</v>
      </c>
      <c r="E4087" s="3" t="s">
        <v>47</v>
      </c>
      <c r="F4087" s="3">
        <v>0.36</v>
      </c>
      <c r="G4087" s="3">
        <v>0.57999999999999996</v>
      </c>
      <c r="H4087" s="3">
        <v>8.3800973323625794E-2</v>
      </c>
      <c r="I4087" s="3">
        <v>11.48465278246241</v>
      </c>
      <c r="J4087" s="3">
        <v>2.0780351471957244</v>
      </c>
      <c r="K4087" s="3">
        <v>0.96242508145423722</v>
      </c>
      <c r="L4087" s="3">
        <v>0.1741413679357057</v>
      </c>
      <c r="M4087" s="2">
        <v>1310</v>
      </c>
      <c r="N4087" s="3" t="s">
        <v>48</v>
      </c>
      <c r="O4087" s="3" t="s">
        <v>82</v>
      </c>
      <c r="P4087" s="3" t="s">
        <v>83</v>
      </c>
      <c r="Q4087" s="3">
        <v>157.08033805700001</v>
      </c>
      <c r="R4087" s="3" t="s">
        <v>84</v>
      </c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3"/>
      <c r="AG4087" s="3"/>
      <c r="AH4087" s="3"/>
      <c r="AI4087" s="3"/>
      <c r="AJ4087" s="3"/>
      <c r="AK4087" s="3"/>
      <c r="AL4087" s="3"/>
      <c r="AM4087" s="3"/>
      <c r="AN4087" s="3"/>
      <c r="AO4087" s="3"/>
      <c r="AP4087" s="3"/>
      <c r="AQ4087" s="3">
        <v>74.911825496820086</v>
      </c>
      <c r="AR4087" s="3">
        <v>339.13050709808635</v>
      </c>
    </row>
    <row r="4088" spans="1:44" x14ac:dyDescent="0.25">
      <c r="A4088" s="2">
        <v>4087</v>
      </c>
      <c r="B4088" s="3" t="s">
        <v>44</v>
      </c>
      <c r="C4088" s="3" t="s">
        <v>45</v>
      </c>
      <c r="D4088" s="3" t="s">
        <v>46</v>
      </c>
      <c r="E4088" s="3" t="s">
        <v>47</v>
      </c>
      <c r="F4088" s="3">
        <v>0.36</v>
      </c>
      <c r="G4088" s="3">
        <v>0.57999999999999996</v>
      </c>
      <c r="H4088" s="3">
        <v>7.1047008697470895E-2</v>
      </c>
      <c r="I4088" s="3">
        <v>2.6959441458353401</v>
      </c>
      <c r="J4088" s="3">
        <v>0.40039645551476644</v>
      </c>
      <c r="K4088" s="3">
        <v>0.19153876717705914</v>
      </c>
      <c r="L4088" s="3">
        <v>2.8446970457394128E-2</v>
      </c>
      <c r="M4088" s="2">
        <v>1210</v>
      </c>
      <c r="N4088" s="3" t="s">
        <v>48</v>
      </c>
      <c r="O4088" s="3" t="s">
        <v>82</v>
      </c>
      <c r="P4088" s="3" t="s">
        <v>83</v>
      </c>
      <c r="Q4088" s="3">
        <v>157.08033805700001</v>
      </c>
      <c r="R4088" s="3" t="s">
        <v>84</v>
      </c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  <c r="AL4088" s="3"/>
      <c r="AM4088" s="3"/>
      <c r="AN4088" s="3"/>
      <c r="AO4088" s="3"/>
      <c r="AP4088" s="3"/>
      <c r="AQ4088" s="3">
        <v>111.50737231856522</v>
      </c>
      <c r="AR4088" s="3">
        <v>287.5170434396689</v>
      </c>
    </row>
    <row r="4089" spans="1:44" x14ac:dyDescent="0.25">
      <c r="A4089" s="2">
        <v>4088</v>
      </c>
      <c r="B4089" s="3" t="s">
        <v>44</v>
      </c>
      <c r="C4089" s="3" t="s">
        <v>45</v>
      </c>
      <c r="D4089" s="3" t="s">
        <v>46</v>
      </c>
      <c r="E4089" s="3" t="s">
        <v>47</v>
      </c>
      <c r="F4089" s="3">
        <v>0.36</v>
      </c>
      <c r="G4089" s="3">
        <v>0.57999999999999996</v>
      </c>
      <c r="H4089" s="3">
        <v>0.104886468151718</v>
      </c>
      <c r="I4089" s="3">
        <v>12.405468973219548</v>
      </c>
      <c r="J4089" s="3">
        <v>2.5119848459287213</v>
      </c>
      <c r="K4089" s="3">
        <v>1.3011658263667178</v>
      </c>
      <c r="L4089" s="3">
        <v>0.26347321854010108</v>
      </c>
      <c r="M4089" s="2">
        <v>1330</v>
      </c>
      <c r="N4089" s="3" t="s">
        <v>74</v>
      </c>
      <c r="O4089" s="3" t="s">
        <v>82</v>
      </c>
      <c r="P4089" s="3" t="s">
        <v>83</v>
      </c>
      <c r="Q4089" s="3">
        <v>157.08033805700001</v>
      </c>
      <c r="R4089" s="3" t="s">
        <v>84</v>
      </c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  <c r="AL4089" s="3"/>
      <c r="AM4089" s="3"/>
      <c r="AN4089" s="3"/>
      <c r="AO4089" s="3"/>
      <c r="AP4089" s="3"/>
      <c r="AQ4089" s="3">
        <v>82.437800225657071</v>
      </c>
      <c r="AR4089" s="3">
        <v>424.46047726263146</v>
      </c>
    </row>
    <row r="4090" spans="1:44" x14ac:dyDescent="0.25">
      <c r="A4090" s="2">
        <v>4089</v>
      </c>
      <c r="B4090" s="3" t="s">
        <v>44</v>
      </c>
      <c r="C4090" s="3" t="s">
        <v>45</v>
      </c>
      <c r="D4090" s="3" t="s">
        <v>46</v>
      </c>
      <c r="E4090" s="3" t="s">
        <v>47</v>
      </c>
      <c r="F4090" s="3">
        <v>0.36</v>
      </c>
      <c r="G4090" s="3">
        <v>0.57999999999999996</v>
      </c>
      <c r="H4090" s="3">
        <v>0.188181283915556</v>
      </c>
      <c r="I4090" s="3">
        <v>12.405468973219548</v>
      </c>
      <c r="J4090" s="3">
        <v>2.5119848459287213</v>
      </c>
      <c r="K4090" s="3">
        <v>2.3344770789550489</v>
      </c>
      <c r="L4090" s="3">
        <v>0.4727085334832869</v>
      </c>
      <c r="M4090" s="2">
        <v>1330</v>
      </c>
      <c r="N4090" s="3" t="s">
        <v>74</v>
      </c>
      <c r="O4090" s="3" t="s">
        <v>82</v>
      </c>
      <c r="P4090" s="3" t="s">
        <v>83</v>
      </c>
      <c r="Q4090" s="3">
        <v>157.08033805700001</v>
      </c>
      <c r="R4090" s="3" t="s">
        <v>84</v>
      </c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3"/>
      <c r="AG4090" s="3"/>
      <c r="AH4090" s="3"/>
      <c r="AI4090" s="3"/>
      <c r="AJ4090" s="3"/>
      <c r="AK4090" s="3"/>
      <c r="AL4090" s="3"/>
      <c r="AM4090" s="3"/>
      <c r="AN4090" s="3"/>
      <c r="AO4090" s="3"/>
      <c r="AP4090" s="3"/>
      <c r="AQ4090" s="3">
        <v>110.77323030071901</v>
      </c>
      <c r="AR4090" s="3">
        <v>761.54263738914767</v>
      </c>
    </row>
    <row r="4091" spans="1:44" x14ac:dyDescent="0.25">
      <c r="A4091" s="2">
        <v>4090</v>
      </c>
      <c r="B4091" s="3" t="s">
        <v>44</v>
      </c>
      <c r="C4091" s="3" t="s">
        <v>45</v>
      </c>
      <c r="D4091" s="3" t="s">
        <v>46</v>
      </c>
      <c r="E4091" s="3" t="s">
        <v>47</v>
      </c>
      <c r="F4091" s="3">
        <v>0.36</v>
      </c>
      <c r="G4091" s="3">
        <v>0.57999999999999996</v>
      </c>
      <c r="H4091" s="3">
        <v>0.174237846827762</v>
      </c>
      <c r="I4091" s="3">
        <v>12.405468973219548</v>
      </c>
      <c r="J4091" s="3">
        <v>2.5119848459287213</v>
      </c>
      <c r="K4091" s="3">
        <v>2.1615022027823816</v>
      </c>
      <c r="L4091" s="3">
        <v>0.43768283081858789</v>
      </c>
      <c r="M4091" s="2">
        <v>1330</v>
      </c>
      <c r="N4091" s="3" t="s">
        <v>74</v>
      </c>
      <c r="O4091" s="3" t="s">
        <v>82</v>
      </c>
      <c r="P4091" s="3" t="s">
        <v>83</v>
      </c>
      <c r="Q4091" s="3">
        <v>157.08033805700001</v>
      </c>
      <c r="R4091" s="3" t="s">
        <v>84</v>
      </c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3"/>
      <c r="AG4091" s="3"/>
      <c r="AH4091" s="3"/>
      <c r="AI4091" s="3"/>
      <c r="AJ4091" s="3"/>
      <c r="AK4091" s="3"/>
      <c r="AL4091" s="3"/>
      <c r="AM4091" s="3"/>
      <c r="AN4091" s="3"/>
      <c r="AO4091" s="3"/>
      <c r="AP4091" s="3"/>
      <c r="AQ4091" s="3">
        <v>107.18400073534059</v>
      </c>
      <c r="AR4091" s="3">
        <v>705.11554946007641</v>
      </c>
    </row>
    <row r="4092" spans="1:44" x14ac:dyDescent="0.25">
      <c r="A4092" s="2">
        <v>4091</v>
      </c>
      <c r="B4092" s="3" t="s">
        <v>44</v>
      </c>
      <c r="C4092" s="3" t="s">
        <v>45</v>
      </c>
      <c r="D4092" s="3" t="s">
        <v>46</v>
      </c>
      <c r="E4092" s="3" t="s">
        <v>47</v>
      </c>
      <c r="F4092" s="3">
        <v>0.36</v>
      </c>
      <c r="G4092" s="3">
        <v>0.57999999999999996</v>
      </c>
      <c r="H4092" s="3">
        <v>1.00383862397207E-2</v>
      </c>
      <c r="I4092" s="3">
        <v>12.405468973219548</v>
      </c>
      <c r="J4092" s="3">
        <v>2.5119848459287213</v>
      </c>
      <c r="K4092" s="3">
        <v>0.12453088903804919</v>
      </c>
      <c r="L4092" s="3">
        <v>2.5216274111757798E-2</v>
      </c>
      <c r="M4092" s="2">
        <v>1330</v>
      </c>
      <c r="N4092" s="3" t="s">
        <v>74</v>
      </c>
      <c r="O4092" s="3" t="s">
        <v>82</v>
      </c>
      <c r="P4092" s="3" t="s">
        <v>83</v>
      </c>
      <c r="Q4092" s="3">
        <v>157.08033805700001</v>
      </c>
      <c r="R4092" s="3" t="s">
        <v>84</v>
      </c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3"/>
      <c r="AL4092" s="3"/>
      <c r="AM4092" s="3"/>
      <c r="AN4092" s="3"/>
      <c r="AO4092" s="3"/>
      <c r="AP4092" s="3"/>
      <c r="AQ4092" s="3">
        <v>62.198192039380622</v>
      </c>
      <c r="AR4092" s="3">
        <v>40.623907824745494</v>
      </c>
    </row>
    <row r="4093" spans="1:44" x14ac:dyDescent="0.25">
      <c r="A4093" s="2">
        <v>4092</v>
      </c>
      <c r="B4093" s="3" t="s">
        <v>44</v>
      </c>
      <c r="C4093" s="3" t="s">
        <v>45</v>
      </c>
      <c r="D4093" s="3" t="s">
        <v>46</v>
      </c>
      <c r="E4093" s="3" t="s">
        <v>47</v>
      </c>
      <c r="F4093" s="3">
        <v>0.36</v>
      </c>
      <c r="G4093" s="3">
        <v>0.57999999999999996</v>
      </c>
      <c r="H4093" s="3">
        <v>0.140419468510143</v>
      </c>
      <c r="I4093" s="3">
        <v>12.405468973219548</v>
      </c>
      <c r="J4093" s="3">
        <v>2.5119848459287213</v>
      </c>
      <c r="K4093" s="3">
        <v>1.7419693598385584</v>
      </c>
      <c r="L4093" s="3">
        <v>0.35273157697084451</v>
      </c>
      <c r="M4093" s="2">
        <v>1330</v>
      </c>
      <c r="N4093" s="3" t="s">
        <v>74</v>
      </c>
      <c r="O4093" s="3" t="s">
        <v>82</v>
      </c>
      <c r="P4093" s="3" t="s">
        <v>83</v>
      </c>
      <c r="Q4093" s="3">
        <v>157.08033805700001</v>
      </c>
      <c r="R4093" s="3" t="s">
        <v>84</v>
      </c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3"/>
      <c r="AG4093" s="3"/>
      <c r="AH4093" s="3"/>
      <c r="AI4093" s="3"/>
      <c r="AJ4093" s="3"/>
      <c r="AK4093" s="3"/>
      <c r="AL4093" s="3"/>
      <c r="AM4093" s="3"/>
      <c r="AN4093" s="3"/>
      <c r="AO4093" s="3"/>
      <c r="AP4093" s="3"/>
      <c r="AQ4093" s="3">
        <v>97.120767640404864</v>
      </c>
      <c r="AR4093" s="3">
        <v>568.25742797026669</v>
      </c>
    </row>
    <row r="4094" spans="1:44" x14ac:dyDescent="0.25">
      <c r="A4094" s="2">
        <v>4093</v>
      </c>
      <c r="B4094" s="3" t="s">
        <v>44</v>
      </c>
      <c r="C4094" s="3" t="s">
        <v>45</v>
      </c>
      <c r="D4094" s="3" t="s">
        <v>46</v>
      </c>
      <c r="E4094" s="3" t="s">
        <v>47</v>
      </c>
      <c r="F4094" s="3">
        <v>0.36</v>
      </c>
      <c r="G4094" s="3">
        <v>0.57999999999999996</v>
      </c>
      <c r="H4094" s="3">
        <v>0.30375143915209601</v>
      </c>
      <c r="I4094" s="3">
        <v>10.508514933408431</v>
      </c>
      <c r="J4094" s="3">
        <v>1.8026531689641287</v>
      </c>
      <c r="K4094" s="3">
        <v>3.1919765343741036</v>
      </c>
      <c r="L4094" s="3">
        <v>0.54755849436494064</v>
      </c>
      <c r="M4094" s="2">
        <v>1210</v>
      </c>
      <c r="N4094" s="3" t="s">
        <v>48</v>
      </c>
      <c r="O4094" s="3" t="s">
        <v>82</v>
      </c>
      <c r="P4094" s="3" t="s">
        <v>83</v>
      </c>
      <c r="Q4094" s="3">
        <v>157.08033805700001</v>
      </c>
      <c r="R4094" s="3" t="s">
        <v>84</v>
      </c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  <c r="AD4094" s="3"/>
      <c r="AE4094" s="3"/>
      <c r="AF4094" s="3"/>
      <c r="AG4094" s="3"/>
      <c r="AH4094" s="3"/>
      <c r="AI4094" s="3"/>
      <c r="AJ4094" s="3"/>
      <c r="AK4094" s="3"/>
      <c r="AL4094" s="3"/>
      <c r="AM4094" s="3"/>
      <c r="AN4094" s="3"/>
      <c r="AO4094" s="3"/>
      <c r="AP4094" s="3"/>
      <c r="AQ4094" s="3">
        <v>166.75533846296872</v>
      </c>
      <c r="AR4094" s="3">
        <v>1229.2384623459009</v>
      </c>
    </row>
    <row r="4095" spans="1:44" x14ac:dyDescent="0.25">
      <c r="A4095" s="2">
        <v>4094</v>
      </c>
      <c r="B4095" s="3" t="s">
        <v>44</v>
      </c>
      <c r="C4095" s="3" t="s">
        <v>45</v>
      </c>
      <c r="D4095" s="3" t="s">
        <v>46</v>
      </c>
      <c r="E4095" s="3" t="s">
        <v>47</v>
      </c>
      <c r="F4095" s="3">
        <v>0.36</v>
      </c>
      <c r="G4095" s="3">
        <v>0.57999999999999996</v>
      </c>
      <c r="H4095" s="3">
        <v>3.1089025035316601E-3</v>
      </c>
      <c r="I4095" s="3">
        <v>10.508514933408431</v>
      </c>
      <c r="J4095" s="3">
        <v>1.8026531689641287</v>
      </c>
      <c r="K4095" s="3">
        <v>3.2669948384873311E-2</v>
      </c>
      <c r="L4095" s="3">
        <v>5.6042729499918608E-3</v>
      </c>
      <c r="M4095" s="2">
        <v>1310</v>
      </c>
      <c r="N4095" s="3" t="s">
        <v>48</v>
      </c>
      <c r="O4095" s="3" t="s">
        <v>82</v>
      </c>
      <c r="P4095" s="3" t="s">
        <v>83</v>
      </c>
      <c r="Q4095" s="3">
        <v>157.08033805700001</v>
      </c>
      <c r="R4095" s="3" t="s">
        <v>84</v>
      </c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3"/>
      <c r="AG4095" s="3"/>
      <c r="AH4095" s="3"/>
      <c r="AI4095" s="3"/>
      <c r="AJ4095" s="3"/>
      <c r="AK4095" s="3"/>
      <c r="AL4095" s="3"/>
      <c r="AM4095" s="3"/>
      <c r="AN4095" s="3"/>
      <c r="AO4095" s="3"/>
      <c r="AP4095" s="3"/>
      <c r="AQ4095" s="3">
        <v>34.404214843074435</v>
      </c>
      <c r="AR4095" s="3">
        <v>12.581282063032543</v>
      </c>
    </row>
    <row r="4096" spans="1:44" x14ac:dyDescent="0.25">
      <c r="A4096" s="2">
        <v>4095</v>
      </c>
      <c r="B4096" s="3" t="s">
        <v>44</v>
      </c>
      <c r="C4096" s="3" t="s">
        <v>45</v>
      </c>
      <c r="D4096" s="3" t="s">
        <v>46</v>
      </c>
      <c r="E4096" s="3" t="s">
        <v>47</v>
      </c>
      <c r="F4096" s="3">
        <v>0.36</v>
      </c>
      <c r="G4096" s="3">
        <v>0.57999999999999996</v>
      </c>
      <c r="H4096" s="3">
        <v>0.19856472945526399</v>
      </c>
      <c r="I4096" s="3">
        <v>10.508514933408431</v>
      </c>
      <c r="J4096" s="3">
        <v>1.8026531689641287</v>
      </c>
      <c r="K4096" s="3">
        <v>2.0866204247288467</v>
      </c>
      <c r="L4096" s="3">
        <v>0.35794333879703649</v>
      </c>
      <c r="M4096" s="2">
        <v>1310</v>
      </c>
      <c r="N4096" s="3" t="s">
        <v>48</v>
      </c>
      <c r="O4096" s="3" t="s">
        <v>82</v>
      </c>
      <c r="P4096" s="3" t="s">
        <v>83</v>
      </c>
      <c r="Q4096" s="3">
        <v>157.08033805700001</v>
      </c>
      <c r="R4096" s="3" t="s">
        <v>84</v>
      </c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3"/>
      <c r="AG4096" s="3"/>
      <c r="AH4096" s="3"/>
      <c r="AI4096" s="3"/>
      <c r="AJ4096" s="3"/>
      <c r="AK4096" s="3"/>
      <c r="AL4096" s="3"/>
      <c r="AM4096" s="3"/>
      <c r="AN4096" s="3"/>
      <c r="AO4096" s="3"/>
      <c r="AP4096" s="3"/>
      <c r="AQ4096" s="3">
        <v>129.69683465542354</v>
      </c>
      <c r="AR4096" s="3">
        <v>803.56295065815266</v>
      </c>
    </row>
    <row r="4097" spans="1:44" x14ac:dyDescent="0.25">
      <c r="A4097" s="2">
        <v>4096</v>
      </c>
      <c r="B4097" s="3" t="s">
        <v>44</v>
      </c>
      <c r="C4097" s="3" t="s">
        <v>45</v>
      </c>
      <c r="D4097" s="3" t="s">
        <v>46</v>
      </c>
      <c r="E4097" s="3" t="s">
        <v>47</v>
      </c>
      <c r="F4097" s="3">
        <v>0.36</v>
      </c>
      <c r="G4097" s="3">
        <v>0.57999999999999996</v>
      </c>
      <c r="H4097" s="3">
        <v>0.104962683816511</v>
      </c>
      <c r="I4097" s="3">
        <v>10.508514933408431</v>
      </c>
      <c r="J4097" s="3">
        <v>1.8026531689641287</v>
      </c>
      <c r="K4097" s="3">
        <v>1.1030019303364333</v>
      </c>
      <c r="L4097" s="3">
        <v>0.18921131460481341</v>
      </c>
      <c r="M4097" s="2">
        <v>1310</v>
      </c>
      <c r="N4097" s="3" t="s">
        <v>48</v>
      </c>
      <c r="O4097" s="3" t="s">
        <v>82</v>
      </c>
      <c r="P4097" s="3" t="s">
        <v>83</v>
      </c>
      <c r="Q4097" s="3">
        <v>157.08033805700001</v>
      </c>
      <c r="R4097" s="3" t="s">
        <v>84</v>
      </c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3"/>
      <c r="AG4097" s="3"/>
      <c r="AH4097" s="3"/>
      <c r="AI4097" s="3"/>
      <c r="AJ4097" s="3"/>
      <c r="AK4097" s="3"/>
      <c r="AL4097" s="3"/>
      <c r="AM4097" s="3"/>
      <c r="AN4097" s="3"/>
      <c r="AO4097" s="3"/>
      <c r="AP4097" s="3"/>
      <c r="AQ4097" s="3">
        <v>84.293130615017418</v>
      </c>
      <c r="AR4097" s="3">
        <v>424.76891111518751</v>
      </c>
    </row>
    <row r="4098" spans="1:44" x14ac:dyDescent="0.25">
      <c r="A4098" s="2">
        <v>4097</v>
      </c>
      <c r="B4098" s="3" t="s">
        <v>44</v>
      </c>
      <c r="C4098" s="3" t="s">
        <v>45</v>
      </c>
      <c r="D4098" s="3" t="s">
        <v>46</v>
      </c>
      <c r="E4098" s="3" t="s">
        <v>47</v>
      </c>
      <c r="F4098" s="3">
        <v>0.36</v>
      </c>
      <c r="G4098" s="3">
        <v>0.57999999999999996</v>
      </c>
      <c r="H4098" s="3">
        <v>7.3756989016058403E-3</v>
      </c>
      <c r="I4098" s="3">
        <v>10.508514933408431</v>
      </c>
      <c r="J4098" s="3">
        <v>1.8026531689641287</v>
      </c>
      <c r="K4098" s="3">
        <v>7.7507642051849138E-2</v>
      </c>
      <c r="L4098" s="3">
        <v>1.3295826998305012E-2</v>
      </c>
      <c r="M4098" s="2">
        <v>1310</v>
      </c>
      <c r="N4098" s="3" t="s">
        <v>48</v>
      </c>
      <c r="O4098" s="3" t="s">
        <v>82</v>
      </c>
      <c r="P4098" s="3" t="s">
        <v>83</v>
      </c>
      <c r="Q4098" s="3">
        <v>157.08033805700001</v>
      </c>
      <c r="R4098" s="3" t="s">
        <v>84</v>
      </c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3"/>
      <c r="AG4098" s="3"/>
      <c r="AH4098" s="3"/>
      <c r="AI4098" s="3"/>
      <c r="AJ4098" s="3"/>
      <c r="AK4098" s="3"/>
      <c r="AL4098" s="3"/>
      <c r="AM4098" s="3"/>
      <c r="AN4098" s="3"/>
      <c r="AO4098" s="3"/>
      <c r="AP4098" s="3"/>
      <c r="AQ4098" s="3">
        <v>36.10347592217893</v>
      </c>
      <c r="AR4098" s="3">
        <v>29.848394469652227</v>
      </c>
    </row>
    <row r="4099" spans="1:44" x14ac:dyDescent="0.25">
      <c r="A4099" s="2">
        <v>4098</v>
      </c>
      <c r="B4099" s="3" t="s">
        <v>44</v>
      </c>
      <c r="C4099" s="3" t="s">
        <v>45</v>
      </c>
      <c r="D4099" s="3" t="s">
        <v>46</v>
      </c>
      <c r="E4099" s="3" t="s">
        <v>47</v>
      </c>
      <c r="F4099" s="3">
        <v>0.36</v>
      </c>
      <c r="G4099" s="3">
        <v>0.57999999999999996</v>
      </c>
      <c r="H4099" s="3">
        <v>0.20297428023469499</v>
      </c>
      <c r="I4099" s="3">
        <v>10.757728407491502</v>
      </c>
      <c r="J4099" s="3">
        <v>1.9219905530032415</v>
      </c>
      <c r="K4099" s="3">
        <v>2.1835421804709192</v>
      </c>
      <c r="L4099" s="3">
        <v>0.39011464911371635</v>
      </c>
      <c r="M4099" s="2">
        <v>1210</v>
      </c>
      <c r="N4099" s="3" t="s">
        <v>48</v>
      </c>
      <c r="O4099" s="3" t="s">
        <v>82</v>
      </c>
      <c r="P4099" s="3" t="s">
        <v>83</v>
      </c>
      <c r="Q4099" s="3">
        <v>157.08033805700001</v>
      </c>
      <c r="R4099" s="3" t="s">
        <v>84</v>
      </c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>
        <v>132.87414776240198</v>
      </c>
      <c r="AR4099" s="3">
        <v>821.40776954979424</v>
      </c>
    </row>
    <row r="4100" spans="1:44" x14ac:dyDescent="0.25">
      <c r="A4100" s="2">
        <v>4099</v>
      </c>
      <c r="B4100" s="3" t="s">
        <v>44</v>
      </c>
      <c r="C4100" s="3" t="s">
        <v>45</v>
      </c>
      <c r="D4100" s="3" t="s">
        <v>46</v>
      </c>
      <c r="E4100" s="3" t="s">
        <v>47</v>
      </c>
      <c r="F4100" s="3">
        <v>0.36</v>
      </c>
      <c r="G4100" s="3">
        <v>0.57999999999999996</v>
      </c>
      <c r="H4100" s="3">
        <v>0.104921193573285</v>
      </c>
      <c r="I4100" s="3">
        <v>10.757728407491502</v>
      </c>
      <c r="J4100" s="3">
        <v>1.9219905530032415</v>
      </c>
      <c r="K4100" s="3">
        <v>1.1287137046512428</v>
      </c>
      <c r="L4100" s="3">
        <v>0.20165754285767817</v>
      </c>
      <c r="M4100" s="2">
        <v>1310</v>
      </c>
      <c r="N4100" s="3" t="s">
        <v>48</v>
      </c>
      <c r="O4100" s="3" t="s">
        <v>82</v>
      </c>
      <c r="P4100" s="3" t="s">
        <v>83</v>
      </c>
      <c r="Q4100" s="3">
        <v>157.08033805700001</v>
      </c>
      <c r="R4100" s="3" t="s">
        <v>84</v>
      </c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3"/>
      <c r="AL4100" s="3"/>
      <c r="AM4100" s="3"/>
      <c r="AN4100" s="3"/>
      <c r="AO4100" s="3"/>
      <c r="AP4100" s="3"/>
      <c r="AQ4100" s="3">
        <v>83.557031899978668</v>
      </c>
      <c r="AR4100" s="3">
        <v>424.60100605792144</v>
      </c>
    </row>
    <row r="4101" spans="1:44" x14ac:dyDescent="0.25">
      <c r="A4101" s="2">
        <v>4100</v>
      </c>
      <c r="B4101" s="3" t="s">
        <v>44</v>
      </c>
      <c r="C4101" s="3" t="s">
        <v>45</v>
      </c>
      <c r="D4101" s="3" t="s">
        <v>46</v>
      </c>
      <c r="E4101" s="3" t="s">
        <v>47</v>
      </c>
      <c r="F4101" s="3">
        <v>0.36</v>
      </c>
      <c r="G4101" s="3">
        <v>0.57999999999999996</v>
      </c>
      <c r="H4101" s="3">
        <v>8.7627948880957802E-6</v>
      </c>
      <c r="I4101" s="3">
        <v>10.757728407491502</v>
      </c>
      <c r="J4101" s="3">
        <v>1.9219905530032415</v>
      </c>
      <c r="K4101" s="3">
        <v>9.4267767496689287E-5</v>
      </c>
      <c r="L4101" s="3">
        <v>1.6842008992825187E-5</v>
      </c>
      <c r="M4101" s="2">
        <v>1310</v>
      </c>
      <c r="N4101" s="3" t="s">
        <v>48</v>
      </c>
      <c r="O4101" s="3" t="s">
        <v>82</v>
      </c>
      <c r="P4101" s="3" t="s">
        <v>83</v>
      </c>
      <c r="Q4101" s="3">
        <v>157.08033805700001</v>
      </c>
      <c r="R4101" s="3" t="s">
        <v>84</v>
      </c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3"/>
      <c r="AG4101" s="3"/>
      <c r="AH4101" s="3"/>
      <c r="AI4101" s="3"/>
      <c r="AJ4101" s="3"/>
      <c r="AK4101" s="3"/>
      <c r="AL4101" s="3"/>
      <c r="AM4101" s="3"/>
      <c r="AN4101" s="3"/>
      <c r="AO4101" s="3"/>
      <c r="AP4101" s="3"/>
      <c r="AQ4101" s="3">
        <v>3.4160332177531858</v>
      </c>
      <c r="AR4101" s="3">
        <v>3.5461772771064291E-2</v>
      </c>
    </row>
    <row r="4102" spans="1:44" x14ac:dyDescent="0.25">
      <c r="A4102" s="2">
        <v>4101</v>
      </c>
      <c r="B4102" s="3" t="s">
        <v>44</v>
      </c>
      <c r="C4102" s="3" t="s">
        <v>45</v>
      </c>
      <c r="D4102" s="3" t="s">
        <v>46</v>
      </c>
      <c r="E4102" s="3" t="s">
        <v>47</v>
      </c>
      <c r="F4102" s="3">
        <v>0.36</v>
      </c>
      <c r="G4102" s="3">
        <v>0.57999999999999996</v>
      </c>
      <c r="H4102" s="3">
        <v>9.2354691456016894E-2</v>
      </c>
      <c r="I4102" s="3">
        <v>10.757728407491502</v>
      </c>
      <c r="J4102" s="3">
        <v>1.9219905530032415</v>
      </c>
      <c r="K4102" s="3">
        <v>0.99352668784150566</v>
      </c>
      <c r="L4102" s="3">
        <v>0.17750484450399365</v>
      </c>
      <c r="M4102" s="2">
        <v>1310</v>
      </c>
      <c r="N4102" s="3" t="s">
        <v>48</v>
      </c>
      <c r="O4102" s="3" t="s">
        <v>82</v>
      </c>
      <c r="P4102" s="3" t="s">
        <v>83</v>
      </c>
      <c r="Q4102" s="3">
        <v>157.08033805700001</v>
      </c>
      <c r="R4102" s="3" t="s">
        <v>84</v>
      </c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3"/>
      <c r="AG4102" s="3"/>
      <c r="AH4102" s="3"/>
      <c r="AI4102" s="3"/>
      <c r="AJ4102" s="3"/>
      <c r="AK4102" s="3"/>
      <c r="AL4102" s="3"/>
      <c r="AM4102" s="3"/>
      <c r="AN4102" s="3"/>
      <c r="AO4102" s="3"/>
      <c r="AP4102" s="3"/>
      <c r="AQ4102" s="3">
        <v>77.564004675372189</v>
      </c>
      <c r="AR4102" s="3">
        <v>373.74617625755229</v>
      </c>
    </row>
    <row r="4103" spans="1:44" x14ac:dyDescent="0.25">
      <c r="A4103" s="2">
        <v>4102</v>
      </c>
      <c r="B4103" s="3" t="s">
        <v>44</v>
      </c>
      <c r="C4103" s="3" t="s">
        <v>45</v>
      </c>
      <c r="D4103" s="3" t="s">
        <v>46</v>
      </c>
      <c r="E4103" s="3" t="s">
        <v>47</v>
      </c>
      <c r="F4103" s="3">
        <v>0.36</v>
      </c>
      <c r="G4103" s="3">
        <v>0.57999999999999996</v>
      </c>
      <c r="H4103" s="3">
        <v>9.8289522112975494E-2</v>
      </c>
      <c r="I4103" s="3">
        <v>10.757728407491502</v>
      </c>
      <c r="J4103" s="3">
        <v>1.9219905530032415</v>
      </c>
      <c r="K4103" s="3">
        <v>1.0573719841935207</v>
      </c>
      <c r="L4103" s="3">
        <v>0.1889115329603421</v>
      </c>
      <c r="M4103" s="2">
        <v>1310</v>
      </c>
      <c r="N4103" s="3" t="s">
        <v>48</v>
      </c>
      <c r="O4103" s="3" t="s">
        <v>82</v>
      </c>
      <c r="P4103" s="3" t="s">
        <v>83</v>
      </c>
      <c r="Q4103" s="3">
        <v>157.08033805700001</v>
      </c>
      <c r="R4103" s="3" t="s">
        <v>84</v>
      </c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>
        <v>82.016101061709833</v>
      </c>
      <c r="AR4103" s="3">
        <v>397.76358381752192</v>
      </c>
    </row>
    <row r="4104" spans="1:44" x14ac:dyDescent="0.25">
      <c r="A4104" s="2">
        <v>4103</v>
      </c>
      <c r="B4104" s="3" t="s">
        <v>44</v>
      </c>
      <c r="C4104" s="3" t="s">
        <v>45</v>
      </c>
      <c r="D4104" s="3" t="s">
        <v>46</v>
      </c>
      <c r="E4104" s="3" t="s">
        <v>47</v>
      </c>
      <c r="F4104" s="3">
        <v>0.36</v>
      </c>
      <c r="G4104" s="3">
        <v>0.57999999999999996</v>
      </c>
      <c r="H4104" s="3">
        <v>9.8812114622515004E-2</v>
      </c>
      <c r="I4104" s="3">
        <v>10.757728407491502</v>
      </c>
      <c r="J4104" s="3">
        <v>1.9219905530032415</v>
      </c>
      <c r="K4104" s="3">
        <v>1.0629938924789362</v>
      </c>
      <c r="L4104" s="3">
        <v>0.18991595082674731</v>
      </c>
      <c r="M4104" s="2">
        <v>1310</v>
      </c>
      <c r="N4104" s="3" t="s">
        <v>48</v>
      </c>
      <c r="O4104" s="3" t="s">
        <v>82</v>
      </c>
      <c r="P4104" s="3" t="s">
        <v>83</v>
      </c>
      <c r="Q4104" s="3">
        <v>157.08033805700001</v>
      </c>
      <c r="R4104" s="3" t="s">
        <v>84</v>
      </c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  <c r="AL4104" s="3"/>
      <c r="AM4104" s="3"/>
      <c r="AN4104" s="3"/>
      <c r="AO4104" s="3"/>
      <c r="AP4104" s="3"/>
      <c r="AQ4104" s="3">
        <v>81.779635959538723</v>
      </c>
      <c r="AR4104" s="3">
        <v>399.87844067104993</v>
      </c>
    </row>
    <row r="4105" spans="1:44" x14ac:dyDescent="0.25">
      <c r="A4105" s="2">
        <v>4104</v>
      </c>
      <c r="B4105" s="3" t="s">
        <v>44</v>
      </c>
      <c r="C4105" s="3" t="s">
        <v>45</v>
      </c>
      <c r="D4105" s="3" t="s">
        <v>46</v>
      </c>
      <c r="E4105" s="3" t="s">
        <v>47</v>
      </c>
      <c r="F4105" s="3">
        <v>0.36</v>
      </c>
      <c r="G4105" s="3">
        <v>0.57999999999999996</v>
      </c>
      <c r="H4105" s="3">
        <v>2.0402888919564599E-2</v>
      </c>
      <c r="I4105" s="3">
        <v>10.757728407491502</v>
      </c>
      <c r="J4105" s="3">
        <v>1.9219905530032415</v>
      </c>
      <c r="K4105" s="3">
        <v>0.21948873772489369</v>
      </c>
      <c r="L4105" s="3">
        <v>3.9214159757377673E-2</v>
      </c>
      <c r="M4105" s="2">
        <v>1310</v>
      </c>
      <c r="N4105" s="3" t="s">
        <v>48</v>
      </c>
      <c r="O4105" s="3" t="s">
        <v>82</v>
      </c>
      <c r="P4105" s="3" t="s">
        <v>83</v>
      </c>
      <c r="Q4105" s="3">
        <v>157.08033805700001</v>
      </c>
      <c r="R4105" s="3" t="s">
        <v>84</v>
      </c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3"/>
      <c r="AG4105" s="3"/>
      <c r="AH4105" s="3"/>
      <c r="AI4105" s="3"/>
      <c r="AJ4105" s="3"/>
      <c r="AK4105" s="3"/>
      <c r="AL4105" s="3"/>
      <c r="AM4105" s="3"/>
      <c r="AN4105" s="3"/>
      <c r="AO4105" s="3"/>
      <c r="AP4105" s="3"/>
      <c r="AQ4105" s="3">
        <v>43.986282793073258</v>
      </c>
      <c r="AR4105" s="3">
        <v>82.56756205965371</v>
      </c>
    </row>
    <row r="4106" spans="1:44" x14ac:dyDescent="0.25">
      <c r="A4106" s="2">
        <v>4105</v>
      </c>
      <c r="B4106" s="3" t="s">
        <v>60</v>
      </c>
      <c r="C4106" s="3" t="s">
        <v>45</v>
      </c>
      <c r="D4106" s="3" t="s">
        <v>46</v>
      </c>
      <c r="E4106" s="3" t="s">
        <v>47</v>
      </c>
      <c r="F4106" s="3">
        <v>0.36</v>
      </c>
      <c r="G4106" s="3">
        <v>0.57999999999999996</v>
      </c>
      <c r="H4106" s="3">
        <v>0.10473643222200001</v>
      </c>
      <c r="I4106" s="3">
        <v>4.7621419027300718</v>
      </c>
      <c r="J4106" s="3">
        <v>0.43579548774766858</v>
      </c>
      <c r="K4106" s="3">
        <v>0.49876975262683432</v>
      </c>
      <c r="L4106" s="3">
        <v>4.5643664565137125E-2</v>
      </c>
      <c r="M4106" s="2">
        <v>4200</v>
      </c>
      <c r="N4106" s="3" t="s">
        <v>87</v>
      </c>
      <c r="O4106" s="3" t="s">
        <v>82</v>
      </c>
      <c r="P4106" s="3" t="s">
        <v>83</v>
      </c>
      <c r="Q4106" s="3">
        <v>157.08033805700001</v>
      </c>
      <c r="R4106" s="3" t="s">
        <v>84</v>
      </c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3"/>
      <c r="AG4106" s="3"/>
      <c r="AH4106" s="3"/>
      <c r="AI4106" s="3"/>
      <c r="AJ4106" s="3"/>
      <c r="AK4106" s="3"/>
      <c r="AL4106" s="3"/>
      <c r="AM4106" s="3"/>
      <c r="AN4106" s="3"/>
      <c r="AO4106" s="3"/>
      <c r="AP4106" s="3"/>
      <c r="AQ4106" s="3">
        <v>93.249162252893299</v>
      </c>
      <c r="AR4106" s="3">
        <v>423.85330339686129</v>
      </c>
    </row>
    <row r="4107" spans="1:44" x14ac:dyDescent="0.25">
      <c r="A4107" s="2">
        <v>4106</v>
      </c>
      <c r="B4107" s="3" t="s">
        <v>60</v>
      </c>
      <c r="C4107" s="3" t="s">
        <v>45</v>
      </c>
      <c r="D4107" s="3" t="s">
        <v>46</v>
      </c>
      <c r="E4107" s="3" t="s">
        <v>47</v>
      </c>
      <c r="F4107" s="3">
        <v>0.36</v>
      </c>
      <c r="G4107" s="3">
        <v>0.57999999999999996</v>
      </c>
      <c r="H4107" s="3">
        <v>0.51302702153796798</v>
      </c>
      <c r="I4107" s="3">
        <v>4.7621419027300718</v>
      </c>
      <c r="J4107" s="3">
        <v>0.43579548774766858</v>
      </c>
      <c r="K4107" s="3">
        <v>2.4431074764987604</v>
      </c>
      <c r="L4107" s="3">
        <v>0.22357486107887242</v>
      </c>
      <c r="M4107" s="2">
        <v>6172</v>
      </c>
      <c r="N4107" s="3" t="s">
        <v>86</v>
      </c>
      <c r="O4107" s="3" t="s">
        <v>82</v>
      </c>
      <c r="P4107" s="3" t="s">
        <v>83</v>
      </c>
      <c r="Q4107" s="3">
        <v>157.08033805700001</v>
      </c>
      <c r="R4107" s="3" t="s">
        <v>84</v>
      </c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3"/>
      <c r="AF4107" s="3"/>
      <c r="AG4107" s="3"/>
      <c r="AH4107" s="3"/>
      <c r="AI4107" s="3"/>
      <c r="AJ4107" s="3"/>
      <c r="AK4107" s="3"/>
      <c r="AL4107" s="3"/>
      <c r="AM4107" s="3"/>
      <c r="AN4107" s="3"/>
      <c r="AO4107" s="3"/>
      <c r="AP4107" s="3"/>
      <c r="AQ4107" s="3">
        <v>221.32357773547398</v>
      </c>
      <c r="AR4107" s="3">
        <v>2076.1466969756675</v>
      </c>
    </row>
    <row r="4108" spans="1:44" x14ac:dyDescent="0.25">
      <c r="A4108" s="2">
        <v>4107</v>
      </c>
      <c r="B4108" s="3" t="s">
        <v>44</v>
      </c>
      <c r="C4108" s="3" t="s">
        <v>45</v>
      </c>
      <c r="D4108" s="3" t="s">
        <v>46</v>
      </c>
      <c r="E4108" s="3" t="s">
        <v>47</v>
      </c>
      <c r="F4108" s="3">
        <v>0.36</v>
      </c>
      <c r="G4108" s="3">
        <v>0.57999999999999996</v>
      </c>
      <c r="H4108" s="3">
        <v>0.17010613407578401</v>
      </c>
      <c r="I4108" s="3">
        <v>12.379505550545717</v>
      </c>
      <c r="J4108" s="3">
        <v>2.5070296095180611</v>
      </c>
      <c r="K4108" s="3">
        <v>2.1058298309730423</v>
      </c>
      <c r="L4108" s="3">
        <v>0.42646111488863975</v>
      </c>
      <c r="M4108" s="2">
        <v>1330</v>
      </c>
      <c r="N4108" s="3" t="s">
        <v>74</v>
      </c>
      <c r="O4108" s="3" t="s">
        <v>82</v>
      </c>
      <c r="P4108" s="3" t="s">
        <v>83</v>
      </c>
      <c r="Q4108" s="3">
        <v>157.08033805700001</v>
      </c>
      <c r="R4108" s="3" t="s">
        <v>84</v>
      </c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3"/>
      <c r="AG4108" s="3"/>
      <c r="AH4108" s="3"/>
      <c r="AI4108" s="3"/>
      <c r="AJ4108" s="3"/>
      <c r="AK4108" s="3"/>
      <c r="AL4108" s="3"/>
      <c r="AM4108" s="3"/>
      <c r="AN4108" s="3"/>
      <c r="AO4108" s="3"/>
      <c r="AP4108" s="3"/>
      <c r="AQ4108" s="3">
        <v>104.97050236938222</v>
      </c>
      <c r="AR4108" s="3">
        <v>688.39510117422265</v>
      </c>
    </row>
    <row r="4109" spans="1:44" x14ac:dyDescent="0.25">
      <c r="A4109" s="2">
        <v>4108</v>
      </c>
      <c r="B4109" s="3" t="s">
        <v>44</v>
      </c>
      <c r="C4109" s="3" t="s">
        <v>45</v>
      </c>
      <c r="D4109" s="3" t="s">
        <v>46</v>
      </c>
      <c r="E4109" s="3" t="s">
        <v>47</v>
      </c>
      <c r="F4109" s="3">
        <v>0.36</v>
      </c>
      <c r="G4109" s="3">
        <v>0.57999999999999996</v>
      </c>
      <c r="H4109" s="3">
        <v>0.15896854194613499</v>
      </c>
      <c r="I4109" s="3">
        <v>12.379505550545717</v>
      </c>
      <c r="J4109" s="3">
        <v>2.5070296095180611</v>
      </c>
      <c r="K4109" s="3">
        <v>1.9679519473843379</v>
      </c>
      <c r="L4109" s="3">
        <v>0.39853884164087433</v>
      </c>
      <c r="M4109" s="2">
        <v>1330</v>
      </c>
      <c r="N4109" s="3" t="s">
        <v>74</v>
      </c>
      <c r="O4109" s="3" t="s">
        <v>82</v>
      </c>
      <c r="P4109" s="3" t="s">
        <v>83</v>
      </c>
      <c r="Q4109" s="3">
        <v>157.08033805700001</v>
      </c>
      <c r="R4109" s="3" t="s">
        <v>84</v>
      </c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3"/>
      <c r="AG4109" s="3"/>
      <c r="AH4109" s="3"/>
      <c r="AI4109" s="3"/>
      <c r="AJ4109" s="3"/>
      <c r="AK4109" s="3"/>
      <c r="AL4109" s="3"/>
      <c r="AM4109" s="3"/>
      <c r="AN4109" s="3"/>
      <c r="AO4109" s="3"/>
      <c r="AP4109" s="3"/>
      <c r="AQ4109" s="3">
        <v>101.56818180485747</v>
      </c>
      <c r="AR4109" s="3">
        <v>643.3228649342816</v>
      </c>
    </row>
    <row r="4110" spans="1:44" x14ac:dyDescent="0.25">
      <c r="A4110" s="2">
        <v>4109</v>
      </c>
      <c r="B4110" s="3" t="s">
        <v>44</v>
      </c>
      <c r="C4110" s="3" t="s">
        <v>45</v>
      </c>
      <c r="D4110" s="3" t="s">
        <v>46</v>
      </c>
      <c r="E4110" s="3" t="s">
        <v>47</v>
      </c>
      <c r="F4110" s="3">
        <v>0.36</v>
      </c>
      <c r="G4110" s="3">
        <v>0.57999999999999996</v>
      </c>
      <c r="H4110" s="3">
        <v>7.0085374716335594E-2</v>
      </c>
      <c r="I4110" s="3">
        <v>12.379505550545717</v>
      </c>
      <c r="J4110" s="3">
        <v>2.5070296095180611</v>
      </c>
      <c r="K4110" s="3">
        <v>0.86762228531295293</v>
      </c>
      <c r="L4110" s="3">
        <v>0.17570610960802183</v>
      </c>
      <c r="M4110" s="2">
        <v>1310</v>
      </c>
      <c r="N4110" s="3" t="s">
        <v>48</v>
      </c>
      <c r="O4110" s="3" t="s">
        <v>82</v>
      </c>
      <c r="P4110" s="3" t="s">
        <v>83</v>
      </c>
      <c r="Q4110" s="3">
        <v>157.08033805700001</v>
      </c>
      <c r="R4110" s="3" t="s">
        <v>84</v>
      </c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3"/>
      <c r="AG4110" s="3"/>
      <c r="AH4110" s="3"/>
      <c r="AI4110" s="3"/>
      <c r="AJ4110" s="3"/>
      <c r="AK4110" s="3"/>
      <c r="AL4110" s="3"/>
      <c r="AM4110" s="3"/>
      <c r="AN4110" s="3"/>
      <c r="AO4110" s="3"/>
      <c r="AP4110" s="3"/>
      <c r="AQ4110" s="3">
        <v>82.612856317845768</v>
      </c>
      <c r="AR4110" s="3">
        <v>283.6254487871135</v>
      </c>
    </row>
    <row r="4111" spans="1:44" x14ac:dyDescent="0.25">
      <c r="A4111" s="2">
        <v>4110</v>
      </c>
      <c r="B4111" s="3" t="s">
        <v>44</v>
      </c>
      <c r="C4111" s="3" t="s">
        <v>45</v>
      </c>
      <c r="D4111" s="3" t="s">
        <v>46</v>
      </c>
      <c r="E4111" s="3" t="s">
        <v>47</v>
      </c>
      <c r="F4111" s="3">
        <v>0.36</v>
      </c>
      <c r="G4111" s="3">
        <v>0.57999999999999996</v>
      </c>
      <c r="H4111" s="3">
        <v>3.9009772078397197E-2</v>
      </c>
      <c r="I4111" s="3">
        <v>12.379505550545717</v>
      </c>
      <c r="J4111" s="3">
        <v>2.5070296095180611</v>
      </c>
      <c r="K4111" s="3">
        <v>0.48292168997004142</v>
      </c>
      <c r="L4111" s="3">
        <v>9.779865366109268E-2</v>
      </c>
      <c r="M4111" s="2">
        <v>1330</v>
      </c>
      <c r="N4111" s="3" t="s">
        <v>74</v>
      </c>
      <c r="O4111" s="3" t="s">
        <v>82</v>
      </c>
      <c r="P4111" s="3" t="s">
        <v>83</v>
      </c>
      <c r="Q4111" s="3">
        <v>157.08033805700001</v>
      </c>
      <c r="R4111" s="3" t="s">
        <v>84</v>
      </c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3"/>
      <c r="AG4111" s="3"/>
      <c r="AH4111" s="3"/>
      <c r="AI4111" s="3"/>
      <c r="AJ4111" s="3"/>
      <c r="AK4111" s="3"/>
      <c r="AL4111" s="3"/>
      <c r="AM4111" s="3"/>
      <c r="AN4111" s="3"/>
      <c r="AO4111" s="3"/>
      <c r="AP4111" s="3"/>
      <c r="AQ4111" s="3">
        <v>52.941905227790429</v>
      </c>
      <c r="AR4111" s="3">
        <v>157.86694667182201</v>
      </c>
    </row>
    <row r="4112" spans="1:44" x14ac:dyDescent="0.25">
      <c r="A4112" s="2">
        <v>4111</v>
      </c>
      <c r="B4112" s="3" t="s">
        <v>44</v>
      </c>
      <c r="C4112" s="3" t="s">
        <v>45</v>
      </c>
      <c r="D4112" s="3" t="s">
        <v>46</v>
      </c>
      <c r="E4112" s="3" t="s">
        <v>47</v>
      </c>
      <c r="F4112" s="3">
        <v>0.36</v>
      </c>
      <c r="G4112" s="3">
        <v>0.57999999999999996</v>
      </c>
      <c r="H4112" s="3">
        <v>9.2417839563481805E-2</v>
      </c>
      <c r="I4112" s="3">
        <v>12.379505550545717</v>
      </c>
      <c r="J4112" s="3">
        <v>2.5070296095180611</v>
      </c>
      <c r="K4112" s="3">
        <v>1.1440871578455667</v>
      </c>
      <c r="L4112" s="3">
        <v>0.23169426023333861</v>
      </c>
      <c r="M4112" s="2">
        <v>1330</v>
      </c>
      <c r="N4112" s="3" t="s">
        <v>74</v>
      </c>
      <c r="O4112" s="3" t="s">
        <v>82</v>
      </c>
      <c r="P4112" s="3" t="s">
        <v>83</v>
      </c>
      <c r="Q4112" s="3">
        <v>157.08033805700001</v>
      </c>
      <c r="R4112" s="3" t="s">
        <v>84</v>
      </c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3"/>
      <c r="AG4112" s="3"/>
      <c r="AH4112" s="3"/>
      <c r="AI4112" s="3"/>
      <c r="AJ4112" s="3"/>
      <c r="AK4112" s="3"/>
      <c r="AL4112" s="3"/>
      <c r="AM4112" s="3"/>
      <c r="AN4112" s="3"/>
      <c r="AO4112" s="3"/>
      <c r="AP4112" s="3"/>
      <c r="AQ4112" s="3">
        <v>80.91009969802694</v>
      </c>
      <c r="AR4112" s="3">
        <v>374.00172758180906</v>
      </c>
    </row>
    <row r="4113" spans="1:44" x14ac:dyDescent="0.25">
      <c r="A4113" s="2">
        <v>4112</v>
      </c>
      <c r="B4113" s="3" t="s">
        <v>44</v>
      </c>
      <c r="C4113" s="3" t="s">
        <v>45</v>
      </c>
      <c r="D4113" s="3" t="s">
        <v>46</v>
      </c>
      <c r="E4113" s="3" t="s">
        <v>47</v>
      </c>
      <c r="F4113" s="3">
        <v>0.36</v>
      </c>
      <c r="G4113" s="3">
        <v>0.57999999999999996</v>
      </c>
      <c r="H4113" s="3">
        <v>8.7175791149698298E-2</v>
      </c>
      <c r="I4113" s="3">
        <v>12.379505550545717</v>
      </c>
      <c r="J4113" s="3">
        <v>2.5070296095180611</v>
      </c>
      <c r="K4113" s="3">
        <v>1.0791931904109042</v>
      </c>
      <c r="L4113" s="3">
        <v>0.21855228964545617</v>
      </c>
      <c r="M4113" s="2">
        <v>1330</v>
      </c>
      <c r="N4113" s="3" t="s">
        <v>74</v>
      </c>
      <c r="O4113" s="3" t="s">
        <v>82</v>
      </c>
      <c r="P4113" s="3" t="s">
        <v>83</v>
      </c>
      <c r="Q4113" s="3">
        <v>157.08033805700001</v>
      </c>
      <c r="R4113" s="3" t="s">
        <v>84</v>
      </c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3"/>
      <c r="AG4113" s="3"/>
      <c r="AH4113" s="3"/>
      <c r="AI4113" s="3"/>
      <c r="AJ4113" s="3"/>
      <c r="AK4113" s="3"/>
      <c r="AL4113" s="3"/>
      <c r="AM4113" s="3"/>
      <c r="AN4113" s="3"/>
      <c r="AO4113" s="3"/>
      <c r="AP4113" s="3"/>
      <c r="AQ4113" s="3">
        <v>77.287967318217213</v>
      </c>
      <c r="AR4113" s="3">
        <v>352.78791029195776</v>
      </c>
    </row>
    <row r="4114" spans="1:44" x14ac:dyDescent="0.25">
      <c r="A4114" s="2">
        <v>4113</v>
      </c>
      <c r="B4114" s="3" t="s">
        <v>60</v>
      </c>
      <c r="C4114" s="3" t="s">
        <v>45</v>
      </c>
      <c r="D4114" s="3" t="s">
        <v>46</v>
      </c>
      <c r="E4114" s="3" t="s">
        <v>47</v>
      </c>
      <c r="F4114" s="3">
        <v>0.36</v>
      </c>
      <c r="G4114" s="3">
        <v>0.57999999999999996</v>
      </c>
      <c r="H4114" s="3">
        <v>0.42801981210362</v>
      </c>
      <c r="I4114" s="3">
        <v>5.728098891415204</v>
      </c>
      <c r="J4114" s="3">
        <v>0.59662059527614364</v>
      </c>
      <c r="K4114" s="3">
        <v>2.4517398112144897</v>
      </c>
      <c r="L4114" s="3">
        <v>0.25536543508724491</v>
      </c>
      <c r="M4114" s="2">
        <v>6172</v>
      </c>
      <c r="N4114" s="3" t="s">
        <v>86</v>
      </c>
      <c r="O4114" s="3" t="s">
        <v>82</v>
      </c>
      <c r="P4114" s="3" t="s">
        <v>83</v>
      </c>
      <c r="Q4114" s="3">
        <v>157.08033805700001</v>
      </c>
      <c r="R4114" s="3" t="s">
        <v>84</v>
      </c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3"/>
      <c r="AG4114" s="3"/>
      <c r="AH4114" s="3"/>
      <c r="AI4114" s="3"/>
      <c r="AJ4114" s="3"/>
      <c r="AK4114" s="3"/>
      <c r="AL4114" s="3"/>
      <c r="AM4114" s="3"/>
      <c r="AN4114" s="3"/>
      <c r="AO4114" s="3"/>
      <c r="AP4114" s="3"/>
      <c r="AQ4114" s="3">
        <v>169.30413226348355</v>
      </c>
      <c r="AR4114" s="3">
        <v>1732.1347255259752</v>
      </c>
    </row>
    <row r="4115" spans="1:44" x14ac:dyDescent="0.25">
      <c r="A4115" s="2">
        <v>4114</v>
      </c>
      <c r="B4115" s="3" t="s">
        <v>44</v>
      </c>
      <c r="C4115" s="3" t="s">
        <v>45</v>
      </c>
      <c r="D4115" s="3" t="s">
        <v>46</v>
      </c>
      <c r="E4115" s="3" t="s">
        <v>47</v>
      </c>
      <c r="F4115" s="3">
        <v>0.36</v>
      </c>
      <c r="G4115" s="3">
        <v>0.57999999999999996</v>
      </c>
      <c r="H4115" s="3">
        <v>1.10854673173599E-2</v>
      </c>
      <c r="I4115" s="3">
        <v>5.728098891415204</v>
      </c>
      <c r="J4115" s="3">
        <v>0.59662059527614364</v>
      </c>
      <c r="K4115" s="3">
        <v>6.3498653051388715E-2</v>
      </c>
      <c r="L4115" s="3">
        <v>6.6138181097974988E-3</v>
      </c>
      <c r="M4115" s="2">
        <v>1750</v>
      </c>
      <c r="N4115" s="3" t="s">
        <v>52</v>
      </c>
      <c r="O4115" s="3" t="s">
        <v>82</v>
      </c>
      <c r="P4115" s="3" t="s">
        <v>83</v>
      </c>
      <c r="Q4115" s="3">
        <v>157.08033805700001</v>
      </c>
      <c r="R4115" s="3" t="s">
        <v>84</v>
      </c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3"/>
      <c r="AG4115" s="3"/>
      <c r="AH4115" s="3"/>
      <c r="AI4115" s="3"/>
      <c r="AJ4115" s="3"/>
      <c r="AK4115" s="3"/>
      <c r="AL4115" s="3"/>
      <c r="AM4115" s="3"/>
      <c r="AN4115" s="3"/>
      <c r="AO4115" s="3"/>
      <c r="AP4115" s="3"/>
      <c r="AQ4115" s="3">
        <v>101.82440084903604</v>
      </c>
      <c r="AR4115" s="3">
        <v>44.861294608563185</v>
      </c>
    </row>
    <row r="4116" spans="1:44" x14ac:dyDescent="0.25">
      <c r="A4116" s="2">
        <v>4115</v>
      </c>
      <c r="B4116" s="3" t="s">
        <v>44</v>
      </c>
      <c r="C4116" s="3" t="s">
        <v>45</v>
      </c>
      <c r="D4116" s="3" t="s">
        <v>46</v>
      </c>
      <c r="E4116" s="3" t="s">
        <v>47</v>
      </c>
      <c r="F4116" s="3">
        <v>0.36</v>
      </c>
      <c r="G4116" s="3">
        <v>0.57999999999999996</v>
      </c>
      <c r="H4116" s="3">
        <v>0.39643651356258103</v>
      </c>
      <c r="I4116" s="3">
        <v>10.411263856419989</v>
      </c>
      <c r="J4116" s="3">
        <v>1.7031780638922127</v>
      </c>
      <c r="K4116" s="3">
        <v>4.127405145019253</v>
      </c>
      <c r="L4116" s="3">
        <v>0.67520197362569567</v>
      </c>
      <c r="M4116" s="2">
        <v>1210</v>
      </c>
      <c r="N4116" s="3" t="s">
        <v>48</v>
      </c>
      <c r="O4116" s="3" t="s">
        <v>82</v>
      </c>
      <c r="P4116" s="3" t="s">
        <v>83</v>
      </c>
      <c r="Q4116" s="3">
        <v>157.08033805700001</v>
      </c>
      <c r="R4116" s="3" t="s">
        <v>84</v>
      </c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3"/>
      <c r="AG4116" s="3"/>
      <c r="AH4116" s="3"/>
      <c r="AI4116" s="3"/>
      <c r="AJ4116" s="3"/>
      <c r="AK4116" s="3"/>
      <c r="AL4116" s="3"/>
      <c r="AM4116" s="3"/>
      <c r="AN4116" s="3"/>
      <c r="AO4116" s="3"/>
      <c r="AP4116" s="3"/>
      <c r="AQ4116" s="3">
        <v>219.49258538248026</v>
      </c>
      <c r="AR4116" s="3">
        <v>1604.3216509845965</v>
      </c>
    </row>
    <row r="4117" spans="1:44" x14ac:dyDescent="0.25">
      <c r="A4117" s="2">
        <v>4116</v>
      </c>
      <c r="B4117" s="3" t="s">
        <v>60</v>
      </c>
      <c r="C4117" s="3" t="s">
        <v>45</v>
      </c>
      <c r="D4117" s="3" t="s">
        <v>46</v>
      </c>
      <c r="E4117" s="3" t="s">
        <v>47</v>
      </c>
      <c r="F4117" s="3">
        <v>0.36</v>
      </c>
      <c r="G4117" s="3">
        <v>0.57999999999999996</v>
      </c>
      <c r="H4117" s="3">
        <v>6.5216853868319699E-2</v>
      </c>
      <c r="I4117" s="3">
        <v>10.411263856419989</v>
      </c>
      <c r="J4117" s="3">
        <v>1.7031780638922127</v>
      </c>
      <c r="K4117" s="3">
        <v>0.67898987350866102</v>
      </c>
      <c r="L4117" s="3">
        <v>0.11107591490458611</v>
      </c>
      <c r="M4117" s="2">
        <v>4200</v>
      </c>
      <c r="N4117" s="3" t="s">
        <v>87</v>
      </c>
      <c r="O4117" s="3" t="s">
        <v>82</v>
      </c>
      <c r="P4117" s="3" t="s">
        <v>83</v>
      </c>
      <c r="Q4117" s="3">
        <v>157.08033805700001</v>
      </c>
      <c r="R4117" s="3" t="s">
        <v>84</v>
      </c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3"/>
      <c r="AG4117" s="3"/>
      <c r="AH4117" s="3"/>
      <c r="AI4117" s="3"/>
      <c r="AJ4117" s="3"/>
      <c r="AK4117" s="3"/>
      <c r="AL4117" s="3"/>
      <c r="AM4117" s="3"/>
      <c r="AN4117" s="3"/>
      <c r="AO4117" s="3"/>
      <c r="AP4117" s="3"/>
      <c r="AQ4117" s="3">
        <v>73.166068827231527</v>
      </c>
      <c r="AR4117" s="3">
        <v>263.92324392573198</v>
      </c>
    </row>
    <row r="4118" spans="1:44" x14ac:dyDescent="0.25">
      <c r="A4118" s="2">
        <v>4117</v>
      </c>
      <c r="B4118" s="3" t="s">
        <v>44</v>
      </c>
      <c r="C4118" s="3" t="s">
        <v>45</v>
      </c>
      <c r="D4118" s="3" t="s">
        <v>46</v>
      </c>
      <c r="E4118" s="3" t="s">
        <v>47</v>
      </c>
      <c r="F4118" s="3">
        <v>0.36</v>
      </c>
      <c r="G4118" s="3">
        <v>0.57999999999999996</v>
      </c>
      <c r="H4118" s="3">
        <v>1.47594217050993E-2</v>
      </c>
      <c r="I4118" s="3">
        <v>10.411263856419989</v>
      </c>
      <c r="J4118" s="3">
        <v>1.7031780638922127</v>
      </c>
      <c r="K4118" s="3">
        <v>0.15366423373996102</v>
      </c>
      <c r="L4118" s="3">
        <v>2.5137923283859727E-2</v>
      </c>
      <c r="M4118" s="2">
        <v>1310</v>
      </c>
      <c r="N4118" s="3" t="s">
        <v>48</v>
      </c>
      <c r="O4118" s="3" t="s">
        <v>82</v>
      </c>
      <c r="P4118" s="3" t="s">
        <v>83</v>
      </c>
      <c r="Q4118" s="3">
        <v>157.08033805700001</v>
      </c>
      <c r="R4118" s="3" t="s">
        <v>84</v>
      </c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3"/>
      <c r="AG4118" s="3"/>
      <c r="AH4118" s="3"/>
      <c r="AI4118" s="3"/>
      <c r="AJ4118" s="3"/>
      <c r="AK4118" s="3"/>
      <c r="AL4118" s="3"/>
      <c r="AM4118" s="3"/>
      <c r="AN4118" s="3"/>
      <c r="AO4118" s="3"/>
      <c r="AP4118" s="3"/>
      <c r="AQ4118" s="3">
        <v>86.619916437276913</v>
      </c>
      <c r="AR4118" s="3">
        <v>59.729260518190998</v>
      </c>
    </row>
    <row r="4119" spans="1:44" x14ac:dyDescent="0.25">
      <c r="A4119" s="2">
        <v>4118</v>
      </c>
      <c r="B4119" s="3" t="s">
        <v>44</v>
      </c>
      <c r="C4119" s="3" t="s">
        <v>45</v>
      </c>
      <c r="D4119" s="3" t="s">
        <v>46</v>
      </c>
      <c r="E4119" s="3" t="s">
        <v>47</v>
      </c>
      <c r="F4119" s="3">
        <v>0.36</v>
      </c>
      <c r="G4119" s="3">
        <v>0.57999999999999996</v>
      </c>
      <c r="H4119" s="3">
        <v>0.14135066457793999</v>
      </c>
      <c r="I4119" s="3">
        <v>10.411263856419989</v>
      </c>
      <c r="J4119" s="3">
        <v>1.7031780638922127</v>
      </c>
      <c r="K4119" s="3">
        <v>1.4716390652012519</v>
      </c>
      <c r="L4119" s="3">
        <v>0.2407453512257334</v>
      </c>
      <c r="M4119" s="2">
        <v>1310</v>
      </c>
      <c r="N4119" s="3" t="s">
        <v>48</v>
      </c>
      <c r="O4119" s="3" t="s">
        <v>82</v>
      </c>
      <c r="P4119" s="3" t="s">
        <v>83</v>
      </c>
      <c r="Q4119" s="3">
        <v>157.08033805700001</v>
      </c>
      <c r="R4119" s="3" t="s">
        <v>84</v>
      </c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3"/>
      <c r="AG4119" s="3"/>
      <c r="AH4119" s="3"/>
      <c r="AI4119" s="3"/>
      <c r="AJ4119" s="3"/>
      <c r="AK4119" s="3"/>
      <c r="AL4119" s="3"/>
      <c r="AM4119" s="3"/>
      <c r="AN4119" s="3"/>
      <c r="AO4119" s="3"/>
      <c r="AP4119" s="3"/>
      <c r="AQ4119" s="3">
        <v>111.35537396760675</v>
      </c>
      <c r="AR4119" s="3">
        <v>572.02584475774495</v>
      </c>
    </row>
    <row r="4120" spans="1:44" x14ac:dyDescent="0.25">
      <c r="A4120" s="2">
        <v>4119</v>
      </c>
      <c r="B4120" s="3" t="s">
        <v>44</v>
      </c>
      <c r="C4120" s="3" t="s">
        <v>45</v>
      </c>
      <c r="D4120" s="3" t="s">
        <v>46</v>
      </c>
      <c r="E4120" s="3" t="s">
        <v>47</v>
      </c>
      <c r="F4120" s="3">
        <v>0.36</v>
      </c>
      <c r="G4120" s="3">
        <v>0.57999999999999996</v>
      </c>
      <c r="H4120" s="3">
        <v>0.107668833772156</v>
      </c>
      <c r="I4120" s="3">
        <v>11.364647281238554</v>
      </c>
      <c r="J4120" s="3">
        <v>2.1812549265010235</v>
      </c>
      <c r="K4120" s="3">
        <v>1.2236183190028584</v>
      </c>
      <c r="L4120" s="3">
        <v>0.23485317409613504</v>
      </c>
      <c r="M4120" s="2">
        <v>1330</v>
      </c>
      <c r="N4120" s="3" t="s">
        <v>74</v>
      </c>
      <c r="O4120" s="3" t="s">
        <v>82</v>
      </c>
      <c r="P4120" s="3" t="s">
        <v>83</v>
      </c>
      <c r="Q4120" s="3">
        <v>157.08033805700001</v>
      </c>
      <c r="R4120" s="3" t="s">
        <v>84</v>
      </c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3"/>
      <c r="AG4120" s="3"/>
      <c r="AH4120" s="3"/>
      <c r="AI4120" s="3"/>
      <c r="AJ4120" s="3"/>
      <c r="AK4120" s="3"/>
      <c r="AL4120" s="3"/>
      <c r="AM4120" s="3"/>
      <c r="AN4120" s="3"/>
      <c r="AO4120" s="3"/>
      <c r="AP4120" s="3"/>
      <c r="AQ4120" s="3">
        <v>93.467888741332004</v>
      </c>
      <c r="AR4120" s="3">
        <v>435.72031144316816</v>
      </c>
    </row>
    <row r="4121" spans="1:44" x14ac:dyDescent="0.25">
      <c r="A4121" s="2">
        <v>4120</v>
      </c>
      <c r="B4121" s="3" t="s">
        <v>44</v>
      </c>
      <c r="C4121" s="3" t="s">
        <v>45</v>
      </c>
      <c r="D4121" s="3" t="s">
        <v>46</v>
      </c>
      <c r="E4121" s="3" t="s">
        <v>47</v>
      </c>
      <c r="F4121" s="3">
        <v>0.36</v>
      </c>
      <c r="G4121" s="3">
        <v>0.57999999999999996</v>
      </c>
      <c r="H4121" s="3">
        <v>0.18543226673853799</v>
      </c>
      <c r="I4121" s="3">
        <v>11.364647281238554</v>
      </c>
      <c r="J4121" s="3">
        <v>2.1812549265010235</v>
      </c>
      <c r="K4121" s="3">
        <v>2.1073723060440281</v>
      </c>
      <c r="L4121" s="3">
        <v>0.40447504535568785</v>
      </c>
      <c r="M4121" s="2">
        <v>1330</v>
      </c>
      <c r="N4121" s="3" t="s">
        <v>74</v>
      </c>
      <c r="O4121" s="3" t="s">
        <v>82</v>
      </c>
      <c r="P4121" s="3" t="s">
        <v>83</v>
      </c>
      <c r="Q4121" s="3">
        <v>157.08033805700001</v>
      </c>
      <c r="R4121" s="3" t="s">
        <v>84</v>
      </c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3"/>
      <c r="AG4121" s="3"/>
      <c r="AH4121" s="3"/>
      <c r="AI4121" s="3"/>
      <c r="AJ4121" s="3"/>
      <c r="AK4121" s="3"/>
      <c r="AL4121" s="3"/>
      <c r="AM4121" s="3"/>
      <c r="AN4121" s="3"/>
      <c r="AO4121" s="3"/>
      <c r="AP4121" s="3"/>
      <c r="AQ4121" s="3">
        <v>112.20688339477937</v>
      </c>
      <c r="AR4121" s="3">
        <v>750.41775957104392</v>
      </c>
    </row>
    <row r="4122" spans="1:44" x14ac:dyDescent="0.25">
      <c r="A4122" s="2">
        <v>4121</v>
      </c>
      <c r="B4122" s="3" t="s">
        <v>44</v>
      </c>
      <c r="C4122" s="3" t="s">
        <v>45</v>
      </c>
      <c r="D4122" s="3" t="s">
        <v>46</v>
      </c>
      <c r="E4122" s="3" t="s">
        <v>47</v>
      </c>
      <c r="F4122" s="3">
        <v>0.36</v>
      </c>
      <c r="G4122" s="3">
        <v>0.57999999999999996</v>
      </c>
      <c r="H4122" s="3">
        <v>0.128100437658619</v>
      </c>
      <c r="I4122" s="3">
        <v>11.364647281238554</v>
      </c>
      <c r="J4122" s="3">
        <v>2.1812549265010235</v>
      </c>
      <c r="K4122" s="3">
        <v>1.4558162905624934</v>
      </c>
      <c r="L4122" s="3">
        <v>0.27941971072979993</v>
      </c>
      <c r="M4122" s="2">
        <v>1330</v>
      </c>
      <c r="N4122" s="3" t="s">
        <v>74</v>
      </c>
      <c r="O4122" s="3" t="s">
        <v>82</v>
      </c>
      <c r="P4122" s="3" t="s">
        <v>83</v>
      </c>
      <c r="Q4122" s="3">
        <v>157.08033805700001</v>
      </c>
      <c r="R4122" s="3" t="s">
        <v>84</v>
      </c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3"/>
      <c r="AG4122" s="3"/>
      <c r="AH4122" s="3"/>
      <c r="AI4122" s="3"/>
      <c r="AJ4122" s="3"/>
      <c r="AK4122" s="3"/>
      <c r="AL4122" s="3"/>
      <c r="AM4122" s="3"/>
      <c r="AN4122" s="3"/>
      <c r="AO4122" s="3"/>
      <c r="AP4122" s="3"/>
      <c r="AQ4122" s="3">
        <v>98.815711145519586</v>
      </c>
      <c r="AR4122" s="3">
        <v>518.40407885103468</v>
      </c>
    </row>
    <row r="4123" spans="1:44" x14ac:dyDescent="0.25">
      <c r="A4123" s="2">
        <v>4122</v>
      </c>
      <c r="B4123" s="3" t="s">
        <v>44</v>
      </c>
      <c r="C4123" s="3" t="s">
        <v>45</v>
      </c>
      <c r="D4123" s="3" t="s">
        <v>46</v>
      </c>
      <c r="E4123" s="3" t="s">
        <v>47</v>
      </c>
      <c r="F4123" s="3">
        <v>0.36</v>
      </c>
      <c r="G4123" s="3">
        <v>0.57999999999999996</v>
      </c>
      <c r="H4123" s="3">
        <v>3.2206145900443301E-5</v>
      </c>
      <c r="I4123" s="3">
        <v>11.364647281238554</v>
      </c>
      <c r="J4123" s="3">
        <v>2.1812549265010235</v>
      </c>
      <c r="K4123" s="3">
        <v>3.6601148844664518E-4</v>
      </c>
      <c r="L4123" s="3">
        <v>7.0249814408952695E-5</v>
      </c>
      <c r="M4123" s="2">
        <v>1320</v>
      </c>
      <c r="N4123" s="3" t="s">
        <v>62</v>
      </c>
      <c r="O4123" s="3" t="s">
        <v>82</v>
      </c>
      <c r="P4123" s="3" t="s">
        <v>83</v>
      </c>
      <c r="Q4123" s="3">
        <v>157.08033805700001</v>
      </c>
      <c r="R4123" s="3" t="s">
        <v>84</v>
      </c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3"/>
      <c r="AG4123" s="3"/>
      <c r="AH4123" s="3"/>
      <c r="AI4123" s="3"/>
      <c r="AJ4123" s="3"/>
      <c r="AK4123" s="3"/>
      <c r="AL4123" s="3"/>
      <c r="AM4123" s="3"/>
      <c r="AN4123" s="3"/>
      <c r="AO4123" s="3"/>
      <c r="AP4123" s="3"/>
      <c r="AQ4123" s="3">
        <v>14.402179033552191</v>
      </c>
      <c r="AR4123" s="3">
        <v>0.13033364837796024</v>
      </c>
    </row>
    <row r="4124" spans="1:44" x14ac:dyDescent="0.25">
      <c r="A4124" s="2">
        <v>4123</v>
      </c>
      <c r="B4124" s="3" t="s">
        <v>44</v>
      </c>
      <c r="C4124" s="3" t="s">
        <v>45</v>
      </c>
      <c r="D4124" s="3" t="s">
        <v>46</v>
      </c>
      <c r="E4124" s="3" t="s">
        <v>47</v>
      </c>
      <c r="F4124" s="3">
        <v>0.36</v>
      </c>
      <c r="G4124" s="3">
        <v>0.57999999999999996</v>
      </c>
      <c r="H4124" s="3">
        <v>0.3076074667084</v>
      </c>
      <c r="I4124" s="3">
        <v>10.498548820487176</v>
      </c>
      <c r="J4124" s="3">
        <v>1.7980134884223806</v>
      </c>
      <c r="K4124" s="3">
        <v>3.229432006784521</v>
      </c>
      <c r="L4124" s="3">
        <v>0.5530823742811416</v>
      </c>
      <c r="M4124" s="2">
        <v>1210</v>
      </c>
      <c r="N4124" s="3" t="s">
        <v>48</v>
      </c>
      <c r="O4124" s="3" t="s">
        <v>82</v>
      </c>
      <c r="P4124" s="3" t="s">
        <v>83</v>
      </c>
      <c r="Q4124" s="3">
        <v>157.08033805700001</v>
      </c>
      <c r="R4124" s="3" t="s">
        <v>84</v>
      </c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3"/>
      <c r="AG4124" s="3"/>
      <c r="AH4124" s="3"/>
      <c r="AI4124" s="3"/>
      <c r="AJ4124" s="3"/>
      <c r="AK4124" s="3"/>
      <c r="AL4124" s="3"/>
      <c r="AM4124" s="3"/>
      <c r="AN4124" s="3"/>
      <c r="AO4124" s="3"/>
      <c r="AP4124" s="3"/>
      <c r="AQ4124" s="3">
        <v>145.09049826280798</v>
      </c>
      <c r="AR4124" s="3">
        <v>1244.8432522270825</v>
      </c>
    </row>
    <row r="4125" spans="1:44" x14ac:dyDescent="0.25">
      <c r="A4125" s="2">
        <v>4124</v>
      </c>
      <c r="B4125" s="3" t="s">
        <v>44</v>
      </c>
      <c r="C4125" s="3" t="s">
        <v>45</v>
      </c>
      <c r="D4125" s="3" t="s">
        <v>46</v>
      </c>
      <c r="E4125" s="3" t="s">
        <v>47</v>
      </c>
      <c r="F4125" s="3">
        <v>0.36</v>
      </c>
      <c r="G4125" s="3">
        <v>0.57999999999999996</v>
      </c>
      <c r="H4125" s="3">
        <v>2.63268798510428E-2</v>
      </c>
      <c r="I4125" s="3">
        <v>10.498548820487176</v>
      </c>
      <c r="J4125" s="3">
        <v>1.7980134884223806</v>
      </c>
      <c r="K4125" s="3">
        <v>0.27639403340727298</v>
      </c>
      <c r="L4125" s="3">
        <v>4.7336085080250348E-2</v>
      </c>
      <c r="M4125" s="2">
        <v>1310</v>
      </c>
      <c r="N4125" s="3" t="s">
        <v>48</v>
      </c>
      <c r="O4125" s="3" t="s">
        <v>82</v>
      </c>
      <c r="P4125" s="3" t="s">
        <v>83</v>
      </c>
      <c r="Q4125" s="3">
        <v>157.08033805700001</v>
      </c>
      <c r="R4125" s="3" t="s">
        <v>84</v>
      </c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3"/>
      <c r="AG4125" s="3"/>
      <c r="AH4125" s="3"/>
      <c r="AI4125" s="3"/>
      <c r="AJ4125" s="3"/>
      <c r="AK4125" s="3"/>
      <c r="AL4125" s="3"/>
      <c r="AM4125" s="3"/>
      <c r="AN4125" s="3"/>
      <c r="AO4125" s="3"/>
      <c r="AP4125" s="3"/>
      <c r="AQ4125" s="3">
        <v>54.719911990343064</v>
      </c>
      <c r="AR4125" s="3">
        <v>106.5411028069456</v>
      </c>
    </row>
    <row r="4126" spans="1:44" x14ac:dyDescent="0.25">
      <c r="A4126" s="2">
        <v>4125</v>
      </c>
      <c r="B4126" s="3" t="s">
        <v>44</v>
      </c>
      <c r="C4126" s="3" t="s">
        <v>45</v>
      </c>
      <c r="D4126" s="3" t="s">
        <v>46</v>
      </c>
      <c r="E4126" s="3" t="s">
        <v>47</v>
      </c>
      <c r="F4126" s="3">
        <v>0.36</v>
      </c>
      <c r="G4126" s="3">
        <v>0.57999999999999996</v>
      </c>
      <c r="H4126" s="3">
        <v>3.5981331831349397E-2</v>
      </c>
      <c r="I4126" s="3">
        <v>10.498548820487176</v>
      </c>
      <c r="J4126" s="3">
        <v>1.7980134884223806</v>
      </c>
      <c r="K4126" s="3">
        <v>0.37775176885757089</v>
      </c>
      <c r="L4126" s="3">
        <v>6.4694919964167777E-2</v>
      </c>
      <c r="M4126" s="2">
        <v>1310</v>
      </c>
      <c r="N4126" s="3" t="s">
        <v>48</v>
      </c>
      <c r="O4126" s="3" t="s">
        <v>82</v>
      </c>
      <c r="P4126" s="3" t="s">
        <v>83</v>
      </c>
      <c r="Q4126" s="3">
        <v>157.08033805700001</v>
      </c>
      <c r="R4126" s="3" t="s">
        <v>84</v>
      </c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  <c r="AL4126" s="3"/>
      <c r="AM4126" s="3"/>
      <c r="AN4126" s="3"/>
      <c r="AO4126" s="3"/>
      <c r="AP4126" s="3"/>
      <c r="AQ4126" s="3">
        <v>65.350604201477395</v>
      </c>
      <c r="AR4126" s="3">
        <v>145.6112838082019</v>
      </c>
    </row>
    <row r="4127" spans="1:44" x14ac:dyDescent="0.25">
      <c r="A4127" s="2">
        <v>4126</v>
      </c>
      <c r="B4127" s="3" t="s">
        <v>44</v>
      </c>
      <c r="C4127" s="3" t="s">
        <v>45</v>
      </c>
      <c r="D4127" s="3" t="s">
        <v>46</v>
      </c>
      <c r="E4127" s="3" t="s">
        <v>47</v>
      </c>
      <c r="F4127" s="3">
        <v>0.36</v>
      </c>
      <c r="G4127" s="3">
        <v>0.57999999999999996</v>
      </c>
      <c r="H4127" s="3">
        <v>0.247847775254108</v>
      </c>
      <c r="I4127" s="3">
        <v>10.498548820487176</v>
      </c>
      <c r="J4127" s="3">
        <v>1.7980134884223806</v>
      </c>
      <c r="K4127" s="3">
        <v>2.6020419685543863</v>
      </c>
      <c r="L4127" s="3">
        <v>0.44563364298236491</v>
      </c>
      <c r="M4127" s="2">
        <v>1310</v>
      </c>
      <c r="N4127" s="3" t="s">
        <v>48</v>
      </c>
      <c r="O4127" s="3" t="s">
        <v>82</v>
      </c>
      <c r="P4127" s="3" t="s">
        <v>83</v>
      </c>
      <c r="Q4127" s="3">
        <v>157.08033805700001</v>
      </c>
      <c r="R4127" s="3" t="s">
        <v>84</v>
      </c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3"/>
      <c r="AG4127" s="3"/>
      <c r="AH4127" s="3"/>
      <c r="AI4127" s="3"/>
      <c r="AJ4127" s="3"/>
      <c r="AK4127" s="3"/>
      <c r="AL4127" s="3"/>
      <c r="AM4127" s="3"/>
      <c r="AN4127" s="3"/>
      <c r="AO4127" s="3"/>
      <c r="AP4127" s="3"/>
      <c r="AQ4127" s="3">
        <v>134.89100847822641</v>
      </c>
      <c r="AR4127" s="3">
        <v>1003.0043610646378</v>
      </c>
    </row>
    <row r="4128" spans="1:44" x14ac:dyDescent="0.25">
      <c r="A4128" s="2">
        <v>4127</v>
      </c>
      <c r="B4128" s="3" t="s">
        <v>44</v>
      </c>
      <c r="C4128" s="3" t="s">
        <v>45</v>
      </c>
      <c r="D4128" s="3" t="s">
        <v>46</v>
      </c>
      <c r="E4128" s="3" t="s">
        <v>47</v>
      </c>
      <c r="F4128" s="3">
        <v>0.36</v>
      </c>
      <c r="G4128" s="3">
        <v>0.57999999999999996</v>
      </c>
      <c r="H4128" s="3">
        <v>0.31663591780311601</v>
      </c>
      <c r="I4128" s="3">
        <v>9.3073515902260162</v>
      </c>
      <c r="J4128" s="3">
        <v>1.3296086113237995</v>
      </c>
      <c r="K4128" s="3">
        <v>2.9470418130875058</v>
      </c>
      <c r="L4128" s="3">
        <v>0.4210018429654378</v>
      </c>
      <c r="M4128" s="2">
        <v>1210</v>
      </c>
      <c r="N4128" s="3" t="s">
        <v>48</v>
      </c>
      <c r="O4128" s="3" t="s">
        <v>82</v>
      </c>
      <c r="P4128" s="3" t="s">
        <v>83</v>
      </c>
      <c r="Q4128" s="3">
        <v>157.08033805700001</v>
      </c>
      <c r="R4128" s="3" t="s">
        <v>84</v>
      </c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3"/>
      <c r="AG4128" s="3"/>
      <c r="AH4128" s="3"/>
      <c r="AI4128" s="3"/>
      <c r="AJ4128" s="3"/>
      <c r="AK4128" s="3"/>
      <c r="AL4128" s="3"/>
      <c r="AM4128" s="3"/>
      <c r="AN4128" s="3"/>
      <c r="AO4128" s="3"/>
      <c r="AP4128" s="3"/>
      <c r="AQ4128" s="3">
        <v>155.32680589387869</v>
      </c>
      <c r="AR4128" s="3">
        <v>1281.3800975240588</v>
      </c>
    </row>
    <row r="4129" spans="1:44" x14ac:dyDescent="0.25">
      <c r="A4129" s="2">
        <v>4128</v>
      </c>
      <c r="B4129" s="3" t="s">
        <v>44</v>
      </c>
      <c r="C4129" s="3" t="s">
        <v>45</v>
      </c>
      <c r="D4129" s="3" t="s">
        <v>46</v>
      </c>
      <c r="E4129" s="3" t="s">
        <v>47</v>
      </c>
      <c r="F4129" s="3">
        <v>0.36</v>
      </c>
      <c r="G4129" s="3">
        <v>0.57999999999999996</v>
      </c>
      <c r="H4129" s="3">
        <v>2.68008321248491E-2</v>
      </c>
      <c r="I4129" s="3">
        <v>9.3073515902260162</v>
      </c>
      <c r="J4129" s="3">
        <v>1.3296086113237995</v>
      </c>
      <c r="K4129" s="3">
        <v>0.24944476749659478</v>
      </c>
      <c r="L4129" s="3">
        <v>3.5634617183842886E-2</v>
      </c>
      <c r="M4129" s="2">
        <v>1310</v>
      </c>
      <c r="N4129" s="3" t="s">
        <v>48</v>
      </c>
      <c r="O4129" s="3" t="s">
        <v>82</v>
      </c>
      <c r="P4129" s="3" t="s">
        <v>83</v>
      </c>
      <c r="Q4129" s="3">
        <v>157.08033805700001</v>
      </c>
      <c r="R4129" s="3" t="s">
        <v>84</v>
      </c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3"/>
      <c r="AG4129" s="3"/>
      <c r="AH4129" s="3"/>
      <c r="AI4129" s="3"/>
      <c r="AJ4129" s="3"/>
      <c r="AK4129" s="3"/>
      <c r="AL4129" s="3"/>
      <c r="AM4129" s="3"/>
      <c r="AN4129" s="3"/>
      <c r="AO4129" s="3"/>
      <c r="AP4129" s="3"/>
      <c r="AQ4129" s="3">
        <v>49.332341449571175</v>
      </c>
      <c r="AR4129" s="3">
        <v>108.45911961010982</v>
      </c>
    </row>
    <row r="4130" spans="1:44" x14ac:dyDescent="0.25">
      <c r="A4130" s="2">
        <v>4129</v>
      </c>
      <c r="B4130" s="3" t="s">
        <v>44</v>
      </c>
      <c r="C4130" s="3" t="s">
        <v>45</v>
      </c>
      <c r="D4130" s="3" t="s">
        <v>46</v>
      </c>
      <c r="E4130" s="3" t="s">
        <v>47</v>
      </c>
      <c r="F4130" s="3">
        <v>0.36</v>
      </c>
      <c r="G4130" s="3">
        <v>0.57999999999999996</v>
      </c>
      <c r="H4130" s="3">
        <v>3.2717380545401201E-2</v>
      </c>
      <c r="I4130" s="3">
        <v>9.3073515902260162</v>
      </c>
      <c r="J4130" s="3">
        <v>1.3296086113237995</v>
      </c>
      <c r="K4130" s="3">
        <v>0.30451216384726959</v>
      </c>
      <c r="L4130" s="3">
        <v>4.3501310913123183E-2</v>
      </c>
      <c r="M4130" s="2">
        <v>1750</v>
      </c>
      <c r="N4130" s="3" t="s">
        <v>52</v>
      </c>
      <c r="O4130" s="3" t="s">
        <v>82</v>
      </c>
      <c r="P4130" s="3" t="s">
        <v>83</v>
      </c>
      <c r="Q4130" s="3">
        <v>157.08033805700001</v>
      </c>
      <c r="R4130" s="3" t="s">
        <v>84</v>
      </c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3"/>
      <c r="AG4130" s="3"/>
      <c r="AH4130" s="3"/>
      <c r="AI4130" s="3"/>
      <c r="AJ4130" s="3"/>
      <c r="AK4130" s="3"/>
      <c r="AL4130" s="3"/>
      <c r="AM4130" s="3"/>
      <c r="AN4130" s="3"/>
      <c r="AO4130" s="3"/>
      <c r="AP4130" s="3"/>
      <c r="AQ4130" s="3">
        <v>105.40051064539804</v>
      </c>
      <c r="AR4130" s="3">
        <v>132.40254158426148</v>
      </c>
    </row>
    <row r="4131" spans="1:44" x14ac:dyDescent="0.25">
      <c r="A4131" s="2">
        <v>4130</v>
      </c>
      <c r="B4131" s="3" t="s">
        <v>44</v>
      </c>
      <c r="C4131" s="3" t="s">
        <v>45</v>
      </c>
      <c r="D4131" s="3" t="s">
        <v>46</v>
      </c>
      <c r="E4131" s="3" t="s">
        <v>47</v>
      </c>
      <c r="F4131" s="3">
        <v>0.36</v>
      </c>
      <c r="G4131" s="3">
        <v>0.57999999999999996</v>
      </c>
      <c r="H4131" s="3">
        <v>0.47692892286193</v>
      </c>
      <c r="I4131" s="3">
        <v>10.500030109732288</v>
      </c>
      <c r="J4131" s="3">
        <v>1.6860987291701657</v>
      </c>
      <c r="K4131" s="3">
        <v>5.0077680502524524</v>
      </c>
      <c r="L4131" s="3">
        <v>0.80414925074199617</v>
      </c>
      <c r="M4131" s="2">
        <v>1210</v>
      </c>
      <c r="N4131" s="3" t="s">
        <v>48</v>
      </c>
      <c r="O4131" s="3" t="s">
        <v>82</v>
      </c>
      <c r="P4131" s="3" t="s">
        <v>83</v>
      </c>
      <c r="Q4131" s="3">
        <v>157.08033805700001</v>
      </c>
      <c r="R4131" s="3" t="s">
        <v>84</v>
      </c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3"/>
      <c r="AG4131" s="3"/>
      <c r="AH4131" s="3"/>
      <c r="AI4131" s="3"/>
      <c r="AJ4131" s="3"/>
      <c r="AK4131" s="3"/>
      <c r="AL4131" s="3"/>
      <c r="AM4131" s="3"/>
      <c r="AN4131" s="3"/>
      <c r="AO4131" s="3"/>
      <c r="AP4131" s="3"/>
      <c r="AQ4131" s="3">
        <v>199.52724542756587</v>
      </c>
      <c r="AR4131" s="3">
        <v>1930.0628745121176</v>
      </c>
    </row>
    <row r="4132" spans="1:44" x14ac:dyDescent="0.25">
      <c r="A4132" s="2">
        <v>4131</v>
      </c>
      <c r="B4132" s="3" t="s">
        <v>44</v>
      </c>
      <c r="C4132" s="3" t="s">
        <v>45</v>
      </c>
      <c r="D4132" s="3" t="s">
        <v>46</v>
      </c>
      <c r="E4132" s="3" t="s">
        <v>47</v>
      </c>
      <c r="F4132" s="3">
        <v>0.36</v>
      </c>
      <c r="G4132" s="3">
        <v>0.57999999999999996</v>
      </c>
      <c r="H4132" s="3">
        <v>5.2891359237600598E-2</v>
      </c>
      <c r="I4132" s="3">
        <v>10.500030109732288</v>
      </c>
      <c r="J4132" s="3">
        <v>1.6860987291701657</v>
      </c>
      <c r="K4132" s="3">
        <v>0.55536086453947331</v>
      </c>
      <c r="L4132" s="3">
        <v>8.9180053594601072E-2</v>
      </c>
      <c r="M4132" s="2">
        <v>1310</v>
      </c>
      <c r="N4132" s="3" t="s">
        <v>48</v>
      </c>
      <c r="O4132" s="3" t="s">
        <v>82</v>
      </c>
      <c r="P4132" s="3" t="s">
        <v>83</v>
      </c>
      <c r="Q4132" s="3">
        <v>157.08033805700001</v>
      </c>
      <c r="R4132" s="3" t="s">
        <v>84</v>
      </c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3"/>
      <c r="AG4132" s="3"/>
      <c r="AH4132" s="3"/>
      <c r="AI4132" s="3"/>
      <c r="AJ4132" s="3"/>
      <c r="AK4132" s="3"/>
      <c r="AL4132" s="3"/>
      <c r="AM4132" s="3"/>
      <c r="AN4132" s="3"/>
      <c r="AO4132" s="3"/>
      <c r="AP4132" s="3"/>
      <c r="AQ4132" s="3">
        <v>58.603461161100952</v>
      </c>
      <c r="AR4132" s="3">
        <v>214.0437368201496</v>
      </c>
    </row>
    <row r="4133" spans="1:44" x14ac:dyDescent="0.25">
      <c r="A4133" s="2">
        <v>4132</v>
      </c>
      <c r="B4133" s="3" t="s">
        <v>44</v>
      </c>
      <c r="C4133" s="3" t="s">
        <v>45</v>
      </c>
      <c r="D4133" s="3" t="s">
        <v>46</v>
      </c>
      <c r="E4133" s="3" t="s">
        <v>47</v>
      </c>
      <c r="F4133" s="3">
        <v>0.36</v>
      </c>
      <c r="G4133" s="3">
        <v>0.57999999999999996</v>
      </c>
      <c r="H4133" s="3">
        <v>6.8593027438341905E-2</v>
      </c>
      <c r="I4133" s="3">
        <v>10.500030109732288</v>
      </c>
      <c r="J4133" s="3">
        <v>1.6860987291701657</v>
      </c>
      <c r="K4133" s="3">
        <v>0.72022885342028298</v>
      </c>
      <c r="L4133" s="3">
        <v>0.1156546163937226</v>
      </c>
      <c r="M4133" s="2">
        <v>1310</v>
      </c>
      <c r="N4133" s="3" t="s">
        <v>48</v>
      </c>
      <c r="O4133" s="3" t="s">
        <v>82</v>
      </c>
      <c r="P4133" s="3" t="s">
        <v>83</v>
      </c>
      <c r="Q4133" s="3">
        <v>157.08033805700001</v>
      </c>
      <c r="R4133" s="3" t="s">
        <v>84</v>
      </c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3"/>
      <c r="AG4133" s="3"/>
      <c r="AH4133" s="3"/>
      <c r="AI4133" s="3"/>
      <c r="AJ4133" s="3"/>
      <c r="AK4133" s="3"/>
      <c r="AL4133" s="3"/>
      <c r="AM4133" s="3"/>
      <c r="AN4133" s="3"/>
      <c r="AO4133" s="3"/>
      <c r="AP4133" s="3"/>
      <c r="AQ4133" s="3">
        <v>67.580957999737379</v>
      </c>
      <c r="AR4133" s="3">
        <v>277.58613362071327</v>
      </c>
    </row>
    <row r="4134" spans="1:44" x14ac:dyDescent="0.25">
      <c r="A4134" s="2">
        <v>4133</v>
      </c>
      <c r="B4134" s="3" t="s">
        <v>44</v>
      </c>
      <c r="C4134" s="3" t="s">
        <v>45</v>
      </c>
      <c r="D4134" s="3" t="s">
        <v>46</v>
      </c>
      <c r="E4134" s="3" t="s">
        <v>47</v>
      </c>
      <c r="F4134" s="3">
        <v>0.36</v>
      </c>
      <c r="G4134" s="3">
        <v>0.57999999999999996</v>
      </c>
      <c r="H4134" s="3">
        <v>1.9350144107026901E-2</v>
      </c>
      <c r="I4134" s="3">
        <v>10.500030109732288</v>
      </c>
      <c r="J4134" s="3">
        <v>1.6860987291701657</v>
      </c>
      <c r="K4134" s="3">
        <v>0.20317709575144124</v>
      </c>
      <c r="L4134" s="3">
        <v>3.2626253388117629E-2</v>
      </c>
      <c r="M4134" s="2">
        <v>1310</v>
      </c>
      <c r="N4134" s="3" t="s">
        <v>48</v>
      </c>
      <c r="O4134" s="3" t="s">
        <v>82</v>
      </c>
      <c r="P4134" s="3" t="s">
        <v>83</v>
      </c>
      <c r="Q4134" s="3">
        <v>157.08033805700001</v>
      </c>
      <c r="R4134" s="3" t="s">
        <v>84</v>
      </c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3"/>
      <c r="AG4134" s="3"/>
      <c r="AH4134" s="3"/>
      <c r="AI4134" s="3"/>
      <c r="AJ4134" s="3"/>
      <c r="AK4134" s="3"/>
      <c r="AL4134" s="3"/>
      <c r="AM4134" s="3"/>
      <c r="AN4134" s="3"/>
      <c r="AO4134" s="3"/>
      <c r="AP4134" s="3"/>
      <c r="AQ4134" s="3">
        <v>45.94032309665451</v>
      </c>
      <c r="AR4134" s="3">
        <v>78.307254953887394</v>
      </c>
    </row>
    <row r="4135" spans="1:44" x14ac:dyDescent="0.25">
      <c r="A4135" s="2">
        <v>4134</v>
      </c>
      <c r="B4135" s="3" t="s">
        <v>44</v>
      </c>
      <c r="C4135" s="3" t="s">
        <v>45</v>
      </c>
      <c r="D4135" s="3" t="s">
        <v>46</v>
      </c>
      <c r="E4135" s="3" t="s">
        <v>47</v>
      </c>
      <c r="F4135" s="3">
        <v>0.36</v>
      </c>
      <c r="G4135" s="3">
        <v>0.57999999999999996</v>
      </c>
      <c r="H4135" s="3">
        <v>0.124854084389834</v>
      </c>
      <c r="I4135" s="3">
        <v>10.253199553388116</v>
      </c>
      <c r="J4135" s="3">
        <v>1.6842572619607654</v>
      </c>
      <c r="K4135" s="3">
        <v>1.2801538423045282</v>
      </c>
      <c r="L4135" s="3">
        <v>0.21028639831904017</v>
      </c>
      <c r="M4135" s="2">
        <v>1210</v>
      </c>
      <c r="N4135" s="3" t="s">
        <v>48</v>
      </c>
      <c r="O4135" s="3" t="s">
        <v>82</v>
      </c>
      <c r="P4135" s="3" t="s">
        <v>83</v>
      </c>
      <c r="Q4135" s="3">
        <v>157.08033805700001</v>
      </c>
      <c r="R4135" s="3" t="s">
        <v>84</v>
      </c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3"/>
      <c r="AG4135" s="3"/>
      <c r="AH4135" s="3"/>
      <c r="AI4135" s="3"/>
      <c r="AJ4135" s="3"/>
      <c r="AK4135" s="3"/>
      <c r="AL4135" s="3"/>
      <c r="AM4135" s="3"/>
      <c r="AN4135" s="3"/>
      <c r="AO4135" s="3"/>
      <c r="AP4135" s="3"/>
      <c r="AQ4135" s="3">
        <v>200.52290948471901</v>
      </c>
      <c r="AR4135" s="3">
        <v>505.26655327587287</v>
      </c>
    </row>
    <row r="4136" spans="1:44" x14ac:dyDescent="0.25">
      <c r="A4136" s="2">
        <v>4135</v>
      </c>
      <c r="B4136" s="3" t="s">
        <v>44</v>
      </c>
      <c r="C4136" s="3" t="s">
        <v>45</v>
      </c>
      <c r="D4136" s="3" t="s">
        <v>46</v>
      </c>
      <c r="E4136" s="3" t="s">
        <v>47</v>
      </c>
      <c r="F4136" s="3">
        <v>0.36</v>
      </c>
      <c r="G4136" s="3">
        <v>0.57999999999999996</v>
      </c>
      <c r="H4136" s="3">
        <v>0.12919389338731799</v>
      </c>
      <c r="I4136" s="3">
        <v>10.253199553388116</v>
      </c>
      <c r="J4136" s="3">
        <v>1.6842572619607654</v>
      </c>
      <c r="K4136" s="3">
        <v>1.3246507699793206</v>
      </c>
      <c r="L4136" s="3">
        <v>0.21759575313857524</v>
      </c>
      <c r="M4136" s="2">
        <v>1310</v>
      </c>
      <c r="N4136" s="3" t="s">
        <v>48</v>
      </c>
      <c r="O4136" s="3" t="s">
        <v>82</v>
      </c>
      <c r="P4136" s="3" t="s">
        <v>83</v>
      </c>
      <c r="Q4136" s="3">
        <v>157.08033805700001</v>
      </c>
      <c r="R4136" s="3" t="s">
        <v>84</v>
      </c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  <c r="AL4136" s="3"/>
      <c r="AM4136" s="3"/>
      <c r="AN4136" s="3"/>
      <c r="AO4136" s="3"/>
      <c r="AP4136" s="3"/>
      <c r="AQ4136" s="3">
        <v>91.48857289955825</v>
      </c>
      <c r="AR4136" s="3">
        <v>522.829137189329</v>
      </c>
    </row>
    <row r="4137" spans="1:44" x14ac:dyDescent="0.25">
      <c r="A4137" s="2">
        <v>4136</v>
      </c>
      <c r="B4137" s="3" t="s">
        <v>44</v>
      </c>
      <c r="C4137" s="3" t="s">
        <v>45</v>
      </c>
      <c r="D4137" s="3" t="s">
        <v>46</v>
      </c>
      <c r="E4137" s="3" t="s">
        <v>47</v>
      </c>
      <c r="F4137" s="3">
        <v>0.36</v>
      </c>
      <c r="G4137" s="3">
        <v>0.57999999999999996</v>
      </c>
      <c r="H4137" s="3">
        <v>8.92514027224586E-2</v>
      </c>
      <c r="I4137" s="3">
        <v>10.253199553388116</v>
      </c>
      <c r="J4137" s="3">
        <v>1.6842572619607654</v>
      </c>
      <c r="K4137" s="3">
        <v>0.91511244253317536</v>
      </c>
      <c r="L4137" s="3">
        <v>0.15032232317548572</v>
      </c>
      <c r="M4137" s="2">
        <v>1310</v>
      </c>
      <c r="N4137" s="3" t="s">
        <v>48</v>
      </c>
      <c r="O4137" s="3" t="s">
        <v>82</v>
      </c>
      <c r="P4137" s="3" t="s">
        <v>83</v>
      </c>
      <c r="Q4137" s="3">
        <v>157.08033805700001</v>
      </c>
      <c r="R4137" s="3" t="s">
        <v>84</v>
      </c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3"/>
      <c r="AG4137" s="3"/>
      <c r="AH4137" s="3"/>
      <c r="AI4137" s="3"/>
      <c r="AJ4137" s="3"/>
      <c r="AK4137" s="3"/>
      <c r="AL4137" s="3"/>
      <c r="AM4137" s="3"/>
      <c r="AN4137" s="3"/>
      <c r="AO4137" s="3"/>
      <c r="AP4137" s="3"/>
      <c r="AQ4137" s="3">
        <v>76.770609954933292</v>
      </c>
      <c r="AR4137" s="3">
        <v>361.18761231559029</v>
      </c>
    </row>
    <row r="4138" spans="1:44" x14ac:dyDescent="0.25">
      <c r="A4138" s="2">
        <v>4137</v>
      </c>
      <c r="B4138" s="3" t="s">
        <v>44</v>
      </c>
      <c r="C4138" s="3" t="s">
        <v>45</v>
      </c>
      <c r="D4138" s="3" t="s">
        <v>46</v>
      </c>
      <c r="E4138" s="3" t="s">
        <v>47</v>
      </c>
      <c r="F4138" s="3">
        <v>0.36</v>
      </c>
      <c r="G4138" s="3">
        <v>0.57999999999999996</v>
      </c>
      <c r="H4138" s="3">
        <v>0.151441343657262</v>
      </c>
      <c r="I4138" s="3">
        <v>9.1407271957511345</v>
      </c>
      <c r="J4138" s="3">
        <v>1.2374137628535267</v>
      </c>
      <c r="K4138" s="3">
        <v>1.3842840085290284</v>
      </c>
      <c r="L4138" s="3">
        <v>0.18739560290652663</v>
      </c>
      <c r="M4138" s="2">
        <v>1210</v>
      </c>
      <c r="N4138" s="3" t="s">
        <v>48</v>
      </c>
      <c r="O4138" s="3" t="s">
        <v>82</v>
      </c>
      <c r="P4138" s="3" t="s">
        <v>83</v>
      </c>
      <c r="Q4138" s="3">
        <v>157.08033805700001</v>
      </c>
      <c r="R4138" s="3" t="s">
        <v>84</v>
      </c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  <c r="AL4138" s="3"/>
      <c r="AM4138" s="3"/>
      <c r="AN4138" s="3"/>
      <c r="AO4138" s="3"/>
      <c r="AP4138" s="3"/>
      <c r="AQ4138" s="3">
        <v>105.12993924468243</v>
      </c>
      <c r="AR4138" s="3">
        <v>612.86137419627426</v>
      </c>
    </row>
    <row r="4139" spans="1:44" x14ac:dyDescent="0.25">
      <c r="A4139" s="2">
        <v>4138</v>
      </c>
      <c r="B4139" s="3" t="s">
        <v>44</v>
      </c>
      <c r="C4139" s="3" t="s">
        <v>45</v>
      </c>
      <c r="D4139" s="3" t="s">
        <v>46</v>
      </c>
      <c r="E4139" s="3" t="s">
        <v>47</v>
      </c>
      <c r="F4139" s="3">
        <v>0.36</v>
      </c>
      <c r="G4139" s="3">
        <v>0.57999999999999996</v>
      </c>
      <c r="H4139" s="3">
        <v>6.3739060145851206E-2</v>
      </c>
      <c r="I4139" s="3">
        <v>9.1407271957511345</v>
      </c>
      <c r="J4139" s="3">
        <v>1.2374137628535267</v>
      </c>
      <c r="K4139" s="3">
        <v>0.58262136050679936</v>
      </c>
      <c r="L4139" s="3">
        <v>7.8871590255824991E-2</v>
      </c>
      <c r="M4139" s="2">
        <v>1750</v>
      </c>
      <c r="N4139" s="3" t="s">
        <v>52</v>
      </c>
      <c r="O4139" s="3" t="s">
        <v>82</v>
      </c>
      <c r="P4139" s="3" t="s">
        <v>83</v>
      </c>
      <c r="Q4139" s="3">
        <v>157.08033805700001</v>
      </c>
      <c r="R4139" s="3" t="s">
        <v>84</v>
      </c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3"/>
      <c r="AG4139" s="3"/>
      <c r="AH4139" s="3"/>
      <c r="AI4139" s="3"/>
      <c r="AJ4139" s="3"/>
      <c r="AK4139" s="3"/>
      <c r="AL4139" s="3"/>
      <c r="AM4139" s="3"/>
      <c r="AN4139" s="3"/>
      <c r="AO4139" s="3"/>
      <c r="AP4139" s="3"/>
      <c r="AQ4139" s="3">
        <v>64.430178387944451</v>
      </c>
      <c r="AR4139" s="3">
        <v>257.94282490897768</v>
      </c>
    </row>
    <row r="4140" spans="1:44" x14ac:dyDescent="0.25">
      <c r="A4140" s="2">
        <v>4139</v>
      </c>
      <c r="B4140" s="3" t="s">
        <v>44</v>
      </c>
      <c r="C4140" s="3" t="s">
        <v>45</v>
      </c>
      <c r="D4140" s="3" t="s">
        <v>46</v>
      </c>
      <c r="E4140" s="3" t="s">
        <v>47</v>
      </c>
      <c r="F4140" s="3">
        <v>0.36</v>
      </c>
      <c r="G4140" s="3">
        <v>0.57999999999999996</v>
      </c>
      <c r="H4140" s="3">
        <v>3.2569717390034801E-2</v>
      </c>
      <c r="I4140" s="3">
        <v>8.9287158976754366</v>
      </c>
      <c r="J4140" s="3">
        <v>1.1087090297944129</v>
      </c>
      <c r="K4140" s="3">
        <v>0.29080575344319987</v>
      </c>
      <c r="L4140" s="3">
        <v>3.6110339768183702E-2</v>
      </c>
      <c r="M4140" s="2">
        <v>8140</v>
      </c>
      <c r="N4140" s="3" t="s">
        <v>85</v>
      </c>
      <c r="O4140" s="3" t="s">
        <v>82</v>
      </c>
      <c r="P4140" s="3" t="s">
        <v>83</v>
      </c>
      <c r="Q4140" s="3">
        <v>157.08033805700001</v>
      </c>
      <c r="R4140" s="3" t="s">
        <v>84</v>
      </c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3"/>
      <c r="AG4140" s="3"/>
      <c r="AH4140" s="3"/>
      <c r="AI4140" s="3"/>
      <c r="AJ4140" s="3"/>
      <c r="AK4140" s="3"/>
      <c r="AL4140" s="3"/>
      <c r="AM4140" s="3"/>
      <c r="AN4140" s="3"/>
      <c r="AO4140" s="3"/>
      <c r="AP4140" s="3"/>
      <c r="AQ4140" s="3">
        <v>91.820661758653642</v>
      </c>
      <c r="AR4140" s="3">
        <v>131.80496999561527</v>
      </c>
    </row>
    <row r="4141" spans="1:44" x14ac:dyDescent="0.25">
      <c r="A4141" s="2">
        <v>4140</v>
      </c>
      <c r="B4141" s="3" t="s">
        <v>60</v>
      </c>
      <c r="C4141" s="3" t="s">
        <v>45</v>
      </c>
      <c r="D4141" s="3" t="s">
        <v>46</v>
      </c>
      <c r="E4141" s="3" t="s">
        <v>47</v>
      </c>
      <c r="F4141" s="3">
        <v>0.36</v>
      </c>
      <c r="G4141" s="3">
        <v>0.57999999999999996</v>
      </c>
      <c r="H4141" s="3">
        <v>2.0526723125351701E-2</v>
      </c>
      <c r="I4141" s="3">
        <v>8.9287158976754366</v>
      </c>
      <c r="J4141" s="3">
        <v>1.1087090297944129</v>
      </c>
      <c r="K4141" s="3">
        <v>0.18327727909650976</v>
      </c>
      <c r="L4141" s="3">
        <v>2.2758163281167223E-2</v>
      </c>
      <c r="M4141" s="2">
        <v>4110</v>
      </c>
      <c r="N4141" s="3" t="s">
        <v>61</v>
      </c>
      <c r="O4141" s="3" t="s">
        <v>82</v>
      </c>
      <c r="P4141" s="3" t="s">
        <v>83</v>
      </c>
      <c r="Q4141" s="3">
        <v>157.08033805700001</v>
      </c>
      <c r="R4141" s="3" t="s">
        <v>84</v>
      </c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  <c r="AL4141" s="3"/>
      <c r="AM4141" s="3"/>
      <c r="AN4141" s="3"/>
      <c r="AO4141" s="3"/>
      <c r="AP4141" s="3"/>
      <c r="AQ4141" s="3">
        <v>36.615328027062176</v>
      </c>
      <c r="AR4141" s="3">
        <v>83.068701310656252</v>
      </c>
    </row>
    <row r="4142" spans="1:44" x14ac:dyDescent="0.25">
      <c r="A4142" s="2">
        <v>4141</v>
      </c>
      <c r="B4142" s="3" t="s">
        <v>44</v>
      </c>
      <c r="C4142" s="3" t="s">
        <v>45</v>
      </c>
      <c r="D4142" s="3" t="s">
        <v>46</v>
      </c>
      <c r="E4142" s="3" t="s">
        <v>47</v>
      </c>
      <c r="F4142" s="3">
        <v>0.36</v>
      </c>
      <c r="G4142" s="3">
        <v>0.57999999999999996</v>
      </c>
      <c r="H4142" s="3">
        <v>0.226894757954785</v>
      </c>
      <c r="I4142" s="3">
        <v>10.707123593076501</v>
      </c>
      <c r="J4142" s="3">
        <v>1.8951291526729785</v>
      </c>
      <c r="K4142" s="3">
        <v>2.4293902160430605</v>
      </c>
      <c r="L4142" s="3">
        <v>0.42999487038879225</v>
      </c>
      <c r="M4142" s="2">
        <v>1210</v>
      </c>
      <c r="N4142" s="3" t="s">
        <v>48</v>
      </c>
      <c r="O4142" s="3" t="s">
        <v>82</v>
      </c>
      <c r="P4142" s="3" t="s">
        <v>83</v>
      </c>
      <c r="Q4142" s="3">
        <v>157.08033805700001</v>
      </c>
      <c r="R4142" s="3" t="s">
        <v>84</v>
      </c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3"/>
      <c r="AG4142" s="3"/>
      <c r="AH4142" s="3"/>
      <c r="AI4142" s="3"/>
      <c r="AJ4142" s="3"/>
      <c r="AK4142" s="3"/>
      <c r="AL4142" s="3"/>
      <c r="AM4142" s="3"/>
      <c r="AN4142" s="3"/>
      <c r="AO4142" s="3"/>
      <c r="AP4142" s="3"/>
      <c r="AQ4142" s="3">
        <v>156.43534936066482</v>
      </c>
      <c r="AR4142" s="3">
        <v>918.21050843821661</v>
      </c>
    </row>
    <row r="4143" spans="1:44" x14ac:dyDescent="0.25">
      <c r="A4143" s="2">
        <v>4142</v>
      </c>
      <c r="B4143" s="3" t="s">
        <v>44</v>
      </c>
      <c r="C4143" s="3" t="s">
        <v>45</v>
      </c>
      <c r="D4143" s="3" t="s">
        <v>46</v>
      </c>
      <c r="E4143" s="3" t="s">
        <v>47</v>
      </c>
      <c r="F4143" s="3">
        <v>0.36</v>
      </c>
      <c r="G4143" s="3">
        <v>0.57999999999999996</v>
      </c>
      <c r="H4143" s="3">
        <v>1.08239796852718E-2</v>
      </c>
      <c r="I4143" s="3">
        <v>10.707123593076501</v>
      </c>
      <c r="J4143" s="3">
        <v>1.8951291526729785</v>
      </c>
      <c r="K4143" s="3">
        <v>0.11589368825915446</v>
      </c>
      <c r="L4143" s="3">
        <v>2.0512839449498679E-2</v>
      </c>
      <c r="M4143" s="2">
        <v>1310</v>
      </c>
      <c r="N4143" s="3" t="s">
        <v>48</v>
      </c>
      <c r="O4143" s="3" t="s">
        <v>82</v>
      </c>
      <c r="P4143" s="3" t="s">
        <v>83</v>
      </c>
      <c r="Q4143" s="3">
        <v>157.08033805700001</v>
      </c>
      <c r="R4143" s="3" t="s">
        <v>84</v>
      </c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3"/>
      <c r="AG4143" s="3"/>
      <c r="AH4143" s="3"/>
      <c r="AI4143" s="3"/>
      <c r="AJ4143" s="3"/>
      <c r="AK4143" s="3"/>
      <c r="AL4143" s="3"/>
      <c r="AM4143" s="3"/>
      <c r="AN4143" s="3"/>
      <c r="AO4143" s="3"/>
      <c r="AP4143" s="3"/>
      <c r="AQ4143" s="3">
        <v>32.148274628873523</v>
      </c>
      <c r="AR4143" s="3">
        <v>43.80309170526948</v>
      </c>
    </row>
    <row r="4144" spans="1:44" x14ac:dyDescent="0.25">
      <c r="A4144" s="2">
        <v>4143</v>
      </c>
      <c r="B4144" s="3" t="s">
        <v>44</v>
      </c>
      <c r="C4144" s="3" t="s">
        <v>45</v>
      </c>
      <c r="D4144" s="3" t="s">
        <v>46</v>
      </c>
      <c r="E4144" s="3" t="s">
        <v>47</v>
      </c>
      <c r="F4144" s="3">
        <v>0.36</v>
      </c>
      <c r="G4144" s="3">
        <v>0.57999999999999996</v>
      </c>
      <c r="H4144" s="3">
        <v>2.1571493055895799E-2</v>
      </c>
      <c r="I4144" s="3">
        <v>10.707123593076501</v>
      </c>
      <c r="J4144" s="3">
        <v>1.8951291526729785</v>
      </c>
      <c r="K4144" s="3">
        <v>0.23096864223666783</v>
      </c>
      <c r="L4144" s="3">
        <v>4.0880765356910848E-2</v>
      </c>
      <c r="M4144" s="2">
        <v>1310</v>
      </c>
      <c r="N4144" s="3" t="s">
        <v>48</v>
      </c>
      <c r="O4144" s="3" t="s">
        <v>82</v>
      </c>
      <c r="P4144" s="3" t="s">
        <v>83</v>
      </c>
      <c r="Q4144" s="3">
        <v>157.08033805700001</v>
      </c>
      <c r="R4144" s="3" t="s">
        <v>84</v>
      </c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3"/>
      <c r="AG4144" s="3"/>
      <c r="AH4144" s="3"/>
      <c r="AI4144" s="3"/>
      <c r="AJ4144" s="3"/>
      <c r="AK4144" s="3"/>
      <c r="AL4144" s="3"/>
      <c r="AM4144" s="3"/>
      <c r="AN4144" s="3"/>
      <c r="AO4144" s="3"/>
      <c r="AP4144" s="3"/>
      <c r="AQ4144" s="3">
        <v>50.289726183893542</v>
      </c>
      <c r="AR4144" s="3">
        <v>87.296735214009018</v>
      </c>
    </row>
    <row r="4145" spans="1:44" x14ac:dyDescent="0.25">
      <c r="A4145" s="2">
        <v>4144</v>
      </c>
      <c r="B4145" s="3" t="s">
        <v>44</v>
      </c>
      <c r="C4145" s="3" t="s">
        <v>45</v>
      </c>
      <c r="D4145" s="3" t="s">
        <v>46</v>
      </c>
      <c r="E4145" s="3" t="s">
        <v>47</v>
      </c>
      <c r="F4145" s="3">
        <v>0.36</v>
      </c>
      <c r="G4145" s="3">
        <v>0.57999999999999996</v>
      </c>
      <c r="H4145" s="3">
        <v>0.114608062217691</v>
      </c>
      <c r="I4145" s="3">
        <v>10.707123593076501</v>
      </c>
      <c r="J4145" s="3">
        <v>1.8951291526729785</v>
      </c>
      <c r="K4145" s="3">
        <v>1.2271226869278189</v>
      </c>
      <c r="L4145" s="3">
        <v>0.21719707984010475</v>
      </c>
      <c r="M4145" s="2">
        <v>1310</v>
      </c>
      <c r="N4145" s="3" t="s">
        <v>48</v>
      </c>
      <c r="O4145" s="3" t="s">
        <v>82</v>
      </c>
      <c r="P4145" s="3" t="s">
        <v>83</v>
      </c>
      <c r="Q4145" s="3">
        <v>157.08033805700001</v>
      </c>
      <c r="R4145" s="3" t="s">
        <v>84</v>
      </c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3"/>
      <c r="AG4145" s="3"/>
      <c r="AH4145" s="3"/>
      <c r="AI4145" s="3"/>
      <c r="AJ4145" s="3"/>
      <c r="AK4145" s="3"/>
      <c r="AL4145" s="3"/>
      <c r="AM4145" s="3"/>
      <c r="AN4145" s="3"/>
      <c r="AO4145" s="3"/>
      <c r="AP4145" s="3"/>
      <c r="AQ4145" s="3">
        <v>100.69886671898507</v>
      </c>
      <c r="AR4145" s="3">
        <v>463.80237264448022</v>
      </c>
    </row>
    <row r="4146" spans="1:44" x14ac:dyDescent="0.25">
      <c r="A4146" s="2">
        <v>4145</v>
      </c>
      <c r="B4146" s="3" t="s">
        <v>44</v>
      </c>
      <c r="C4146" s="3" t="s">
        <v>45</v>
      </c>
      <c r="D4146" s="3" t="s">
        <v>46</v>
      </c>
      <c r="E4146" s="3" t="s">
        <v>47</v>
      </c>
      <c r="F4146" s="3">
        <v>0.36</v>
      </c>
      <c r="G4146" s="3">
        <v>0.57999999999999996</v>
      </c>
      <c r="H4146" s="3">
        <v>0.243865160731256</v>
      </c>
      <c r="I4146" s="3">
        <v>10.707123593076501</v>
      </c>
      <c r="J4146" s="3">
        <v>1.8951291526729785</v>
      </c>
      <c r="K4146" s="3">
        <v>2.6110944159950242</v>
      </c>
      <c r="L4146" s="3">
        <v>0.4621559754230849</v>
      </c>
      <c r="M4146" s="2">
        <v>1310</v>
      </c>
      <c r="N4146" s="3" t="s">
        <v>48</v>
      </c>
      <c r="O4146" s="3" t="s">
        <v>82</v>
      </c>
      <c r="P4146" s="3" t="s">
        <v>83</v>
      </c>
      <c r="Q4146" s="3">
        <v>157.08033805700001</v>
      </c>
      <c r="R4146" s="3" t="s">
        <v>84</v>
      </c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3"/>
      <c r="AG4146" s="3"/>
      <c r="AH4146" s="3"/>
      <c r="AI4146" s="3"/>
      <c r="AJ4146" s="3"/>
      <c r="AK4146" s="3"/>
      <c r="AL4146" s="3"/>
      <c r="AM4146" s="3"/>
      <c r="AN4146" s="3"/>
      <c r="AO4146" s="3"/>
      <c r="AP4146" s="3"/>
      <c r="AQ4146" s="3">
        <v>134.74938272918075</v>
      </c>
      <c r="AR4146" s="3">
        <v>986.88729190489244</v>
      </c>
    </row>
    <row r="4147" spans="1:44" x14ac:dyDescent="0.25">
      <c r="A4147" s="2">
        <v>4146</v>
      </c>
      <c r="B4147" s="3" t="s">
        <v>44</v>
      </c>
      <c r="C4147" s="3" t="s">
        <v>45</v>
      </c>
      <c r="D4147" s="3" t="s">
        <v>46</v>
      </c>
      <c r="E4147" s="3" t="s">
        <v>47</v>
      </c>
      <c r="F4147" s="3">
        <v>0.36</v>
      </c>
      <c r="G4147" s="3">
        <v>0.57999999999999996</v>
      </c>
      <c r="H4147" s="3">
        <v>0.21652797446869099</v>
      </c>
      <c r="I4147" s="3">
        <v>9.7283538690991644</v>
      </c>
      <c r="J4147" s="3">
        <v>1.6403847806461849</v>
      </c>
      <c r="K4147" s="3">
        <v>2.1064607581906949</v>
      </c>
      <c r="L4147" s="3">
        <v>0.35518919390258641</v>
      </c>
      <c r="M4147" s="2">
        <v>1210</v>
      </c>
      <c r="N4147" s="3" t="s">
        <v>48</v>
      </c>
      <c r="O4147" s="3" t="s">
        <v>82</v>
      </c>
      <c r="P4147" s="3" t="s">
        <v>83</v>
      </c>
      <c r="Q4147" s="3">
        <v>157.08033805700001</v>
      </c>
      <c r="R4147" s="3" t="s">
        <v>84</v>
      </c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3"/>
      <c r="AG4147" s="3"/>
      <c r="AH4147" s="3"/>
      <c r="AI4147" s="3"/>
      <c r="AJ4147" s="3"/>
      <c r="AK4147" s="3"/>
      <c r="AL4147" s="3"/>
      <c r="AM4147" s="3"/>
      <c r="AN4147" s="3"/>
      <c r="AO4147" s="3"/>
      <c r="AP4147" s="3"/>
      <c r="AQ4147" s="3">
        <v>134.78247216838622</v>
      </c>
      <c r="AR4147" s="3">
        <v>876.25762410788718</v>
      </c>
    </row>
    <row r="4148" spans="1:44" x14ac:dyDescent="0.25">
      <c r="A4148" s="2">
        <v>4147</v>
      </c>
      <c r="B4148" s="3" t="s">
        <v>60</v>
      </c>
      <c r="C4148" s="3" t="s">
        <v>45</v>
      </c>
      <c r="D4148" s="3" t="s">
        <v>46</v>
      </c>
      <c r="E4148" s="3" t="s">
        <v>47</v>
      </c>
      <c r="F4148" s="3">
        <v>0.36</v>
      </c>
      <c r="G4148" s="3">
        <v>0.57999999999999996</v>
      </c>
      <c r="H4148" s="3">
        <v>0.15687368338140401</v>
      </c>
      <c r="I4148" s="3">
        <v>9.7283538690991644</v>
      </c>
      <c r="J4148" s="3">
        <v>1.6403847806461849</v>
      </c>
      <c r="K4148" s="3">
        <v>1.526122704683319</v>
      </c>
      <c r="L4148" s="3">
        <v>0.25733320270276344</v>
      </c>
      <c r="M4148" s="2">
        <v>6172</v>
      </c>
      <c r="N4148" s="3" t="s">
        <v>86</v>
      </c>
      <c r="O4148" s="3" t="s">
        <v>82</v>
      </c>
      <c r="P4148" s="3" t="s">
        <v>83</v>
      </c>
      <c r="Q4148" s="3">
        <v>157.08033805700001</v>
      </c>
      <c r="R4148" s="3" t="s">
        <v>84</v>
      </c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3"/>
      <c r="AG4148" s="3"/>
      <c r="AH4148" s="3"/>
      <c r="AI4148" s="3"/>
      <c r="AJ4148" s="3"/>
      <c r="AK4148" s="3"/>
      <c r="AL4148" s="3"/>
      <c r="AM4148" s="3"/>
      <c r="AN4148" s="3"/>
      <c r="AO4148" s="3"/>
      <c r="AP4148" s="3"/>
      <c r="AQ4148" s="3">
        <v>125.74700954060037</v>
      </c>
      <c r="AR4148" s="3">
        <v>634.84527309757868</v>
      </c>
    </row>
    <row r="4149" spans="1:44" x14ac:dyDescent="0.25">
      <c r="A4149" s="2">
        <v>4148</v>
      </c>
      <c r="B4149" s="3" t="s">
        <v>44</v>
      </c>
      <c r="C4149" s="3" t="s">
        <v>45</v>
      </c>
      <c r="D4149" s="3" t="s">
        <v>46</v>
      </c>
      <c r="E4149" s="3" t="s">
        <v>47</v>
      </c>
      <c r="F4149" s="3">
        <v>0.36</v>
      </c>
      <c r="G4149" s="3">
        <v>0.57999999999999996</v>
      </c>
      <c r="H4149" s="3">
        <v>8.6712682802469507E-2</v>
      </c>
      <c r="I4149" s="3">
        <v>9.7283538690991644</v>
      </c>
      <c r="J4149" s="3">
        <v>1.6403847806461849</v>
      </c>
      <c r="K4149" s="3">
        <v>0.84357166324137278</v>
      </c>
      <c r="L4149" s="3">
        <v>0.14224216515817115</v>
      </c>
      <c r="M4149" s="2">
        <v>1310</v>
      </c>
      <c r="N4149" s="3" t="s">
        <v>48</v>
      </c>
      <c r="O4149" s="3" t="s">
        <v>82</v>
      </c>
      <c r="P4149" s="3" t="s">
        <v>83</v>
      </c>
      <c r="Q4149" s="3">
        <v>157.08033805700001</v>
      </c>
      <c r="R4149" s="3" t="s">
        <v>84</v>
      </c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3"/>
      <c r="AG4149" s="3"/>
      <c r="AH4149" s="3"/>
      <c r="AI4149" s="3"/>
      <c r="AJ4149" s="3"/>
      <c r="AK4149" s="3"/>
      <c r="AL4149" s="3"/>
      <c r="AM4149" s="3"/>
      <c r="AN4149" s="3"/>
      <c r="AO4149" s="3"/>
      <c r="AP4149" s="3"/>
      <c r="AQ4149" s="3">
        <v>74.982990598395304</v>
      </c>
      <c r="AR4149" s="3">
        <v>350.91377730270767</v>
      </c>
    </row>
    <row r="4150" spans="1:44" x14ac:dyDescent="0.25">
      <c r="A4150" s="2">
        <v>4149</v>
      </c>
      <c r="B4150" s="3" t="s">
        <v>44</v>
      </c>
      <c r="C4150" s="3" t="s">
        <v>45</v>
      </c>
      <c r="D4150" s="3" t="s">
        <v>46</v>
      </c>
      <c r="E4150" s="3" t="s">
        <v>47</v>
      </c>
      <c r="F4150" s="3">
        <v>0.36</v>
      </c>
      <c r="G4150" s="3">
        <v>0.57999999999999996</v>
      </c>
      <c r="H4150" s="3">
        <v>0.111010921373681</v>
      </c>
      <c r="I4150" s="3">
        <v>9.7283538690991644</v>
      </c>
      <c r="J4150" s="3">
        <v>1.6403847806461849</v>
      </c>
      <c r="K4150" s="3">
        <v>1.0799535264579128</v>
      </c>
      <c r="L4150" s="3">
        <v>0.18210062590689657</v>
      </c>
      <c r="M4150" s="2">
        <v>1310</v>
      </c>
      <c r="N4150" s="3" t="s">
        <v>48</v>
      </c>
      <c r="O4150" s="3" t="s">
        <v>82</v>
      </c>
      <c r="P4150" s="3" t="s">
        <v>83</v>
      </c>
      <c r="Q4150" s="3">
        <v>157.08033805700001</v>
      </c>
      <c r="R4150" s="3" t="s">
        <v>84</v>
      </c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3"/>
      <c r="AG4150" s="3"/>
      <c r="AH4150" s="3"/>
      <c r="AI4150" s="3"/>
      <c r="AJ4150" s="3"/>
      <c r="AK4150" s="3"/>
      <c r="AL4150" s="3"/>
      <c r="AM4150" s="3"/>
      <c r="AN4150" s="3"/>
      <c r="AO4150" s="3"/>
      <c r="AP4150" s="3"/>
      <c r="AQ4150" s="3">
        <v>84.961302625266512</v>
      </c>
      <c r="AR4150" s="3">
        <v>449.24526011762259</v>
      </c>
    </row>
    <row r="4151" spans="1:44" x14ac:dyDescent="0.25">
      <c r="A4151" s="2">
        <v>4150</v>
      </c>
      <c r="B4151" s="3" t="s">
        <v>44</v>
      </c>
      <c r="C4151" s="3" t="s">
        <v>45</v>
      </c>
      <c r="D4151" s="3" t="s">
        <v>46</v>
      </c>
      <c r="E4151" s="3" t="s">
        <v>47</v>
      </c>
      <c r="F4151" s="3">
        <v>0.36</v>
      </c>
      <c r="G4151" s="3">
        <v>0.57999999999999996</v>
      </c>
      <c r="H4151" s="3">
        <v>4.6638191687694397E-2</v>
      </c>
      <c r="I4151" s="3">
        <v>9.7283538690991644</v>
      </c>
      <c r="J4151" s="3">
        <v>1.6403847806461849</v>
      </c>
      <c r="K4151" s="3">
        <v>0.45371283255277028</v>
      </c>
      <c r="L4151" s="3">
        <v>7.6504579841353296E-2</v>
      </c>
      <c r="M4151" s="2">
        <v>1310</v>
      </c>
      <c r="N4151" s="3" t="s">
        <v>48</v>
      </c>
      <c r="O4151" s="3" t="s">
        <v>82</v>
      </c>
      <c r="P4151" s="3" t="s">
        <v>83</v>
      </c>
      <c r="Q4151" s="3">
        <v>157.08033805700001</v>
      </c>
      <c r="R4151" s="3" t="s">
        <v>84</v>
      </c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  <c r="AL4151" s="3"/>
      <c r="AM4151" s="3"/>
      <c r="AN4151" s="3"/>
      <c r="AO4151" s="3"/>
      <c r="AP4151" s="3"/>
      <c r="AQ4151" s="3">
        <v>59.127797317539049</v>
      </c>
      <c r="AR4151" s="3">
        <v>188.73806556046833</v>
      </c>
    </row>
    <row r="4152" spans="1:44" x14ac:dyDescent="0.25">
      <c r="A4152" s="2">
        <v>4151</v>
      </c>
      <c r="B4152" s="3" t="s">
        <v>44</v>
      </c>
      <c r="C4152" s="3" t="s">
        <v>45</v>
      </c>
      <c r="D4152" s="3" t="s">
        <v>46</v>
      </c>
      <c r="E4152" s="3" t="s">
        <v>47</v>
      </c>
      <c r="F4152" s="3">
        <v>0.36</v>
      </c>
      <c r="G4152" s="3">
        <v>0.57999999999999996</v>
      </c>
      <c r="H4152" s="3">
        <v>0.16653546525533</v>
      </c>
      <c r="I4152" s="3">
        <v>10.250564725027258</v>
      </c>
      <c r="J4152" s="3">
        <v>1.6770011962984077</v>
      </c>
      <c r="K4152" s="3">
        <v>1.7070825656122883</v>
      </c>
      <c r="L4152" s="3">
        <v>0.27928017445930031</v>
      </c>
      <c r="M4152" s="2">
        <v>1210</v>
      </c>
      <c r="N4152" s="3" t="s">
        <v>48</v>
      </c>
      <c r="O4152" s="3" t="s">
        <v>82</v>
      </c>
      <c r="P4152" s="3" t="s">
        <v>83</v>
      </c>
      <c r="Q4152" s="3">
        <v>157.08033805700001</v>
      </c>
      <c r="R4152" s="3" t="s">
        <v>84</v>
      </c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>
        <v>160.19375637533122</v>
      </c>
      <c r="AR4152" s="3">
        <v>673.94511712590543</v>
      </c>
    </row>
    <row r="4153" spans="1:44" x14ac:dyDescent="0.25">
      <c r="A4153" s="2">
        <v>4152</v>
      </c>
      <c r="B4153" s="3" t="s">
        <v>44</v>
      </c>
      <c r="C4153" s="3" t="s">
        <v>45</v>
      </c>
      <c r="D4153" s="3" t="s">
        <v>46</v>
      </c>
      <c r="E4153" s="3" t="s">
        <v>47</v>
      </c>
      <c r="F4153" s="3">
        <v>0.36</v>
      </c>
      <c r="G4153" s="3">
        <v>0.57999999999999996</v>
      </c>
      <c r="H4153" s="3">
        <v>0.20718446955518099</v>
      </c>
      <c r="I4153" s="3">
        <v>10.250564725027258</v>
      </c>
      <c r="J4153" s="3">
        <v>1.6770011962984077</v>
      </c>
      <c r="K4153" s="3">
        <v>2.1237578151958223</v>
      </c>
      <c r="L4153" s="3">
        <v>0.34744860329848953</v>
      </c>
      <c r="M4153" s="2">
        <v>1310</v>
      </c>
      <c r="N4153" s="3" t="s">
        <v>48</v>
      </c>
      <c r="O4153" s="3" t="s">
        <v>82</v>
      </c>
      <c r="P4153" s="3" t="s">
        <v>83</v>
      </c>
      <c r="Q4153" s="3">
        <v>157.08033805700001</v>
      </c>
      <c r="R4153" s="3" t="s">
        <v>84</v>
      </c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3"/>
      <c r="AG4153" s="3"/>
      <c r="AH4153" s="3"/>
      <c r="AI4153" s="3"/>
      <c r="AJ4153" s="3"/>
      <c r="AK4153" s="3"/>
      <c r="AL4153" s="3"/>
      <c r="AM4153" s="3"/>
      <c r="AN4153" s="3"/>
      <c r="AO4153" s="3"/>
      <c r="AP4153" s="3"/>
      <c r="AQ4153" s="3">
        <v>115.90621265826073</v>
      </c>
      <c r="AR4153" s="3">
        <v>838.44580124092272</v>
      </c>
    </row>
    <row r="4154" spans="1:44" x14ac:dyDescent="0.25">
      <c r="A4154" s="2">
        <v>4153</v>
      </c>
      <c r="B4154" s="3" t="s">
        <v>60</v>
      </c>
      <c r="C4154" s="3" t="s">
        <v>45</v>
      </c>
      <c r="D4154" s="3" t="s">
        <v>46</v>
      </c>
      <c r="E4154" s="3" t="s">
        <v>47</v>
      </c>
      <c r="F4154" s="3">
        <v>0.36</v>
      </c>
      <c r="G4154" s="3">
        <v>0.57999999999999996</v>
      </c>
      <c r="H4154" s="3">
        <v>0.38921166684882902</v>
      </c>
      <c r="I4154" s="3">
        <v>5.2176079344836834</v>
      </c>
      <c r="J4154" s="3">
        <v>0.55381473742443266</v>
      </c>
      <c r="K4154" s="3">
        <v>2.0307538811440704</v>
      </c>
      <c r="L4154" s="3">
        <v>0.21555115707840999</v>
      </c>
      <c r="M4154" s="2">
        <v>4200</v>
      </c>
      <c r="N4154" s="3" t="s">
        <v>87</v>
      </c>
      <c r="O4154" s="3" t="s">
        <v>82</v>
      </c>
      <c r="P4154" s="3" t="s">
        <v>83</v>
      </c>
      <c r="Q4154" s="3">
        <v>157.08033805700001</v>
      </c>
      <c r="R4154" s="3" t="s">
        <v>84</v>
      </c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3"/>
      <c r="AG4154" s="3"/>
      <c r="AH4154" s="3"/>
      <c r="AI4154" s="3"/>
      <c r="AJ4154" s="3"/>
      <c r="AK4154" s="3"/>
      <c r="AL4154" s="3"/>
      <c r="AM4154" s="3"/>
      <c r="AN4154" s="3"/>
      <c r="AO4154" s="3"/>
      <c r="AP4154" s="3"/>
      <c r="AQ4154" s="3">
        <v>153.16068961001349</v>
      </c>
      <c r="AR4154" s="3">
        <v>1575.0837336601921</v>
      </c>
    </row>
    <row r="4155" spans="1:44" x14ac:dyDescent="0.25">
      <c r="A4155" s="2">
        <v>4154</v>
      </c>
      <c r="B4155" s="3" t="s">
        <v>60</v>
      </c>
      <c r="C4155" s="3" t="s">
        <v>45</v>
      </c>
      <c r="D4155" s="3" t="s">
        <v>46</v>
      </c>
      <c r="E4155" s="3" t="s">
        <v>47</v>
      </c>
      <c r="F4155" s="3">
        <v>0.36</v>
      </c>
      <c r="G4155" s="3">
        <v>0.57999999999999996</v>
      </c>
      <c r="H4155" s="3">
        <v>0.143167765481821</v>
      </c>
      <c r="I4155" s="3">
        <v>5.2176079344836834</v>
      </c>
      <c r="J4155" s="3">
        <v>0.55381473742443266</v>
      </c>
      <c r="K4155" s="3">
        <v>0.74699326914024844</v>
      </c>
      <c r="L4155" s="3">
        <v>7.9288418447957448E-2</v>
      </c>
      <c r="M4155" s="2">
        <v>6172</v>
      </c>
      <c r="N4155" s="3" t="s">
        <v>86</v>
      </c>
      <c r="O4155" s="3" t="s">
        <v>82</v>
      </c>
      <c r="P4155" s="3" t="s">
        <v>83</v>
      </c>
      <c r="Q4155" s="3">
        <v>157.08033805700001</v>
      </c>
      <c r="R4155" s="3" t="s">
        <v>84</v>
      </c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3"/>
      <c r="AG4155" s="3"/>
      <c r="AH4155" s="3"/>
      <c r="AI4155" s="3"/>
      <c r="AJ4155" s="3"/>
      <c r="AK4155" s="3"/>
      <c r="AL4155" s="3"/>
      <c r="AM4155" s="3"/>
      <c r="AN4155" s="3"/>
      <c r="AO4155" s="3"/>
      <c r="AP4155" s="3"/>
      <c r="AQ4155" s="3">
        <v>148.8546953592917</v>
      </c>
      <c r="AR4155" s="3">
        <v>579.37939122076625</v>
      </c>
    </row>
    <row r="4156" spans="1:44" x14ac:dyDescent="0.25">
      <c r="A4156" s="2">
        <v>4155</v>
      </c>
      <c r="B4156" s="3" t="s">
        <v>60</v>
      </c>
      <c r="C4156" s="3" t="s">
        <v>45</v>
      </c>
      <c r="D4156" s="3" t="s">
        <v>46</v>
      </c>
      <c r="E4156" s="3" t="s">
        <v>47</v>
      </c>
      <c r="F4156" s="3">
        <v>0.36</v>
      </c>
      <c r="G4156" s="3">
        <v>0.57999999999999996</v>
      </c>
      <c r="H4156" s="3">
        <v>4.9470808443263597E-2</v>
      </c>
      <c r="I4156" s="3">
        <v>5.2176079344836834</v>
      </c>
      <c r="J4156" s="3">
        <v>0.55381473742443266</v>
      </c>
      <c r="K4156" s="3">
        <v>0.25811928265889456</v>
      </c>
      <c r="L4156" s="3">
        <v>2.7397662788180434E-2</v>
      </c>
      <c r="M4156" s="2">
        <v>6172</v>
      </c>
      <c r="N4156" s="3" t="s">
        <v>86</v>
      </c>
      <c r="O4156" s="3" t="s">
        <v>82</v>
      </c>
      <c r="P4156" s="3" t="s">
        <v>83</v>
      </c>
      <c r="Q4156" s="3">
        <v>157.08033805700001</v>
      </c>
      <c r="R4156" s="3" t="s">
        <v>84</v>
      </c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3"/>
      <c r="AG4156" s="3"/>
      <c r="AH4156" s="3"/>
      <c r="AI4156" s="3"/>
      <c r="AJ4156" s="3"/>
      <c r="AK4156" s="3"/>
      <c r="AL4156" s="3"/>
      <c r="AM4156" s="3"/>
      <c r="AN4156" s="3"/>
      <c r="AO4156" s="3"/>
      <c r="AP4156" s="3"/>
      <c r="AQ4156" s="3">
        <v>60.030954205694073</v>
      </c>
      <c r="AR4156" s="3">
        <v>200.20125886994128</v>
      </c>
    </row>
    <row r="4157" spans="1:44" x14ac:dyDescent="0.25">
      <c r="A4157" s="2">
        <v>4156</v>
      </c>
      <c r="B4157" s="3" t="s">
        <v>44</v>
      </c>
      <c r="C4157" s="3" t="s">
        <v>45</v>
      </c>
      <c r="D4157" s="3" t="s">
        <v>46</v>
      </c>
      <c r="E4157" s="3" t="s">
        <v>47</v>
      </c>
      <c r="F4157" s="3">
        <v>0.36</v>
      </c>
      <c r="G4157" s="3">
        <v>0.57999999999999996</v>
      </c>
      <c r="H4157" s="3">
        <v>3.4966305928738402E-2</v>
      </c>
      <c r="I4157" s="3">
        <v>5.2176079344836834</v>
      </c>
      <c r="J4157" s="3">
        <v>0.55381473742443266</v>
      </c>
      <c r="K4157" s="3">
        <v>0.18244047525336934</v>
      </c>
      <c r="L4157" s="3">
        <v>1.9364855536626639E-2</v>
      </c>
      <c r="M4157" s="2">
        <v>1750</v>
      </c>
      <c r="N4157" s="3" t="s">
        <v>52</v>
      </c>
      <c r="O4157" s="3" t="s">
        <v>82</v>
      </c>
      <c r="P4157" s="3" t="s">
        <v>83</v>
      </c>
      <c r="Q4157" s="3">
        <v>157.08033805700001</v>
      </c>
      <c r="R4157" s="3" t="s">
        <v>84</v>
      </c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3"/>
      <c r="AG4157" s="3"/>
      <c r="AH4157" s="3"/>
      <c r="AI4157" s="3"/>
      <c r="AJ4157" s="3"/>
      <c r="AK4157" s="3"/>
      <c r="AL4157" s="3"/>
      <c r="AM4157" s="3"/>
      <c r="AN4157" s="3"/>
      <c r="AO4157" s="3"/>
      <c r="AP4157" s="3"/>
      <c r="AQ4157" s="3">
        <v>68.208734046679425</v>
      </c>
      <c r="AR4157" s="3">
        <v>141.50361971531817</v>
      </c>
    </row>
    <row r="4158" spans="1:44" x14ac:dyDescent="0.25">
      <c r="A4158" s="2">
        <v>4157</v>
      </c>
      <c r="B4158" s="3" t="s">
        <v>44</v>
      </c>
      <c r="C4158" s="3" t="s">
        <v>45</v>
      </c>
      <c r="D4158" s="3" t="s">
        <v>46</v>
      </c>
      <c r="E4158" s="3" t="s">
        <v>47</v>
      </c>
      <c r="F4158" s="3">
        <v>0.36</v>
      </c>
      <c r="G4158" s="3">
        <v>0.57999999999999996</v>
      </c>
      <c r="H4158" s="3">
        <v>0.317677038016772</v>
      </c>
      <c r="I4158" s="3">
        <v>12.458504906247995</v>
      </c>
      <c r="J4158" s="3">
        <v>2.5222993058369978</v>
      </c>
      <c r="K4158" s="3">
        <v>3.9577809367342849</v>
      </c>
      <c r="L4158" s="3">
        <v>0.80127657247005757</v>
      </c>
      <c r="M4158" s="2">
        <v>1330</v>
      </c>
      <c r="N4158" s="3" t="s">
        <v>74</v>
      </c>
      <c r="O4158" s="3" t="s">
        <v>82</v>
      </c>
      <c r="P4158" s="3" t="s">
        <v>83</v>
      </c>
      <c r="Q4158" s="3">
        <v>157.08033805700001</v>
      </c>
      <c r="R4158" s="3" t="s">
        <v>84</v>
      </c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  <c r="AL4158" s="3"/>
      <c r="AM4158" s="3"/>
      <c r="AN4158" s="3"/>
      <c r="AO4158" s="3"/>
      <c r="AP4158" s="3"/>
      <c r="AQ4158" s="3">
        <v>151.42987979227289</v>
      </c>
      <c r="AR4158" s="3">
        <v>1285.5933615471818</v>
      </c>
    </row>
    <row r="4159" spans="1:44" x14ac:dyDescent="0.25">
      <c r="A4159" s="2">
        <v>4158</v>
      </c>
      <c r="B4159" s="3" t="s">
        <v>44</v>
      </c>
      <c r="C4159" s="3" t="s">
        <v>45</v>
      </c>
      <c r="D4159" s="3" t="s">
        <v>46</v>
      </c>
      <c r="E4159" s="3" t="s">
        <v>47</v>
      </c>
      <c r="F4159" s="3">
        <v>0.36</v>
      </c>
      <c r="G4159" s="3">
        <v>0.57999999999999996</v>
      </c>
      <c r="H4159" s="3">
        <v>0.18534647238013399</v>
      </c>
      <c r="I4159" s="3">
        <v>12.458504906247995</v>
      </c>
      <c r="J4159" s="3">
        <v>2.5222993058369978</v>
      </c>
      <c r="K4159" s="3">
        <v>2.3091399355036577</v>
      </c>
      <c r="L4159" s="3">
        <v>0.46749927862374824</v>
      </c>
      <c r="M4159" s="2">
        <v>1330</v>
      </c>
      <c r="N4159" s="3" t="s">
        <v>74</v>
      </c>
      <c r="O4159" s="3" t="s">
        <v>82</v>
      </c>
      <c r="P4159" s="3" t="s">
        <v>83</v>
      </c>
      <c r="Q4159" s="3">
        <v>157.08033805700001</v>
      </c>
      <c r="R4159" s="3" t="s">
        <v>84</v>
      </c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3"/>
      <c r="AG4159" s="3"/>
      <c r="AH4159" s="3"/>
      <c r="AI4159" s="3"/>
      <c r="AJ4159" s="3"/>
      <c r="AK4159" s="3"/>
      <c r="AL4159" s="3"/>
      <c r="AM4159" s="3"/>
      <c r="AN4159" s="3"/>
      <c r="AO4159" s="3"/>
      <c r="AP4159" s="3"/>
      <c r="AQ4159" s="3">
        <v>110.3643059218992</v>
      </c>
      <c r="AR4159" s="3">
        <v>750.07056212072951</v>
      </c>
    </row>
    <row r="4160" spans="1:44" x14ac:dyDescent="0.25">
      <c r="A4160" s="2">
        <v>4159</v>
      </c>
      <c r="B4160" s="3" t="s">
        <v>44</v>
      </c>
      <c r="C4160" s="3" t="s">
        <v>45</v>
      </c>
      <c r="D4160" s="3" t="s">
        <v>46</v>
      </c>
      <c r="E4160" s="3" t="s">
        <v>47</v>
      </c>
      <c r="F4160" s="3">
        <v>0.36</v>
      </c>
      <c r="G4160" s="3">
        <v>0.57999999999999996</v>
      </c>
      <c r="H4160" s="3">
        <v>6.8289857148034802E-2</v>
      </c>
      <c r="I4160" s="3">
        <v>12.458504906247995</v>
      </c>
      <c r="J4160" s="3">
        <v>2.5222993058369978</v>
      </c>
      <c r="K4160" s="3">
        <v>0.85078952032576627</v>
      </c>
      <c r="L4160" s="3">
        <v>0.17224745928019591</v>
      </c>
      <c r="M4160" s="2">
        <v>1330</v>
      </c>
      <c r="N4160" s="3" t="s">
        <v>74</v>
      </c>
      <c r="O4160" s="3" t="s">
        <v>82</v>
      </c>
      <c r="P4160" s="3" t="s">
        <v>83</v>
      </c>
      <c r="Q4160" s="3">
        <v>157.08033805700001</v>
      </c>
      <c r="R4160" s="3" t="s">
        <v>84</v>
      </c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3"/>
      <c r="AG4160" s="3"/>
      <c r="AH4160" s="3"/>
      <c r="AI4160" s="3"/>
      <c r="AJ4160" s="3"/>
      <c r="AK4160" s="3"/>
      <c r="AL4160" s="3"/>
      <c r="AM4160" s="3"/>
      <c r="AN4160" s="3"/>
      <c r="AO4160" s="3"/>
      <c r="AP4160" s="3"/>
      <c r="AQ4160" s="3">
        <v>71.667938874678441</v>
      </c>
      <c r="AR4160" s="3">
        <v>276.35924698430324</v>
      </c>
    </row>
    <row r="4161" spans="1:44" x14ac:dyDescent="0.25">
      <c r="A4161" s="2">
        <v>4160</v>
      </c>
      <c r="B4161" s="3" t="s">
        <v>44</v>
      </c>
      <c r="C4161" s="3" t="s">
        <v>45</v>
      </c>
      <c r="D4161" s="3" t="s">
        <v>46</v>
      </c>
      <c r="E4161" s="3" t="s">
        <v>47</v>
      </c>
      <c r="F4161" s="3">
        <v>0.36</v>
      </c>
      <c r="G4161" s="3">
        <v>0.57999999999999996</v>
      </c>
      <c r="H4161" s="3">
        <v>4.6450086076945798E-2</v>
      </c>
      <c r="I4161" s="3">
        <v>12.458504906247995</v>
      </c>
      <c r="J4161" s="3">
        <v>2.5222993058369978</v>
      </c>
      <c r="K4161" s="3">
        <v>0.57869862528527094</v>
      </c>
      <c r="L4161" s="3">
        <v>0.11716101986794919</v>
      </c>
      <c r="M4161" s="2">
        <v>1330</v>
      </c>
      <c r="N4161" s="3" t="s">
        <v>74</v>
      </c>
      <c r="O4161" s="3" t="s">
        <v>82</v>
      </c>
      <c r="P4161" s="3" t="s">
        <v>83</v>
      </c>
      <c r="Q4161" s="3">
        <v>157.08033805700001</v>
      </c>
      <c r="R4161" s="3" t="s">
        <v>84</v>
      </c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3"/>
      <c r="AG4161" s="3"/>
      <c r="AH4161" s="3"/>
      <c r="AI4161" s="3"/>
      <c r="AJ4161" s="3"/>
      <c r="AK4161" s="3"/>
      <c r="AL4161" s="3"/>
      <c r="AM4161" s="3"/>
      <c r="AN4161" s="3"/>
      <c r="AO4161" s="3"/>
      <c r="AP4161" s="3"/>
      <c r="AQ4161" s="3">
        <v>63.605574426798853</v>
      </c>
      <c r="AR4161" s="3">
        <v>187.9768291615211</v>
      </c>
    </row>
    <row r="4162" spans="1:44" x14ac:dyDescent="0.25">
      <c r="A4162" s="2">
        <v>4161</v>
      </c>
      <c r="B4162" s="3" t="s">
        <v>60</v>
      </c>
      <c r="C4162" s="3" t="s">
        <v>45</v>
      </c>
      <c r="D4162" s="3" t="s">
        <v>46</v>
      </c>
      <c r="E4162" s="3" t="s">
        <v>47</v>
      </c>
      <c r="F4162" s="3">
        <v>0.36</v>
      </c>
      <c r="G4162" s="3">
        <v>0.57999999999999996</v>
      </c>
      <c r="H4162" s="3">
        <v>6.23095538377684E-2</v>
      </c>
      <c r="I4162" s="3">
        <v>6.9677327822024857</v>
      </c>
      <c r="J4162" s="3">
        <v>0.71894043011516473</v>
      </c>
      <c r="K4162" s="3">
        <v>0.43415632091982959</v>
      </c>
      <c r="L4162" s="3">
        <v>4.4796857436409224E-2</v>
      </c>
      <c r="M4162" s="2">
        <v>4110</v>
      </c>
      <c r="N4162" s="3" t="s">
        <v>61</v>
      </c>
      <c r="O4162" s="3" t="s">
        <v>82</v>
      </c>
      <c r="P4162" s="3" t="s">
        <v>83</v>
      </c>
      <c r="Q4162" s="3">
        <v>157.08033805700001</v>
      </c>
      <c r="R4162" s="3" t="s">
        <v>84</v>
      </c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3"/>
      <c r="AG4162" s="3"/>
      <c r="AH4162" s="3"/>
      <c r="AI4162" s="3"/>
      <c r="AJ4162" s="3"/>
      <c r="AK4162" s="3"/>
      <c r="AL4162" s="3"/>
      <c r="AM4162" s="3"/>
      <c r="AN4162" s="3"/>
      <c r="AO4162" s="3"/>
      <c r="AP4162" s="3"/>
      <c r="AQ4162" s="3">
        <v>80.870084458983783</v>
      </c>
      <c r="AR4162" s="3">
        <v>252.15781812525157</v>
      </c>
    </row>
    <row r="4163" spans="1:44" x14ac:dyDescent="0.25">
      <c r="A4163" s="2">
        <v>4162</v>
      </c>
      <c r="B4163" s="3" t="s">
        <v>44</v>
      </c>
      <c r="C4163" s="3" t="s">
        <v>45</v>
      </c>
      <c r="D4163" s="3" t="s">
        <v>46</v>
      </c>
      <c r="E4163" s="3" t="s">
        <v>47</v>
      </c>
      <c r="F4163" s="3">
        <v>0.36</v>
      </c>
      <c r="G4163" s="3">
        <v>0.57999999999999996</v>
      </c>
      <c r="H4163" s="3">
        <v>0.101658133032348</v>
      </c>
      <c r="I4163" s="3">
        <v>10.28175847414782</v>
      </c>
      <c r="J4163" s="3">
        <v>1.5486753984137254</v>
      </c>
      <c r="K4163" s="3">
        <v>1.0452243707713904</v>
      </c>
      <c r="L4163" s="3">
        <v>0.15743544967586703</v>
      </c>
      <c r="M4163" s="2">
        <v>1210</v>
      </c>
      <c r="N4163" s="3" t="s">
        <v>48</v>
      </c>
      <c r="O4163" s="3" t="s">
        <v>82</v>
      </c>
      <c r="P4163" s="3" t="s">
        <v>83</v>
      </c>
      <c r="Q4163" s="3">
        <v>157.08033805700001</v>
      </c>
      <c r="R4163" s="3" t="s">
        <v>84</v>
      </c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3"/>
      <c r="AG4163" s="3"/>
      <c r="AH4163" s="3"/>
      <c r="AI4163" s="3"/>
      <c r="AJ4163" s="3"/>
      <c r="AK4163" s="3"/>
      <c r="AL4163" s="3"/>
      <c r="AM4163" s="3"/>
      <c r="AN4163" s="3"/>
      <c r="AO4163" s="3"/>
      <c r="AP4163" s="3"/>
      <c r="AQ4163" s="3">
        <v>116.47119498365363</v>
      </c>
      <c r="AR4163" s="3">
        <v>411.39586855115056</v>
      </c>
    </row>
    <row r="4164" spans="1:44" x14ac:dyDescent="0.25">
      <c r="A4164" s="2">
        <v>4163</v>
      </c>
      <c r="B4164" s="3" t="s">
        <v>44</v>
      </c>
      <c r="C4164" s="3" t="s">
        <v>45</v>
      </c>
      <c r="D4164" s="3" t="s">
        <v>46</v>
      </c>
      <c r="E4164" s="3" t="s">
        <v>47</v>
      </c>
      <c r="F4164" s="3">
        <v>0.36</v>
      </c>
      <c r="G4164" s="3">
        <v>0.57999999999999996</v>
      </c>
      <c r="H4164" s="3">
        <v>8.6344270034278206E-2</v>
      </c>
      <c r="I4164" s="3">
        <v>10.285335295810931</v>
      </c>
      <c r="J4164" s="3">
        <v>1.5303742569783021</v>
      </c>
      <c r="K4164" s="3">
        <v>0.88807976817459178</v>
      </c>
      <c r="L4164" s="3">
        <v>0.13213904809804239</v>
      </c>
      <c r="M4164" s="2">
        <v>1210</v>
      </c>
      <c r="N4164" s="3" t="s">
        <v>48</v>
      </c>
      <c r="O4164" s="3" t="s">
        <v>82</v>
      </c>
      <c r="P4164" s="3" t="s">
        <v>83</v>
      </c>
      <c r="Q4164" s="3">
        <v>157.08033805700001</v>
      </c>
      <c r="R4164" s="3" t="s">
        <v>84</v>
      </c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3"/>
      <c r="AG4164" s="3"/>
      <c r="AH4164" s="3"/>
      <c r="AI4164" s="3"/>
      <c r="AJ4164" s="3"/>
      <c r="AK4164" s="3"/>
      <c r="AL4164" s="3"/>
      <c r="AM4164" s="3"/>
      <c r="AN4164" s="3"/>
      <c r="AO4164" s="3"/>
      <c r="AP4164" s="3"/>
      <c r="AQ4164" s="3">
        <v>113.99227479003378</v>
      </c>
      <c r="AR4164" s="3">
        <v>349.42286372565883</v>
      </c>
    </row>
    <row r="4165" spans="1:44" x14ac:dyDescent="0.25">
      <c r="A4165" s="2">
        <v>4164</v>
      </c>
      <c r="B4165" s="3" t="s">
        <v>44</v>
      </c>
      <c r="C4165" s="3" t="s">
        <v>45</v>
      </c>
      <c r="D4165" s="3" t="s">
        <v>46</v>
      </c>
      <c r="E4165" s="3" t="s">
        <v>47</v>
      </c>
      <c r="F4165" s="3">
        <v>0.36</v>
      </c>
      <c r="G4165" s="3">
        <v>0.57999999999999996</v>
      </c>
      <c r="H4165" s="3">
        <v>0.15039234565485601</v>
      </c>
      <c r="I4165" s="3">
        <v>10.933875788731791</v>
      </c>
      <c r="J4165" s="3">
        <v>2.011534026916765</v>
      </c>
      <c r="K4165" s="3">
        <v>1.644371226966213</v>
      </c>
      <c r="L4165" s="3">
        <v>0.30251932067257054</v>
      </c>
      <c r="M4165" s="2">
        <v>1210</v>
      </c>
      <c r="N4165" s="3" t="s">
        <v>48</v>
      </c>
      <c r="O4165" s="3" t="s">
        <v>82</v>
      </c>
      <c r="P4165" s="3" t="s">
        <v>83</v>
      </c>
      <c r="Q4165" s="3">
        <v>157.08033805700001</v>
      </c>
      <c r="R4165" s="3" t="s">
        <v>84</v>
      </c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3"/>
      <c r="AG4165" s="3"/>
      <c r="AH4165" s="3"/>
      <c r="AI4165" s="3"/>
      <c r="AJ4165" s="3"/>
      <c r="AK4165" s="3"/>
      <c r="AL4165" s="3"/>
      <c r="AM4165" s="3"/>
      <c r="AN4165" s="3"/>
      <c r="AO4165" s="3"/>
      <c r="AP4165" s="3"/>
      <c r="AQ4165" s="3">
        <v>124.3785921920604</v>
      </c>
      <c r="AR4165" s="3">
        <v>608.61622989315515</v>
      </c>
    </row>
    <row r="4166" spans="1:44" x14ac:dyDescent="0.25">
      <c r="A4166" s="2">
        <v>4165</v>
      </c>
      <c r="B4166" s="3" t="s">
        <v>44</v>
      </c>
      <c r="C4166" s="3" t="s">
        <v>45</v>
      </c>
      <c r="D4166" s="3" t="s">
        <v>46</v>
      </c>
      <c r="E4166" s="3" t="s">
        <v>47</v>
      </c>
      <c r="F4166" s="3">
        <v>0.36</v>
      </c>
      <c r="G4166" s="3">
        <v>0.57999999999999996</v>
      </c>
      <c r="H4166" s="3">
        <v>7.5137442295485607E-2</v>
      </c>
      <c r="I4166" s="3">
        <v>10.933875788731791</v>
      </c>
      <c r="J4166" s="3">
        <v>2.011534026916765</v>
      </c>
      <c r="K4166" s="3">
        <v>0.82154346114184218</v>
      </c>
      <c r="L4166" s="3">
        <v>0.15114152187286423</v>
      </c>
      <c r="M4166" s="2">
        <v>1330</v>
      </c>
      <c r="N4166" s="3" t="s">
        <v>74</v>
      </c>
      <c r="O4166" s="3" t="s">
        <v>82</v>
      </c>
      <c r="P4166" s="3" t="s">
        <v>83</v>
      </c>
      <c r="Q4166" s="3">
        <v>157.08033805700001</v>
      </c>
      <c r="R4166" s="3" t="s">
        <v>84</v>
      </c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3"/>
      <c r="AG4166" s="3"/>
      <c r="AH4166" s="3"/>
      <c r="AI4166" s="3"/>
      <c r="AJ4166" s="3"/>
      <c r="AK4166" s="3"/>
      <c r="AL4166" s="3"/>
      <c r="AM4166" s="3"/>
      <c r="AN4166" s="3"/>
      <c r="AO4166" s="3"/>
      <c r="AP4166" s="3"/>
      <c r="AQ4166" s="3">
        <v>112.19663435096376</v>
      </c>
      <c r="AR4166" s="3">
        <v>304.07044091619548</v>
      </c>
    </row>
    <row r="4167" spans="1:44" x14ac:dyDescent="0.25">
      <c r="A4167" s="2">
        <v>4166</v>
      </c>
      <c r="B4167" s="3" t="s">
        <v>44</v>
      </c>
      <c r="C4167" s="3" t="s">
        <v>45</v>
      </c>
      <c r="D4167" s="3" t="s">
        <v>46</v>
      </c>
      <c r="E4167" s="3" t="s">
        <v>47</v>
      </c>
      <c r="F4167" s="3">
        <v>0.36</v>
      </c>
      <c r="G4167" s="3">
        <v>0.57999999999999996</v>
      </c>
      <c r="H4167" s="3">
        <v>2.2127896225769401E-2</v>
      </c>
      <c r="I4167" s="3">
        <v>10.933875788731791</v>
      </c>
      <c r="J4167" s="3">
        <v>2.011534026916765</v>
      </c>
      <c r="K4167" s="3">
        <v>0.24194366879850965</v>
      </c>
      <c r="L4167" s="3">
        <v>4.4511016202218208E-2</v>
      </c>
      <c r="M4167" s="2">
        <v>1330</v>
      </c>
      <c r="N4167" s="3" t="s">
        <v>74</v>
      </c>
      <c r="O4167" s="3" t="s">
        <v>82</v>
      </c>
      <c r="P4167" s="3" t="s">
        <v>83</v>
      </c>
      <c r="Q4167" s="3">
        <v>157.08033805700001</v>
      </c>
      <c r="R4167" s="3" t="s">
        <v>84</v>
      </c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3"/>
      <c r="AG4167" s="3"/>
      <c r="AH4167" s="3"/>
      <c r="AI4167" s="3"/>
      <c r="AJ4167" s="3"/>
      <c r="AK4167" s="3"/>
      <c r="AL4167" s="3"/>
      <c r="AM4167" s="3"/>
      <c r="AN4167" s="3"/>
      <c r="AO4167" s="3"/>
      <c r="AP4167" s="3"/>
      <c r="AQ4167" s="3">
        <v>58.422753318323501</v>
      </c>
      <c r="AR4167" s="3">
        <v>89.548418955455517</v>
      </c>
    </row>
    <row r="4168" spans="1:44" x14ac:dyDescent="0.25">
      <c r="A4168" s="2">
        <v>4167</v>
      </c>
      <c r="B4168" s="3" t="s">
        <v>44</v>
      </c>
      <c r="C4168" s="3" t="s">
        <v>45</v>
      </c>
      <c r="D4168" s="3" t="s">
        <v>46</v>
      </c>
      <c r="E4168" s="3" t="s">
        <v>47</v>
      </c>
      <c r="F4168" s="3">
        <v>0.36</v>
      </c>
      <c r="G4168" s="3">
        <v>0.57999999999999996</v>
      </c>
      <c r="H4168" s="3">
        <v>1.7187151960543299E-2</v>
      </c>
      <c r="I4168" s="3">
        <v>10.933875788731791</v>
      </c>
      <c r="J4168" s="3">
        <v>2.011534026916765</v>
      </c>
      <c r="K4168" s="3">
        <v>0.18792218469863853</v>
      </c>
      <c r="L4168" s="3">
        <v>3.4572540994422037E-2</v>
      </c>
      <c r="M4168" s="2">
        <v>1330</v>
      </c>
      <c r="N4168" s="3" t="s">
        <v>74</v>
      </c>
      <c r="O4168" s="3" t="s">
        <v>82</v>
      </c>
      <c r="P4168" s="3" t="s">
        <v>83</v>
      </c>
      <c r="Q4168" s="3">
        <v>157.08033805700001</v>
      </c>
      <c r="R4168" s="3" t="s">
        <v>84</v>
      </c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3"/>
      <c r="AG4168" s="3"/>
      <c r="AH4168" s="3"/>
      <c r="AI4168" s="3"/>
      <c r="AJ4168" s="3"/>
      <c r="AK4168" s="3"/>
      <c r="AL4168" s="3"/>
      <c r="AM4168" s="3"/>
      <c r="AN4168" s="3"/>
      <c r="AO4168" s="3"/>
      <c r="AP4168" s="3"/>
      <c r="AQ4168" s="3">
        <v>52.855386264047503</v>
      </c>
      <c r="AR4168" s="3">
        <v>69.553936294289286</v>
      </c>
    </row>
    <row r="4169" spans="1:44" x14ac:dyDescent="0.25">
      <c r="A4169" s="2">
        <v>4168</v>
      </c>
      <c r="B4169" s="3" t="s">
        <v>44</v>
      </c>
      <c r="C4169" s="3" t="s">
        <v>45</v>
      </c>
      <c r="D4169" s="3" t="s">
        <v>46</v>
      </c>
      <c r="E4169" s="3" t="s">
        <v>47</v>
      </c>
      <c r="F4169" s="3">
        <v>0.36</v>
      </c>
      <c r="G4169" s="3">
        <v>0.57999999999999996</v>
      </c>
      <c r="H4169" s="3">
        <v>0.20266159445035001</v>
      </c>
      <c r="I4169" s="3">
        <v>10.933875788731791</v>
      </c>
      <c r="J4169" s="3">
        <v>2.011534026916765</v>
      </c>
      <c r="K4169" s="3">
        <v>2.2158767008664633</v>
      </c>
      <c r="L4169" s="3">
        <v>0.40766069318608483</v>
      </c>
      <c r="M4169" s="2">
        <v>1310</v>
      </c>
      <c r="N4169" s="3" t="s">
        <v>48</v>
      </c>
      <c r="O4169" s="3" t="s">
        <v>82</v>
      </c>
      <c r="P4169" s="3" t="s">
        <v>83</v>
      </c>
      <c r="Q4169" s="3">
        <v>157.08033805700001</v>
      </c>
      <c r="R4169" s="3" t="s">
        <v>84</v>
      </c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3"/>
      <c r="AG4169" s="3"/>
      <c r="AH4169" s="3"/>
      <c r="AI4169" s="3"/>
      <c r="AJ4169" s="3"/>
      <c r="AK4169" s="3"/>
      <c r="AL4169" s="3"/>
      <c r="AM4169" s="3"/>
      <c r="AN4169" s="3"/>
      <c r="AO4169" s="3"/>
      <c r="AP4169" s="3"/>
      <c r="AQ4169" s="3">
        <v>114.56088232434752</v>
      </c>
      <c r="AR4169" s="3">
        <v>820.14237507522216</v>
      </c>
    </row>
    <row r="4170" spans="1:44" x14ac:dyDescent="0.25">
      <c r="A4170" s="2">
        <v>4169</v>
      </c>
      <c r="B4170" s="3" t="s">
        <v>44</v>
      </c>
      <c r="C4170" s="3" t="s">
        <v>45</v>
      </c>
      <c r="D4170" s="3" t="s">
        <v>46</v>
      </c>
      <c r="E4170" s="3" t="s">
        <v>47</v>
      </c>
      <c r="F4170" s="3">
        <v>0.36</v>
      </c>
      <c r="G4170" s="3">
        <v>0.57999999999999996</v>
      </c>
      <c r="H4170" s="3">
        <v>0.14950279167644001</v>
      </c>
      <c r="I4170" s="3">
        <v>10.933875788731791</v>
      </c>
      <c r="J4170" s="3">
        <v>2.011534026916765</v>
      </c>
      <c r="K4170" s="3">
        <v>1.6346449542588402</v>
      </c>
      <c r="L4170" s="3">
        <v>0.3007299525762076</v>
      </c>
      <c r="M4170" s="2">
        <v>1310</v>
      </c>
      <c r="N4170" s="3" t="s">
        <v>48</v>
      </c>
      <c r="O4170" s="3" t="s">
        <v>82</v>
      </c>
      <c r="P4170" s="3" t="s">
        <v>83</v>
      </c>
      <c r="Q4170" s="3">
        <v>157.08033805700001</v>
      </c>
      <c r="R4170" s="3" t="s">
        <v>84</v>
      </c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3"/>
      <c r="AG4170" s="3"/>
      <c r="AH4170" s="3"/>
      <c r="AI4170" s="3"/>
      <c r="AJ4170" s="3"/>
      <c r="AK4170" s="3"/>
      <c r="AL4170" s="3"/>
      <c r="AM4170" s="3"/>
      <c r="AN4170" s="3"/>
      <c r="AO4170" s="3"/>
      <c r="AP4170" s="3"/>
      <c r="AQ4170" s="3">
        <v>99.317039361655915</v>
      </c>
      <c r="AR4170" s="3">
        <v>605.01633266253123</v>
      </c>
    </row>
    <row r="4171" spans="1:44" x14ac:dyDescent="0.25">
      <c r="A4171" s="2">
        <v>4170</v>
      </c>
      <c r="B4171" s="3" t="s">
        <v>44</v>
      </c>
      <c r="C4171" s="3" t="s">
        <v>45</v>
      </c>
      <c r="D4171" s="3" t="s">
        <v>46</v>
      </c>
      <c r="E4171" s="3" t="s">
        <v>47</v>
      </c>
      <c r="F4171" s="3">
        <v>0.36</v>
      </c>
      <c r="G4171" s="3">
        <v>0.57999999999999996</v>
      </c>
      <c r="H4171" s="3">
        <v>7.5423126638810402E-4</v>
      </c>
      <c r="I4171" s="3">
        <v>10.933875788731791</v>
      </c>
      <c r="J4171" s="3">
        <v>2.011534026916765</v>
      </c>
      <c r="K4171" s="3">
        <v>8.2466709826654085E-3</v>
      </c>
      <c r="L4171" s="3">
        <v>1.5171618565041941E-3</v>
      </c>
      <c r="M4171" s="2">
        <v>1330</v>
      </c>
      <c r="N4171" s="3" t="s">
        <v>74</v>
      </c>
      <c r="O4171" s="3" t="s">
        <v>82</v>
      </c>
      <c r="P4171" s="3" t="s">
        <v>83</v>
      </c>
      <c r="Q4171" s="3">
        <v>157.08033805700001</v>
      </c>
      <c r="R4171" s="3" t="s">
        <v>84</v>
      </c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3"/>
      <c r="AG4171" s="3"/>
      <c r="AH4171" s="3"/>
      <c r="AI4171" s="3"/>
      <c r="AJ4171" s="3"/>
      <c r="AK4171" s="3"/>
      <c r="AL4171" s="3"/>
      <c r="AM4171" s="3"/>
      <c r="AN4171" s="3"/>
      <c r="AO4171" s="3"/>
      <c r="AP4171" s="3"/>
      <c r="AQ4171" s="3">
        <v>9.1421113169381343</v>
      </c>
      <c r="AR4171" s="3">
        <v>3.0522656443575831</v>
      </c>
    </row>
    <row r="4172" spans="1:44" x14ac:dyDescent="0.25">
      <c r="A4172" s="2">
        <v>4171</v>
      </c>
      <c r="B4172" s="3" t="s">
        <v>44</v>
      </c>
      <c r="C4172" s="3" t="s">
        <v>45</v>
      </c>
      <c r="D4172" s="3" t="s">
        <v>46</v>
      </c>
      <c r="E4172" s="3" t="s">
        <v>47</v>
      </c>
      <c r="F4172" s="3">
        <v>0.36</v>
      </c>
      <c r="G4172" s="3">
        <v>0.57999999999999996</v>
      </c>
      <c r="H4172" s="3">
        <v>8.75920985096975E-4</v>
      </c>
      <c r="I4172" s="3">
        <v>11.851030330684361</v>
      </c>
      <c r="J4172" s="3">
        <v>2.3373202456267088</v>
      </c>
      <c r="K4172" s="3">
        <v>1.0380566161667175E-2</v>
      </c>
      <c r="L4172" s="3">
        <v>2.0473078520364505E-3</v>
      </c>
      <c r="M4172" s="2">
        <v>1330</v>
      </c>
      <c r="N4172" s="3" t="s">
        <v>74</v>
      </c>
      <c r="O4172" s="3" t="s">
        <v>82</v>
      </c>
      <c r="P4172" s="3" t="s">
        <v>83</v>
      </c>
      <c r="Q4172" s="3">
        <v>157.08033805700001</v>
      </c>
      <c r="R4172" s="3" t="s">
        <v>84</v>
      </c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>
        <v>40.209551047228516</v>
      </c>
      <c r="AR4172" s="3">
        <v>3.5447264640546301</v>
      </c>
    </row>
    <row r="4173" spans="1:44" x14ac:dyDescent="0.25">
      <c r="A4173" s="2">
        <v>4172</v>
      </c>
      <c r="B4173" s="3" t="s">
        <v>44</v>
      </c>
      <c r="C4173" s="3" t="s">
        <v>45</v>
      </c>
      <c r="D4173" s="3" t="s">
        <v>46</v>
      </c>
      <c r="E4173" s="3" t="s">
        <v>47</v>
      </c>
      <c r="F4173" s="3">
        <v>0.36</v>
      </c>
      <c r="G4173" s="3">
        <v>0.57999999999999996</v>
      </c>
      <c r="H4173" s="3">
        <v>5.8283227691039101E-2</v>
      </c>
      <c r="I4173" s="3">
        <v>11.851030330684361</v>
      </c>
      <c r="J4173" s="3">
        <v>2.3373202456267088</v>
      </c>
      <c r="K4173" s="3">
        <v>0.69071629913668708</v>
      </c>
      <c r="L4173" s="3">
        <v>0.13622656806273692</v>
      </c>
      <c r="M4173" s="2">
        <v>1310</v>
      </c>
      <c r="N4173" s="3" t="s">
        <v>48</v>
      </c>
      <c r="O4173" s="3" t="s">
        <v>82</v>
      </c>
      <c r="P4173" s="3" t="s">
        <v>83</v>
      </c>
      <c r="Q4173" s="3">
        <v>157.08033805700001</v>
      </c>
      <c r="R4173" s="3" t="s">
        <v>84</v>
      </c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3"/>
      <c r="AG4173" s="3"/>
      <c r="AH4173" s="3"/>
      <c r="AI4173" s="3"/>
      <c r="AJ4173" s="3"/>
      <c r="AK4173" s="3"/>
      <c r="AL4173" s="3"/>
      <c r="AM4173" s="3"/>
      <c r="AN4173" s="3"/>
      <c r="AO4173" s="3"/>
      <c r="AP4173" s="3"/>
      <c r="AQ4173" s="3">
        <v>63.613119640494219</v>
      </c>
      <c r="AR4173" s="3">
        <v>235.86385429968306</v>
      </c>
    </row>
    <row r="4174" spans="1:44" x14ac:dyDescent="0.25">
      <c r="A4174" s="2">
        <v>4173</v>
      </c>
      <c r="B4174" s="3" t="s">
        <v>44</v>
      </c>
      <c r="C4174" s="3" t="s">
        <v>45</v>
      </c>
      <c r="D4174" s="3" t="s">
        <v>46</v>
      </c>
      <c r="E4174" s="3" t="s">
        <v>47</v>
      </c>
      <c r="F4174" s="3">
        <v>0.36</v>
      </c>
      <c r="G4174" s="3">
        <v>0.57999999999999996</v>
      </c>
      <c r="H4174" s="3">
        <v>0.23268425386415001</v>
      </c>
      <c r="I4174" s="3">
        <v>12.379505551468064</v>
      </c>
      <c r="J4174" s="3">
        <v>2.5070296097048494</v>
      </c>
      <c r="K4174" s="3">
        <v>2.8805160124504492</v>
      </c>
      <c r="L4174" s="3">
        <v>0.58334631414950411</v>
      </c>
      <c r="M4174" s="2">
        <v>1330</v>
      </c>
      <c r="N4174" s="3" t="s">
        <v>74</v>
      </c>
      <c r="O4174" s="3" t="s">
        <v>82</v>
      </c>
      <c r="P4174" s="3" t="s">
        <v>83</v>
      </c>
      <c r="Q4174" s="3">
        <v>157.08033805700001</v>
      </c>
      <c r="R4174" s="3" t="s">
        <v>84</v>
      </c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3"/>
      <c r="AG4174" s="3"/>
      <c r="AH4174" s="3"/>
      <c r="AI4174" s="3"/>
      <c r="AJ4174" s="3"/>
      <c r="AK4174" s="3"/>
      <c r="AL4174" s="3"/>
      <c r="AM4174" s="3"/>
      <c r="AN4174" s="3"/>
      <c r="AO4174" s="3"/>
      <c r="AP4174" s="3"/>
      <c r="AQ4174" s="3">
        <v>125.3790614122738</v>
      </c>
      <c r="AR4174" s="3">
        <v>941.63976714148907</v>
      </c>
    </row>
    <row r="4175" spans="1:44" x14ac:dyDescent="0.25">
      <c r="A4175" s="2">
        <v>4174</v>
      </c>
      <c r="B4175" s="3" t="s">
        <v>44</v>
      </c>
      <c r="C4175" s="3" t="s">
        <v>45</v>
      </c>
      <c r="D4175" s="3" t="s">
        <v>46</v>
      </c>
      <c r="E4175" s="3" t="s">
        <v>47</v>
      </c>
      <c r="F4175" s="3">
        <v>0.36</v>
      </c>
      <c r="G4175" s="3">
        <v>0.57999999999999996</v>
      </c>
      <c r="H4175" s="3">
        <v>0.16845369482748601</v>
      </c>
      <c r="I4175" s="3">
        <v>12.379505551468064</v>
      </c>
      <c r="J4175" s="3">
        <v>2.5070296097048494</v>
      </c>
      <c r="K4175" s="3">
        <v>2.0853734502821704</v>
      </c>
      <c r="L4175" s="3">
        <v>0.42231840079669208</v>
      </c>
      <c r="M4175" s="2">
        <v>1310</v>
      </c>
      <c r="N4175" s="3" t="s">
        <v>48</v>
      </c>
      <c r="O4175" s="3" t="s">
        <v>82</v>
      </c>
      <c r="P4175" s="3" t="s">
        <v>83</v>
      </c>
      <c r="Q4175" s="3">
        <v>157.08033805700001</v>
      </c>
      <c r="R4175" s="3" t="s">
        <v>84</v>
      </c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  <c r="AL4175" s="3"/>
      <c r="AM4175" s="3"/>
      <c r="AN4175" s="3"/>
      <c r="AO4175" s="3"/>
      <c r="AP4175" s="3"/>
      <c r="AQ4175" s="3">
        <v>104.53973155163064</v>
      </c>
      <c r="AR4175" s="3">
        <v>681.70791678962246</v>
      </c>
    </row>
    <row r="4176" spans="1:44" x14ac:dyDescent="0.25">
      <c r="A4176" s="2">
        <v>4175</v>
      </c>
      <c r="B4176" s="3" t="s">
        <v>44</v>
      </c>
      <c r="C4176" s="3" t="s">
        <v>45</v>
      </c>
      <c r="D4176" s="3" t="s">
        <v>46</v>
      </c>
      <c r="E4176" s="3" t="s">
        <v>47</v>
      </c>
      <c r="F4176" s="3">
        <v>0.36</v>
      </c>
      <c r="G4176" s="3">
        <v>0.57999999999999996</v>
      </c>
      <c r="H4176" s="3">
        <v>2.76394376118013E-2</v>
      </c>
      <c r="I4176" s="3">
        <v>12.379505551468064</v>
      </c>
      <c r="J4176" s="3">
        <v>2.5070296097048494</v>
      </c>
      <c r="K4176" s="3">
        <v>0.34216257135474942</v>
      </c>
      <c r="L4176" s="3">
        <v>6.9292888488375753E-2</v>
      </c>
      <c r="M4176" s="2">
        <v>1330</v>
      </c>
      <c r="N4176" s="3" t="s">
        <v>74</v>
      </c>
      <c r="O4176" s="3" t="s">
        <v>82</v>
      </c>
      <c r="P4176" s="3" t="s">
        <v>83</v>
      </c>
      <c r="Q4176" s="3">
        <v>157.08033805700001</v>
      </c>
      <c r="R4176" s="3" t="s">
        <v>84</v>
      </c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3"/>
      <c r="AM4176" s="3"/>
      <c r="AN4176" s="3"/>
      <c r="AO4176" s="3"/>
      <c r="AP4176" s="3"/>
      <c r="AQ4176" s="3">
        <v>42.447849605927765</v>
      </c>
      <c r="AR4176" s="3">
        <v>111.85283561084231</v>
      </c>
    </row>
    <row r="4177" spans="1:44" x14ac:dyDescent="0.25">
      <c r="A4177" s="2">
        <v>4176</v>
      </c>
      <c r="B4177" s="3" t="s">
        <v>44</v>
      </c>
      <c r="C4177" s="3" t="s">
        <v>45</v>
      </c>
      <c r="D4177" s="3" t="s">
        <v>46</v>
      </c>
      <c r="E4177" s="3" t="s">
        <v>47</v>
      </c>
      <c r="F4177" s="3">
        <v>0.36</v>
      </c>
      <c r="G4177" s="3">
        <v>0.57999999999999996</v>
      </c>
      <c r="H4177" s="3">
        <v>8.0520289323125799E-2</v>
      </c>
      <c r="I4177" s="3">
        <v>12.379505551468064</v>
      </c>
      <c r="J4177" s="3">
        <v>2.5070296097048494</v>
      </c>
      <c r="K4177" s="3">
        <v>0.99680136868145053</v>
      </c>
      <c r="L4177" s="3">
        <v>0.20186674951507763</v>
      </c>
      <c r="M4177" s="2">
        <v>1330</v>
      </c>
      <c r="N4177" s="3" t="s">
        <v>74</v>
      </c>
      <c r="O4177" s="3" t="s">
        <v>82</v>
      </c>
      <c r="P4177" s="3" t="s">
        <v>83</v>
      </c>
      <c r="Q4177" s="3">
        <v>157.08033805700001</v>
      </c>
      <c r="R4177" s="3" t="s">
        <v>84</v>
      </c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3"/>
      <c r="AG4177" s="3"/>
      <c r="AH4177" s="3"/>
      <c r="AI4177" s="3"/>
      <c r="AJ4177" s="3"/>
      <c r="AK4177" s="3"/>
      <c r="AL4177" s="3"/>
      <c r="AM4177" s="3"/>
      <c r="AN4177" s="3"/>
      <c r="AO4177" s="3"/>
      <c r="AP4177" s="3"/>
      <c r="AQ4177" s="3">
        <v>78.427139635644124</v>
      </c>
      <c r="AR4177" s="3">
        <v>325.85404998079798</v>
      </c>
    </row>
    <row r="4178" spans="1:44" x14ac:dyDescent="0.25">
      <c r="A4178" s="2">
        <v>4177</v>
      </c>
      <c r="B4178" s="3" t="s">
        <v>44</v>
      </c>
      <c r="C4178" s="3" t="s">
        <v>45</v>
      </c>
      <c r="D4178" s="3" t="s">
        <v>46</v>
      </c>
      <c r="E4178" s="3" t="s">
        <v>47</v>
      </c>
      <c r="F4178" s="3">
        <v>0.36</v>
      </c>
      <c r="G4178" s="3">
        <v>0.57999999999999996</v>
      </c>
      <c r="H4178" s="3">
        <v>3.9750046907534101E-2</v>
      </c>
      <c r="I4178" s="3">
        <v>12.379505551468064</v>
      </c>
      <c r="J4178" s="3">
        <v>2.5070296097048494</v>
      </c>
      <c r="K4178" s="3">
        <v>0.49208592636293436</v>
      </c>
      <c r="L4178" s="3">
        <v>9.9654544584344668E-2</v>
      </c>
      <c r="M4178" s="2">
        <v>1330</v>
      </c>
      <c r="N4178" s="3" t="s">
        <v>74</v>
      </c>
      <c r="O4178" s="3" t="s">
        <v>82</v>
      </c>
      <c r="P4178" s="3" t="s">
        <v>83</v>
      </c>
      <c r="Q4178" s="3">
        <v>157.08033805700001</v>
      </c>
      <c r="R4178" s="3" t="s">
        <v>84</v>
      </c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3"/>
      <c r="AG4178" s="3"/>
      <c r="AH4178" s="3"/>
      <c r="AI4178" s="3"/>
      <c r="AJ4178" s="3"/>
      <c r="AK4178" s="3"/>
      <c r="AL4178" s="3"/>
      <c r="AM4178" s="3"/>
      <c r="AN4178" s="3"/>
      <c r="AO4178" s="3"/>
      <c r="AP4178" s="3"/>
      <c r="AQ4178" s="3">
        <v>50.749636788172474</v>
      </c>
      <c r="AR4178" s="3">
        <v>160.86273261845577</v>
      </c>
    </row>
    <row r="4179" spans="1:44" x14ac:dyDescent="0.25">
      <c r="A4179" s="2">
        <v>4178</v>
      </c>
      <c r="B4179" s="3" t="s">
        <v>44</v>
      </c>
      <c r="C4179" s="3" t="s">
        <v>45</v>
      </c>
      <c r="D4179" s="3" t="s">
        <v>46</v>
      </c>
      <c r="E4179" s="3" t="s">
        <v>47</v>
      </c>
      <c r="F4179" s="3">
        <v>0.36</v>
      </c>
      <c r="G4179" s="3">
        <v>0.57999999999999996</v>
      </c>
      <c r="H4179" s="3">
        <v>6.8715731087788404E-2</v>
      </c>
      <c r="I4179" s="3">
        <v>12.379505551468064</v>
      </c>
      <c r="J4179" s="3">
        <v>2.5070296097048494</v>
      </c>
      <c r="K4179" s="3">
        <v>0.85066677447446315</v>
      </c>
      <c r="L4179" s="3">
        <v>0.17227237248960156</v>
      </c>
      <c r="M4179" s="2">
        <v>1310</v>
      </c>
      <c r="N4179" s="3" t="s">
        <v>48</v>
      </c>
      <c r="O4179" s="3" t="s">
        <v>82</v>
      </c>
      <c r="P4179" s="3" t="s">
        <v>83</v>
      </c>
      <c r="Q4179" s="3">
        <v>157.08033805700001</v>
      </c>
      <c r="R4179" s="3" t="s">
        <v>84</v>
      </c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3"/>
      <c r="AG4179" s="3"/>
      <c r="AH4179" s="3"/>
      <c r="AI4179" s="3"/>
      <c r="AJ4179" s="3"/>
      <c r="AK4179" s="3"/>
      <c r="AL4179" s="3"/>
      <c r="AM4179" s="3"/>
      <c r="AN4179" s="3"/>
      <c r="AO4179" s="3"/>
      <c r="AP4179" s="3"/>
      <c r="AQ4179" s="3">
        <v>72.077675543919526</v>
      </c>
      <c r="AR4179" s="3">
        <v>278.08269767252796</v>
      </c>
    </row>
    <row r="4180" spans="1:44" x14ac:dyDescent="0.25">
      <c r="A4180" s="2">
        <v>4179</v>
      </c>
      <c r="B4180" s="3" t="s">
        <v>44</v>
      </c>
      <c r="C4180" s="3" t="s">
        <v>45</v>
      </c>
      <c r="D4180" s="3" t="s">
        <v>46</v>
      </c>
      <c r="E4180" s="3" t="s">
        <v>47</v>
      </c>
      <c r="F4180" s="3">
        <v>0.36</v>
      </c>
      <c r="G4180" s="3">
        <v>0.57999999999999996</v>
      </c>
      <c r="H4180" s="3">
        <v>0.20296943041632901</v>
      </c>
      <c r="I4180" s="3">
        <v>10.740952289404637</v>
      </c>
      <c r="J4180" s="3">
        <v>1.9191194461159211</v>
      </c>
      <c r="K4180" s="3">
        <v>2.1800849683094241</v>
      </c>
      <c r="L4180" s="3">
        <v>0.38952258087904928</v>
      </c>
      <c r="M4180" s="2">
        <v>1210</v>
      </c>
      <c r="N4180" s="3" t="s">
        <v>48</v>
      </c>
      <c r="O4180" s="3" t="s">
        <v>82</v>
      </c>
      <c r="P4180" s="3" t="s">
        <v>83</v>
      </c>
      <c r="Q4180" s="3">
        <v>157.08033805700001</v>
      </c>
      <c r="R4180" s="3" t="s">
        <v>84</v>
      </c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3"/>
      <c r="AG4180" s="3"/>
      <c r="AH4180" s="3"/>
      <c r="AI4180" s="3"/>
      <c r="AJ4180" s="3"/>
      <c r="AK4180" s="3"/>
      <c r="AL4180" s="3"/>
      <c r="AM4180" s="3"/>
      <c r="AN4180" s="3"/>
      <c r="AO4180" s="3"/>
      <c r="AP4180" s="3"/>
      <c r="AQ4180" s="3">
        <v>132.87381886250756</v>
      </c>
      <c r="AR4180" s="3">
        <v>821.38814303119079</v>
      </c>
    </row>
    <row r="4181" spans="1:44" x14ac:dyDescent="0.25">
      <c r="A4181" s="2">
        <v>4180</v>
      </c>
      <c r="B4181" s="3" t="s">
        <v>44</v>
      </c>
      <c r="C4181" s="3" t="s">
        <v>45</v>
      </c>
      <c r="D4181" s="3" t="s">
        <v>46</v>
      </c>
      <c r="E4181" s="3" t="s">
        <v>47</v>
      </c>
      <c r="F4181" s="3">
        <v>0.36</v>
      </c>
      <c r="G4181" s="3">
        <v>0.57999999999999996</v>
      </c>
      <c r="H4181" s="3">
        <v>8.0334796140706904E-2</v>
      </c>
      <c r="I4181" s="3">
        <v>10.740952289404637</v>
      </c>
      <c r="J4181" s="3">
        <v>1.9191194461159211</v>
      </c>
      <c r="K4181" s="3">
        <v>0.86287221252638069</v>
      </c>
      <c r="L4181" s="3">
        <v>0.15417206947338888</v>
      </c>
      <c r="M4181" s="2">
        <v>1310</v>
      </c>
      <c r="N4181" s="3" t="s">
        <v>48</v>
      </c>
      <c r="O4181" s="3" t="s">
        <v>82</v>
      </c>
      <c r="P4181" s="3" t="s">
        <v>83</v>
      </c>
      <c r="Q4181" s="3">
        <v>157.08033805700001</v>
      </c>
      <c r="R4181" s="3" t="s">
        <v>84</v>
      </c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  <c r="AL4181" s="3"/>
      <c r="AM4181" s="3"/>
      <c r="AN4181" s="3"/>
      <c r="AO4181" s="3"/>
      <c r="AP4181" s="3"/>
      <c r="AQ4181" s="3">
        <v>72.205680140752719</v>
      </c>
      <c r="AR4181" s="3">
        <v>325.10338570421465</v>
      </c>
    </row>
    <row r="4182" spans="1:44" x14ac:dyDescent="0.25">
      <c r="A4182" s="2">
        <v>4181</v>
      </c>
      <c r="B4182" s="3" t="s">
        <v>44</v>
      </c>
      <c r="C4182" s="3" t="s">
        <v>45</v>
      </c>
      <c r="D4182" s="3" t="s">
        <v>46</v>
      </c>
      <c r="E4182" s="3" t="s">
        <v>47</v>
      </c>
      <c r="F4182" s="3">
        <v>0.36</v>
      </c>
      <c r="G4182" s="3">
        <v>0.57999999999999996</v>
      </c>
      <c r="H4182" s="3">
        <v>7.5459417424454306E-2</v>
      </c>
      <c r="I4182" s="3">
        <v>10.740952289404637</v>
      </c>
      <c r="J4182" s="3">
        <v>1.9191194461159211</v>
      </c>
      <c r="K4182" s="3">
        <v>0.81050600234233261</v>
      </c>
      <c r="L4182" s="3">
        <v>0.14481563537184883</v>
      </c>
      <c r="M4182" s="2">
        <v>1310</v>
      </c>
      <c r="N4182" s="3" t="s">
        <v>48</v>
      </c>
      <c r="O4182" s="3" t="s">
        <v>82</v>
      </c>
      <c r="P4182" s="3" t="s">
        <v>83</v>
      </c>
      <c r="Q4182" s="3">
        <v>157.08033805700001</v>
      </c>
      <c r="R4182" s="3" t="s">
        <v>84</v>
      </c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  <c r="AL4182" s="3"/>
      <c r="AM4182" s="3"/>
      <c r="AN4182" s="3"/>
      <c r="AO4182" s="3"/>
      <c r="AP4182" s="3"/>
      <c r="AQ4182" s="3">
        <v>70.933224222565755</v>
      </c>
      <c r="AR4182" s="3">
        <v>305.3734280347154</v>
      </c>
    </row>
    <row r="4183" spans="1:44" x14ac:dyDescent="0.25">
      <c r="A4183" s="2">
        <v>4182</v>
      </c>
      <c r="B4183" s="3" t="s">
        <v>44</v>
      </c>
      <c r="C4183" s="3" t="s">
        <v>45</v>
      </c>
      <c r="D4183" s="3" t="s">
        <v>46</v>
      </c>
      <c r="E4183" s="3" t="s">
        <v>47</v>
      </c>
      <c r="F4183" s="3">
        <v>0.36</v>
      </c>
      <c r="G4183" s="3">
        <v>0.57999999999999996</v>
      </c>
      <c r="H4183" s="3">
        <v>0.12930159464223701</v>
      </c>
      <c r="I4183" s="3">
        <v>10.740952289404637</v>
      </c>
      <c r="J4183" s="3">
        <v>1.9191194461159211</v>
      </c>
      <c r="K4183" s="3">
        <v>1.388822258996206</v>
      </c>
      <c r="L4183" s="3">
        <v>0.24814520469171525</v>
      </c>
      <c r="M4183" s="2">
        <v>1310</v>
      </c>
      <c r="N4183" s="3" t="s">
        <v>48</v>
      </c>
      <c r="O4183" s="3" t="s">
        <v>82</v>
      </c>
      <c r="P4183" s="3" t="s">
        <v>83</v>
      </c>
      <c r="Q4183" s="3">
        <v>157.08033805700001</v>
      </c>
      <c r="R4183" s="3" t="s">
        <v>84</v>
      </c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3"/>
      <c r="AG4183" s="3"/>
      <c r="AH4183" s="3"/>
      <c r="AI4183" s="3"/>
      <c r="AJ4183" s="3"/>
      <c r="AK4183" s="3"/>
      <c r="AL4183" s="3"/>
      <c r="AM4183" s="3"/>
      <c r="AN4183" s="3"/>
      <c r="AO4183" s="3"/>
      <c r="AP4183" s="3"/>
      <c r="AQ4183" s="3">
        <v>93.634370534735694</v>
      </c>
      <c r="AR4183" s="3">
        <v>523.26498870449768</v>
      </c>
    </row>
    <row r="4184" spans="1:44" x14ac:dyDescent="0.25">
      <c r="A4184" s="2">
        <v>4183</v>
      </c>
      <c r="B4184" s="3" t="s">
        <v>44</v>
      </c>
      <c r="C4184" s="3" t="s">
        <v>45</v>
      </c>
      <c r="D4184" s="3" t="s">
        <v>46</v>
      </c>
      <c r="E4184" s="3" t="s">
        <v>47</v>
      </c>
      <c r="F4184" s="3">
        <v>0.36</v>
      </c>
      <c r="G4184" s="3">
        <v>0.57999999999999996</v>
      </c>
      <c r="H4184" s="3">
        <v>0.109330163415036</v>
      </c>
      <c r="I4184" s="3">
        <v>10.740952289404637</v>
      </c>
      <c r="J4184" s="3">
        <v>1.9191194461159211</v>
      </c>
      <c r="K4184" s="3">
        <v>1.174310069033714</v>
      </c>
      <c r="L4184" s="3">
        <v>0.20981764265682704</v>
      </c>
      <c r="M4184" s="2">
        <v>1310</v>
      </c>
      <c r="N4184" s="3" t="s">
        <v>48</v>
      </c>
      <c r="O4184" s="3" t="s">
        <v>82</v>
      </c>
      <c r="P4184" s="3" t="s">
        <v>83</v>
      </c>
      <c r="Q4184" s="3">
        <v>157.08033805700001</v>
      </c>
      <c r="R4184" s="3" t="s">
        <v>84</v>
      </c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3"/>
      <c r="AG4184" s="3"/>
      <c r="AH4184" s="3"/>
      <c r="AI4184" s="3"/>
      <c r="AJ4184" s="3"/>
      <c r="AK4184" s="3"/>
      <c r="AL4184" s="3"/>
      <c r="AM4184" s="3"/>
      <c r="AN4184" s="3"/>
      <c r="AO4184" s="3"/>
      <c r="AP4184" s="3"/>
      <c r="AQ4184" s="3">
        <v>88.589196848212708</v>
      </c>
      <c r="AR4184" s="3">
        <v>442.44347397817842</v>
      </c>
    </row>
    <row r="4185" spans="1:44" x14ac:dyDescent="0.25">
      <c r="A4185" s="2">
        <v>4184</v>
      </c>
      <c r="B4185" s="3" t="s">
        <v>44</v>
      </c>
      <c r="C4185" s="3" t="s">
        <v>45</v>
      </c>
      <c r="D4185" s="3" t="s">
        <v>46</v>
      </c>
      <c r="E4185" s="3" t="s">
        <v>47</v>
      </c>
      <c r="F4185" s="3">
        <v>0.36</v>
      </c>
      <c r="G4185" s="3">
        <v>0.57999999999999996</v>
      </c>
      <c r="H4185" s="3">
        <v>1.97824675422122E-2</v>
      </c>
      <c r="I4185" s="3">
        <v>10.740952289404637</v>
      </c>
      <c r="J4185" s="3">
        <v>1.9191194461159211</v>
      </c>
      <c r="K4185" s="3">
        <v>0.21248254003759706</v>
      </c>
      <c r="L4185" s="3">
        <v>3.7964918152416462E-2</v>
      </c>
      <c r="M4185" s="2">
        <v>1310</v>
      </c>
      <c r="N4185" s="3" t="s">
        <v>48</v>
      </c>
      <c r="O4185" s="3" t="s">
        <v>82</v>
      </c>
      <c r="P4185" s="3" t="s">
        <v>83</v>
      </c>
      <c r="Q4185" s="3">
        <v>157.08033805700001</v>
      </c>
      <c r="R4185" s="3" t="s">
        <v>84</v>
      </c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3"/>
      <c r="AG4185" s="3"/>
      <c r="AH4185" s="3"/>
      <c r="AI4185" s="3"/>
      <c r="AJ4185" s="3"/>
      <c r="AK4185" s="3"/>
      <c r="AL4185" s="3"/>
      <c r="AM4185" s="3"/>
      <c r="AN4185" s="3"/>
      <c r="AO4185" s="3"/>
      <c r="AP4185" s="3"/>
      <c r="AQ4185" s="3">
        <v>45.100112731548293</v>
      </c>
      <c r="AR4185" s="3">
        <v>80.056805824121</v>
      </c>
    </row>
    <row r="4186" spans="1:44" x14ac:dyDescent="0.25">
      <c r="A4186" s="2">
        <v>4185</v>
      </c>
      <c r="B4186" s="3" t="s">
        <v>44</v>
      </c>
      <c r="C4186" s="3" t="s">
        <v>45</v>
      </c>
      <c r="D4186" s="3" t="s">
        <v>46</v>
      </c>
      <c r="E4186" s="3" t="s">
        <v>47</v>
      </c>
      <c r="F4186" s="3">
        <v>0.36</v>
      </c>
      <c r="G4186" s="3">
        <v>0.57999999999999996</v>
      </c>
      <c r="H4186" s="3">
        <v>5.8558417899233202E-4</v>
      </c>
      <c r="I4186" s="3">
        <v>10.740952289404637</v>
      </c>
      <c r="J4186" s="3">
        <v>1.9191194461159211</v>
      </c>
      <c r="K4186" s="3">
        <v>6.2897317279868234E-3</v>
      </c>
      <c r="L4186" s="3">
        <v>1.1238059852420107E-3</v>
      </c>
      <c r="M4186" s="2">
        <v>1310</v>
      </c>
      <c r="N4186" s="3" t="s">
        <v>48</v>
      </c>
      <c r="O4186" s="3" t="s">
        <v>82</v>
      </c>
      <c r="P4186" s="3" t="s">
        <v>83</v>
      </c>
      <c r="Q4186" s="3">
        <v>157.08033805700001</v>
      </c>
      <c r="R4186" s="3" t="s">
        <v>84</v>
      </c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3"/>
      <c r="AG4186" s="3"/>
      <c r="AH4186" s="3"/>
      <c r="AI4186" s="3"/>
      <c r="AJ4186" s="3"/>
      <c r="AK4186" s="3"/>
      <c r="AL4186" s="3"/>
      <c r="AM4186" s="3"/>
      <c r="AN4186" s="3"/>
      <c r="AO4186" s="3"/>
      <c r="AP4186" s="3"/>
      <c r="AQ4186" s="3">
        <v>27.925124892335642</v>
      </c>
      <c r="AR4186" s="3">
        <v>2.3697750956109487</v>
      </c>
    </row>
    <row r="4187" spans="1:44" x14ac:dyDescent="0.25">
      <c r="A4187" s="2">
        <v>4186</v>
      </c>
      <c r="B4187" s="3" t="s">
        <v>44</v>
      </c>
      <c r="C4187" s="3" t="s">
        <v>45</v>
      </c>
      <c r="D4187" s="3" t="s">
        <v>46</v>
      </c>
      <c r="E4187" s="3" t="s">
        <v>47</v>
      </c>
      <c r="F4187" s="3">
        <v>0.36</v>
      </c>
      <c r="G4187" s="3">
        <v>0.57999999999999996</v>
      </c>
      <c r="H4187" s="3">
        <v>0.20295064787297001</v>
      </c>
      <c r="I4187" s="3">
        <v>12.379505551468062</v>
      </c>
      <c r="J4187" s="3">
        <v>2.5070296097048494</v>
      </c>
      <c r="K4187" s="3">
        <v>2.5124286720174722</v>
      </c>
      <c r="L4187" s="3">
        <v>0.50880328352631832</v>
      </c>
      <c r="M4187" s="2">
        <v>1330</v>
      </c>
      <c r="N4187" s="3" t="s">
        <v>74</v>
      </c>
      <c r="O4187" s="3" t="s">
        <v>82</v>
      </c>
      <c r="P4187" s="3" t="s">
        <v>83</v>
      </c>
      <c r="Q4187" s="3">
        <v>157.08033805700001</v>
      </c>
      <c r="R4187" s="3" t="s">
        <v>84</v>
      </c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3"/>
      <c r="AG4187" s="3"/>
      <c r="AH4187" s="3"/>
      <c r="AI4187" s="3"/>
      <c r="AJ4187" s="3"/>
      <c r="AK4187" s="3"/>
      <c r="AL4187" s="3"/>
      <c r="AM4187" s="3"/>
      <c r="AN4187" s="3"/>
      <c r="AO4187" s="3"/>
      <c r="AP4187" s="3"/>
      <c r="AQ4187" s="3">
        <v>132.86359270328418</v>
      </c>
      <c r="AR4187" s="3">
        <v>821.31213277496988</v>
      </c>
    </row>
    <row r="4188" spans="1:44" x14ac:dyDescent="0.25">
      <c r="A4188" s="2">
        <v>4187</v>
      </c>
      <c r="B4188" s="3" t="s">
        <v>44</v>
      </c>
      <c r="C4188" s="3" t="s">
        <v>45</v>
      </c>
      <c r="D4188" s="3" t="s">
        <v>46</v>
      </c>
      <c r="E4188" s="3" t="s">
        <v>47</v>
      </c>
      <c r="F4188" s="3">
        <v>0.36</v>
      </c>
      <c r="G4188" s="3">
        <v>0.57999999999999996</v>
      </c>
      <c r="H4188" s="3">
        <v>0.10651076284119999</v>
      </c>
      <c r="I4188" s="3">
        <v>12.379505551468062</v>
      </c>
      <c r="J4188" s="3">
        <v>2.5070296097048494</v>
      </c>
      <c r="K4188" s="3">
        <v>1.3185505798837336</v>
      </c>
      <c r="L4188" s="3">
        <v>0.26702563619513942</v>
      </c>
      <c r="M4188" s="2">
        <v>1330</v>
      </c>
      <c r="N4188" s="3" t="s">
        <v>74</v>
      </c>
      <c r="O4188" s="3" t="s">
        <v>82</v>
      </c>
      <c r="P4188" s="3" t="s">
        <v>83</v>
      </c>
      <c r="Q4188" s="3">
        <v>157.08033805700001</v>
      </c>
      <c r="R4188" s="3" t="s">
        <v>84</v>
      </c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3"/>
      <c r="AG4188" s="3"/>
      <c r="AH4188" s="3"/>
      <c r="AI4188" s="3"/>
      <c r="AJ4188" s="3"/>
      <c r="AK4188" s="3"/>
      <c r="AL4188" s="3"/>
      <c r="AM4188" s="3"/>
      <c r="AN4188" s="3"/>
      <c r="AO4188" s="3"/>
      <c r="AP4188" s="3"/>
      <c r="AQ4188" s="3">
        <v>85.861832684737095</v>
      </c>
      <c r="AR4188" s="3">
        <v>431.03376465863175</v>
      </c>
    </row>
    <row r="4189" spans="1:44" x14ac:dyDescent="0.25">
      <c r="A4189" s="2">
        <v>4188</v>
      </c>
      <c r="B4189" s="3" t="s">
        <v>44</v>
      </c>
      <c r="C4189" s="3" t="s">
        <v>45</v>
      </c>
      <c r="D4189" s="3" t="s">
        <v>46</v>
      </c>
      <c r="E4189" s="3" t="s">
        <v>47</v>
      </c>
      <c r="F4189" s="3">
        <v>0.36</v>
      </c>
      <c r="G4189" s="3">
        <v>0.57999999999999996</v>
      </c>
      <c r="H4189" s="3">
        <v>0.11574290266093901</v>
      </c>
      <c r="I4189" s="3">
        <v>12.379505551468062</v>
      </c>
      <c r="J4189" s="3">
        <v>2.5070296097048494</v>
      </c>
      <c r="K4189" s="3">
        <v>1.4328399060341219</v>
      </c>
      <c r="L4189" s="3">
        <v>0.29017088408416031</v>
      </c>
      <c r="M4189" s="2">
        <v>1310</v>
      </c>
      <c r="N4189" s="3" t="s">
        <v>48</v>
      </c>
      <c r="O4189" s="3" t="s">
        <v>82</v>
      </c>
      <c r="P4189" s="3" t="s">
        <v>83</v>
      </c>
      <c r="Q4189" s="3">
        <v>157.08033805700001</v>
      </c>
      <c r="R4189" s="3" t="s">
        <v>84</v>
      </c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3"/>
      <c r="AG4189" s="3"/>
      <c r="AH4189" s="3"/>
      <c r="AI4189" s="3"/>
      <c r="AJ4189" s="3"/>
      <c r="AK4189" s="3"/>
      <c r="AL4189" s="3"/>
      <c r="AM4189" s="3"/>
      <c r="AN4189" s="3"/>
      <c r="AO4189" s="3"/>
      <c r="AP4189" s="3"/>
      <c r="AQ4189" s="3">
        <v>88.465301195660473</v>
      </c>
      <c r="AR4189" s="3">
        <v>468.39490898063957</v>
      </c>
    </row>
    <row r="4190" spans="1:44" x14ac:dyDescent="0.25">
      <c r="A4190" s="2">
        <v>4189</v>
      </c>
      <c r="B4190" s="3" t="s">
        <v>44</v>
      </c>
      <c r="C4190" s="3" t="s">
        <v>45</v>
      </c>
      <c r="D4190" s="3" t="s">
        <v>46</v>
      </c>
      <c r="E4190" s="3" t="s">
        <v>47</v>
      </c>
      <c r="F4190" s="3">
        <v>0.36</v>
      </c>
      <c r="G4190" s="3">
        <v>0.57999999999999996</v>
      </c>
      <c r="H4190" s="3">
        <v>3.7547910131508301E-2</v>
      </c>
      <c r="I4190" s="3">
        <v>12.379505551468062</v>
      </c>
      <c r="J4190" s="3">
        <v>2.5070296097048494</v>
      </c>
      <c r="K4190" s="3">
        <v>0.46482456191903093</v>
      </c>
      <c r="L4190" s="3">
        <v>9.4133722482228024E-2</v>
      </c>
      <c r="M4190" s="2">
        <v>1330</v>
      </c>
      <c r="N4190" s="3" t="s">
        <v>74</v>
      </c>
      <c r="O4190" s="3" t="s">
        <v>82</v>
      </c>
      <c r="P4190" s="3" t="s">
        <v>83</v>
      </c>
      <c r="Q4190" s="3">
        <v>157.08033805700001</v>
      </c>
      <c r="R4190" s="3" t="s">
        <v>84</v>
      </c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3"/>
      <c r="AG4190" s="3"/>
      <c r="AH4190" s="3"/>
      <c r="AI4190" s="3"/>
      <c r="AJ4190" s="3"/>
      <c r="AK4190" s="3"/>
      <c r="AL4190" s="3"/>
      <c r="AM4190" s="3"/>
      <c r="AN4190" s="3"/>
      <c r="AO4190" s="3"/>
      <c r="AP4190" s="3"/>
      <c r="AQ4190" s="3">
        <v>51.23392988004742</v>
      </c>
      <c r="AR4190" s="3">
        <v>151.95100126339224</v>
      </c>
    </row>
    <row r="4191" spans="1:44" x14ac:dyDescent="0.25">
      <c r="A4191" s="2">
        <v>4190</v>
      </c>
      <c r="B4191" s="3" t="s">
        <v>44</v>
      </c>
      <c r="C4191" s="3" t="s">
        <v>45</v>
      </c>
      <c r="D4191" s="3" t="s">
        <v>46</v>
      </c>
      <c r="E4191" s="3" t="s">
        <v>47</v>
      </c>
      <c r="F4191" s="3">
        <v>0.36</v>
      </c>
      <c r="G4191" s="3">
        <v>0.57999999999999996</v>
      </c>
      <c r="H4191" s="3">
        <v>4.7556506527971297E-2</v>
      </c>
      <c r="I4191" s="3">
        <v>12.379505551468062</v>
      </c>
      <c r="J4191" s="3">
        <v>2.5070296097048494</v>
      </c>
      <c r="K4191" s="3">
        <v>0.58872603657144784</v>
      </c>
      <c r="L4191" s="3">
        <v>0.11922556999974601</v>
      </c>
      <c r="M4191" s="2">
        <v>1330</v>
      </c>
      <c r="N4191" s="3" t="s">
        <v>74</v>
      </c>
      <c r="O4191" s="3" t="s">
        <v>82</v>
      </c>
      <c r="P4191" s="3" t="s">
        <v>83</v>
      </c>
      <c r="Q4191" s="3">
        <v>157.08033805700001</v>
      </c>
      <c r="R4191" s="3" t="s">
        <v>84</v>
      </c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3"/>
      <c r="AG4191" s="3"/>
      <c r="AH4191" s="3"/>
      <c r="AI4191" s="3"/>
      <c r="AJ4191" s="3"/>
      <c r="AK4191" s="3"/>
      <c r="AL4191" s="3"/>
      <c r="AM4191" s="3"/>
      <c r="AN4191" s="3"/>
      <c r="AO4191" s="3"/>
      <c r="AP4191" s="3"/>
      <c r="AQ4191" s="3">
        <v>56.85314855506946</v>
      </c>
      <c r="AR4191" s="3">
        <v>192.45435386962805</v>
      </c>
    </row>
    <row r="4192" spans="1:44" x14ac:dyDescent="0.25">
      <c r="A4192" s="2">
        <v>4191</v>
      </c>
      <c r="B4192" s="3" t="s">
        <v>44</v>
      </c>
      <c r="C4192" s="3" t="s">
        <v>45</v>
      </c>
      <c r="D4192" s="3" t="s">
        <v>46</v>
      </c>
      <c r="E4192" s="3" t="s">
        <v>47</v>
      </c>
      <c r="F4192" s="3">
        <v>0.36</v>
      </c>
      <c r="G4192" s="3">
        <v>0.57999999999999996</v>
      </c>
      <c r="H4192" s="3">
        <v>5.3423135297973601E-2</v>
      </c>
      <c r="I4192" s="3">
        <v>12.379505551468062</v>
      </c>
      <c r="J4192" s="3">
        <v>2.5070296097048494</v>
      </c>
      <c r="K4192" s="3">
        <v>0.66135199999809358</v>
      </c>
      <c r="L4192" s="3">
        <v>0.13393338203528812</v>
      </c>
      <c r="M4192" s="2">
        <v>1330</v>
      </c>
      <c r="N4192" s="3" t="s">
        <v>74</v>
      </c>
      <c r="O4192" s="3" t="s">
        <v>82</v>
      </c>
      <c r="P4192" s="3" t="s">
        <v>83</v>
      </c>
      <c r="Q4192" s="3">
        <v>157.08033805700001</v>
      </c>
      <c r="R4192" s="3" t="s">
        <v>84</v>
      </c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3"/>
      <c r="AG4192" s="3"/>
      <c r="AH4192" s="3"/>
      <c r="AI4192" s="3"/>
      <c r="AJ4192" s="3"/>
      <c r="AK4192" s="3"/>
      <c r="AL4192" s="3"/>
      <c r="AM4192" s="3"/>
      <c r="AN4192" s="3"/>
      <c r="AO4192" s="3"/>
      <c r="AP4192" s="3"/>
      <c r="AQ4192" s="3">
        <v>58.948034156831312</v>
      </c>
      <c r="AR4192" s="3">
        <v>216.19575818534855</v>
      </c>
    </row>
    <row r="4193" spans="1:44" x14ac:dyDescent="0.25">
      <c r="A4193" s="2">
        <v>4192</v>
      </c>
      <c r="B4193" s="3" t="s">
        <v>44</v>
      </c>
      <c r="C4193" s="3" t="s">
        <v>45</v>
      </c>
      <c r="D4193" s="3" t="s">
        <v>46</v>
      </c>
      <c r="E4193" s="3" t="s">
        <v>47</v>
      </c>
      <c r="F4193" s="3">
        <v>0.36</v>
      </c>
      <c r="G4193" s="3">
        <v>0.57999999999999996</v>
      </c>
      <c r="H4193" s="3">
        <v>5.4031588427405401E-2</v>
      </c>
      <c r="I4193" s="3">
        <v>12.379505551468062</v>
      </c>
      <c r="J4193" s="3">
        <v>2.5070296097048494</v>
      </c>
      <c r="K4193" s="3">
        <v>0.66888434889170267</v>
      </c>
      <c r="L4193" s="3">
        <v>0.13545879204689124</v>
      </c>
      <c r="M4193" s="2">
        <v>1310</v>
      </c>
      <c r="N4193" s="3" t="s">
        <v>48</v>
      </c>
      <c r="O4193" s="3" t="s">
        <v>82</v>
      </c>
      <c r="P4193" s="3" t="s">
        <v>83</v>
      </c>
      <c r="Q4193" s="3">
        <v>157.08033805700001</v>
      </c>
      <c r="R4193" s="3" t="s">
        <v>84</v>
      </c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3"/>
      <c r="AG4193" s="3"/>
      <c r="AH4193" s="3"/>
      <c r="AI4193" s="3"/>
      <c r="AJ4193" s="3"/>
      <c r="AK4193" s="3"/>
      <c r="AL4193" s="3"/>
      <c r="AM4193" s="3"/>
      <c r="AN4193" s="3"/>
      <c r="AO4193" s="3"/>
      <c r="AP4193" s="3"/>
      <c r="AQ4193" s="3">
        <v>60.228746233893986</v>
      </c>
      <c r="AR4193" s="3">
        <v>218.65808063991904</v>
      </c>
    </row>
    <row r="4194" spans="1:44" x14ac:dyDescent="0.25">
      <c r="A4194" s="2">
        <v>4193</v>
      </c>
      <c r="B4194" s="3" t="s">
        <v>60</v>
      </c>
      <c r="C4194" s="3" t="s">
        <v>45</v>
      </c>
      <c r="D4194" s="3" t="s">
        <v>46</v>
      </c>
      <c r="E4194" s="3" t="s">
        <v>47</v>
      </c>
      <c r="F4194" s="3">
        <v>0.36</v>
      </c>
      <c r="G4194" s="3">
        <v>0.57999999999999996</v>
      </c>
      <c r="H4194" s="3">
        <v>0.185855565307433</v>
      </c>
      <c r="I4194" s="3">
        <v>9.6014023503818322</v>
      </c>
      <c r="J4194" s="3">
        <v>1.7594289881449579</v>
      </c>
      <c r="K4194" s="3">
        <v>1.7844740615743313</v>
      </c>
      <c r="L4194" s="3">
        <v>0.32699966920996598</v>
      </c>
      <c r="M4194" s="2">
        <v>4200</v>
      </c>
      <c r="N4194" s="3" t="s">
        <v>87</v>
      </c>
      <c r="O4194" s="3" t="s">
        <v>82</v>
      </c>
      <c r="P4194" s="3" t="s">
        <v>83</v>
      </c>
      <c r="Q4194" s="3">
        <v>157.08033805700001</v>
      </c>
      <c r="R4194" s="3" t="s">
        <v>84</v>
      </c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3"/>
      <c r="AG4194" s="3"/>
      <c r="AH4194" s="3"/>
      <c r="AI4194" s="3"/>
      <c r="AJ4194" s="3"/>
      <c r="AK4194" s="3"/>
      <c r="AL4194" s="3"/>
      <c r="AM4194" s="3"/>
      <c r="AN4194" s="3"/>
      <c r="AO4194" s="3"/>
      <c r="AP4194" s="3"/>
      <c r="AQ4194" s="3">
        <v>134.02341036963708</v>
      </c>
      <c r="AR4194" s="3">
        <v>752.13078810316597</v>
      </c>
    </row>
    <row r="4195" spans="1:44" x14ac:dyDescent="0.25">
      <c r="A4195" s="2">
        <v>4194</v>
      </c>
      <c r="B4195" s="3" t="s">
        <v>44</v>
      </c>
      <c r="C4195" s="3" t="s">
        <v>45</v>
      </c>
      <c r="D4195" s="3" t="s">
        <v>46</v>
      </c>
      <c r="E4195" s="3" t="s">
        <v>47</v>
      </c>
      <c r="F4195" s="3">
        <v>0.36</v>
      </c>
      <c r="G4195" s="3">
        <v>0.57999999999999996</v>
      </c>
      <c r="H4195" s="3">
        <v>2.24922796193208E-2</v>
      </c>
      <c r="I4195" s="3">
        <v>5.2664042231614676</v>
      </c>
      <c r="J4195" s="3">
        <v>0.36666002955466315</v>
      </c>
      <c r="K4195" s="3">
        <v>0.11845343637571967</v>
      </c>
      <c r="L4195" s="3">
        <v>8.2470199099719116E-3</v>
      </c>
      <c r="M4195" s="2">
        <v>1210</v>
      </c>
      <c r="N4195" s="3" t="s">
        <v>48</v>
      </c>
      <c r="O4195" s="3" t="s">
        <v>82</v>
      </c>
      <c r="P4195" s="3" t="s">
        <v>83</v>
      </c>
      <c r="Q4195" s="3">
        <v>157.08033805700001</v>
      </c>
      <c r="R4195" s="3" t="s">
        <v>84</v>
      </c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  <c r="AD4195" s="3"/>
      <c r="AE4195" s="3"/>
      <c r="AF4195" s="3"/>
      <c r="AG4195" s="3"/>
      <c r="AH4195" s="3"/>
      <c r="AI4195" s="3"/>
      <c r="AJ4195" s="3"/>
      <c r="AK4195" s="3"/>
      <c r="AL4195" s="3"/>
      <c r="AM4195" s="3"/>
      <c r="AN4195" s="3"/>
      <c r="AO4195" s="3"/>
      <c r="AP4195" s="3"/>
      <c r="AQ4195" s="3">
        <v>44.273153203276145</v>
      </c>
      <c r="AR4195" s="3">
        <v>91.023026231865174</v>
      </c>
    </row>
    <row r="4196" spans="1:44" x14ac:dyDescent="0.25">
      <c r="A4196" s="2">
        <v>4195</v>
      </c>
      <c r="B4196" s="3" t="s">
        <v>60</v>
      </c>
      <c r="C4196" s="3" t="s">
        <v>45</v>
      </c>
      <c r="D4196" s="3" t="s">
        <v>46</v>
      </c>
      <c r="E4196" s="3" t="s">
        <v>47</v>
      </c>
      <c r="F4196" s="3">
        <v>0.36</v>
      </c>
      <c r="G4196" s="3">
        <v>0.57999999999999996</v>
      </c>
      <c r="H4196" s="3">
        <v>0.595271174209687</v>
      </c>
      <c r="I4196" s="3">
        <v>5.2664042231614676</v>
      </c>
      <c r="J4196" s="3">
        <v>0.36666002955466315</v>
      </c>
      <c r="K4196" s="3">
        <v>3.1349386257841814</v>
      </c>
      <c r="L4196" s="3">
        <v>0.21826214632876287</v>
      </c>
      <c r="M4196" s="2">
        <v>4110</v>
      </c>
      <c r="N4196" s="3" t="s">
        <v>61</v>
      </c>
      <c r="O4196" s="3" t="s">
        <v>82</v>
      </c>
      <c r="P4196" s="3" t="s">
        <v>83</v>
      </c>
      <c r="Q4196" s="3">
        <v>157.08033805700001</v>
      </c>
      <c r="R4196" s="3" t="s">
        <v>84</v>
      </c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3"/>
      <c r="AG4196" s="3"/>
      <c r="AH4196" s="3"/>
      <c r="AI4196" s="3"/>
      <c r="AJ4196" s="3"/>
      <c r="AK4196" s="3"/>
      <c r="AL4196" s="3"/>
      <c r="AM4196" s="3"/>
      <c r="AN4196" s="3"/>
      <c r="AO4196" s="3"/>
      <c r="AP4196" s="3"/>
      <c r="AQ4196" s="3">
        <v>198.96449269979931</v>
      </c>
      <c r="AR4196" s="3">
        <v>2408.9769744200607</v>
      </c>
    </row>
    <row r="4197" spans="1:44" x14ac:dyDescent="0.25">
      <c r="A4197" s="2">
        <v>4196</v>
      </c>
      <c r="B4197" s="3" t="s">
        <v>44</v>
      </c>
      <c r="C4197" s="3" t="s">
        <v>45</v>
      </c>
      <c r="D4197" s="3" t="s">
        <v>46</v>
      </c>
      <c r="E4197" s="3" t="s">
        <v>47</v>
      </c>
      <c r="F4197" s="3">
        <v>0.36</v>
      </c>
      <c r="G4197" s="3">
        <v>0.57999999999999996</v>
      </c>
      <c r="H4197" s="3">
        <v>5.0834087699127797E-2</v>
      </c>
      <c r="I4197" s="3">
        <v>2.4138974188593121</v>
      </c>
      <c r="J4197" s="3">
        <v>0.3578621568515602</v>
      </c>
      <c r="K4197" s="3">
        <v>0.1227082730869925</v>
      </c>
      <c r="L4197" s="3">
        <v>1.8191596265591237E-2</v>
      </c>
      <c r="M4197" s="2">
        <v>1210</v>
      </c>
      <c r="N4197" s="3" t="s">
        <v>48</v>
      </c>
      <c r="O4197" s="3" t="s">
        <v>82</v>
      </c>
      <c r="P4197" s="3" t="s">
        <v>83</v>
      </c>
      <c r="Q4197" s="3">
        <v>157.08033805700001</v>
      </c>
      <c r="R4197" s="3" t="s">
        <v>84</v>
      </c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3"/>
      <c r="AG4197" s="3"/>
      <c r="AH4197" s="3"/>
      <c r="AI4197" s="3"/>
      <c r="AJ4197" s="3"/>
      <c r="AK4197" s="3"/>
      <c r="AL4197" s="3"/>
      <c r="AM4197" s="3"/>
      <c r="AN4197" s="3"/>
      <c r="AO4197" s="3"/>
      <c r="AP4197" s="3"/>
      <c r="AQ4197" s="3">
        <v>108.23542077915175</v>
      </c>
      <c r="AR4197" s="3">
        <v>205.71825428206</v>
      </c>
    </row>
    <row r="4198" spans="1:44" x14ac:dyDescent="0.25">
      <c r="A4198" s="2">
        <v>4197</v>
      </c>
      <c r="B4198" s="3" t="s">
        <v>44</v>
      </c>
      <c r="C4198" s="3" t="s">
        <v>45</v>
      </c>
      <c r="D4198" s="3" t="s">
        <v>46</v>
      </c>
      <c r="E4198" s="3" t="s">
        <v>47</v>
      </c>
      <c r="F4198" s="3">
        <v>0.36</v>
      </c>
      <c r="G4198" s="3">
        <v>0.57999999999999996</v>
      </c>
      <c r="H4198" s="3">
        <v>1.3341345894282901E-3</v>
      </c>
      <c r="I4198" s="3">
        <v>11.562779567927128</v>
      </c>
      <c r="J4198" s="3">
        <v>2.1867444043591666</v>
      </c>
      <c r="K4198" s="3">
        <v>1.5426304171506281E-2</v>
      </c>
      <c r="L4198" s="3">
        <v>2.9174113480943276E-3</v>
      </c>
      <c r="M4198" s="2">
        <v>1330</v>
      </c>
      <c r="N4198" s="3" t="s">
        <v>74</v>
      </c>
      <c r="O4198" s="3" t="s">
        <v>82</v>
      </c>
      <c r="P4198" s="3" t="s">
        <v>83</v>
      </c>
      <c r="Q4198" s="3">
        <v>157.08033805700001</v>
      </c>
      <c r="R4198" s="3" t="s">
        <v>84</v>
      </c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3"/>
      <c r="AG4198" s="3"/>
      <c r="AH4198" s="3"/>
      <c r="AI4198" s="3"/>
      <c r="AJ4198" s="3"/>
      <c r="AK4198" s="3"/>
      <c r="AL4198" s="3"/>
      <c r="AM4198" s="3"/>
      <c r="AN4198" s="3"/>
      <c r="AO4198" s="3"/>
      <c r="AP4198" s="3"/>
      <c r="AQ4198" s="3">
        <v>12.969962661891021</v>
      </c>
      <c r="AR4198" s="3">
        <v>5.3990511315738701</v>
      </c>
    </row>
    <row r="4199" spans="1:44" x14ac:dyDescent="0.25">
      <c r="A4199" s="2">
        <v>4198</v>
      </c>
      <c r="B4199" s="3" t="s">
        <v>44</v>
      </c>
      <c r="C4199" s="3" t="s">
        <v>45</v>
      </c>
      <c r="D4199" s="3" t="s">
        <v>46</v>
      </c>
      <c r="E4199" s="3" t="s">
        <v>47</v>
      </c>
      <c r="F4199" s="3">
        <v>0.36</v>
      </c>
      <c r="G4199" s="3">
        <v>0.57999999999999996</v>
      </c>
      <c r="H4199" s="3">
        <v>0.14193044504885099</v>
      </c>
      <c r="I4199" s="3">
        <v>11.562779567927128</v>
      </c>
      <c r="J4199" s="3">
        <v>2.1867444043591666</v>
      </c>
      <c r="K4199" s="3">
        <v>1.6411104500776583</v>
      </c>
      <c r="L4199" s="3">
        <v>0.31036560651878109</v>
      </c>
      <c r="M4199" s="2">
        <v>1750</v>
      </c>
      <c r="N4199" s="3" t="s">
        <v>52</v>
      </c>
      <c r="O4199" s="3" t="s">
        <v>82</v>
      </c>
      <c r="P4199" s="3" t="s">
        <v>83</v>
      </c>
      <c r="Q4199" s="3">
        <v>157.08033805700001</v>
      </c>
      <c r="R4199" s="3" t="s">
        <v>84</v>
      </c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3"/>
      <c r="AG4199" s="3"/>
      <c r="AH4199" s="3"/>
      <c r="AI4199" s="3"/>
      <c r="AJ4199" s="3"/>
      <c r="AK4199" s="3"/>
      <c r="AL4199" s="3"/>
      <c r="AM4199" s="3"/>
      <c r="AN4199" s="3"/>
      <c r="AO4199" s="3"/>
      <c r="AP4199" s="3"/>
      <c r="AQ4199" s="3">
        <v>112.72513020432288</v>
      </c>
      <c r="AR4199" s="3">
        <v>574.37213308003356</v>
      </c>
    </row>
    <row r="4200" spans="1:44" x14ac:dyDescent="0.25">
      <c r="A4200" s="2">
        <v>4199</v>
      </c>
      <c r="B4200" s="3" t="s">
        <v>44</v>
      </c>
      <c r="C4200" s="3" t="s">
        <v>45</v>
      </c>
      <c r="D4200" s="3" t="s">
        <v>46</v>
      </c>
      <c r="E4200" s="3" t="s">
        <v>47</v>
      </c>
      <c r="F4200" s="3">
        <v>0.36</v>
      </c>
      <c r="G4200" s="3">
        <v>0.57999999999999996</v>
      </c>
      <c r="H4200" s="3">
        <v>5.0496769330868697E-2</v>
      </c>
      <c r="I4200" s="3">
        <v>11.293770519303244</v>
      </c>
      <c r="J4200" s="3">
        <v>2.0701617835292407</v>
      </c>
      <c r="K4200" s="3">
        <v>0.57029892478902111</v>
      </c>
      <c r="L4200" s="3">
        <v>0.10453648206045581</v>
      </c>
      <c r="M4200" s="2">
        <v>1210</v>
      </c>
      <c r="N4200" s="3" t="s">
        <v>48</v>
      </c>
      <c r="O4200" s="3" t="s">
        <v>82</v>
      </c>
      <c r="P4200" s="3" t="s">
        <v>83</v>
      </c>
      <c r="Q4200" s="3">
        <v>157.08033805700001</v>
      </c>
      <c r="R4200" s="3" t="s">
        <v>84</v>
      </c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3"/>
      <c r="AG4200" s="3"/>
      <c r="AH4200" s="3"/>
      <c r="AI4200" s="3"/>
      <c r="AJ4200" s="3"/>
      <c r="AK4200" s="3"/>
      <c r="AL4200" s="3"/>
      <c r="AM4200" s="3"/>
      <c r="AN4200" s="3"/>
      <c r="AO4200" s="3"/>
      <c r="AP4200" s="3"/>
      <c r="AQ4200" s="3">
        <v>66.341785957420385</v>
      </c>
      <c r="AR4200" s="3">
        <v>204.3531752770773</v>
      </c>
    </row>
    <row r="4201" spans="1:44" x14ac:dyDescent="0.25">
      <c r="A4201" s="2">
        <v>4200</v>
      </c>
      <c r="B4201" s="3" t="s">
        <v>44</v>
      </c>
      <c r="C4201" s="3" t="s">
        <v>45</v>
      </c>
      <c r="D4201" s="3" t="s">
        <v>46</v>
      </c>
      <c r="E4201" s="3" t="s">
        <v>47</v>
      </c>
      <c r="F4201" s="3">
        <v>0.36</v>
      </c>
      <c r="G4201" s="3">
        <v>0.57999999999999996</v>
      </c>
      <c r="H4201" s="3">
        <v>2.5685060908991201E-2</v>
      </c>
      <c r="I4201" s="3">
        <v>11.293770519303244</v>
      </c>
      <c r="J4201" s="3">
        <v>2.0701617835292407</v>
      </c>
      <c r="K4201" s="3">
        <v>0.29008118368047303</v>
      </c>
      <c r="L4201" s="3">
        <v>5.3172231501414403E-2</v>
      </c>
      <c r="M4201" s="2">
        <v>1310</v>
      </c>
      <c r="N4201" s="3" t="s">
        <v>48</v>
      </c>
      <c r="O4201" s="3" t="s">
        <v>82</v>
      </c>
      <c r="P4201" s="3" t="s">
        <v>83</v>
      </c>
      <c r="Q4201" s="3">
        <v>157.08033805700001</v>
      </c>
      <c r="R4201" s="3" t="s">
        <v>84</v>
      </c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3"/>
      <c r="AG4201" s="3"/>
      <c r="AH4201" s="3"/>
      <c r="AI4201" s="3"/>
      <c r="AJ4201" s="3"/>
      <c r="AK4201" s="3"/>
      <c r="AL4201" s="3"/>
      <c r="AM4201" s="3"/>
      <c r="AN4201" s="3"/>
      <c r="AO4201" s="3"/>
      <c r="AP4201" s="3"/>
      <c r="AQ4201" s="3">
        <v>41.363399062629185</v>
      </c>
      <c r="AR4201" s="3">
        <v>103.94375369928608</v>
      </c>
    </row>
    <row r="4202" spans="1:44" x14ac:dyDescent="0.25">
      <c r="A4202" s="2">
        <v>4201</v>
      </c>
      <c r="B4202" s="3" t="s">
        <v>44</v>
      </c>
      <c r="C4202" s="3" t="s">
        <v>45</v>
      </c>
      <c r="D4202" s="3" t="s">
        <v>46</v>
      </c>
      <c r="E4202" s="3" t="s">
        <v>47</v>
      </c>
      <c r="F4202" s="3">
        <v>0.36</v>
      </c>
      <c r="G4202" s="3">
        <v>0.57999999999999996</v>
      </c>
      <c r="H4202" s="3">
        <v>0.28868756197731299</v>
      </c>
      <c r="I4202" s="3">
        <v>11.293770519303244</v>
      </c>
      <c r="J4202" s="3">
        <v>2.0701617835292407</v>
      </c>
      <c r="K4202" s="3">
        <v>3.2603710767489056</v>
      </c>
      <c r="L4202" s="3">
        <v>0.59762995818566245</v>
      </c>
      <c r="M4202" s="2">
        <v>1310</v>
      </c>
      <c r="N4202" s="3" t="s">
        <v>48</v>
      </c>
      <c r="O4202" s="3" t="s">
        <v>82</v>
      </c>
      <c r="P4202" s="3" t="s">
        <v>83</v>
      </c>
      <c r="Q4202" s="3">
        <v>157.08033805700001</v>
      </c>
      <c r="R4202" s="3" t="s">
        <v>84</v>
      </c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3"/>
      <c r="AG4202" s="3"/>
      <c r="AH4202" s="3"/>
      <c r="AI4202" s="3"/>
      <c r="AJ4202" s="3"/>
      <c r="AK4202" s="3"/>
      <c r="AL4202" s="3"/>
      <c r="AM4202" s="3"/>
      <c r="AN4202" s="3"/>
      <c r="AO4202" s="3"/>
      <c r="AP4202" s="3"/>
      <c r="AQ4202" s="3">
        <v>137.34396475655694</v>
      </c>
      <c r="AR4202" s="3">
        <v>1168.2771142548877</v>
      </c>
    </row>
    <row r="4203" spans="1:44" x14ac:dyDescent="0.25">
      <c r="A4203" s="2">
        <v>4202</v>
      </c>
      <c r="B4203" s="3" t="s">
        <v>44</v>
      </c>
      <c r="C4203" s="3" t="s">
        <v>45</v>
      </c>
      <c r="D4203" s="3" t="s">
        <v>46</v>
      </c>
      <c r="E4203" s="3" t="s">
        <v>47</v>
      </c>
      <c r="F4203" s="3">
        <v>0.36</v>
      </c>
      <c r="G4203" s="3">
        <v>0.57999999999999996</v>
      </c>
      <c r="H4203" s="3">
        <v>9.8362283698712305E-2</v>
      </c>
      <c r="I4203" s="3">
        <v>11.293770519303244</v>
      </c>
      <c r="J4203" s="3">
        <v>2.0701617835292407</v>
      </c>
      <c r="K4203" s="3">
        <v>1.1108810598478591</v>
      </c>
      <c r="L4203" s="3">
        <v>0.20362584065373543</v>
      </c>
      <c r="M4203" s="2">
        <v>1310</v>
      </c>
      <c r="N4203" s="3" t="s">
        <v>48</v>
      </c>
      <c r="O4203" s="3" t="s">
        <v>82</v>
      </c>
      <c r="P4203" s="3" t="s">
        <v>83</v>
      </c>
      <c r="Q4203" s="3">
        <v>157.08033805700001</v>
      </c>
      <c r="R4203" s="3" t="s">
        <v>84</v>
      </c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3"/>
      <c r="AG4203" s="3"/>
      <c r="AH4203" s="3"/>
      <c r="AI4203" s="3"/>
      <c r="AJ4203" s="3"/>
      <c r="AK4203" s="3"/>
      <c r="AL4203" s="3"/>
      <c r="AM4203" s="3"/>
      <c r="AN4203" s="3"/>
      <c r="AO4203" s="3"/>
      <c r="AP4203" s="3"/>
      <c r="AQ4203" s="3">
        <v>96.773585427579619</v>
      </c>
      <c r="AR4203" s="3">
        <v>398.0580395080645</v>
      </c>
    </row>
    <row r="4204" spans="1:44" x14ac:dyDescent="0.25">
      <c r="A4204" s="2">
        <v>4203</v>
      </c>
      <c r="B4204" s="3" t="s">
        <v>44</v>
      </c>
      <c r="C4204" s="3" t="s">
        <v>45</v>
      </c>
      <c r="D4204" s="3" t="s">
        <v>46</v>
      </c>
      <c r="E4204" s="3" t="s">
        <v>47</v>
      </c>
      <c r="F4204" s="3">
        <v>0.36</v>
      </c>
      <c r="G4204" s="3">
        <v>0.57999999999999996</v>
      </c>
      <c r="H4204" s="3">
        <v>1.41169580360901E-2</v>
      </c>
      <c r="I4204" s="3">
        <v>6.7293227988548079</v>
      </c>
      <c r="J4204" s="3">
        <v>0.67480674914740868</v>
      </c>
      <c r="K4204" s="3">
        <v>9.4997567562737709E-2</v>
      </c>
      <c r="L4204" s="3">
        <v>9.5262185601843481E-3</v>
      </c>
      <c r="M4204" s="2">
        <v>8140</v>
      </c>
      <c r="N4204" s="3" t="s">
        <v>85</v>
      </c>
      <c r="O4204" s="3" t="s">
        <v>82</v>
      </c>
      <c r="P4204" s="3" t="s">
        <v>83</v>
      </c>
      <c r="Q4204" s="3">
        <v>157.08033805700001</v>
      </c>
      <c r="R4204" s="3" t="s">
        <v>84</v>
      </c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>
        <v>31.922434890463897</v>
      </c>
      <c r="AR4204" s="3">
        <v>57.129302293102505</v>
      </c>
    </row>
    <row r="4205" spans="1:44" x14ac:dyDescent="0.25">
      <c r="A4205" s="2">
        <v>4204</v>
      </c>
      <c r="B4205" s="3" t="s">
        <v>44</v>
      </c>
      <c r="C4205" s="3" t="s">
        <v>45</v>
      </c>
      <c r="D4205" s="3" t="s">
        <v>46</v>
      </c>
      <c r="E4205" s="3" t="s">
        <v>47</v>
      </c>
      <c r="F4205" s="3">
        <v>0.36</v>
      </c>
      <c r="G4205" s="3">
        <v>0.57999999999999996</v>
      </c>
      <c r="H4205" s="3">
        <v>3.3756586869940698E-3</v>
      </c>
      <c r="I4205" s="3">
        <v>6.7293227988548079</v>
      </c>
      <c r="J4205" s="3">
        <v>0.67480674914740868</v>
      </c>
      <c r="K4205" s="3">
        <v>2.2715896963541479E-2</v>
      </c>
      <c r="L4205" s="3">
        <v>2.2779172648016784E-3</v>
      </c>
      <c r="M4205" s="2">
        <v>1210</v>
      </c>
      <c r="N4205" s="3" t="s">
        <v>48</v>
      </c>
      <c r="O4205" s="3" t="s">
        <v>82</v>
      </c>
      <c r="P4205" s="3" t="s">
        <v>83</v>
      </c>
      <c r="Q4205" s="3">
        <v>157.08033805700001</v>
      </c>
      <c r="R4205" s="3" t="s">
        <v>84</v>
      </c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3"/>
      <c r="AG4205" s="3"/>
      <c r="AH4205" s="3"/>
      <c r="AI4205" s="3"/>
      <c r="AJ4205" s="3"/>
      <c r="AK4205" s="3"/>
      <c r="AL4205" s="3"/>
      <c r="AM4205" s="3"/>
      <c r="AN4205" s="3"/>
      <c r="AO4205" s="3"/>
      <c r="AP4205" s="3"/>
      <c r="AQ4205" s="3">
        <v>16.996508172415922</v>
      </c>
      <c r="AR4205" s="3">
        <v>13.660806037292298</v>
      </c>
    </row>
    <row r="4206" spans="1:44" x14ac:dyDescent="0.25">
      <c r="A4206" s="2">
        <v>4205</v>
      </c>
      <c r="B4206" s="3" t="s">
        <v>60</v>
      </c>
      <c r="C4206" s="3" t="s">
        <v>45</v>
      </c>
      <c r="D4206" s="3" t="s">
        <v>46</v>
      </c>
      <c r="E4206" s="3" t="s">
        <v>47</v>
      </c>
      <c r="F4206" s="3">
        <v>0.36</v>
      </c>
      <c r="G4206" s="3">
        <v>0.57999999999999996</v>
      </c>
      <c r="H4206" s="3">
        <v>4.39939641279848E-2</v>
      </c>
      <c r="I4206" s="3">
        <v>6.7293227988548079</v>
      </c>
      <c r="J4206" s="3">
        <v>0.67480674914740868</v>
      </c>
      <c r="K4206" s="3">
        <v>0.2960495858184487</v>
      </c>
      <c r="L4206" s="3">
        <v>2.9687423915313135E-2</v>
      </c>
      <c r="M4206" s="2">
        <v>4110</v>
      </c>
      <c r="N4206" s="3" t="s">
        <v>61</v>
      </c>
      <c r="O4206" s="3" t="s">
        <v>82</v>
      </c>
      <c r="P4206" s="3" t="s">
        <v>83</v>
      </c>
      <c r="Q4206" s="3">
        <v>157.08033805700001</v>
      </c>
      <c r="R4206" s="3" t="s">
        <v>84</v>
      </c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  <c r="AM4206" s="3"/>
      <c r="AN4206" s="3"/>
      <c r="AO4206" s="3"/>
      <c r="AP4206" s="3"/>
      <c r="AQ4206" s="3">
        <v>71.832224922547326</v>
      </c>
      <c r="AR4206" s="3">
        <v>178.03725627817033</v>
      </c>
    </row>
    <row r="4207" spans="1:44" x14ac:dyDescent="0.25">
      <c r="A4207" s="2">
        <v>4206</v>
      </c>
      <c r="B4207" s="3" t="s">
        <v>44</v>
      </c>
      <c r="C4207" s="3" t="s">
        <v>45</v>
      </c>
      <c r="D4207" s="3" t="s">
        <v>46</v>
      </c>
      <c r="E4207" s="3" t="s">
        <v>47</v>
      </c>
      <c r="F4207" s="3">
        <v>0.36</v>
      </c>
      <c r="G4207" s="3">
        <v>0.57999999999999996</v>
      </c>
      <c r="H4207" s="3">
        <v>7.8798044509179294E-2</v>
      </c>
      <c r="I4207" s="3">
        <v>11.200276354846695</v>
      </c>
      <c r="J4207" s="3">
        <v>2.1510293102123357</v>
      </c>
      <c r="K4207" s="3">
        <v>0.88255987472431829</v>
      </c>
      <c r="L4207" s="3">
        <v>0.16949690332666087</v>
      </c>
      <c r="M4207" s="2">
        <v>1330</v>
      </c>
      <c r="N4207" s="3" t="s">
        <v>74</v>
      </c>
      <c r="O4207" s="3" t="s">
        <v>82</v>
      </c>
      <c r="P4207" s="3" t="s">
        <v>83</v>
      </c>
      <c r="Q4207" s="3">
        <v>157.08033805700001</v>
      </c>
      <c r="R4207" s="3" t="s">
        <v>84</v>
      </c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3"/>
      <c r="AG4207" s="3"/>
      <c r="AH4207" s="3"/>
      <c r="AI4207" s="3"/>
      <c r="AJ4207" s="3"/>
      <c r="AK4207" s="3"/>
      <c r="AL4207" s="3"/>
      <c r="AM4207" s="3"/>
      <c r="AN4207" s="3"/>
      <c r="AO4207" s="3"/>
      <c r="AP4207" s="3"/>
      <c r="AQ4207" s="3">
        <v>71.628920822613892</v>
      </c>
      <c r="AR4207" s="3">
        <v>318.88437249453341</v>
      </c>
    </row>
    <row r="4208" spans="1:44" x14ac:dyDescent="0.25">
      <c r="A4208" s="2">
        <v>4207</v>
      </c>
      <c r="B4208" s="3" t="s">
        <v>44</v>
      </c>
      <c r="C4208" s="3" t="s">
        <v>45</v>
      </c>
      <c r="D4208" s="3" t="s">
        <v>46</v>
      </c>
      <c r="E4208" s="3" t="s">
        <v>47</v>
      </c>
      <c r="F4208" s="3">
        <v>0.36</v>
      </c>
      <c r="G4208" s="3">
        <v>0.57999999999999996</v>
      </c>
      <c r="H4208" s="3">
        <v>4.0808590024689402E-2</v>
      </c>
      <c r="I4208" s="3">
        <v>11.200276354846695</v>
      </c>
      <c r="J4208" s="3">
        <v>2.1510293102123357</v>
      </c>
      <c r="K4208" s="3">
        <v>0.45706748592816143</v>
      </c>
      <c r="L4208" s="3">
        <v>8.7780473251545643E-2</v>
      </c>
      <c r="M4208" s="2">
        <v>1330</v>
      </c>
      <c r="N4208" s="3" t="s">
        <v>74</v>
      </c>
      <c r="O4208" s="3" t="s">
        <v>82</v>
      </c>
      <c r="P4208" s="3" t="s">
        <v>83</v>
      </c>
      <c r="Q4208" s="3">
        <v>157.08033805700001</v>
      </c>
      <c r="R4208" s="3" t="s">
        <v>84</v>
      </c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3"/>
      <c r="AG4208" s="3"/>
      <c r="AH4208" s="3"/>
      <c r="AI4208" s="3"/>
      <c r="AJ4208" s="3"/>
      <c r="AK4208" s="3"/>
      <c r="AL4208" s="3"/>
      <c r="AM4208" s="3"/>
      <c r="AN4208" s="3"/>
      <c r="AO4208" s="3"/>
      <c r="AP4208" s="3"/>
      <c r="AQ4208" s="3">
        <v>76.399793463054777</v>
      </c>
      <c r="AR4208" s="3">
        <v>165.14650463050282</v>
      </c>
    </row>
    <row r="4209" spans="1:44" x14ac:dyDescent="0.25">
      <c r="A4209" s="2">
        <v>4208</v>
      </c>
      <c r="B4209" s="3" t="s">
        <v>44</v>
      </c>
      <c r="C4209" s="3" t="s">
        <v>45</v>
      </c>
      <c r="D4209" s="3" t="s">
        <v>46</v>
      </c>
      <c r="E4209" s="3" t="s">
        <v>47</v>
      </c>
      <c r="F4209" s="3">
        <v>0.36</v>
      </c>
      <c r="G4209" s="3">
        <v>0.57999999999999996</v>
      </c>
      <c r="H4209" s="3">
        <v>0.20147781241458099</v>
      </c>
      <c r="I4209" s="3">
        <v>11.200276354846695</v>
      </c>
      <c r="J4209" s="3">
        <v>2.1510293102123357</v>
      </c>
      <c r="K4209" s="3">
        <v>2.2566071784132693</v>
      </c>
      <c r="L4209" s="3">
        <v>0.43338467986122647</v>
      </c>
      <c r="M4209" s="2">
        <v>1330</v>
      </c>
      <c r="N4209" s="3" t="s">
        <v>74</v>
      </c>
      <c r="O4209" s="3" t="s">
        <v>82</v>
      </c>
      <c r="P4209" s="3" t="s">
        <v>83</v>
      </c>
      <c r="Q4209" s="3">
        <v>157.08033805700001</v>
      </c>
      <c r="R4209" s="3" t="s">
        <v>84</v>
      </c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3"/>
      <c r="AG4209" s="3"/>
      <c r="AH4209" s="3"/>
      <c r="AI4209" s="3"/>
      <c r="AJ4209" s="3"/>
      <c r="AK4209" s="3"/>
      <c r="AL4209" s="3"/>
      <c r="AM4209" s="3"/>
      <c r="AN4209" s="3"/>
      <c r="AO4209" s="3"/>
      <c r="AP4209" s="3"/>
      <c r="AQ4209" s="3">
        <v>115.72976493659669</v>
      </c>
      <c r="AR4209" s="3">
        <v>815.35177914104793</v>
      </c>
    </row>
    <row r="4210" spans="1:44" x14ac:dyDescent="0.25">
      <c r="A4210" s="2">
        <v>4209</v>
      </c>
      <c r="B4210" s="3" t="s">
        <v>44</v>
      </c>
      <c r="C4210" s="3" t="s">
        <v>45</v>
      </c>
      <c r="D4210" s="3" t="s">
        <v>46</v>
      </c>
      <c r="E4210" s="3" t="s">
        <v>47</v>
      </c>
      <c r="F4210" s="3">
        <v>0.36</v>
      </c>
      <c r="G4210" s="3">
        <v>0.57999999999999996</v>
      </c>
      <c r="H4210" s="3">
        <v>0.11026668104500199</v>
      </c>
      <c r="I4210" s="3">
        <v>11.200276354846695</v>
      </c>
      <c r="J4210" s="3">
        <v>2.1510293102123357</v>
      </c>
      <c r="K4210" s="3">
        <v>1.2350173004357581</v>
      </c>
      <c r="L4210" s="3">
        <v>0.23718686286763427</v>
      </c>
      <c r="M4210" s="2">
        <v>1330</v>
      </c>
      <c r="N4210" s="3" t="s">
        <v>74</v>
      </c>
      <c r="O4210" s="3" t="s">
        <v>82</v>
      </c>
      <c r="P4210" s="3" t="s">
        <v>83</v>
      </c>
      <c r="Q4210" s="3">
        <v>157.08033805700001</v>
      </c>
      <c r="R4210" s="3" t="s">
        <v>84</v>
      </c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3"/>
      <c r="AG4210" s="3"/>
      <c r="AH4210" s="3"/>
      <c r="AI4210" s="3"/>
      <c r="AJ4210" s="3"/>
      <c r="AK4210" s="3"/>
      <c r="AL4210" s="3"/>
      <c r="AM4210" s="3"/>
      <c r="AN4210" s="3"/>
      <c r="AO4210" s="3"/>
      <c r="AP4210" s="3"/>
      <c r="AQ4210" s="3">
        <v>87.753713499014978</v>
      </c>
      <c r="AR4210" s="3">
        <v>446.23342636369784</v>
      </c>
    </row>
    <row r="4211" spans="1:44" x14ac:dyDescent="0.25">
      <c r="A4211" s="2">
        <v>4210</v>
      </c>
      <c r="B4211" s="3" t="s">
        <v>44</v>
      </c>
      <c r="C4211" s="3" t="s">
        <v>45</v>
      </c>
      <c r="D4211" s="3" t="s">
        <v>46</v>
      </c>
      <c r="E4211" s="3" t="s">
        <v>47</v>
      </c>
      <c r="F4211" s="3">
        <v>0.36</v>
      </c>
      <c r="G4211" s="3">
        <v>0.57999999999999996</v>
      </c>
      <c r="H4211" s="3">
        <v>0.17505385600998299</v>
      </c>
      <c r="I4211" s="3">
        <v>11.200276354846695</v>
      </c>
      <c r="J4211" s="3">
        <v>2.1510293102123357</v>
      </c>
      <c r="K4211" s="3">
        <v>1.9606515642933504</v>
      </c>
      <c r="L4211" s="3">
        <v>0.37654597514316324</v>
      </c>
      <c r="M4211" s="2">
        <v>1330</v>
      </c>
      <c r="N4211" s="3" t="s">
        <v>74</v>
      </c>
      <c r="O4211" s="3" t="s">
        <v>82</v>
      </c>
      <c r="P4211" s="3" t="s">
        <v>83</v>
      </c>
      <c r="Q4211" s="3">
        <v>157.08033805700001</v>
      </c>
      <c r="R4211" s="3" t="s">
        <v>84</v>
      </c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3"/>
      <c r="AG4211" s="3"/>
      <c r="AH4211" s="3"/>
      <c r="AI4211" s="3"/>
      <c r="AJ4211" s="3"/>
      <c r="AK4211" s="3"/>
      <c r="AL4211" s="3"/>
      <c r="AM4211" s="3"/>
      <c r="AN4211" s="3"/>
      <c r="AO4211" s="3"/>
      <c r="AP4211" s="3"/>
      <c r="AQ4211" s="3">
        <v>109.78119309414666</v>
      </c>
      <c r="AR4211" s="3">
        <v>708.41782145988338</v>
      </c>
    </row>
    <row r="4212" spans="1:44" x14ac:dyDescent="0.25">
      <c r="A4212" s="2">
        <v>4211</v>
      </c>
      <c r="B4212" s="3" t="s">
        <v>44</v>
      </c>
      <c r="C4212" s="3" t="s">
        <v>45</v>
      </c>
      <c r="D4212" s="3" t="s">
        <v>46</v>
      </c>
      <c r="E4212" s="3" t="s">
        <v>47</v>
      </c>
      <c r="F4212" s="3">
        <v>0.36</v>
      </c>
      <c r="G4212" s="3">
        <v>0.57999999999999996</v>
      </c>
      <c r="H4212" s="3">
        <v>1.13584697565335E-2</v>
      </c>
      <c r="I4212" s="3">
        <v>11.200276354846695</v>
      </c>
      <c r="J4212" s="3">
        <v>2.1510293102123357</v>
      </c>
      <c r="K4212" s="3">
        <v>0.12721800024134347</v>
      </c>
      <c r="L4212" s="3">
        <v>2.4432401365463933E-2</v>
      </c>
      <c r="M4212" s="2">
        <v>1330</v>
      </c>
      <c r="N4212" s="3" t="s">
        <v>74</v>
      </c>
      <c r="O4212" s="3" t="s">
        <v>82</v>
      </c>
      <c r="P4212" s="3" t="s">
        <v>83</v>
      </c>
      <c r="Q4212" s="3">
        <v>157.08033805700001</v>
      </c>
      <c r="R4212" s="3" t="s">
        <v>84</v>
      </c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3"/>
      <c r="AG4212" s="3"/>
      <c r="AH4212" s="3"/>
      <c r="AI4212" s="3"/>
      <c r="AJ4212" s="3"/>
      <c r="AK4212" s="3"/>
      <c r="AL4212" s="3"/>
      <c r="AM4212" s="3"/>
      <c r="AN4212" s="3"/>
      <c r="AO4212" s="3"/>
      <c r="AP4212" s="3"/>
      <c r="AQ4212" s="3">
        <v>37.171410499741818</v>
      </c>
      <c r="AR4212" s="3">
        <v>45.966096282863759</v>
      </c>
    </row>
    <row r="4213" spans="1:44" x14ac:dyDescent="0.25">
      <c r="A4213" s="2">
        <v>4212</v>
      </c>
      <c r="B4213" s="3" t="s">
        <v>44</v>
      </c>
      <c r="C4213" s="3" t="s">
        <v>45</v>
      </c>
      <c r="D4213" s="3" t="s">
        <v>46</v>
      </c>
      <c r="E4213" s="3" t="s">
        <v>47</v>
      </c>
      <c r="F4213" s="3">
        <v>0.36</v>
      </c>
      <c r="G4213" s="3">
        <v>0.57999999999999996</v>
      </c>
      <c r="H4213" s="3">
        <v>0.33727952020194901</v>
      </c>
      <c r="I4213" s="3">
        <v>12.449954705501776</v>
      </c>
      <c r="J4213" s="3">
        <v>2.5206688536305317</v>
      </c>
      <c r="K4213" s="3">
        <v>4.1991147496076362</v>
      </c>
      <c r="L4213" s="3">
        <v>0.85016998154050261</v>
      </c>
      <c r="M4213" s="2">
        <v>1330</v>
      </c>
      <c r="N4213" s="3" t="s">
        <v>74</v>
      </c>
      <c r="O4213" s="3" t="s">
        <v>82</v>
      </c>
      <c r="P4213" s="3" t="s">
        <v>83</v>
      </c>
      <c r="Q4213" s="3">
        <v>157.08033805700001</v>
      </c>
      <c r="R4213" s="3" t="s">
        <v>84</v>
      </c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3"/>
      <c r="AG4213" s="3"/>
      <c r="AH4213" s="3"/>
      <c r="AI4213" s="3"/>
      <c r="AJ4213" s="3"/>
      <c r="AK4213" s="3"/>
      <c r="AL4213" s="3"/>
      <c r="AM4213" s="3"/>
      <c r="AN4213" s="3"/>
      <c r="AO4213" s="3"/>
      <c r="AP4213" s="3"/>
      <c r="AQ4213" s="3">
        <v>154.60330430020224</v>
      </c>
      <c r="AR4213" s="3">
        <v>1364.9217924732475</v>
      </c>
    </row>
    <row r="4214" spans="1:44" x14ac:dyDescent="0.25">
      <c r="A4214" s="2">
        <v>4213</v>
      </c>
      <c r="B4214" s="3" t="s">
        <v>44</v>
      </c>
      <c r="C4214" s="3" t="s">
        <v>45</v>
      </c>
      <c r="D4214" s="3" t="s">
        <v>46</v>
      </c>
      <c r="E4214" s="3" t="s">
        <v>47</v>
      </c>
      <c r="F4214" s="3">
        <v>0.36</v>
      </c>
      <c r="G4214" s="3">
        <v>0.57999999999999996</v>
      </c>
      <c r="H4214" s="3">
        <v>1.81718878016691E-2</v>
      </c>
      <c r="I4214" s="3">
        <v>12.449954705501776</v>
      </c>
      <c r="J4214" s="3">
        <v>2.5206688536305317</v>
      </c>
      <c r="K4214" s="3">
        <v>0.22623918004424054</v>
      </c>
      <c r="L4214" s="3">
        <v>4.5805311593335896E-2</v>
      </c>
      <c r="M4214" s="2">
        <v>1330</v>
      </c>
      <c r="N4214" s="3" t="s">
        <v>74</v>
      </c>
      <c r="O4214" s="3" t="s">
        <v>82</v>
      </c>
      <c r="P4214" s="3" t="s">
        <v>83</v>
      </c>
      <c r="Q4214" s="3">
        <v>157.08033805700001</v>
      </c>
      <c r="R4214" s="3" t="s">
        <v>84</v>
      </c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3"/>
      <c r="AG4214" s="3"/>
      <c r="AH4214" s="3"/>
      <c r="AI4214" s="3"/>
      <c r="AJ4214" s="3"/>
      <c r="AK4214" s="3"/>
      <c r="AL4214" s="3"/>
      <c r="AM4214" s="3"/>
      <c r="AN4214" s="3"/>
      <c r="AO4214" s="3"/>
      <c r="AP4214" s="3"/>
      <c r="AQ4214" s="3">
        <v>52.521066979376791</v>
      </c>
      <c r="AR4214" s="3">
        <v>73.539020857316643</v>
      </c>
    </row>
    <row r="4215" spans="1:44" x14ac:dyDescent="0.25">
      <c r="A4215" s="2">
        <v>4214</v>
      </c>
      <c r="B4215" s="3" t="s">
        <v>44</v>
      </c>
      <c r="C4215" s="3" t="s">
        <v>45</v>
      </c>
      <c r="D4215" s="3" t="s">
        <v>46</v>
      </c>
      <c r="E4215" s="3" t="s">
        <v>47</v>
      </c>
      <c r="F4215" s="3">
        <v>0.36</v>
      </c>
      <c r="G4215" s="3">
        <v>0.57999999999999996</v>
      </c>
      <c r="H4215" s="3">
        <v>8.66347208323099E-2</v>
      </c>
      <c r="I4215" s="3">
        <v>12.449954705501776</v>
      </c>
      <c r="J4215" s="3">
        <v>2.5206688536305317</v>
      </c>
      <c r="K4215" s="3">
        <v>1.0785983502860494</v>
      </c>
      <c r="L4215" s="3">
        <v>0.21837744244497975</v>
      </c>
      <c r="M4215" s="2">
        <v>1330</v>
      </c>
      <c r="N4215" s="3" t="s">
        <v>74</v>
      </c>
      <c r="O4215" s="3" t="s">
        <v>82</v>
      </c>
      <c r="P4215" s="3" t="s">
        <v>83</v>
      </c>
      <c r="Q4215" s="3">
        <v>157.08033805700001</v>
      </c>
      <c r="R4215" s="3" t="s">
        <v>84</v>
      </c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3"/>
      <c r="AG4215" s="3"/>
      <c r="AH4215" s="3"/>
      <c r="AI4215" s="3"/>
      <c r="AJ4215" s="3"/>
      <c r="AK4215" s="3"/>
      <c r="AL4215" s="3"/>
      <c r="AM4215" s="3"/>
      <c r="AN4215" s="3"/>
      <c r="AO4215" s="3"/>
      <c r="AP4215" s="3"/>
      <c r="AQ4215" s="3">
        <v>76.12415188812227</v>
      </c>
      <c r="AR4215" s="3">
        <v>350.59827640306423</v>
      </c>
    </row>
    <row r="4216" spans="1:44" x14ac:dyDescent="0.25">
      <c r="A4216" s="2">
        <v>4215</v>
      </c>
      <c r="B4216" s="3" t="s">
        <v>44</v>
      </c>
      <c r="C4216" s="3" t="s">
        <v>45</v>
      </c>
      <c r="D4216" s="3" t="s">
        <v>46</v>
      </c>
      <c r="E4216" s="3" t="s">
        <v>47</v>
      </c>
      <c r="F4216" s="3">
        <v>0.36</v>
      </c>
      <c r="G4216" s="3">
        <v>0.57999999999999996</v>
      </c>
      <c r="H4216" s="3">
        <v>0.17567732478595899</v>
      </c>
      <c r="I4216" s="3">
        <v>12.449954705501776</v>
      </c>
      <c r="J4216" s="3">
        <v>2.5206688536305317</v>
      </c>
      <c r="K4216" s="3">
        <v>2.187174736368914</v>
      </c>
      <c r="L4216" s="3">
        <v>0.44282436087710186</v>
      </c>
      <c r="M4216" s="2">
        <v>1330</v>
      </c>
      <c r="N4216" s="3" t="s">
        <v>74</v>
      </c>
      <c r="O4216" s="3" t="s">
        <v>82</v>
      </c>
      <c r="P4216" s="3" t="s">
        <v>83</v>
      </c>
      <c r="Q4216" s="3">
        <v>157.08033805700001</v>
      </c>
      <c r="R4216" s="3" t="s">
        <v>84</v>
      </c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>
        <v>107.96869269352881</v>
      </c>
      <c r="AR4216" s="3">
        <v>710.94091008010741</v>
      </c>
    </row>
    <row r="4217" spans="1:44" x14ac:dyDescent="0.25">
      <c r="A4217" s="2">
        <v>4216</v>
      </c>
      <c r="B4217" s="3" t="s">
        <v>44</v>
      </c>
      <c r="C4217" s="3" t="s">
        <v>45</v>
      </c>
      <c r="D4217" s="3" t="s">
        <v>46</v>
      </c>
      <c r="E4217" s="3" t="s">
        <v>47</v>
      </c>
      <c r="F4217" s="3">
        <v>0.36</v>
      </c>
      <c r="G4217" s="3">
        <v>0.57999999999999996</v>
      </c>
      <c r="H4217" s="3">
        <v>0.56183634551531503</v>
      </c>
      <c r="I4217" s="3">
        <v>10.65401217980382</v>
      </c>
      <c r="J4217" s="3">
        <v>1.654953719824181</v>
      </c>
      <c r="K4217" s="3">
        <v>5.9858112681766338</v>
      </c>
      <c r="L4217" s="3">
        <v>0.92981314994299447</v>
      </c>
      <c r="M4217" s="2">
        <v>1210</v>
      </c>
      <c r="N4217" s="3" t="s">
        <v>48</v>
      </c>
      <c r="O4217" s="3" t="s">
        <v>82</v>
      </c>
      <c r="P4217" s="3" t="s">
        <v>83</v>
      </c>
      <c r="Q4217" s="3">
        <v>157.08033805700001</v>
      </c>
      <c r="R4217" s="3" t="s">
        <v>84</v>
      </c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3"/>
      <c r="AG4217" s="3"/>
      <c r="AH4217" s="3"/>
      <c r="AI4217" s="3"/>
      <c r="AJ4217" s="3"/>
      <c r="AK4217" s="3"/>
      <c r="AL4217" s="3"/>
      <c r="AM4217" s="3"/>
      <c r="AN4217" s="3"/>
      <c r="AO4217" s="3"/>
      <c r="AP4217" s="3"/>
      <c r="AQ4217" s="3">
        <v>199.58308775453068</v>
      </c>
      <c r="AR4217" s="3">
        <v>2273.6710231863963</v>
      </c>
    </row>
    <row r="4218" spans="1:44" x14ac:dyDescent="0.25">
      <c r="A4218" s="2">
        <v>4217</v>
      </c>
      <c r="B4218" s="3" t="s">
        <v>44</v>
      </c>
      <c r="C4218" s="3" t="s">
        <v>45</v>
      </c>
      <c r="D4218" s="3" t="s">
        <v>46</v>
      </c>
      <c r="E4218" s="3" t="s">
        <v>47</v>
      </c>
      <c r="F4218" s="3">
        <v>0.36</v>
      </c>
      <c r="G4218" s="3">
        <v>0.57999999999999996</v>
      </c>
      <c r="H4218" s="3">
        <v>1.20865914758069E-2</v>
      </c>
      <c r="I4218" s="3">
        <v>10.65401217980382</v>
      </c>
      <c r="J4218" s="3">
        <v>1.654953719824181</v>
      </c>
      <c r="K4218" s="3">
        <v>0.12877069279555972</v>
      </c>
      <c r="L4218" s="3">
        <v>2.0002749522881867E-2</v>
      </c>
      <c r="M4218" s="2">
        <v>1310</v>
      </c>
      <c r="N4218" s="3" t="s">
        <v>48</v>
      </c>
      <c r="O4218" s="3" t="s">
        <v>82</v>
      </c>
      <c r="P4218" s="3" t="s">
        <v>83</v>
      </c>
      <c r="Q4218" s="3">
        <v>157.08033805700001</v>
      </c>
      <c r="R4218" s="3" t="s">
        <v>84</v>
      </c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3"/>
      <c r="AG4218" s="3"/>
      <c r="AH4218" s="3"/>
      <c r="AI4218" s="3"/>
      <c r="AJ4218" s="3"/>
      <c r="AK4218" s="3"/>
      <c r="AL4218" s="3"/>
      <c r="AM4218" s="3"/>
      <c r="AN4218" s="3"/>
      <c r="AO4218" s="3"/>
      <c r="AP4218" s="3"/>
      <c r="AQ4218" s="3">
        <v>28.336998721741573</v>
      </c>
      <c r="AR4218" s="3">
        <v>48.912700338794124</v>
      </c>
    </row>
    <row r="4219" spans="1:44" x14ac:dyDescent="0.25">
      <c r="A4219" s="2">
        <v>4218</v>
      </c>
      <c r="B4219" s="3" t="s">
        <v>44</v>
      </c>
      <c r="C4219" s="3" t="s">
        <v>45</v>
      </c>
      <c r="D4219" s="3" t="s">
        <v>46</v>
      </c>
      <c r="E4219" s="3" t="s">
        <v>47</v>
      </c>
      <c r="F4219" s="3">
        <v>0.36</v>
      </c>
      <c r="G4219" s="3">
        <v>0.57999999999999996</v>
      </c>
      <c r="H4219" s="3">
        <v>4.3840516722818898E-2</v>
      </c>
      <c r="I4219" s="3">
        <v>10.65401217980382</v>
      </c>
      <c r="J4219" s="3">
        <v>1.654953719824181</v>
      </c>
      <c r="K4219" s="3">
        <v>0.46707739913380558</v>
      </c>
      <c r="L4219" s="3">
        <v>7.2554026229443347E-2</v>
      </c>
      <c r="M4219" s="2">
        <v>1310</v>
      </c>
      <c r="N4219" s="3" t="s">
        <v>48</v>
      </c>
      <c r="O4219" s="3" t="s">
        <v>82</v>
      </c>
      <c r="P4219" s="3" t="s">
        <v>83</v>
      </c>
      <c r="Q4219" s="3">
        <v>157.08033805700001</v>
      </c>
      <c r="R4219" s="3" t="s">
        <v>84</v>
      </c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  <c r="AD4219" s="3"/>
      <c r="AE4219" s="3"/>
      <c r="AF4219" s="3"/>
      <c r="AG4219" s="3"/>
      <c r="AH4219" s="3"/>
      <c r="AI4219" s="3"/>
      <c r="AJ4219" s="3"/>
      <c r="AK4219" s="3"/>
      <c r="AL4219" s="3"/>
      <c r="AM4219" s="3"/>
      <c r="AN4219" s="3"/>
      <c r="AO4219" s="3"/>
      <c r="AP4219" s="3"/>
      <c r="AQ4219" s="3">
        <v>60.79875434807871</v>
      </c>
      <c r="AR4219" s="3">
        <v>177.41627666107419</v>
      </c>
    </row>
    <row r="4220" spans="1:44" x14ac:dyDescent="0.25">
      <c r="A4220" s="2">
        <v>4219</v>
      </c>
      <c r="B4220" s="3" t="s">
        <v>44</v>
      </c>
      <c r="C4220" s="3" t="s">
        <v>45</v>
      </c>
      <c r="D4220" s="3" t="s">
        <v>46</v>
      </c>
      <c r="E4220" s="3" t="s">
        <v>47</v>
      </c>
      <c r="F4220" s="3">
        <v>0.36</v>
      </c>
      <c r="G4220" s="3">
        <v>0.57999999999999996</v>
      </c>
      <c r="H4220" s="3">
        <v>0.140851936381612</v>
      </c>
      <c r="I4220" s="3">
        <v>10.914380208246465</v>
      </c>
      <c r="J4220" s="3">
        <v>1.9916618937729595</v>
      </c>
      <c r="K4220" s="3">
        <v>1.5373115867366562</v>
      </c>
      <c r="L4220" s="3">
        <v>0.2805294343553898</v>
      </c>
      <c r="M4220" s="2">
        <v>1210</v>
      </c>
      <c r="N4220" s="3" t="s">
        <v>48</v>
      </c>
      <c r="O4220" s="3" t="s">
        <v>82</v>
      </c>
      <c r="P4220" s="3" t="s">
        <v>83</v>
      </c>
      <c r="Q4220" s="3">
        <v>157.08033805700001</v>
      </c>
      <c r="R4220" s="3" t="s">
        <v>84</v>
      </c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3"/>
      <c r="AG4220" s="3"/>
      <c r="AH4220" s="3"/>
      <c r="AI4220" s="3"/>
      <c r="AJ4220" s="3"/>
      <c r="AK4220" s="3"/>
      <c r="AL4220" s="3"/>
      <c r="AM4220" s="3"/>
      <c r="AN4220" s="3"/>
      <c r="AO4220" s="3"/>
      <c r="AP4220" s="3"/>
      <c r="AQ4220" s="3">
        <v>95.539845418692948</v>
      </c>
      <c r="AR4220" s="3">
        <v>570.00756335340225</v>
      </c>
    </row>
    <row r="4221" spans="1:44" x14ac:dyDescent="0.25">
      <c r="A4221" s="2">
        <v>4220</v>
      </c>
      <c r="B4221" s="3" t="s">
        <v>44</v>
      </c>
      <c r="C4221" s="3" t="s">
        <v>45</v>
      </c>
      <c r="D4221" s="3" t="s">
        <v>46</v>
      </c>
      <c r="E4221" s="3" t="s">
        <v>47</v>
      </c>
      <c r="F4221" s="3">
        <v>0.36</v>
      </c>
      <c r="G4221" s="3">
        <v>0.57999999999999996</v>
      </c>
      <c r="H4221" s="3">
        <v>5.8041594297878396E-3</v>
      </c>
      <c r="I4221" s="3">
        <v>10.914380208246465</v>
      </c>
      <c r="J4221" s="3">
        <v>1.9916618937729595</v>
      </c>
      <c r="K4221" s="3">
        <v>6.3348802805983484E-2</v>
      </c>
      <c r="L4221" s="3">
        <v>1.1559923161691429E-2</v>
      </c>
      <c r="M4221" s="2">
        <v>1210</v>
      </c>
      <c r="N4221" s="3" t="s">
        <v>48</v>
      </c>
      <c r="O4221" s="3" t="s">
        <v>82</v>
      </c>
      <c r="P4221" s="3" t="s">
        <v>83</v>
      </c>
      <c r="Q4221" s="3">
        <v>157.08033805700001</v>
      </c>
      <c r="R4221" s="3" t="s">
        <v>84</v>
      </c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3"/>
      <c r="AG4221" s="3"/>
      <c r="AH4221" s="3"/>
      <c r="AI4221" s="3"/>
      <c r="AJ4221" s="3"/>
      <c r="AK4221" s="3"/>
      <c r="AL4221" s="3"/>
      <c r="AM4221" s="3"/>
      <c r="AN4221" s="3"/>
      <c r="AO4221" s="3"/>
      <c r="AP4221" s="3"/>
      <c r="AQ4221" s="3">
        <v>51.741861901605304</v>
      </c>
      <c r="AR4221" s="3">
        <v>23.488599865070441</v>
      </c>
    </row>
    <row r="4222" spans="1:44" x14ac:dyDescent="0.25">
      <c r="A4222" s="2">
        <v>4221</v>
      </c>
      <c r="B4222" s="3" t="s">
        <v>44</v>
      </c>
      <c r="C4222" s="3" t="s">
        <v>45</v>
      </c>
      <c r="D4222" s="3" t="s">
        <v>46</v>
      </c>
      <c r="E4222" s="3" t="s">
        <v>47</v>
      </c>
      <c r="F4222" s="3">
        <v>0.36</v>
      </c>
      <c r="G4222" s="3">
        <v>0.57999999999999996</v>
      </c>
      <c r="H4222" s="3">
        <v>0.12671408974623599</v>
      </c>
      <c r="I4222" s="3">
        <v>10.914380208246465</v>
      </c>
      <c r="J4222" s="3">
        <v>1.9916618937729595</v>
      </c>
      <c r="K4222" s="3">
        <v>1.3830057532322844</v>
      </c>
      <c r="L4222" s="3">
        <v>0.25237162395170515</v>
      </c>
      <c r="M4222" s="2">
        <v>1310</v>
      </c>
      <c r="N4222" s="3" t="s">
        <v>48</v>
      </c>
      <c r="O4222" s="3" t="s">
        <v>82</v>
      </c>
      <c r="P4222" s="3" t="s">
        <v>83</v>
      </c>
      <c r="Q4222" s="3">
        <v>157.08033805700001</v>
      </c>
      <c r="R4222" s="3" t="s">
        <v>84</v>
      </c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>
        <v>91.106249763353219</v>
      </c>
      <c r="AR4222" s="3">
        <v>512.79372789812533</v>
      </c>
    </row>
    <row r="4223" spans="1:44" x14ac:dyDescent="0.25">
      <c r="A4223" s="2">
        <v>4222</v>
      </c>
      <c r="B4223" s="3" t="s">
        <v>44</v>
      </c>
      <c r="C4223" s="3" t="s">
        <v>45</v>
      </c>
      <c r="D4223" s="3" t="s">
        <v>46</v>
      </c>
      <c r="E4223" s="3" t="s">
        <v>47</v>
      </c>
      <c r="F4223" s="3">
        <v>0.36</v>
      </c>
      <c r="G4223" s="3">
        <v>0.57999999999999996</v>
      </c>
      <c r="H4223" s="3">
        <v>8.0330368487048595E-2</v>
      </c>
      <c r="I4223" s="3">
        <v>10.914380208246465</v>
      </c>
      <c r="J4223" s="3">
        <v>1.9916618937729595</v>
      </c>
      <c r="K4223" s="3">
        <v>0.8767561839361887</v>
      </c>
      <c r="L4223" s="3">
        <v>0.15999093382839488</v>
      </c>
      <c r="M4223" s="2">
        <v>1310</v>
      </c>
      <c r="N4223" s="3" t="s">
        <v>48</v>
      </c>
      <c r="O4223" s="3" t="s">
        <v>82</v>
      </c>
      <c r="P4223" s="3" t="s">
        <v>83</v>
      </c>
      <c r="Q4223" s="3">
        <v>157.08033805700001</v>
      </c>
      <c r="R4223" s="3" t="s">
        <v>84</v>
      </c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3"/>
      <c r="AG4223" s="3"/>
      <c r="AH4223" s="3"/>
      <c r="AI4223" s="3"/>
      <c r="AJ4223" s="3"/>
      <c r="AK4223" s="3"/>
      <c r="AL4223" s="3"/>
      <c r="AM4223" s="3"/>
      <c r="AN4223" s="3"/>
      <c r="AO4223" s="3"/>
      <c r="AP4223" s="3"/>
      <c r="AQ4223" s="3">
        <v>76.628225231753902</v>
      </c>
      <c r="AR4223" s="3">
        <v>325.08546762557114</v>
      </c>
    </row>
    <row r="4224" spans="1:44" x14ac:dyDescent="0.25">
      <c r="A4224" s="2">
        <v>4223</v>
      </c>
      <c r="B4224" s="3" t="s">
        <v>44</v>
      </c>
      <c r="C4224" s="3" t="s">
        <v>45</v>
      </c>
      <c r="D4224" s="3" t="s">
        <v>46</v>
      </c>
      <c r="E4224" s="3" t="s">
        <v>47</v>
      </c>
      <c r="F4224" s="3">
        <v>0.36</v>
      </c>
      <c r="G4224" s="3">
        <v>0.57999999999999996</v>
      </c>
      <c r="H4224" s="3">
        <v>8.1071485704351295E-3</v>
      </c>
      <c r="I4224" s="3">
        <v>10.914380208246465</v>
      </c>
      <c r="J4224" s="3">
        <v>1.9916618937729595</v>
      </c>
      <c r="K4224" s="3">
        <v>8.84845019024708E-2</v>
      </c>
      <c r="L4224" s="3">
        <v>1.6146698874891573E-2</v>
      </c>
      <c r="M4224" s="2">
        <v>1310</v>
      </c>
      <c r="N4224" s="3" t="s">
        <v>48</v>
      </c>
      <c r="O4224" s="3" t="s">
        <v>82</v>
      </c>
      <c r="P4224" s="3" t="s">
        <v>83</v>
      </c>
      <c r="Q4224" s="3">
        <v>157.08033805700001</v>
      </c>
      <c r="R4224" s="3" t="s">
        <v>84</v>
      </c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3"/>
      <c r="AG4224" s="3"/>
      <c r="AH4224" s="3"/>
      <c r="AI4224" s="3"/>
      <c r="AJ4224" s="3"/>
      <c r="AK4224" s="3"/>
      <c r="AL4224" s="3"/>
      <c r="AM4224" s="3"/>
      <c r="AN4224" s="3"/>
      <c r="AO4224" s="3"/>
      <c r="AP4224" s="3"/>
      <c r="AQ4224" s="3">
        <v>53.528606785772311</v>
      </c>
      <c r="AR4224" s="3">
        <v>32.808466259616381</v>
      </c>
    </row>
    <row r="4225" spans="1:44" x14ac:dyDescent="0.25">
      <c r="A4225" s="2">
        <v>4224</v>
      </c>
      <c r="B4225" s="3" t="s">
        <v>44</v>
      </c>
      <c r="C4225" s="3" t="s">
        <v>45</v>
      </c>
      <c r="D4225" s="3" t="s">
        <v>46</v>
      </c>
      <c r="E4225" s="3" t="s">
        <v>47</v>
      </c>
      <c r="F4225" s="3">
        <v>0.36</v>
      </c>
      <c r="G4225" s="3">
        <v>0.57999999999999996</v>
      </c>
      <c r="H4225" s="3">
        <v>9.7856653281935199E-2</v>
      </c>
      <c r="I4225" s="3">
        <v>10.914380208246465</v>
      </c>
      <c r="J4225" s="3">
        <v>1.9916618937729595</v>
      </c>
      <c r="K4225" s="3">
        <v>1.06804471982559</v>
      </c>
      <c r="L4225" s="3">
        <v>0.19489736739378297</v>
      </c>
      <c r="M4225" s="2">
        <v>1310</v>
      </c>
      <c r="N4225" s="3" t="s">
        <v>48</v>
      </c>
      <c r="O4225" s="3" t="s">
        <v>82</v>
      </c>
      <c r="P4225" s="3" t="s">
        <v>83</v>
      </c>
      <c r="Q4225" s="3">
        <v>157.08033805700001</v>
      </c>
      <c r="R4225" s="3" t="s">
        <v>84</v>
      </c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  <c r="AM4225" s="3"/>
      <c r="AN4225" s="3"/>
      <c r="AO4225" s="3"/>
      <c r="AP4225" s="3"/>
      <c r="AQ4225" s="3">
        <v>81.477805840336899</v>
      </c>
      <c r="AR4225" s="3">
        <v>396.01182580856965</v>
      </c>
    </row>
    <row r="4226" spans="1:44" x14ac:dyDescent="0.25">
      <c r="A4226" s="2">
        <v>4225</v>
      </c>
      <c r="B4226" s="3" t="s">
        <v>44</v>
      </c>
      <c r="C4226" s="3" t="s">
        <v>45</v>
      </c>
      <c r="D4226" s="3" t="s">
        <v>46</v>
      </c>
      <c r="E4226" s="3" t="s">
        <v>47</v>
      </c>
      <c r="F4226" s="3">
        <v>0.36</v>
      </c>
      <c r="G4226" s="3">
        <v>0.57999999999999996</v>
      </c>
      <c r="H4226" s="3">
        <v>0.15809909788592599</v>
      </c>
      <c r="I4226" s="3">
        <v>10.914380208246465</v>
      </c>
      <c r="J4226" s="3">
        <v>1.9916618937729595</v>
      </c>
      <c r="K4226" s="3">
        <v>1.7255536649077712</v>
      </c>
      <c r="L4226" s="3">
        <v>0.31487994869927988</v>
      </c>
      <c r="M4226" s="2">
        <v>1310</v>
      </c>
      <c r="N4226" s="3" t="s">
        <v>48</v>
      </c>
      <c r="O4226" s="3" t="s">
        <v>82</v>
      </c>
      <c r="P4226" s="3" t="s">
        <v>83</v>
      </c>
      <c r="Q4226" s="3">
        <v>157.08033805700001</v>
      </c>
      <c r="R4226" s="3" t="s">
        <v>84</v>
      </c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3"/>
      <c r="AG4226" s="3"/>
      <c r="AH4226" s="3"/>
      <c r="AI4226" s="3"/>
      <c r="AJ4226" s="3"/>
      <c r="AK4226" s="3"/>
      <c r="AL4226" s="3"/>
      <c r="AM4226" s="3"/>
      <c r="AN4226" s="3"/>
      <c r="AO4226" s="3"/>
      <c r="AP4226" s="3"/>
      <c r="AQ4226" s="3">
        <v>101.18730025344711</v>
      </c>
      <c r="AR4226" s="3">
        <v>639.80434965530594</v>
      </c>
    </row>
    <row r="4227" spans="1:44" x14ac:dyDescent="0.25">
      <c r="A4227" s="2">
        <v>4226</v>
      </c>
      <c r="B4227" s="3" t="s">
        <v>44</v>
      </c>
      <c r="C4227" s="3" t="s">
        <v>45</v>
      </c>
      <c r="D4227" s="3" t="s">
        <v>46</v>
      </c>
      <c r="E4227" s="3" t="s">
        <v>47</v>
      </c>
      <c r="F4227" s="3">
        <v>0.36</v>
      </c>
      <c r="G4227" s="3">
        <v>0.57999999999999996</v>
      </c>
      <c r="H4227" s="3">
        <v>0.15891248292529001</v>
      </c>
      <c r="I4227" s="3">
        <v>10.912433243392355</v>
      </c>
      <c r="J4227" s="3">
        <v>1.9824447639022273</v>
      </c>
      <c r="K4227" s="3">
        <v>1.7341218614639546</v>
      </c>
      <c r="L4227" s="3">
        <v>0.31503521969394327</v>
      </c>
      <c r="M4227" s="2">
        <v>1210</v>
      </c>
      <c r="N4227" s="3" t="s">
        <v>48</v>
      </c>
      <c r="O4227" s="3" t="s">
        <v>82</v>
      </c>
      <c r="P4227" s="3" t="s">
        <v>83</v>
      </c>
      <c r="Q4227" s="3">
        <v>157.08033805700001</v>
      </c>
      <c r="R4227" s="3" t="s">
        <v>84</v>
      </c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3"/>
      <c r="AG4227" s="3"/>
      <c r="AH4227" s="3"/>
      <c r="AI4227" s="3"/>
      <c r="AJ4227" s="3"/>
      <c r="AK4227" s="3"/>
      <c r="AL4227" s="3"/>
      <c r="AM4227" s="3"/>
      <c r="AN4227" s="3"/>
      <c r="AO4227" s="3"/>
      <c r="AP4227" s="3"/>
      <c r="AQ4227" s="3">
        <v>101.46137496929543</v>
      </c>
      <c r="AR4227" s="3">
        <v>643.09600212574117</v>
      </c>
    </row>
    <row r="4228" spans="1:44" x14ac:dyDescent="0.25">
      <c r="A4228" s="2">
        <v>4227</v>
      </c>
      <c r="B4228" s="3" t="s">
        <v>44</v>
      </c>
      <c r="C4228" s="3" t="s">
        <v>45</v>
      </c>
      <c r="D4228" s="3" t="s">
        <v>46</v>
      </c>
      <c r="E4228" s="3" t="s">
        <v>47</v>
      </c>
      <c r="F4228" s="3">
        <v>0.36</v>
      </c>
      <c r="G4228" s="3">
        <v>0.57999999999999996</v>
      </c>
      <c r="H4228" s="3">
        <v>0.14764517714320899</v>
      </c>
      <c r="I4228" s="3">
        <v>10.912433243392355</v>
      </c>
      <c r="J4228" s="3">
        <v>1.9824447639022273</v>
      </c>
      <c r="K4228" s="3">
        <v>1.6111681392841068</v>
      </c>
      <c r="L4228" s="3">
        <v>0.29269840834297145</v>
      </c>
      <c r="M4228" s="2">
        <v>1310</v>
      </c>
      <c r="N4228" s="3" t="s">
        <v>48</v>
      </c>
      <c r="O4228" s="3" t="s">
        <v>82</v>
      </c>
      <c r="P4228" s="3" t="s">
        <v>83</v>
      </c>
      <c r="Q4228" s="3">
        <v>157.08033805700001</v>
      </c>
      <c r="R4228" s="3" t="s">
        <v>84</v>
      </c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3"/>
      <c r="AG4228" s="3"/>
      <c r="AH4228" s="3"/>
      <c r="AI4228" s="3"/>
      <c r="AJ4228" s="3"/>
      <c r="AK4228" s="3"/>
      <c r="AL4228" s="3"/>
      <c r="AM4228" s="3"/>
      <c r="AN4228" s="3"/>
      <c r="AO4228" s="3"/>
      <c r="AP4228" s="3"/>
      <c r="AQ4228" s="3">
        <v>97.795367190723766</v>
      </c>
      <c r="AR4228" s="3">
        <v>597.49883335838081</v>
      </c>
    </row>
    <row r="4229" spans="1:44" x14ac:dyDescent="0.25">
      <c r="A4229" s="2">
        <v>4228</v>
      </c>
      <c r="B4229" s="3" t="s">
        <v>44</v>
      </c>
      <c r="C4229" s="3" t="s">
        <v>45</v>
      </c>
      <c r="D4229" s="3" t="s">
        <v>46</v>
      </c>
      <c r="E4229" s="3" t="s">
        <v>47</v>
      </c>
      <c r="F4229" s="3">
        <v>0.36</v>
      </c>
      <c r="G4229" s="3">
        <v>0.57999999999999996</v>
      </c>
      <c r="H4229" s="3">
        <v>0.124964872722461</v>
      </c>
      <c r="I4229" s="3">
        <v>10.912433243392355</v>
      </c>
      <c r="J4229" s="3">
        <v>1.9824447639022273</v>
      </c>
      <c r="K4229" s="3">
        <v>1.363670831352878</v>
      </c>
      <c r="L4229" s="3">
        <v>0.24773595760035108</v>
      </c>
      <c r="M4229" s="2">
        <v>1310</v>
      </c>
      <c r="N4229" s="3" t="s">
        <v>48</v>
      </c>
      <c r="O4229" s="3" t="s">
        <v>82</v>
      </c>
      <c r="P4229" s="3" t="s">
        <v>83</v>
      </c>
      <c r="Q4229" s="3">
        <v>157.08033805700001</v>
      </c>
      <c r="R4229" s="3" t="s">
        <v>84</v>
      </c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3"/>
      <c r="AG4229" s="3"/>
      <c r="AH4229" s="3"/>
      <c r="AI4229" s="3"/>
      <c r="AJ4229" s="3"/>
      <c r="AK4229" s="3"/>
      <c r="AL4229" s="3"/>
      <c r="AM4229" s="3"/>
      <c r="AN4229" s="3"/>
      <c r="AO4229" s="3"/>
      <c r="AP4229" s="3"/>
      <c r="AQ4229" s="3">
        <v>90.262742888321441</v>
      </c>
      <c r="AR4229" s="3">
        <v>505.71489775128799</v>
      </c>
    </row>
    <row r="4230" spans="1:44" x14ac:dyDescent="0.25">
      <c r="A4230" s="2">
        <v>4229</v>
      </c>
      <c r="B4230" s="3" t="s">
        <v>44</v>
      </c>
      <c r="C4230" s="3" t="s">
        <v>45</v>
      </c>
      <c r="D4230" s="3" t="s">
        <v>46</v>
      </c>
      <c r="E4230" s="3" t="s">
        <v>47</v>
      </c>
      <c r="F4230" s="3">
        <v>0.36</v>
      </c>
      <c r="G4230" s="3">
        <v>0.57999999999999996</v>
      </c>
      <c r="H4230" s="3">
        <v>0.153357278411731</v>
      </c>
      <c r="I4230" s="3">
        <v>10.912433243392355</v>
      </c>
      <c r="J4230" s="3">
        <v>1.9824447639022273</v>
      </c>
      <c r="K4230" s="3">
        <v>1.67350106305635</v>
      </c>
      <c r="L4230" s="3">
        <v>0.30402233359363218</v>
      </c>
      <c r="M4230" s="2">
        <v>1310</v>
      </c>
      <c r="N4230" s="3" t="s">
        <v>48</v>
      </c>
      <c r="O4230" s="3" t="s">
        <v>82</v>
      </c>
      <c r="P4230" s="3" t="s">
        <v>83</v>
      </c>
      <c r="Q4230" s="3">
        <v>157.08033805700001</v>
      </c>
      <c r="R4230" s="3" t="s">
        <v>84</v>
      </c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3"/>
      <c r="AG4230" s="3"/>
      <c r="AH4230" s="3"/>
      <c r="AI4230" s="3"/>
      <c r="AJ4230" s="3"/>
      <c r="AK4230" s="3"/>
      <c r="AL4230" s="3"/>
      <c r="AM4230" s="3"/>
      <c r="AN4230" s="3"/>
      <c r="AO4230" s="3"/>
      <c r="AP4230" s="3"/>
      <c r="AQ4230" s="3">
        <v>99.671741781236292</v>
      </c>
      <c r="AR4230" s="3">
        <v>620.61488706230034</v>
      </c>
    </row>
    <row r="4231" spans="1:44" x14ac:dyDescent="0.25">
      <c r="A4231" s="2">
        <v>4230</v>
      </c>
      <c r="B4231" s="3" t="s">
        <v>44</v>
      </c>
      <c r="C4231" s="3" t="s">
        <v>45</v>
      </c>
      <c r="D4231" s="3" t="s">
        <v>46</v>
      </c>
      <c r="E4231" s="3" t="s">
        <v>47</v>
      </c>
      <c r="F4231" s="3">
        <v>0.36</v>
      </c>
      <c r="G4231" s="3">
        <v>0.57999999999999996</v>
      </c>
      <c r="H4231" s="3">
        <v>3.2883642327141298E-2</v>
      </c>
      <c r="I4231" s="3">
        <v>10.912433243392355</v>
      </c>
      <c r="J4231" s="3">
        <v>1.9824447639022273</v>
      </c>
      <c r="K4231" s="3">
        <v>0.35884055169452067</v>
      </c>
      <c r="L4231" s="3">
        <v>6.519000454947492E-2</v>
      </c>
      <c r="M4231" s="2">
        <v>1310</v>
      </c>
      <c r="N4231" s="3" t="s">
        <v>48</v>
      </c>
      <c r="O4231" s="3" t="s">
        <v>82</v>
      </c>
      <c r="P4231" s="3" t="s">
        <v>83</v>
      </c>
      <c r="Q4231" s="3">
        <v>157.08033805700001</v>
      </c>
      <c r="R4231" s="3" t="s">
        <v>84</v>
      </c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3"/>
      <c r="AM4231" s="3"/>
      <c r="AN4231" s="3"/>
      <c r="AO4231" s="3"/>
      <c r="AP4231" s="3"/>
      <c r="AQ4231" s="3">
        <v>60.940178492781833</v>
      </c>
      <c r="AR4231" s="3">
        <v>133.07537914349615</v>
      </c>
    </row>
    <row r="4232" spans="1:44" x14ac:dyDescent="0.25">
      <c r="A4232" s="2">
        <v>4231</v>
      </c>
      <c r="B4232" s="3" t="s">
        <v>60</v>
      </c>
      <c r="C4232" s="3" t="s">
        <v>45</v>
      </c>
      <c r="D4232" s="3" t="s">
        <v>46</v>
      </c>
      <c r="E4232" s="3" t="s">
        <v>47</v>
      </c>
      <c r="F4232" s="3">
        <v>0.36</v>
      </c>
      <c r="G4232" s="3">
        <v>0.57999999999999996</v>
      </c>
      <c r="H4232" s="3">
        <v>2.39383549207202E-2</v>
      </c>
      <c r="I4232" s="3">
        <v>9.9005784814307383</v>
      </c>
      <c r="J4232" s="3">
        <v>1.7071659104413055</v>
      </c>
      <c r="K4232" s="3">
        <v>0.23700356160893404</v>
      </c>
      <c r="L4232" s="3">
        <v>4.0866743472698405E-2</v>
      </c>
      <c r="M4232" s="2">
        <v>6410</v>
      </c>
      <c r="N4232" s="3" t="s">
        <v>88</v>
      </c>
      <c r="O4232" s="3" t="s">
        <v>82</v>
      </c>
      <c r="P4232" s="3" t="s">
        <v>83</v>
      </c>
      <c r="Q4232" s="3">
        <v>157.08033805700001</v>
      </c>
      <c r="R4232" s="3" t="s">
        <v>84</v>
      </c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>
        <v>105.04915474638388</v>
      </c>
      <c r="AR4232" s="3">
        <v>96.8750853526073</v>
      </c>
    </row>
    <row r="4233" spans="1:44" x14ac:dyDescent="0.25">
      <c r="A4233" s="2">
        <v>4232</v>
      </c>
      <c r="B4233" s="3" t="s">
        <v>44</v>
      </c>
      <c r="C4233" s="3" t="s">
        <v>45</v>
      </c>
      <c r="D4233" s="3" t="s">
        <v>46</v>
      </c>
      <c r="E4233" s="3" t="s">
        <v>47</v>
      </c>
      <c r="F4233" s="3">
        <v>0.36</v>
      </c>
      <c r="G4233" s="3">
        <v>0.57999999999999996</v>
      </c>
      <c r="H4233" s="3">
        <v>4.2751074866423898E-2</v>
      </c>
      <c r="I4233" s="3">
        <v>9.9005784814307383</v>
      </c>
      <c r="J4233" s="3">
        <v>1.7071659104413055</v>
      </c>
      <c r="K4233" s="3">
        <v>0.42326037188055093</v>
      </c>
      <c r="L4233" s="3">
        <v>7.2983177646682967E-2</v>
      </c>
      <c r="M4233" s="2">
        <v>1330</v>
      </c>
      <c r="N4233" s="3" t="s">
        <v>74</v>
      </c>
      <c r="O4233" s="3" t="s">
        <v>82</v>
      </c>
      <c r="P4233" s="3" t="s">
        <v>83</v>
      </c>
      <c r="Q4233" s="3">
        <v>157.08033805700001</v>
      </c>
      <c r="R4233" s="3" t="s">
        <v>84</v>
      </c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3"/>
      <c r="AG4233" s="3"/>
      <c r="AH4233" s="3"/>
      <c r="AI4233" s="3"/>
      <c r="AJ4233" s="3"/>
      <c r="AK4233" s="3"/>
      <c r="AL4233" s="3"/>
      <c r="AM4233" s="3"/>
      <c r="AN4233" s="3"/>
      <c r="AO4233" s="3"/>
      <c r="AP4233" s="3"/>
      <c r="AQ4233" s="3">
        <v>82.62952136096024</v>
      </c>
      <c r="AR4233" s="3">
        <v>173.00746188769091</v>
      </c>
    </row>
    <row r="4234" spans="1:44" x14ac:dyDescent="0.25">
      <c r="A4234" s="2">
        <v>4233</v>
      </c>
      <c r="B4234" s="3" t="s">
        <v>44</v>
      </c>
      <c r="C4234" s="3" t="s">
        <v>45</v>
      </c>
      <c r="D4234" s="3" t="s">
        <v>46</v>
      </c>
      <c r="E4234" s="3" t="s">
        <v>47</v>
      </c>
      <c r="F4234" s="3">
        <v>0.36</v>
      </c>
      <c r="G4234" s="3">
        <v>0.57999999999999996</v>
      </c>
      <c r="H4234" s="3">
        <v>3.7020169821500297E-2</v>
      </c>
      <c r="I4234" s="3">
        <v>7.3962337137691359</v>
      </c>
      <c r="J4234" s="3">
        <v>0.98955294954808359</v>
      </c>
      <c r="K4234" s="3">
        <v>0.27380982812323923</v>
      </c>
      <c r="L4234" s="3">
        <v>3.6633418239636568E-2</v>
      </c>
      <c r="M4234" s="2">
        <v>1210</v>
      </c>
      <c r="N4234" s="3" t="s">
        <v>48</v>
      </c>
      <c r="O4234" s="3" t="s">
        <v>82</v>
      </c>
      <c r="P4234" s="3" t="s">
        <v>83</v>
      </c>
      <c r="Q4234" s="3">
        <v>157.08033805700001</v>
      </c>
      <c r="R4234" s="3" t="s">
        <v>84</v>
      </c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3"/>
      <c r="AG4234" s="3"/>
      <c r="AH4234" s="3"/>
      <c r="AI4234" s="3"/>
      <c r="AJ4234" s="3"/>
      <c r="AK4234" s="3"/>
      <c r="AL4234" s="3"/>
      <c r="AM4234" s="3"/>
      <c r="AN4234" s="3"/>
      <c r="AO4234" s="3"/>
      <c r="AP4234" s="3"/>
      <c r="AQ4234" s="3">
        <v>61.374935961654714</v>
      </c>
      <c r="AR4234" s="3">
        <v>149.81531200047729</v>
      </c>
    </row>
    <row r="4235" spans="1:44" x14ac:dyDescent="0.25">
      <c r="A4235" s="2">
        <v>4234</v>
      </c>
      <c r="B4235" s="3" t="s">
        <v>60</v>
      </c>
      <c r="C4235" s="3" t="s">
        <v>45</v>
      </c>
      <c r="D4235" s="3" t="s">
        <v>46</v>
      </c>
      <c r="E4235" s="3" t="s">
        <v>47</v>
      </c>
      <c r="F4235" s="3">
        <v>0.36</v>
      </c>
      <c r="G4235" s="3">
        <v>0.57999999999999996</v>
      </c>
      <c r="H4235" s="3">
        <v>0.38182293564541198</v>
      </c>
      <c r="I4235" s="3">
        <v>7.3962337137691359</v>
      </c>
      <c r="J4235" s="3">
        <v>0.98955294954808359</v>
      </c>
      <c r="K4235" s="3">
        <v>2.824051669310899</v>
      </c>
      <c r="L4235" s="3">
        <v>0.37783401217302554</v>
      </c>
      <c r="M4235" s="2">
        <v>4110</v>
      </c>
      <c r="N4235" s="3" t="s">
        <v>61</v>
      </c>
      <c r="O4235" s="3" t="s">
        <v>82</v>
      </c>
      <c r="P4235" s="3" t="s">
        <v>83</v>
      </c>
      <c r="Q4235" s="3">
        <v>157.08033805700001</v>
      </c>
      <c r="R4235" s="3" t="s">
        <v>84</v>
      </c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3"/>
      <c r="AG4235" s="3"/>
      <c r="AH4235" s="3"/>
      <c r="AI4235" s="3"/>
      <c r="AJ4235" s="3"/>
      <c r="AK4235" s="3"/>
      <c r="AL4235" s="3"/>
      <c r="AM4235" s="3"/>
      <c r="AN4235" s="3"/>
      <c r="AO4235" s="3"/>
      <c r="AP4235" s="3"/>
      <c r="AQ4235" s="3">
        <v>187.2627754529727</v>
      </c>
      <c r="AR4235" s="3">
        <v>1545.1825993362593</v>
      </c>
    </row>
    <row r="4236" spans="1:44" x14ac:dyDescent="0.25">
      <c r="A4236" s="2">
        <v>4235</v>
      </c>
      <c r="B4236" s="3" t="s">
        <v>44</v>
      </c>
      <c r="C4236" s="3" t="s">
        <v>45</v>
      </c>
      <c r="D4236" s="3" t="s">
        <v>46</v>
      </c>
      <c r="E4236" s="3" t="s">
        <v>47</v>
      </c>
      <c r="F4236" s="3">
        <v>0.36</v>
      </c>
      <c r="G4236" s="3">
        <v>0.57999999999999996</v>
      </c>
      <c r="H4236" s="3">
        <v>0.178868589974985</v>
      </c>
      <c r="I4236" s="3">
        <v>7.3962337137691359</v>
      </c>
      <c r="J4236" s="3">
        <v>0.98955294954808359</v>
      </c>
      <c r="K4236" s="3">
        <v>1.3229538955073321</v>
      </c>
      <c r="L4236" s="3">
        <v>0.1769999407912532</v>
      </c>
      <c r="M4236" s="2">
        <v>1310</v>
      </c>
      <c r="N4236" s="3" t="s">
        <v>48</v>
      </c>
      <c r="O4236" s="3" t="s">
        <v>82</v>
      </c>
      <c r="P4236" s="3" t="s">
        <v>83</v>
      </c>
      <c r="Q4236" s="3">
        <v>157.08033805700001</v>
      </c>
      <c r="R4236" s="3" t="s">
        <v>84</v>
      </c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3"/>
      <c r="AG4236" s="3"/>
      <c r="AH4236" s="3"/>
      <c r="AI4236" s="3"/>
      <c r="AJ4236" s="3"/>
      <c r="AK4236" s="3"/>
      <c r="AL4236" s="3"/>
      <c r="AM4236" s="3"/>
      <c r="AN4236" s="3"/>
      <c r="AO4236" s="3"/>
      <c r="AP4236" s="3"/>
      <c r="AQ4236" s="3">
        <v>111.95844678276927</v>
      </c>
      <c r="AR4236" s="3">
        <v>723.8555021058994</v>
      </c>
    </row>
    <row r="4237" spans="1:44" x14ac:dyDescent="0.25">
      <c r="A4237" s="2">
        <v>4236</v>
      </c>
      <c r="B4237" s="3" t="s">
        <v>44</v>
      </c>
      <c r="C4237" s="3" t="s">
        <v>45</v>
      </c>
      <c r="D4237" s="3" t="s">
        <v>46</v>
      </c>
      <c r="E4237" s="3" t="s">
        <v>47</v>
      </c>
      <c r="F4237" s="3">
        <v>0.36</v>
      </c>
      <c r="G4237" s="3">
        <v>0.57999999999999996</v>
      </c>
      <c r="H4237" s="3">
        <v>2.0051758203002298E-2</v>
      </c>
      <c r="I4237" s="3">
        <v>7.3962337137691359</v>
      </c>
      <c r="J4237" s="3">
        <v>0.98955294954808359</v>
      </c>
      <c r="K4237" s="3">
        <v>0.14830749004139243</v>
      </c>
      <c r="L4237" s="3">
        <v>1.9842276473405904E-2</v>
      </c>
      <c r="M4237" s="2">
        <v>1310</v>
      </c>
      <c r="N4237" s="3" t="s">
        <v>48</v>
      </c>
      <c r="O4237" s="3" t="s">
        <v>82</v>
      </c>
      <c r="P4237" s="3" t="s">
        <v>83</v>
      </c>
      <c r="Q4237" s="3">
        <v>157.08033805700001</v>
      </c>
      <c r="R4237" s="3" t="s">
        <v>84</v>
      </c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3"/>
      <c r="AG4237" s="3"/>
      <c r="AH4237" s="3"/>
      <c r="AI4237" s="3"/>
      <c r="AJ4237" s="3"/>
      <c r="AK4237" s="3"/>
      <c r="AL4237" s="3"/>
      <c r="AM4237" s="3"/>
      <c r="AN4237" s="3"/>
      <c r="AO4237" s="3"/>
      <c r="AP4237" s="3"/>
      <c r="AQ4237" s="3">
        <v>43.338554931721269</v>
      </c>
      <c r="AR4237" s="3">
        <v>81.146586464231916</v>
      </c>
    </row>
    <row r="4238" spans="1:44" x14ac:dyDescent="0.25">
      <c r="A4238" s="2">
        <v>4237</v>
      </c>
      <c r="B4238" s="3" t="s">
        <v>44</v>
      </c>
      <c r="C4238" s="3" t="s">
        <v>45</v>
      </c>
      <c r="D4238" s="3" t="s">
        <v>46</v>
      </c>
      <c r="E4238" s="3" t="s">
        <v>47</v>
      </c>
      <c r="F4238" s="3">
        <v>0.36</v>
      </c>
      <c r="G4238" s="3">
        <v>0.57999999999999996</v>
      </c>
      <c r="H4238" s="3">
        <v>0.20295134106340901</v>
      </c>
      <c r="I4238" s="3">
        <v>12.402555969523325</v>
      </c>
      <c r="J4238" s="3">
        <v>2.5115071565771863</v>
      </c>
      <c r="K4238" s="3">
        <v>2.5171153666287478</v>
      </c>
      <c r="L4238" s="3">
        <v>0.50971374551768911</v>
      </c>
      <c r="M4238" s="2">
        <v>1330</v>
      </c>
      <c r="N4238" s="3" t="s">
        <v>74</v>
      </c>
      <c r="O4238" s="3" t="s">
        <v>82</v>
      </c>
      <c r="P4238" s="3" t="s">
        <v>83</v>
      </c>
      <c r="Q4238" s="3">
        <v>157.08033805700001</v>
      </c>
      <c r="R4238" s="3" t="s">
        <v>84</v>
      </c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3"/>
      <c r="AG4238" s="3"/>
      <c r="AH4238" s="3"/>
      <c r="AI4238" s="3"/>
      <c r="AJ4238" s="3"/>
      <c r="AK4238" s="3"/>
      <c r="AL4238" s="3"/>
      <c r="AM4238" s="3"/>
      <c r="AN4238" s="3"/>
      <c r="AO4238" s="3"/>
      <c r="AP4238" s="3"/>
      <c r="AQ4238" s="3">
        <v>132.86491216544036</v>
      </c>
      <c r="AR4238" s="3">
        <v>821.31493801715135</v>
      </c>
    </row>
    <row r="4239" spans="1:44" x14ac:dyDescent="0.25">
      <c r="A4239" s="2">
        <v>4238</v>
      </c>
      <c r="B4239" s="3" t="s">
        <v>44</v>
      </c>
      <c r="C4239" s="3" t="s">
        <v>45</v>
      </c>
      <c r="D4239" s="3" t="s">
        <v>46</v>
      </c>
      <c r="E4239" s="3" t="s">
        <v>47</v>
      </c>
      <c r="F4239" s="3">
        <v>0.36</v>
      </c>
      <c r="G4239" s="3">
        <v>0.57999999999999996</v>
      </c>
      <c r="H4239" s="3">
        <v>2.7944245877065701E-2</v>
      </c>
      <c r="I4239" s="3">
        <v>12.402555969523325</v>
      </c>
      <c r="J4239" s="3">
        <v>2.5115071565771863</v>
      </c>
      <c r="K4239" s="3">
        <v>0.34658007351642878</v>
      </c>
      <c r="L4239" s="3">
        <v>7.0182173505403039E-2</v>
      </c>
      <c r="M4239" s="2">
        <v>1330</v>
      </c>
      <c r="N4239" s="3" t="s">
        <v>74</v>
      </c>
      <c r="O4239" s="3" t="s">
        <v>82</v>
      </c>
      <c r="P4239" s="3" t="s">
        <v>83</v>
      </c>
      <c r="Q4239" s="3">
        <v>157.08033805700001</v>
      </c>
      <c r="R4239" s="3" t="s">
        <v>84</v>
      </c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3"/>
      <c r="AG4239" s="3"/>
      <c r="AH4239" s="3"/>
      <c r="AI4239" s="3"/>
      <c r="AJ4239" s="3"/>
      <c r="AK4239" s="3"/>
      <c r="AL4239" s="3"/>
      <c r="AM4239" s="3"/>
      <c r="AN4239" s="3"/>
      <c r="AO4239" s="3"/>
      <c r="AP4239" s="3"/>
      <c r="AQ4239" s="3">
        <v>43.085820873699383</v>
      </c>
      <c r="AR4239" s="3">
        <v>113.08635089672788</v>
      </c>
    </row>
    <row r="4240" spans="1:44" x14ac:dyDescent="0.25">
      <c r="A4240" s="2">
        <v>4239</v>
      </c>
      <c r="B4240" s="3" t="s">
        <v>44</v>
      </c>
      <c r="C4240" s="3" t="s">
        <v>45</v>
      </c>
      <c r="D4240" s="3" t="s">
        <v>46</v>
      </c>
      <c r="E4240" s="3" t="s">
        <v>47</v>
      </c>
      <c r="F4240" s="3">
        <v>0.36</v>
      </c>
      <c r="G4240" s="3">
        <v>0.57999999999999996</v>
      </c>
      <c r="H4240" s="3">
        <v>6.02001184580611E-2</v>
      </c>
      <c r="I4240" s="3">
        <v>12.402555969523325</v>
      </c>
      <c r="J4240" s="3">
        <v>2.5115071565771863</v>
      </c>
      <c r="K4240" s="3">
        <v>0.74663533854803699</v>
      </c>
      <c r="L4240" s="3">
        <v>0.15119302833421483</v>
      </c>
      <c r="M4240" s="2">
        <v>1330</v>
      </c>
      <c r="N4240" s="3" t="s">
        <v>74</v>
      </c>
      <c r="O4240" s="3" t="s">
        <v>82</v>
      </c>
      <c r="P4240" s="3" t="s">
        <v>83</v>
      </c>
      <c r="Q4240" s="3">
        <v>157.08033805700001</v>
      </c>
      <c r="R4240" s="3" t="s">
        <v>84</v>
      </c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3"/>
      <c r="AG4240" s="3"/>
      <c r="AH4240" s="3"/>
      <c r="AI4240" s="3"/>
      <c r="AJ4240" s="3"/>
      <c r="AK4240" s="3"/>
      <c r="AL4240" s="3"/>
      <c r="AM4240" s="3"/>
      <c r="AN4240" s="3"/>
      <c r="AO4240" s="3"/>
      <c r="AP4240" s="3"/>
      <c r="AQ4240" s="3">
        <v>65.305897057082049</v>
      </c>
      <c r="AR4240" s="3">
        <v>243.62123601124551</v>
      </c>
    </row>
    <row r="4241" spans="1:44" x14ac:dyDescent="0.25">
      <c r="A4241" s="2">
        <v>4240</v>
      </c>
      <c r="B4241" s="3" t="s">
        <v>44</v>
      </c>
      <c r="C4241" s="3" t="s">
        <v>45</v>
      </c>
      <c r="D4241" s="3" t="s">
        <v>46</v>
      </c>
      <c r="E4241" s="3" t="s">
        <v>47</v>
      </c>
      <c r="F4241" s="3">
        <v>0.36</v>
      </c>
      <c r="G4241" s="3">
        <v>0.57999999999999996</v>
      </c>
      <c r="H4241" s="3">
        <v>8.4860270483129996E-2</v>
      </c>
      <c r="I4241" s="3">
        <v>12.402555969523325</v>
      </c>
      <c r="J4241" s="3">
        <v>2.5115071565771863</v>
      </c>
      <c r="K4241" s="3">
        <v>1.0524842542559079</v>
      </c>
      <c r="L4241" s="3">
        <v>0.21312717662745675</v>
      </c>
      <c r="M4241" s="2">
        <v>1330</v>
      </c>
      <c r="N4241" s="3" t="s">
        <v>74</v>
      </c>
      <c r="O4241" s="3" t="s">
        <v>82</v>
      </c>
      <c r="P4241" s="3" t="s">
        <v>83</v>
      </c>
      <c r="Q4241" s="3">
        <v>157.08033805700001</v>
      </c>
      <c r="R4241" s="3" t="s">
        <v>84</v>
      </c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3"/>
      <c r="AG4241" s="3"/>
      <c r="AH4241" s="3"/>
      <c r="AI4241" s="3"/>
      <c r="AJ4241" s="3"/>
      <c r="AK4241" s="3"/>
      <c r="AL4241" s="3"/>
      <c r="AM4241" s="3"/>
      <c r="AN4241" s="3"/>
      <c r="AO4241" s="3"/>
      <c r="AP4241" s="3"/>
      <c r="AQ4241" s="3">
        <v>80.728788535105451</v>
      </c>
      <c r="AR4241" s="3">
        <v>343.41733061125598</v>
      </c>
    </row>
    <row r="4242" spans="1:44" x14ac:dyDescent="0.25">
      <c r="A4242" s="2">
        <v>4241</v>
      </c>
      <c r="B4242" s="3" t="s">
        <v>44</v>
      </c>
      <c r="C4242" s="3" t="s">
        <v>45</v>
      </c>
      <c r="D4242" s="3" t="s">
        <v>46</v>
      </c>
      <c r="E4242" s="3" t="s">
        <v>47</v>
      </c>
      <c r="F4242" s="3">
        <v>0.36</v>
      </c>
      <c r="G4242" s="3">
        <v>0.57999999999999996</v>
      </c>
      <c r="H4242" s="3">
        <v>0.147146528525614</v>
      </c>
      <c r="I4242" s="3">
        <v>12.402555969523325</v>
      </c>
      <c r="J4242" s="3">
        <v>2.5115071565771863</v>
      </c>
      <c r="K4242" s="3">
        <v>1.824993055759988</v>
      </c>
      <c r="L4242" s="3">
        <v>0.36955955945756863</v>
      </c>
      <c r="M4242" s="2">
        <v>1330</v>
      </c>
      <c r="N4242" s="3" t="s">
        <v>74</v>
      </c>
      <c r="O4242" s="3" t="s">
        <v>82</v>
      </c>
      <c r="P4242" s="3" t="s">
        <v>83</v>
      </c>
      <c r="Q4242" s="3">
        <v>157.08033805700001</v>
      </c>
      <c r="R4242" s="3" t="s">
        <v>84</v>
      </c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3"/>
      <c r="AG4242" s="3"/>
      <c r="AH4242" s="3"/>
      <c r="AI4242" s="3"/>
      <c r="AJ4242" s="3"/>
      <c r="AK4242" s="3"/>
      <c r="AL4242" s="3"/>
      <c r="AM4242" s="3"/>
      <c r="AN4242" s="3"/>
      <c r="AO4242" s="3"/>
      <c r="AP4242" s="3"/>
      <c r="AQ4242" s="3">
        <v>98.448052412927524</v>
      </c>
      <c r="AR4242" s="3">
        <v>595.4808739977459</v>
      </c>
    </row>
    <row r="4243" spans="1:44" x14ac:dyDescent="0.25">
      <c r="A4243" s="2">
        <v>4242</v>
      </c>
      <c r="B4243" s="3" t="s">
        <v>44</v>
      </c>
      <c r="C4243" s="3" t="s">
        <v>45</v>
      </c>
      <c r="D4243" s="3" t="s">
        <v>46</v>
      </c>
      <c r="E4243" s="3" t="s">
        <v>47</v>
      </c>
      <c r="F4243" s="3">
        <v>0.36</v>
      </c>
      <c r="G4243" s="3">
        <v>0.57999999999999996</v>
      </c>
      <c r="H4243" s="3">
        <v>3.7447629662651201E-2</v>
      </c>
      <c r="I4243" s="3">
        <v>12.402555969523325</v>
      </c>
      <c r="J4243" s="3">
        <v>2.5115071565771863</v>
      </c>
      <c r="K4243" s="3">
        <v>0.46444632281701337</v>
      </c>
      <c r="L4243" s="3">
        <v>9.4049989894600616E-2</v>
      </c>
      <c r="M4243" s="2">
        <v>1330</v>
      </c>
      <c r="N4243" s="3" t="s">
        <v>74</v>
      </c>
      <c r="O4243" s="3" t="s">
        <v>82</v>
      </c>
      <c r="P4243" s="3" t="s">
        <v>83</v>
      </c>
      <c r="Q4243" s="3">
        <v>157.08033805700001</v>
      </c>
      <c r="R4243" s="3" t="s">
        <v>84</v>
      </c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3"/>
      <c r="AG4243" s="3"/>
      <c r="AH4243" s="3"/>
      <c r="AI4243" s="3"/>
      <c r="AJ4243" s="3"/>
      <c r="AK4243" s="3"/>
      <c r="AL4243" s="3"/>
      <c r="AM4243" s="3"/>
      <c r="AN4243" s="3"/>
      <c r="AO4243" s="3"/>
      <c r="AP4243" s="3"/>
      <c r="AQ4243" s="3">
        <v>49.276012502139501</v>
      </c>
      <c r="AR4243" s="3">
        <v>151.54518060395682</v>
      </c>
    </row>
    <row r="4244" spans="1:44" x14ac:dyDescent="0.25">
      <c r="A4244" s="2">
        <v>4243</v>
      </c>
      <c r="B4244" s="3" t="s">
        <v>44</v>
      </c>
      <c r="C4244" s="3" t="s">
        <v>45</v>
      </c>
      <c r="D4244" s="3" t="s">
        <v>46</v>
      </c>
      <c r="E4244" s="3" t="s">
        <v>47</v>
      </c>
      <c r="F4244" s="3">
        <v>0.36</v>
      </c>
      <c r="G4244" s="3">
        <v>0.57999999999999996</v>
      </c>
      <c r="H4244" s="3">
        <v>5.7213319828116602E-2</v>
      </c>
      <c r="I4244" s="3">
        <v>12.402555969523325</v>
      </c>
      <c r="J4244" s="3">
        <v>2.5115071565771863</v>
      </c>
      <c r="K4244" s="3">
        <v>0.70959140137045473</v>
      </c>
      <c r="L4244" s="3">
        <v>0.14369166219985427</v>
      </c>
      <c r="M4244" s="2">
        <v>1330</v>
      </c>
      <c r="N4244" s="3" t="s">
        <v>74</v>
      </c>
      <c r="O4244" s="3" t="s">
        <v>82</v>
      </c>
      <c r="P4244" s="3" t="s">
        <v>83</v>
      </c>
      <c r="Q4244" s="3">
        <v>157.08033805700001</v>
      </c>
      <c r="R4244" s="3" t="s">
        <v>84</v>
      </c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3"/>
      <c r="AG4244" s="3"/>
      <c r="AH4244" s="3"/>
      <c r="AI4244" s="3"/>
      <c r="AJ4244" s="3"/>
      <c r="AK4244" s="3"/>
      <c r="AL4244" s="3"/>
      <c r="AM4244" s="3"/>
      <c r="AN4244" s="3"/>
      <c r="AO4244" s="3"/>
      <c r="AP4244" s="3"/>
      <c r="AQ4244" s="3">
        <v>64.763998399899478</v>
      </c>
      <c r="AR4244" s="3">
        <v>231.53409079323905</v>
      </c>
    </row>
    <row r="4245" spans="1:44" x14ac:dyDescent="0.25">
      <c r="A4245" s="2">
        <v>4244</v>
      </c>
      <c r="B4245" s="3" t="s">
        <v>44</v>
      </c>
      <c r="C4245" s="3" t="s">
        <v>45</v>
      </c>
      <c r="D4245" s="3" t="s">
        <v>46</v>
      </c>
      <c r="E4245" s="3" t="s">
        <v>47</v>
      </c>
      <c r="F4245" s="3">
        <v>0.36</v>
      </c>
      <c r="G4245" s="3">
        <v>0.57999999999999996</v>
      </c>
      <c r="H4245" s="3">
        <v>0.31951174531648002</v>
      </c>
      <c r="I4245" s="3">
        <v>11.378036197577368</v>
      </c>
      <c r="J4245" s="3">
        <v>2.0181427494993689</v>
      </c>
      <c r="K4245" s="3">
        <v>3.6354162037620306</v>
      </c>
      <c r="L4245" s="3">
        <v>0.64482031219034308</v>
      </c>
      <c r="M4245" s="2">
        <v>1210</v>
      </c>
      <c r="N4245" s="3" t="s">
        <v>48</v>
      </c>
      <c r="O4245" s="3" t="s">
        <v>82</v>
      </c>
      <c r="P4245" s="3" t="s">
        <v>83</v>
      </c>
      <c r="Q4245" s="3">
        <v>157.08033805700001</v>
      </c>
      <c r="R4245" s="3" t="s">
        <v>84</v>
      </c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3"/>
      <c r="AG4245" s="3"/>
      <c r="AH4245" s="3"/>
      <c r="AI4245" s="3"/>
      <c r="AJ4245" s="3"/>
      <c r="AK4245" s="3"/>
      <c r="AL4245" s="3"/>
      <c r="AM4245" s="3"/>
      <c r="AN4245" s="3"/>
      <c r="AO4245" s="3"/>
      <c r="AP4245" s="3"/>
      <c r="AQ4245" s="3">
        <v>175.60835140673885</v>
      </c>
      <c r="AR4245" s="3">
        <v>1293.0181585662303</v>
      </c>
    </row>
    <row r="4246" spans="1:44" x14ac:dyDescent="0.25">
      <c r="A4246" s="2">
        <v>4245</v>
      </c>
      <c r="B4246" s="3" t="s">
        <v>44</v>
      </c>
      <c r="C4246" s="3" t="s">
        <v>45</v>
      </c>
      <c r="D4246" s="3" t="s">
        <v>46</v>
      </c>
      <c r="E4246" s="3" t="s">
        <v>47</v>
      </c>
      <c r="F4246" s="3">
        <v>0.36</v>
      </c>
      <c r="G4246" s="3">
        <v>0.57999999999999996</v>
      </c>
      <c r="H4246" s="3">
        <v>3.32289001557712E-2</v>
      </c>
      <c r="I4246" s="3">
        <v>11.378036197577368</v>
      </c>
      <c r="J4246" s="3">
        <v>2.0181427494993689</v>
      </c>
      <c r="K4246" s="3">
        <v>0.37807962877804896</v>
      </c>
      <c r="L4246" s="3">
        <v>6.70606639232081E-2</v>
      </c>
      <c r="M4246" s="2">
        <v>1310</v>
      </c>
      <c r="N4246" s="3" t="s">
        <v>48</v>
      </c>
      <c r="O4246" s="3" t="s">
        <v>82</v>
      </c>
      <c r="P4246" s="3" t="s">
        <v>83</v>
      </c>
      <c r="Q4246" s="3">
        <v>157.08033805700001</v>
      </c>
      <c r="R4246" s="3" t="s">
        <v>84</v>
      </c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3"/>
      <c r="AG4246" s="3"/>
      <c r="AH4246" s="3"/>
      <c r="AI4246" s="3"/>
      <c r="AJ4246" s="3"/>
      <c r="AK4246" s="3"/>
      <c r="AL4246" s="3"/>
      <c r="AM4246" s="3"/>
      <c r="AN4246" s="3"/>
      <c r="AO4246" s="3"/>
      <c r="AP4246" s="3"/>
      <c r="AQ4246" s="3">
        <v>46.397338183497801</v>
      </c>
      <c r="AR4246" s="3">
        <v>134.47258800467125</v>
      </c>
    </row>
    <row r="4247" spans="1:44" x14ac:dyDescent="0.25">
      <c r="A4247" s="2">
        <v>4246</v>
      </c>
      <c r="B4247" s="3" t="s">
        <v>44</v>
      </c>
      <c r="C4247" s="3" t="s">
        <v>45</v>
      </c>
      <c r="D4247" s="3" t="s">
        <v>46</v>
      </c>
      <c r="E4247" s="3" t="s">
        <v>47</v>
      </c>
      <c r="F4247" s="3">
        <v>0.36</v>
      </c>
      <c r="G4247" s="3">
        <v>0.57999999999999996</v>
      </c>
      <c r="H4247" s="3">
        <v>0.118136189437814</v>
      </c>
      <c r="I4247" s="3">
        <v>11.378036197577368</v>
      </c>
      <c r="J4247" s="3">
        <v>2.0181427494993689</v>
      </c>
      <c r="K4247" s="3">
        <v>1.3441578396673048</v>
      </c>
      <c r="L4247" s="3">
        <v>0.23841569416740824</v>
      </c>
      <c r="M4247" s="2">
        <v>1310</v>
      </c>
      <c r="N4247" s="3" t="s">
        <v>48</v>
      </c>
      <c r="O4247" s="3" t="s">
        <v>82</v>
      </c>
      <c r="P4247" s="3" t="s">
        <v>83</v>
      </c>
      <c r="Q4247" s="3">
        <v>157.08033805700001</v>
      </c>
      <c r="R4247" s="3" t="s">
        <v>84</v>
      </c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3"/>
      <c r="AG4247" s="3"/>
      <c r="AH4247" s="3"/>
      <c r="AI4247" s="3"/>
      <c r="AJ4247" s="3"/>
      <c r="AK4247" s="3"/>
      <c r="AL4247" s="3"/>
      <c r="AM4247" s="3"/>
      <c r="AN4247" s="3"/>
      <c r="AO4247" s="3"/>
      <c r="AP4247" s="3"/>
      <c r="AQ4247" s="3">
        <v>102.00112753813522</v>
      </c>
      <c r="AR4247" s="3">
        <v>478.08019694428026</v>
      </c>
    </row>
    <row r="4248" spans="1:44" x14ac:dyDescent="0.25">
      <c r="A4248" s="2">
        <v>4247</v>
      </c>
      <c r="B4248" s="3" t="s">
        <v>44</v>
      </c>
      <c r="C4248" s="3" t="s">
        <v>45</v>
      </c>
      <c r="D4248" s="3" t="s">
        <v>46</v>
      </c>
      <c r="E4248" s="3" t="s">
        <v>47</v>
      </c>
      <c r="F4248" s="3">
        <v>0.36</v>
      </c>
      <c r="G4248" s="3">
        <v>0.57999999999999996</v>
      </c>
      <c r="H4248" s="3">
        <v>0.146886618665794</v>
      </c>
      <c r="I4248" s="3">
        <v>11.378036197577368</v>
      </c>
      <c r="J4248" s="3">
        <v>2.0181427494993689</v>
      </c>
      <c r="K4248" s="3">
        <v>1.6712812641191475</v>
      </c>
      <c r="L4248" s="3">
        <v>0.29643816445885085</v>
      </c>
      <c r="M4248" s="2">
        <v>1310</v>
      </c>
      <c r="N4248" s="3" t="s">
        <v>48</v>
      </c>
      <c r="O4248" s="3" t="s">
        <v>82</v>
      </c>
      <c r="P4248" s="3" t="s">
        <v>83</v>
      </c>
      <c r="Q4248" s="3">
        <v>157.08033805700001</v>
      </c>
      <c r="R4248" s="3" t="s">
        <v>84</v>
      </c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3"/>
      <c r="AG4248" s="3"/>
      <c r="AH4248" s="3"/>
      <c r="AI4248" s="3"/>
      <c r="AJ4248" s="3"/>
      <c r="AK4248" s="3"/>
      <c r="AL4248" s="3"/>
      <c r="AM4248" s="3"/>
      <c r="AN4248" s="3"/>
      <c r="AO4248" s="3"/>
      <c r="AP4248" s="3"/>
      <c r="AQ4248" s="3">
        <v>98.263908587570313</v>
      </c>
      <c r="AR4248" s="3">
        <v>594.42905611228889</v>
      </c>
    </row>
    <row r="4249" spans="1:44" x14ac:dyDescent="0.25">
      <c r="A4249" s="2">
        <v>4248</v>
      </c>
      <c r="B4249" s="3" t="s">
        <v>44</v>
      </c>
      <c r="C4249" s="3" t="s">
        <v>45</v>
      </c>
      <c r="D4249" s="3" t="s">
        <v>46</v>
      </c>
      <c r="E4249" s="3" t="s">
        <v>47</v>
      </c>
      <c r="F4249" s="3">
        <v>0.36</v>
      </c>
      <c r="G4249" s="3">
        <v>0.57999999999999996</v>
      </c>
      <c r="H4249" s="3">
        <v>1.0713888278561901E-2</v>
      </c>
      <c r="I4249" s="3">
        <v>10.380024351009993</v>
      </c>
      <c r="J4249" s="3">
        <v>1.642853488723522</v>
      </c>
      <c r="K4249" s="3">
        <v>0.11121042122547306</v>
      </c>
      <c r="L4249" s="3">
        <v>1.7601348736229469E-2</v>
      </c>
      <c r="M4249" s="2">
        <v>8140</v>
      </c>
      <c r="N4249" s="3" t="s">
        <v>85</v>
      </c>
      <c r="O4249" s="3" t="s">
        <v>82</v>
      </c>
      <c r="P4249" s="3" t="s">
        <v>83</v>
      </c>
      <c r="Q4249" s="3">
        <v>157.08033805700001</v>
      </c>
      <c r="R4249" s="3" t="s">
        <v>84</v>
      </c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  <c r="AL4249" s="3"/>
      <c r="AM4249" s="3"/>
      <c r="AN4249" s="3"/>
      <c r="AO4249" s="3"/>
      <c r="AP4249" s="3"/>
      <c r="AQ4249" s="3">
        <v>96.896191702635406</v>
      </c>
      <c r="AR4249" s="3">
        <v>43.357567588974433</v>
      </c>
    </row>
    <row r="4250" spans="1:44" x14ac:dyDescent="0.25">
      <c r="A4250" s="2">
        <v>4249</v>
      </c>
      <c r="B4250" s="3" t="s">
        <v>44</v>
      </c>
      <c r="C4250" s="3" t="s">
        <v>45</v>
      </c>
      <c r="D4250" s="3" t="s">
        <v>46</v>
      </c>
      <c r="E4250" s="3" t="s">
        <v>47</v>
      </c>
      <c r="F4250" s="3">
        <v>0.36</v>
      </c>
      <c r="G4250" s="3">
        <v>0.57999999999999996</v>
      </c>
      <c r="H4250" s="3">
        <v>6.5804858081505102E-2</v>
      </c>
      <c r="I4250" s="3">
        <v>10.380024351009993</v>
      </c>
      <c r="J4250" s="3">
        <v>1.642853488723522</v>
      </c>
      <c r="K4250" s="3">
        <v>0.68305602930077969</v>
      </c>
      <c r="L4250" s="3">
        <v>0.1081077406741569</v>
      </c>
      <c r="M4250" s="2">
        <v>1210</v>
      </c>
      <c r="N4250" s="3" t="s">
        <v>48</v>
      </c>
      <c r="O4250" s="3" t="s">
        <v>82</v>
      </c>
      <c r="P4250" s="3" t="s">
        <v>83</v>
      </c>
      <c r="Q4250" s="3">
        <v>157.08033805700001</v>
      </c>
      <c r="R4250" s="3" t="s">
        <v>84</v>
      </c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  <c r="AL4250" s="3"/>
      <c r="AM4250" s="3"/>
      <c r="AN4250" s="3"/>
      <c r="AO4250" s="3"/>
      <c r="AP4250" s="3"/>
      <c r="AQ4250" s="3">
        <v>81.648253772184262</v>
      </c>
      <c r="AR4250" s="3">
        <v>266.30281255225964</v>
      </c>
    </row>
    <row r="4251" spans="1:44" x14ac:dyDescent="0.25">
      <c r="A4251" s="2">
        <v>4250</v>
      </c>
      <c r="B4251" s="3" t="s">
        <v>44</v>
      </c>
      <c r="C4251" s="3" t="s">
        <v>45</v>
      </c>
      <c r="D4251" s="3" t="s">
        <v>46</v>
      </c>
      <c r="E4251" s="3" t="s">
        <v>47</v>
      </c>
      <c r="F4251" s="3">
        <v>0.36</v>
      </c>
      <c r="G4251" s="3">
        <v>0.57999999999999996</v>
      </c>
      <c r="H4251" s="3">
        <v>0.189748123781252</v>
      </c>
      <c r="I4251" s="3">
        <v>10.380024351009993</v>
      </c>
      <c r="J4251" s="3">
        <v>1.642853488723522</v>
      </c>
      <c r="K4251" s="3">
        <v>1.9695901454078542</v>
      </c>
      <c r="L4251" s="3">
        <v>0.31172836713277252</v>
      </c>
      <c r="M4251" s="2">
        <v>1310</v>
      </c>
      <c r="N4251" s="3" t="s">
        <v>48</v>
      </c>
      <c r="O4251" s="3" t="s">
        <v>82</v>
      </c>
      <c r="P4251" s="3" t="s">
        <v>83</v>
      </c>
      <c r="Q4251" s="3">
        <v>157.08033805700001</v>
      </c>
      <c r="R4251" s="3" t="s">
        <v>84</v>
      </c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3"/>
      <c r="AG4251" s="3"/>
      <c r="AH4251" s="3"/>
      <c r="AI4251" s="3"/>
      <c r="AJ4251" s="3"/>
      <c r="AK4251" s="3"/>
      <c r="AL4251" s="3"/>
      <c r="AM4251" s="3"/>
      <c r="AN4251" s="3"/>
      <c r="AO4251" s="3"/>
      <c r="AP4251" s="3"/>
      <c r="AQ4251" s="3">
        <v>114.17294241538251</v>
      </c>
      <c r="AR4251" s="3">
        <v>767.88341336251028</v>
      </c>
    </row>
    <row r="4252" spans="1:44" x14ac:dyDescent="0.25">
      <c r="A4252" s="2">
        <v>4251</v>
      </c>
      <c r="B4252" s="3" t="s">
        <v>44</v>
      </c>
      <c r="C4252" s="3" t="s">
        <v>45</v>
      </c>
      <c r="D4252" s="3" t="s">
        <v>46</v>
      </c>
      <c r="E4252" s="3" t="s">
        <v>47</v>
      </c>
      <c r="F4252" s="3">
        <v>0.36</v>
      </c>
      <c r="G4252" s="3">
        <v>0.57999999999999996</v>
      </c>
      <c r="H4252" s="3">
        <v>5.3980453953518803E-2</v>
      </c>
      <c r="I4252" s="3">
        <v>10.879588956679262</v>
      </c>
      <c r="J4252" s="3">
        <v>2.0248767998119739</v>
      </c>
      <c r="K4252" s="3">
        <v>0.58728515070923659</v>
      </c>
      <c r="L4252" s="3">
        <v>0.10930376885379876</v>
      </c>
      <c r="M4252" s="2">
        <v>1210</v>
      </c>
      <c r="N4252" s="3" t="s">
        <v>48</v>
      </c>
      <c r="O4252" s="3" t="s">
        <v>82</v>
      </c>
      <c r="P4252" s="3" t="s">
        <v>83</v>
      </c>
      <c r="Q4252" s="3">
        <v>157.08033805700001</v>
      </c>
      <c r="R4252" s="3" t="s">
        <v>84</v>
      </c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3"/>
      <c r="AM4252" s="3"/>
      <c r="AN4252" s="3"/>
      <c r="AO4252" s="3"/>
      <c r="AP4252" s="3"/>
      <c r="AQ4252" s="3">
        <v>108.76576858582715</v>
      </c>
      <c r="AR4252" s="3">
        <v>218.45114676586491</v>
      </c>
    </row>
    <row r="4253" spans="1:44" x14ac:dyDescent="0.25">
      <c r="A4253" s="2">
        <v>4252</v>
      </c>
      <c r="B4253" s="3" t="s">
        <v>44</v>
      </c>
      <c r="C4253" s="3" t="s">
        <v>45</v>
      </c>
      <c r="D4253" s="3" t="s">
        <v>46</v>
      </c>
      <c r="E4253" s="3" t="s">
        <v>47</v>
      </c>
      <c r="F4253" s="3">
        <v>0.36</v>
      </c>
      <c r="G4253" s="3">
        <v>0.57999999999999996</v>
      </c>
      <c r="H4253" s="3">
        <v>0.171548139940915</v>
      </c>
      <c r="I4253" s="3">
        <v>10.879588956679262</v>
      </c>
      <c r="J4253" s="3">
        <v>2.0248767998119739</v>
      </c>
      <c r="K4253" s="3">
        <v>1.8663732488400475</v>
      </c>
      <c r="L4253" s="3">
        <v>0.34736384861725661</v>
      </c>
      <c r="M4253" s="2">
        <v>1330</v>
      </c>
      <c r="N4253" s="3" t="s">
        <v>74</v>
      </c>
      <c r="O4253" s="3" t="s">
        <v>82</v>
      </c>
      <c r="P4253" s="3" t="s">
        <v>83</v>
      </c>
      <c r="Q4253" s="3">
        <v>157.08033805700001</v>
      </c>
      <c r="R4253" s="3" t="s">
        <v>84</v>
      </c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  <c r="AL4253" s="3"/>
      <c r="AM4253" s="3"/>
      <c r="AN4253" s="3"/>
      <c r="AO4253" s="3"/>
      <c r="AP4253" s="3"/>
      <c r="AQ4253" s="3">
        <v>127.79670209915795</v>
      </c>
      <c r="AR4253" s="3">
        <v>694.23069187066494</v>
      </c>
    </row>
    <row r="4254" spans="1:44" x14ac:dyDescent="0.25">
      <c r="A4254" s="2">
        <v>4253</v>
      </c>
      <c r="B4254" s="3" t="s">
        <v>44</v>
      </c>
      <c r="C4254" s="3" t="s">
        <v>45</v>
      </c>
      <c r="D4254" s="3" t="s">
        <v>46</v>
      </c>
      <c r="E4254" s="3" t="s">
        <v>47</v>
      </c>
      <c r="F4254" s="3">
        <v>0.36</v>
      </c>
      <c r="G4254" s="3">
        <v>0.57999999999999996</v>
      </c>
      <c r="H4254" s="3">
        <v>6.1852869501008198E-2</v>
      </c>
      <c r="I4254" s="3">
        <v>10.879588956679262</v>
      </c>
      <c r="J4254" s="3">
        <v>2.0248767998119739</v>
      </c>
      <c r="K4254" s="3">
        <v>0.67293379596209235</v>
      </c>
      <c r="L4254" s="3">
        <v>0.12524444045438912</v>
      </c>
      <c r="M4254" s="2">
        <v>1330</v>
      </c>
      <c r="N4254" s="3" t="s">
        <v>74</v>
      </c>
      <c r="O4254" s="3" t="s">
        <v>82</v>
      </c>
      <c r="P4254" s="3" t="s">
        <v>83</v>
      </c>
      <c r="Q4254" s="3">
        <v>157.08033805700001</v>
      </c>
      <c r="R4254" s="3" t="s">
        <v>84</v>
      </c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3"/>
      <c r="AG4254" s="3"/>
      <c r="AH4254" s="3"/>
      <c r="AI4254" s="3"/>
      <c r="AJ4254" s="3"/>
      <c r="AK4254" s="3"/>
      <c r="AL4254" s="3"/>
      <c r="AM4254" s="3"/>
      <c r="AN4254" s="3"/>
      <c r="AO4254" s="3"/>
      <c r="AP4254" s="3"/>
      <c r="AQ4254" s="3">
        <v>72.029168835717854</v>
      </c>
      <c r="AR4254" s="3">
        <v>250.30968218402424</v>
      </c>
    </row>
    <row r="4255" spans="1:44" x14ac:dyDescent="0.25">
      <c r="A4255" s="2">
        <v>4254</v>
      </c>
      <c r="B4255" s="3" t="s">
        <v>44</v>
      </c>
      <c r="C4255" s="3" t="s">
        <v>45</v>
      </c>
      <c r="D4255" s="3" t="s">
        <v>46</v>
      </c>
      <c r="E4255" s="3" t="s">
        <v>47</v>
      </c>
      <c r="F4255" s="3">
        <v>0.36</v>
      </c>
      <c r="G4255" s="3">
        <v>0.57999999999999996</v>
      </c>
      <c r="H4255" s="3">
        <v>0.16475768895012199</v>
      </c>
      <c r="I4255" s="3">
        <v>10.879588956679262</v>
      </c>
      <c r="J4255" s="3">
        <v>2.0248767998119739</v>
      </c>
      <c r="K4255" s="3">
        <v>1.7924959332297441</v>
      </c>
      <c r="L4255" s="3">
        <v>0.33361402194573964</v>
      </c>
      <c r="M4255" s="2">
        <v>1330</v>
      </c>
      <c r="N4255" s="3" t="s">
        <v>74</v>
      </c>
      <c r="O4255" s="3" t="s">
        <v>82</v>
      </c>
      <c r="P4255" s="3" t="s">
        <v>83</v>
      </c>
      <c r="Q4255" s="3">
        <v>157.08033805700001</v>
      </c>
      <c r="R4255" s="3" t="s">
        <v>84</v>
      </c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>
        <v>103.30427729651737</v>
      </c>
      <c r="AR4255" s="3">
        <v>666.75071166758141</v>
      </c>
    </row>
    <row r="4256" spans="1:44" x14ac:dyDescent="0.25">
      <c r="A4256" s="2">
        <v>4255</v>
      </c>
      <c r="B4256" s="3" t="s">
        <v>44</v>
      </c>
      <c r="C4256" s="3" t="s">
        <v>45</v>
      </c>
      <c r="D4256" s="3" t="s">
        <v>46</v>
      </c>
      <c r="E4256" s="3" t="s">
        <v>47</v>
      </c>
      <c r="F4256" s="3">
        <v>0.36</v>
      </c>
      <c r="G4256" s="3">
        <v>0.57999999999999996</v>
      </c>
      <c r="H4256" s="3">
        <v>2.1983249541473099E-2</v>
      </c>
      <c r="I4256" s="3">
        <v>10.879588956679262</v>
      </c>
      <c r="J4256" s="3">
        <v>2.0248767998119739</v>
      </c>
      <c r="K4256" s="3">
        <v>0.23916871894333519</v>
      </c>
      <c r="L4256" s="3">
        <v>4.4513371981006092E-2</v>
      </c>
      <c r="M4256" s="2">
        <v>1310</v>
      </c>
      <c r="N4256" s="3" t="s">
        <v>48</v>
      </c>
      <c r="O4256" s="3" t="s">
        <v>82</v>
      </c>
      <c r="P4256" s="3" t="s">
        <v>83</v>
      </c>
      <c r="Q4256" s="3">
        <v>157.08033805700001</v>
      </c>
      <c r="R4256" s="3" t="s">
        <v>84</v>
      </c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>
        <v>41.674842417380312</v>
      </c>
      <c r="AR4256" s="3">
        <v>88.963054592132153</v>
      </c>
    </row>
    <row r="4257" spans="1:44" x14ac:dyDescent="0.25">
      <c r="A4257" s="2">
        <v>4256</v>
      </c>
      <c r="B4257" s="3" t="s">
        <v>44</v>
      </c>
      <c r="C4257" s="3" t="s">
        <v>45</v>
      </c>
      <c r="D4257" s="3" t="s">
        <v>46</v>
      </c>
      <c r="E4257" s="3" t="s">
        <v>47</v>
      </c>
      <c r="F4257" s="3">
        <v>0.36</v>
      </c>
      <c r="G4257" s="3">
        <v>0.57999999999999996</v>
      </c>
      <c r="H4257" s="3">
        <v>9.6455325309039899E-2</v>
      </c>
      <c r="I4257" s="3">
        <v>10.879588956679262</v>
      </c>
      <c r="J4257" s="3">
        <v>2.0248767998119739</v>
      </c>
      <c r="K4257" s="3">
        <v>1.0493942920451362</v>
      </c>
      <c r="L4257" s="3">
        <v>0.19531015043659161</v>
      </c>
      <c r="M4257" s="2">
        <v>1330</v>
      </c>
      <c r="N4257" s="3" t="s">
        <v>74</v>
      </c>
      <c r="O4257" s="3" t="s">
        <v>82</v>
      </c>
      <c r="P4257" s="3" t="s">
        <v>83</v>
      </c>
      <c r="Q4257" s="3">
        <v>157.08033805700001</v>
      </c>
      <c r="R4257" s="3" t="s">
        <v>84</v>
      </c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>
        <v>81.826635272129835</v>
      </c>
      <c r="AR4257" s="3">
        <v>390.34085270156925</v>
      </c>
    </row>
    <row r="4258" spans="1:44" x14ac:dyDescent="0.25">
      <c r="A4258" s="2">
        <v>4257</v>
      </c>
      <c r="B4258" s="3" t="s">
        <v>44</v>
      </c>
      <c r="C4258" s="3" t="s">
        <v>45</v>
      </c>
      <c r="D4258" s="3" t="s">
        <v>46</v>
      </c>
      <c r="E4258" s="3" t="s">
        <v>47</v>
      </c>
      <c r="F4258" s="3">
        <v>0.36</v>
      </c>
      <c r="G4258" s="3">
        <v>0.57999999999999996</v>
      </c>
      <c r="H4258" s="3">
        <v>3.4403141459323897E-2</v>
      </c>
      <c r="I4258" s="3">
        <v>10.879588956679262</v>
      </c>
      <c r="J4258" s="3">
        <v>2.0248767998119739</v>
      </c>
      <c r="K4258" s="3">
        <v>0.37429203789593474</v>
      </c>
      <c r="L4258" s="3">
        <v>6.966212298163442E-2</v>
      </c>
      <c r="M4258" s="2">
        <v>1740</v>
      </c>
      <c r="N4258" s="3" t="s">
        <v>89</v>
      </c>
      <c r="O4258" s="3" t="s">
        <v>82</v>
      </c>
      <c r="P4258" s="3" t="s">
        <v>83</v>
      </c>
      <c r="Q4258" s="3">
        <v>157.08033805700001</v>
      </c>
      <c r="R4258" s="3" t="s">
        <v>84</v>
      </c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3"/>
      <c r="AG4258" s="3"/>
      <c r="AH4258" s="3"/>
      <c r="AI4258" s="3"/>
      <c r="AJ4258" s="3"/>
      <c r="AK4258" s="3"/>
      <c r="AL4258" s="3"/>
      <c r="AM4258" s="3"/>
      <c r="AN4258" s="3"/>
      <c r="AO4258" s="3"/>
      <c r="AP4258" s="3"/>
      <c r="AQ4258" s="3">
        <v>61.3164165855992</v>
      </c>
      <c r="AR4258" s="3">
        <v>139.22457396540071</v>
      </c>
    </row>
    <row r="4259" spans="1:44" x14ac:dyDescent="0.25">
      <c r="A4259" s="2">
        <v>4258</v>
      </c>
      <c r="B4259" s="3" t="s">
        <v>44</v>
      </c>
      <c r="C4259" s="3" t="s">
        <v>45</v>
      </c>
      <c r="D4259" s="3" t="s">
        <v>46</v>
      </c>
      <c r="E4259" s="3" t="s">
        <v>47</v>
      </c>
      <c r="F4259" s="3">
        <v>0.36</v>
      </c>
      <c r="G4259" s="3">
        <v>0.57999999999999996</v>
      </c>
      <c r="H4259" s="3">
        <v>1.2782585012513101E-2</v>
      </c>
      <c r="I4259" s="3">
        <v>10.879588956679262</v>
      </c>
      <c r="J4259" s="3">
        <v>2.0248767998119739</v>
      </c>
      <c r="K4259" s="3">
        <v>0.13906927073995137</v>
      </c>
      <c r="L4259" s="3">
        <v>2.5883159833462028E-2</v>
      </c>
      <c r="M4259" s="2">
        <v>1310</v>
      </c>
      <c r="N4259" s="3" t="s">
        <v>48</v>
      </c>
      <c r="O4259" s="3" t="s">
        <v>82</v>
      </c>
      <c r="P4259" s="3" t="s">
        <v>83</v>
      </c>
      <c r="Q4259" s="3">
        <v>157.08033805700001</v>
      </c>
      <c r="R4259" s="3" t="s">
        <v>84</v>
      </c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>
        <v>30.394396142125444</v>
      </c>
      <c r="AR4259" s="3">
        <v>51.729286252762435</v>
      </c>
    </row>
    <row r="4260" spans="1:44" x14ac:dyDescent="0.25">
      <c r="A4260" s="2">
        <v>4259</v>
      </c>
      <c r="B4260" s="3" t="s">
        <v>44</v>
      </c>
      <c r="C4260" s="3" t="s">
        <v>45</v>
      </c>
      <c r="D4260" s="3" t="s">
        <v>46</v>
      </c>
      <c r="E4260" s="3" t="s">
        <v>47</v>
      </c>
      <c r="F4260" s="3">
        <v>0.36</v>
      </c>
      <c r="G4260" s="3">
        <v>0.57999999999999996</v>
      </c>
      <c r="H4260" s="3">
        <v>0.31687449962812297</v>
      </c>
      <c r="I4260" s="3">
        <v>12.458504903927418</v>
      </c>
      <c r="J4260" s="3">
        <v>2.5222993053671829</v>
      </c>
      <c r="K4260" s="3">
        <v>3.9477825075465169</v>
      </c>
      <c r="L4260" s="3">
        <v>0.79925233030058829</v>
      </c>
      <c r="M4260" s="2">
        <v>1330</v>
      </c>
      <c r="N4260" s="3" t="s">
        <v>74</v>
      </c>
      <c r="O4260" s="3" t="s">
        <v>82</v>
      </c>
      <c r="P4260" s="3" t="s">
        <v>83</v>
      </c>
      <c r="Q4260" s="3">
        <v>157.08033805700001</v>
      </c>
      <c r="R4260" s="3" t="s">
        <v>84</v>
      </c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3"/>
      <c r="AG4260" s="3"/>
      <c r="AH4260" s="3"/>
      <c r="AI4260" s="3"/>
      <c r="AJ4260" s="3"/>
      <c r="AK4260" s="3"/>
      <c r="AL4260" s="3"/>
      <c r="AM4260" s="3"/>
      <c r="AN4260" s="3"/>
      <c r="AO4260" s="3"/>
      <c r="AP4260" s="3"/>
      <c r="AQ4260" s="3">
        <v>200.03655373645239</v>
      </c>
      <c r="AR4260" s="3">
        <v>1282.3456039148577</v>
      </c>
    </row>
    <row r="4261" spans="1:44" x14ac:dyDescent="0.25">
      <c r="A4261" s="2">
        <v>4260</v>
      </c>
      <c r="B4261" s="3" t="s">
        <v>44</v>
      </c>
      <c r="C4261" s="3" t="s">
        <v>45</v>
      </c>
      <c r="D4261" s="3" t="s">
        <v>46</v>
      </c>
      <c r="E4261" s="3" t="s">
        <v>47</v>
      </c>
      <c r="F4261" s="3">
        <v>0.36</v>
      </c>
      <c r="G4261" s="3">
        <v>0.57999999999999996</v>
      </c>
      <c r="H4261" s="3">
        <v>0.108461151594963</v>
      </c>
      <c r="I4261" s="3">
        <v>12.458504903927418</v>
      </c>
      <c r="J4261" s="3">
        <v>2.5222993053671829</v>
      </c>
      <c r="K4261" s="3">
        <v>1.3512637890314616</v>
      </c>
      <c r="L4261" s="3">
        <v>0.27357148732729991</v>
      </c>
      <c r="M4261" s="2">
        <v>1330</v>
      </c>
      <c r="N4261" s="3" t="s">
        <v>74</v>
      </c>
      <c r="O4261" s="3" t="s">
        <v>82</v>
      </c>
      <c r="P4261" s="3" t="s">
        <v>83</v>
      </c>
      <c r="Q4261" s="3">
        <v>157.08033805700001</v>
      </c>
      <c r="R4261" s="3" t="s">
        <v>84</v>
      </c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3"/>
      <c r="AG4261" s="3"/>
      <c r="AH4261" s="3"/>
      <c r="AI4261" s="3"/>
      <c r="AJ4261" s="3"/>
      <c r="AK4261" s="3"/>
      <c r="AL4261" s="3"/>
      <c r="AM4261" s="3"/>
      <c r="AN4261" s="3"/>
      <c r="AO4261" s="3"/>
      <c r="AP4261" s="3"/>
      <c r="AQ4261" s="3">
        <v>85.018155582325534</v>
      </c>
      <c r="AR4261" s="3">
        <v>438.9267079129753</v>
      </c>
    </row>
    <row r="4262" spans="1:44" x14ac:dyDescent="0.25">
      <c r="A4262" s="2">
        <v>4261</v>
      </c>
      <c r="B4262" s="3" t="s">
        <v>44</v>
      </c>
      <c r="C4262" s="3" t="s">
        <v>45</v>
      </c>
      <c r="D4262" s="3" t="s">
        <v>46</v>
      </c>
      <c r="E4262" s="3" t="s">
        <v>47</v>
      </c>
      <c r="F4262" s="3">
        <v>0.36</v>
      </c>
      <c r="G4262" s="3">
        <v>0.57999999999999996</v>
      </c>
      <c r="H4262" s="3">
        <v>0.19242780251386701</v>
      </c>
      <c r="I4262" s="3">
        <v>12.458504903927418</v>
      </c>
      <c r="J4262" s="3">
        <v>2.5222993053671829</v>
      </c>
      <c r="K4262" s="3">
        <v>2.3973627212709889</v>
      </c>
      <c r="L4262" s="3">
        <v>0.48536051261406021</v>
      </c>
      <c r="M4262" s="2">
        <v>1330</v>
      </c>
      <c r="N4262" s="3" t="s">
        <v>74</v>
      </c>
      <c r="O4262" s="3" t="s">
        <v>82</v>
      </c>
      <c r="P4262" s="3" t="s">
        <v>83</v>
      </c>
      <c r="Q4262" s="3">
        <v>157.08033805700001</v>
      </c>
      <c r="R4262" s="3" t="s">
        <v>84</v>
      </c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3"/>
      <c r="AG4262" s="3"/>
      <c r="AH4262" s="3"/>
      <c r="AI4262" s="3"/>
      <c r="AJ4262" s="3"/>
      <c r="AK4262" s="3"/>
      <c r="AL4262" s="3"/>
      <c r="AM4262" s="3"/>
      <c r="AN4262" s="3"/>
      <c r="AO4262" s="3"/>
      <c r="AP4262" s="3"/>
      <c r="AQ4262" s="3">
        <v>112.21191121252471</v>
      </c>
      <c r="AR4262" s="3">
        <v>778.72768845156349</v>
      </c>
    </row>
    <row r="4263" spans="1:44" x14ac:dyDescent="0.25">
      <c r="A4263" s="2">
        <v>4262</v>
      </c>
      <c r="B4263" s="3" t="s">
        <v>44</v>
      </c>
      <c r="C4263" s="3" t="s">
        <v>45</v>
      </c>
      <c r="D4263" s="3" t="s">
        <v>46</v>
      </c>
      <c r="E4263" s="3" t="s">
        <v>47</v>
      </c>
      <c r="F4263" s="3">
        <v>0.36</v>
      </c>
      <c r="G4263" s="3">
        <v>0.57999999999999996</v>
      </c>
      <c r="H4263" s="3">
        <v>8.4443755588444608E-3</v>
      </c>
      <c r="I4263" s="3">
        <v>11.838774026486949</v>
      </c>
      <c r="J4263" s="3">
        <v>2.2901926266311405</v>
      </c>
      <c r="K4263" s="3">
        <v>9.9971054035949011E-2</v>
      </c>
      <c r="L4263" s="3">
        <v>1.9339246641369802E-2</v>
      </c>
      <c r="M4263" s="2">
        <v>1330</v>
      </c>
      <c r="N4263" s="3" t="s">
        <v>74</v>
      </c>
      <c r="O4263" s="3" t="s">
        <v>82</v>
      </c>
      <c r="P4263" s="3" t="s">
        <v>83</v>
      </c>
      <c r="Q4263" s="3">
        <v>157.08033805700001</v>
      </c>
      <c r="R4263" s="3" t="s">
        <v>84</v>
      </c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3"/>
      <c r="AG4263" s="3"/>
      <c r="AH4263" s="3"/>
      <c r="AI4263" s="3"/>
      <c r="AJ4263" s="3"/>
      <c r="AK4263" s="3"/>
      <c r="AL4263" s="3"/>
      <c r="AM4263" s="3"/>
      <c r="AN4263" s="3"/>
      <c r="AO4263" s="3"/>
      <c r="AP4263" s="3"/>
      <c r="AQ4263" s="3">
        <v>25.293134893183641</v>
      </c>
      <c r="AR4263" s="3">
        <v>34.173175463467302</v>
      </c>
    </row>
    <row r="4264" spans="1:44" x14ac:dyDescent="0.25">
      <c r="A4264" s="2">
        <v>4263</v>
      </c>
      <c r="B4264" s="3" t="s">
        <v>44</v>
      </c>
      <c r="C4264" s="3" t="s">
        <v>45</v>
      </c>
      <c r="D4264" s="3" t="s">
        <v>46</v>
      </c>
      <c r="E4264" s="3" t="s">
        <v>47</v>
      </c>
      <c r="F4264" s="3">
        <v>0.36</v>
      </c>
      <c r="G4264" s="3">
        <v>0.57999999999999996</v>
      </c>
      <c r="H4264" s="3">
        <v>3.0519690772696301E-2</v>
      </c>
      <c r="I4264" s="3">
        <v>11.838774026486949</v>
      </c>
      <c r="J4264" s="3">
        <v>2.2901926266311405</v>
      </c>
      <c r="K4264" s="3">
        <v>0.36131572241621035</v>
      </c>
      <c r="L4264" s="3">
        <v>6.9895970774691521E-2</v>
      </c>
      <c r="M4264" s="2">
        <v>1330</v>
      </c>
      <c r="N4264" s="3" t="s">
        <v>74</v>
      </c>
      <c r="O4264" s="3" t="s">
        <v>82</v>
      </c>
      <c r="P4264" s="3" t="s">
        <v>83</v>
      </c>
      <c r="Q4264" s="3">
        <v>157.08033805700001</v>
      </c>
      <c r="R4264" s="3" t="s">
        <v>84</v>
      </c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3"/>
      <c r="AG4264" s="3"/>
      <c r="AH4264" s="3"/>
      <c r="AI4264" s="3"/>
      <c r="AJ4264" s="3"/>
      <c r="AK4264" s="3"/>
      <c r="AL4264" s="3"/>
      <c r="AM4264" s="3"/>
      <c r="AN4264" s="3"/>
      <c r="AO4264" s="3"/>
      <c r="AP4264" s="3"/>
      <c r="AQ4264" s="3">
        <v>65.988320125988437</v>
      </c>
      <c r="AR4264" s="3">
        <v>123.50880661314795</v>
      </c>
    </row>
    <row r="4265" spans="1:44" x14ac:dyDescent="0.25">
      <c r="A4265" s="2">
        <v>4264</v>
      </c>
      <c r="B4265" s="3" t="s">
        <v>44</v>
      </c>
      <c r="C4265" s="3" t="s">
        <v>45</v>
      </c>
      <c r="D4265" s="3" t="s">
        <v>46</v>
      </c>
      <c r="E4265" s="3" t="s">
        <v>47</v>
      </c>
      <c r="F4265" s="3">
        <v>0.36</v>
      </c>
      <c r="G4265" s="3">
        <v>0.57999999999999996</v>
      </c>
      <c r="H4265" s="3">
        <v>1.47321325083037E-2</v>
      </c>
      <c r="I4265" s="3">
        <v>11.838774026486949</v>
      </c>
      <c r="J4265" s="3">
        <v>2.2901926266311405</v>
      </c>
      <c r="K4265" s="3">
        <v>0.17441038769406986</v>
      </c>
      <c r="L4265" s="3">
        <v>3.373942124507006E-2</v>
      </c>
      <c r="M4265" s="2">
        <v>1330</v>
      </c>
      <c r="N4265" s="3" t="s">
        <v>74</v>
      </c>
      <c r="O4265" s="3" t="s">
        <v>82</v>
      </c>
      <c r="P4265" s="3" t="s">
        <v>83</v>
      </c>
      <c r="Q4265" s="3">
        <v>157.08033805700001</v>
      </c>
      <c r="R4265" s="3" t="s">
        <v>84</v>
      </c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3"/>
      <c r="AG4265" s="3"/>
      <c r="AH4265" s="3"/>
      <c r="AI4265" s="3"/>
      <c r="AJ4265" s="3"/>
      <c r="AK4265" s="3"/>
      <c r="AL4265" s="3"/>
      <c r="AM4265" s="3"/>
      <c r="AN4265" s="3"/>
      <c r="AO4265" s="3"/>
      <c r="AP4265" s="3"/>
      <c r="AQ4265" s="3">
        <v>34.643906670626748</v>
      </c>
      <c r="AR4265" s="3">
        <v>59.618825056876538</v>
      </c>
    </row>
    <row r="4266" spans="1:44" x14ac:dyDescent="0.25">
      <c r="A4266" s="2">
        <v>4265</v>
      </c>
      <c r="B4266" s="3" t="s">
        <v>44</v>
      </c>
      <c r="C4266" s="3" t="s">
        <v>45</v>
      </c>
      <c r="D4266" s="3" t="s">
        <v>46</v>
      </c>
      <c r="E4266" s="3" t="s">
        <v>47</v>
      </c>
      <c r="F4266" s="3">
        <v>0.36</v>
      </c>
      <c r="G4266" s="3">
        <v>0.57999999999999996</v>
      </c>
      <c r="H4266" s="3">
        <v>0.18298190483933</v>
      </c>
      <c r="I4266" s="3">
        <v>11.838774026486949</v>
      </c>
      <c r="J4266" s="3">
        <v>2.2901926266311405</v>
      </c>
      <c r="K4266" s="3">
        <v>2.1662814223289666</v>
      </c>
      <c r="L4266" s="3">
        <v>0.41906380926995457</v>
      </c>
      <c r="M4266" s="2">
        <v>1330</v>
      </c>
      <c r="N4266" s="3" t="s">
        <v>74</v>
      </c>
      <c r="O4266" s="3" t="s">
        <v>82</v>
      </c>
      <c r="P4266" s="3" t="s">
        <v>83</v>
      </c>
      <c r="Q4266" s="3">
        <v>157.08033805700001</v>
      </c>
      <c r="R4266" s="3" t="s">
        <v>84</v>
      </c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3"/>
      <c r="AG4266" s="3"/>
      <c r="AH4266" s="3"/>
      <c r="AI4266" s="3"/>
      <c r="AJ4266" s="3"/>
      <c r="AK4266" s="3"/>
      <c r="AL4266" s="3"/>
      <c r="AM4266" s="3"/>
      <c r="AN4266" s="3"/>
      <c r="AO4266" s="3"/>
      <c r="AP4266" s="3"/>
      <c r="AQ4266" s="3">
        <v>108.8595312519889</v>
      </c>
      <c r="AR4266" s="3">
        <v>740.50149678202831</v>
      </c>
    </row>
    <row r="4267" spans="1:44" x14ac:dyDescent="0.25">
      <c r="A4267" s="2">
        <v>4266</v>
      </c>
      <c r="B4267" s="3" t="s">
        <v>44</v>
      </c>
      <c r="C4267" s="3" t="s">
        <v>45</v>
      </c>
      <c r="D4267" s="3" t="s">
        <v>46</v>
      </c>
      <c r="E4267" s="3" t="s">
        <v>47</v>
      </c>
      <c r="F4267" s="3">
        <v>0.36</v>
      </c>
      <c r="G4267" s="3">
        <v>0.57999999999999996</v>
      </c>
      <c r="H4267" s="3">
        <v>0.15622110684931301</v>
      </c>
      <c r="I4267" s="3">
        <v>11.838774026486949</v>
      </c>
      <c r="J4267" s="3">
        <v>2.2901926266311405</v>
      </c>
      <c r="K4267" s="3">
        <v>1.8494663821566892</v>
      </c>
      <c r="L4267" s="3">
        <v>0.3577764270304522</v>
      </c>
      <c r="M4267" s="2">
        <v>1330</v>
      </c>
      <c r="N4267" s="3" t="s">
        <v>74</v>
      </c>
      <c r="O4267" s="3" t="s">
        <v>82</v>
      </c>
      <c r="P4267" s="3" t="s">
        <v>83</v>
      </c>
      <c r="Q4267" s="3">
        <v>157.08033805700001</v>
      </c>
      <c r="R4267" s="3" t="s">
        <v>84</v>
      </c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  <c r="AM4267" s="3"/>
      <c r="AN4267" s="3"/>
      <c r="AO4267" s="3"/>
      <c r="AP4267" s="3"/>
      <c r="AQ4267" s="3">
        <v>100.97397605861728</v>
      </c>
      <c r="AR4267" s="3">
        <v>632.20438956758017</v>
      </c>
    </row>
    <row r="4268" spans="1:44" x14ac:dyDescent="0.25">
      <c r="A4268" s="2">
        <v>4267</v>
      </c>
      <c r="B4268" s="3" t="s">
        <v>44</v>
      </c>
      <c r="C4268" s="3" t="s">
        <v>45</v>
      </c>
      <c r="D4268" s="3" t="s">
        <v>46</v>
      </c>
      <c r="E4268" s="3" t="s">
        <v>47</v>
      </c>
      <c r="F4268" s="3">
        <v>0.36</v>
      </c>
      <c r="G4268" s="3">
        <v>0.57999999999999996</v>
      </c>
      <c r="H4268" s="3">
        <v>0.120856943482734</v>
      </c>
      <c r="I4268" s="3">
        <v>11.838774026486949</v>
      </c>
      <c r="J4268" s="3">
        <v>2.2901926266311405</v>
      </c>
      <c r="K4268" s="3">
        <v>1.4307980434239924</v>
      </c>
      <c r="L4268" s="3">
        <v>0.27678568084133387</v>
      </c>
      <c r="M4268" s="2">
        <v>1330</v>
      </c>
      <c r="N4268" s="3" t="s">
        <v>74</v>
      </c>
      <c r="O4268" s="3" t="s">
        <v>82</v>
      </c>
      <c r="P4268" s="3" t="s">
        <v>83</v>
      </c>
      <c r="Q4268" s="3">
        <v>157.08033805700001</v>
      </c>
      <c r="R4268" s="3" t="s">
        <v>84</v>
      </c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3"/>
      <c r="AG4268" s="3"/>
      <c r="AH4268" s="3"/>
      <c r="AI4268" s="3"/>
      <c r="AJ4268" s="3"/>
      <c r="AK4268" s="3"/>
      <c r="AL4268" s="3"/>
      <c r="AM4268" s="3"/>
      <c r="AN4268" s="3"/>
      <c r="AO4268" s="3"/>
      <c r="AP4268" s="3"/>
      <c r="AQ4268" s="3">
        <v>90.374403629588741</v>
      </c>
      <c r="AR4268" s="3">
        <v>489.09069792473758</v>
      </c>
    </row>
    <row r="4269" spans="1:44" x14ac:dyDescent="0.25">
      <c r="A4269" s="2">
        <v>4268</v>
      </c>
      <c r="B4269" s="3" t="s">
        <v>44</v>
      </c>
      <c r="C4269" s="3" t="s">
        <v>45</v>
      </c>
      <c r="D4269" s="3" t="s">
        <v>46</v>
      </c>
      <c r="E4269" s="3" t="s">
        <v>47</v>
      </c>
      <c r="F4269" s="3">
        <v>0.36</v>
      </c>
      <c r="G4269" s="3">
        <v>0.57999999999999996</v>
      </c>
      <c r="H4269" s="3">
        <v>0.10400729938052899</v>
      </c>
      <c r="I4269" s="3">
        <v>11.838774026486949</v>
      </c>
      <c r="J4269" s="3">
        <v>2.2901926266311405</v>
      </c>
      <c r="K4269" s="3">
        <v>1.2313189144712589</v>
      </c>
      <c r="L4269" s="3">
        <v>0.23819675015710509</v>
      </c>
      <c r="M4269" s="2">
        <v>1740</v>
      </c>
      <c r="N4269" s="3" t="s">
        <v>89</v>
      </c>
      <c r="O4269" s="3" t="s">
        <v>82</v>
      </c>
      <c r="P4269" s="3" t="s">
        <v>83</v>
      </c>
      <c r="Q4269" s="3">
        <v>157.08033805700001</v>
      </c>
      <c r="R4269" s="3" t="s">
        <v>84</v>
      </c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3"/>
      <c r="AG4269" s="3"/>
      <c r="AH4269" s="3"/>
      <c r="AI4269" s="3"/>
      <c r="AJ4269" s="3"/>
      <c r="AK4269" s="3"/>
      <c r="AL4269" s="3"/>
      <c r="AM4269" s="3"/>
      <c r="AN4269" s="3"/>
      <c r="AO4269" s="3"/>
      <c r="AP4269" s="3"/>
      <c r="AQ4269" s="3">
        <v>82.520717146992865</v>
      </c>
      <c r="AR4269" s="3">
        <v>420.90260747457489</v>
      </c>
    </row>
    <row r="4270" spans="1:44" x14ac:dyDescent="0.25">
      <c r="A4270" s="2">
        <v>4269</v>
      </c>
      <c r="B4270" s="3" t="s">
        <v>44</v>
      </c>
      <c r="C4270" s="3" t="s">
        <v>45</v>
      </c>
      <c r="D4270" s="3" t="s">
        <v>46</v>
      </c>
      <c r="E4270" s="3" t="s">
        <v>47</v>
      </c>
      <c r="F4270" s="3">
        <v>0.36</v>
      </c>
      <c r="G4270" s="3">
        <v>0.57999999999999996</v>
      </c>
      <c r="H4270" s="3">
        <v>8.58332487577778E-2</v>
      </c>
      <c r="I4270" s="3">
        <v>12.437128646146697</v>
      </c>
      <c r="J4270" s="3">
        <v>2.5182230710938627</v>
      </c>
      <c r="K4270" s="3">
        <v>1.0675191569171936</v>
      </c>
      <c r="L4270" s="3">
        <v>0.21614726728877467</v>
      </c>
      <c r="M4270" s="2">
        <v>1330</v>
      </c>
      <c r="N4270" s="3" t="s">
        <v>74</v>
      </c>
      <c r="O4270" s="3" t="s">
        <v>82</v>
      </c>
      <c r="P4270" s="3" t="s">
        <v>83</v>
      </c>
      <c r="Q4270" s="3">
        <v>157.08033805700001</v>
      </c>
      <c r="R4270" s="3" t="s">
        <v>84</v>
      </c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3"/>
      <c r="AG4270" s="3"/>
      <c r="AH4270" s="3"/>
      <c r="AI4270" s="3"/>
      <c r="AJ4270" s="3"/>
      <c r="AK4270" s="3"/>
      <c r="AL4270" s="3"/>
      <c r="AM4270" s="3"/>
      <c r="AN4270" s="3"/>
      <c r="AO4270" s="3"/>
      <c r="AP4270" s="3"/>
      <c r="AQ4270" s="3">
        <v>94.969324755863056</v>
      </c>
      <c r="AR4270" s="3">
        <v>347.35483399087002</v>
      </c>
    </row>
    <row r="4271" spans="1:44" x14ac:dyDescent="0.25">
      <c r="A4271" s="2">
        <v>4270</v>
      </c>
      <c r="B4271" s="3" t="s">
        <v>44</v>
      </c>
      <c r="C4271" s="3" t="s">
        <v>45</v>
      </c>
      <c r="D4271" s="3" t="s">
        <v>46</v>
      </c>
      <c r="E4271" s="3" t="s">
        <v>47</v>
      </c>
      <c r="F4271" s="3">
        <v>0.36</v>
      </c>
      <c r="G4271" s="3">
        <v>0.57999999999999996</v>
      </c>
      <c r="H4271" s="3">
        <v>0.27057812903648298</v>
      </c>
      <c r="I4271" s="3">
        <v>12.437128646146697</v>
      </c>
      <c r="J4271" s="3">
        <v>2.5182230710938627</v>
      </c>
      <c r="K4271" s="3">
        <v>3.3652149996604197</v>
      </c>
      <c r="L4271" s="3">
        <v>0.68137608707308361</v>
      </c>
      <c r="M4271" s="2">
        <v>1330</v>
      </c>
      <c r="N4271" s="3" t="s">
        <v>74</v>
      </c>
      <c r="O4271" s="3" t="s">
        <v>82</v>
      </c>
      <c r="P4271" s="3" t="s">
        <v>83</v>
      </c>
      <c r="Q4271" s="3">
        <v>157.08033805700001</v>
      </c>
      <c r="R4271" s="3" t="s">
        <v>84</v>
      </c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3"/>
      <c r="AG4271" s="3"/>
      <c r="AH4271" s="3"/>
      <c r="AI4271" s="3"/>
      <c r="AJ4271" s="3"/>
      <c r="AK4271" s="3"/>
      <c r="AL4271" s="3"/>
      <c r="AM4271" s="3"/>
      <c r="AN4271" s="3"/>
      <c r="AO4271" s="3"/>
      <c r="AP4271" s="3"/>
      <c r="AQ4271" s="3">
        <v>133.64299412175328</v>
      </c>
      <c r="AR4271" s="3">
        <v>1094.9908392522661</v>
      </c>
    </row>
    <row r="4272" spans="1:44" x14ac:dyDescent="0.25">
      <c r="A4272" s="2">
        <v>4271</v>
      </c>
      <c r="B4272" s="3" t="s">
        <v>44</v>
      </c>
      <c r="C4272" s="3" t="s">
        <v>45</v>
      </c>
      <c r="D4272" s="3" t="s">
        <v>46</v>
      </c>
      <c r="E4272" s="3" t="s">
        <v>47</v>
      </c>
      <c r="F4272" s="3">
        <v>0.36</v>
      </c>
      <c r="G4272" s="3">
        <v>0.57999999999999996</v>
      </c>
      <c r="H4272" s="3">
        <v>0.11284556663369801</v>
      </c>
      <c r="I4272" s="3">
        <v>12.437128646146697</v>
      </c>
      <c r="J4272" s="3">
        <v>2.5182230710938627</v>
      </c>
      <c r="K4272" s="3">
        <v>1.4034748293706214</v>
      </c>
      <c r="L4272" s="3">
        <v>0.2841703093676381</v>
      </c>
      <c r="M4272" s="2">
        <v>1330</v>
      </c>
      <c r="N4272" s="3" t="s">
        <v>74</v>
      </c>
      <c r="O4272" s="3" t="s">
        <v>82</v>
      </c>
      <c r="P4272" s="3" t="s">
        <v>83</v>
      </c>
      <c r="Q4272" s="3">
        <v>157.08033805700001</v>
      </c>
      <c r="R4272" s="3" t="s">
        <v>84</v>
      </c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3"/>
      <c r="AG4272" s="3"/>
      <c r="AH4272" s="3"/>
      <c r="AI4272" s="3"/>
      <c r="AJ4272" s="3"/>
      <c r="AK4272" s="3"/>
      <c r="AL4272" s="3"/>
      <c r="AM4272" s="3"/>
      <c r="AN4272" s="3"/>
      <c r="AO4272" s="3"/>
      <c r="AP4272" s="3"/>
      <c r="AQ4272" s="3">
        <v>99.419413126015314</v>
      </c>
      <c r="AR4272" s="3">
        <v>456.66980607094882</v>
      </c>
    </row>
    <row r="4273" spans="1:44" x14ac:dyDescent="0.25">
      <c r="A4273" s="2">
        <v>4272</v>
      </c>
      <c r="B4273" s="3" t="s">
        <v>44</v>
      </c>
      <c r="C4273" s="3" t="s">
        <v>45</v>
      </c>
      <c r="D4273" s="3" t="s">
        <v>46</v>
      </c>
      <c r="E4273" s="3" t="s">
        <v>47</v>
      </c>
      <c r="F4273" s="3">
        <v>0.36</v>
      </c>
      <c r="G4273" s="3">
        <v>0.57999999999999996</v>
      </c>
      <c r="H4273" s="3">
        <v>1.55233029958754E-2</v>
      </c>
      <c r="I4273" s="3">
        <v>10.102044086223319</v>
      </c>
      <c r="J4273" s="3">
        <v>1.492002752752503</v>
      </c>
      <c r="K4273" s="3">
        <v>0.15681709122813584</v>
      </c>
      <c r="L4273" s="3">
        <v>2.3160810801657276E-2</v>
      </c>
      <c r="M4273" s="2">
        <v>1210</v>
      </c>
      <c r="N4273" s="3" t="s">
        <v>48</v>
      </c>
      <c r="O4273" s="3" t="s">
        <v>82</v>
      </c>
      <c r="P4273" s="3" t="s">
        <v>83</v>
      </c>
      <c r="Q4273" s="3">
        <v>157.08033805700001</v>
      </c>
      <c r="R4273" s="3" t="s">
        <v>84</v>
      </c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3"/>
      <c r="AG4273" s="3"/>
      <c r="AH4273" s="3"/>
      <c r="AI4273" s="3"/>
      <c r="AJ4273" s="3"/>
      <c r="AK4273" s="3"/>
      <c r="AL4273" s="3"/>
      <c r="AM4273" s="3"/>
      <c r="AN4273" s="3"/>
      <c r="AO4273" s="3"/>
      <c r="AP4273" s="3"/>
      <c r="AQ4273" s="3">
        <v>61.092594211546128</v>
      </c>
      <c r="AR4273" s="3">
        <v>62.820578425719404</v>
      </c>
    </row>
    <row r="4274" spans="1:44" x14ac:dyDescent="0.25">
      <c r="A4274" s="2">
        <v>4273</v>
      </c>
      <c r="B4274" s="3" t="s">
        <v>44</v>
      </c>
      <c r="C4274" s="3" t="s">
        <v>45</v>
      </c>
      <c r="D4274" s="3" t="s">
        <v>46</v>
      </c>
      <c r="E4274" s="3" t="s">
        <v>47</v>
      </c>
      <c r="F4274" s="3">
        <v>0.36</v>
      </c>
      <c r="G4274" s="3">
        <v>0.57999999999999996</v>
      </c>
      <c r="H4274" s="3">
        <v>9.98923946996427E-2</v>
      </c>
      <c r="I4274" s="3">
        <v>10.102044086223319</v>
      </c>
      <c r="J4274" s="3">
        <v>1.492002752752503</v>
      </c>
      <c r="K4274" s="3">
        <v>1.0091173751342113</v>
      </c>
      <c r="L4274" s="3">
        <v>0.14903972787090644</v>
      </c>
      <c r="M4274" s="2">
        <v>1310</v>
      </c>
      <c r="N4274" s="3" t="s">
        <v>48</v>
      </c>
      <c r="O4274" s="3" t="s">
        <v>82</v>
      </c>
      <c r="P4274" s="3" t="s">
        <v>83</v>
      </c>
      <c r="Q4274" s="3">
        <v>157.08033805700001</v>
      </c>
      <c r="R4274" s="3" t="s">
        <v>84</v>
      </c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3"/>
      <c r="AG4274" s="3"/>
      <c r="AH4274" s="3"/>
      <c r="AI4274" s="3"/>
      <c r="AJ4274" s="3"/>
      <c r="AK4274" s="3"/>
      <c r="AL4274" s="3"/>
      <c r="AM4274" s="3"/>
      <c r="AN4274" s="3"/>
      <c r="AO4274" s="3"/>
      <c r="AP4274" s="3"/>
      <c r="AQ4274" s="3">
        <v>79.802050479619027</v>
      </c>
      <c r="AR4274" s="3">
        <v>404.25017903916466</v>
      </c>
    </row>
    <row r="4275" spans="1:44" x14ac:dyDescent="0.25">
      <c r="A4275" s="2">
        <v>4274</v>
      </c>
      <c r="B4275" s="3" t="s">
        <v>44</v>
      </c>
      <c r="C4275" s="3" t="s">
        <v>45</v>
      </c>
      <c r="D4275" s="3" t="s">
        <v>46</v>
      </c>
      <c r="E4275" s="3" t="s">
        <v>47</v>
      </c>
      <c r="F4275" s="3">
        <v>0.36</v>
      </c>
      <c r="G4275" s="3">
        <v>0.57999999999999996</v>
      </c>
      <c r="H4275" s="3">
        <v>0.37099677351612398</v>
      </c>
      <c r="I4275" s="3">
        <v>10.334672775216651</v>
      </c>
      <c r="J4275" s="3">
        <v>1.7217316224648906</v>
      </c>
      <c r="K4275" s="3">
        <v>3.8341302549503045</v>
      </c>
      <c r="L4275" s="3">
        <v>0.63875687679515569</v>
      </c>
      <c r="M4275" s="2">
        <v>1210</v>
      </c>
      <c r="N4275" s="3" t="s">
        <v>48</v>
      </c>
      <c r="O4275" s="3" t="s">
        <v>82</v>
      </c>
      <c r="P4275" s="3" t="s">
        <v>83</v>
      </c>
      <c r="Q4275" s="3">
        <v>157.08033805700001</v>
      </c>
      <c r="R4275" s="3" t="s">
        <v>84</v>
      </c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3"/>
      <c r="AG4275" s="3"/>
      <c r="AH4275" s="3"/>
      <c r="AI4275" s="3"/>
      <c r="AJ4275" s="3"/>
      <c r="AK4275" s="3"/>
      <c r="AL4275" s="3"/>
      <c r="AM4275" s="3"/>
      <c r="AN4275" s="3"/>
      <c r="AO4275" s="3"/>
      <c r="AP4275" s="3"/>
      <c r="AQ4275" s="3">
        <v>159.93051473297652</v>
      </c>
      <c r="AR4275" s="3">
        <v>1501.3706755934043</v>
      </c>
    </row>
    <row r="4276" spans="1:44" x14ac:dyDescent="0.25">
      <c r="A4276" s="2">
        <v>4275</v>
      </c>
      <c r="B4276" s="3" t="s">
        <v>44</v>
      </c>
      <c r="C4276" s="3" t="s">
        <v>45</v>
      </c>
      <c r="D4276" s="3" t="s">
        <v>46</v>
      </c>
      <c r="E4276" s="3" t="s">
        <v>47</v>
      </c>
      <c r="F4276" s="3">
        <v>0.36</v>
      </c>
      <c r="G4276" s="3">
        <v>0.57999999999999996</v>
      </c>
      <c r="H4276" s="3">
        <v>9.4535785883537699E-2</v>
      </c>
      <c r="I4276" s="3">
        <v>10.334672775216651</v>
      </c>
      <c r="J4276" s="3">
        <v>1.7217316224648906</v>
      </c>
      <c r="K4276" s="3">
        <v>0.9769964126543077</v>
      </c>
      <c r="L4276" s="3">
        <v>0.16276525201025688</v>
      </c>
      <c r="M4276" s="2">
        <v>1310</v>
      </c>
      <c r="N4276" s="3" t="s">
        <v>48</v>
      </c>
      <c r="O4276" s="3" t="s">
        <v>82</v>
      </c>
      <c r="P4276" s="3" t="s">
        <v>83</v>
      </c>
      <c r="Q4276" s="3">
        <v>157.08033805700001</v>
      </c>
      <c r="R4276" s="3" t="s">
        <v>84</v>
      </c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3"/>
      <c r="AG4276" s="3"/>
      <c r="AH4276" s="3"/>
      <c r="AI4276" s="3"/>
      <c r="AJ4276" s="3"/>
      <c r="AK4276" s="3"/>
      <c r="AL4276" s="3"/>
      <c r="AM4276" s="3"/>
      <c r="AN4276" s="3"/>
      <c r="AO4276" s="3"/>
      <c r="AP4276" s="3"/>
      <c r="AQ4276" s="3">
        <v>78.26587420646959</v>
      </c>
      <c r="AR4276" s="3">
        <v>382.572752249426</v>
      </c>
    </row>
    <row r="4277" spans="1:44" x14ac:dyDescent="0.25">
      <c r="A4277" s="2">
        <v>4276</v>
      </c>
      <c r="B4277" s="3" t="s">
        <v>44</v>
      </c>
      <c r="C4277" s="3" t="s">
        <v>45</v>
      </c>
      <c r="D4277" s="3" t="s">
        <v>46</v>
      </c>
      <c r="E4277" s="3" t="s">
        <v>47</v>
      </c>
      <c r="F4277" s="3">
        <v>0.36</v>
      </c>
      <c r="G4277" s="3">
        <v>0.57999999999999996</v>
      </c>
      <c r="H4277" s="3">
        <v>3.83013351444575E-2</v>
      </c>
      <c r="I4277" s="3">
        <v>10.334672775216651</v>
      </c>
      <c r="J4277" s="3">
        <v>1.7217316224648906</v>
      </c>
      <c r="K4277" s="3">
        <v>0.39583176557187366</v>
      </c>
      <c r="L4277" s="3">
        <v>6.5944619900838344E-2</v>
      </c>
      <c r="M4277" s="2">
        <v>1310</v>
      </c>
      <c r="N4277" s="3" t="s">
        <v>48</v>
      </c>
      <c r="O4277" s="3" t="s">
        <v>82</v>
      </c>
      <c r="P4277" s="3" t="s">
        <v>83</v>
      </c>
      <c r="Q4277" s="3">
        <v>157.08033805700001</v>
      </c>
      <c r="R4277" s="3" t="s">
        <v>84</v>
      </c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3"/>
      <c r="AG4277" s="3"/>
      <c r="AH4277" s="3"/>
      <c r="AI4277" s="3"/>
      <c r="AJ4277" s="3"/>
      <c r="AK4277" s="3"/>
      <c r="AL4277" s="3"/>
      <c r="AM4277" s="3"/>
      <c r="AN4277" s="3"/>
      <c r="AO4277" s="3"/>
      <c r="AP4277" s="3"/>
      <c r="AQ4277" s="3">
        <v>54.72912453451589</v>
      </c>
      <c r="AR4277" s="3">
        <v>155.00000411584259</v>
      </c>
    </row>
    <row r="4278" spans="1:44" x14ac:dyDescent="0.25">
      <c r="A4278" s="2">
        <v>4277</v>
      </c>
      <c r="B4278" s="3" t="s">
        <v>44</v>
      </c>
      <c r="C4278" s="3" t="s">
        <v>45</v>
      </c>
      <c r="D4278" s="3" t="s">
        <v>46</v>
      </c>
      <c r="E4278" s="3" t="s">
        <v>47</v>
      </c>
      <c r="F4278" s="3">
        <v>0.36</v>
      </c>
      <c r="G4278" s="3">
        <v>0.57999999999999996</v>
      </c>
      <c r="H4278" s="3">
        <v>0.1112337150131</v>
      </c>
      <c r="I4278" s="3">
        <v>10.334672775216651</v>
      </c>
      <c r="J4278" s="3">
        <v>1.7217316224648906</v>
      </c>
      <c r="K4278" s="3">
        <v>1.1495640462320922</v>
      </c>
      <c r="L4278" s="3">
        <v>0.19151460462230194</v>
      </c>
      <c r="M4278" s="2">
        <v>1310</v>
      </c>
      <c r="N4278" s="3" t="s">
        <v>48</v>
      </c>
      <c r="O4278" s="3" t="s">
        <v>82</v>
      </c>
      <c r="P4278" s="3" t="s">
        <v>83</v>
      </c>
      <c r="Q4278" s="3">
        <v>157.08033805700001</v>
      </c>
      <c r="R4278" s="3" t="s">
        <v>84</v>
      </c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3"/>
      <c r="AG4278" s="3"/>
      <c r="AH4278" s="3"/>
      <c r="AI4278" s="3"/>
      <c r="AJ4278" s="3"/>
      <c r="AK4278" s="3"/>
      <c r="AL4278" s="3"/>
      <c r="AM4278" s="3"/>
      <c r="AN4278" s="3"/>
      <c r="AO4278" s="3"/>
      <c r="AP4278" s="3"/>
      <c r="AQ4278" s="3">
        <v>85.12235388323144</v>
      </c>
      <c r="AR4278" s="3">
        <v>450.14687398817694</v>
      </c>
    </row>
    <row r="4279" spans="1:44" x14ac:dyDescent="0.25">
      <c r="A4279" s="2">
        <v>4278</v>
      </c>
      <c r="B4279" s="3" t="s">
        <v>44</v>
      </c>
      <c r="C4279" s="3" t="s">
        <v>45</v>
      </c>
      <c r="D4279" s="3" t="s">
        <v>46</v>
      </c>
      <c r="E4279" s="3" t="s">
        <v>47</v>
      </c>
      <c r="F4279" s="3">
        <v>0.36</v>
      </c>
      <c r="G4279" s="3">
        <v>0.57999999999999996</v>
      </c>
      <c r="H4279" s="3">
        <v>2.6958442027476799E-3</v>
      </c>
      <c r="I4279" s="3">
        <v>10.334672775216651</v>
      </c>
      <c r="J4279" s="3">
        <v>1.7217316224648906</v>
      </c>
      <c r="K4279" s="3">
        <v>2.7860667688362085E-2</v>
      </c>
      <c r="L4279" s="3">
        <v>4.6415202131093328E-3</v>
      </c>
      <c r="M4279" s="2">
        <v>1310</v>
      </c>
      <c r="N4279" s="3" t="s">
        <v>48</v>
      </c>
      <c r="O4279" s="3" t="s">
        <v>82</v>
      </c>
      <c r="P4279" s="3" t="s">
        <v>83</v>
      </c>
      <c r="Q4279" s="3">
        <v>157.08033805700001</v>
      </c>
      <c r="R4279" s="3" t="s">
        <v>84</v>
      </c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3"/>
      <c r="AG4279" s="3"/>
      <c r="AH4279" s="3"/>
      <c r="AI4279" s="3"/>
      <c r="AJ4279" s="3"/>
      <c r="AK4279" s="3"/>
      <c r="AL4279" s="3"/>
      <c r="AM4279" s="3"/>
      <c r="AN4279" s="3"/>
      <c r="AO4279" s="3"/>
      <c r="AP4279" s="3"/>
      <c r="AQ4279" s="3">
        <v>28.341845792341068</v>
      </c>
      <c r="AR4279" s="3">
        <v>10.909694425679275</v>
      </c>
    </row>
    <row r="4280" spans="1:44" x14ac:dyDescent="0.25">
      <c r="A4280" s="2">
        <v>4279</v>
      </c>
      <c r="B4280" s="3" t="s">
        <v>44</v>
      </c>
      <c r="C4280" s="3" t="s">
        <v>45</v>
      </c>
      <c r="D4280" s="3" t="s">
        <v>46</v>
      </c>
      <c r="E4280" s="3" t="s">
        <v>47</v>
      </c>
      <c r="F4280" s="3">
        <v>0.36</v>
      </c>
      <c r="G4280" s="3">
        <v>0.57999999999999996</v>
      </c>
      <c r="H4280" s="3">
        <v>0.20194534663833399</v>
      </c>
      <c r="I4280" s="3">
        <v>9.4311602282385731</v>
      </c>
      <c r="J4280" s="3">
        <v>1.5675671689185813</v>
      </c>
      <c r="K4280" s="3">
        <v>1.9045789214933078</v>
      </c>
      <c r="L4280" s="3">
        <v>0.31656289530613474</v>
      </c>
      <c r="M4280" s="2">
        <v>1210</v>
      </c>
      <c r="N4280" s="3" t="s">
        <v>48</v>
      </c>
      <c r="O4280" s="3" t="s">
        <v>82</v>
      </c>
      <c r="P4280" s="3" t="s">
        <v>83</v>
      </c>
      <c r="Q4280" s="3">
        <v>157.08033805700001</v>
      </c>
      <c r="R4280" s="3" t="s">
        <v>84</v>
      </c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3"/>
      <c r="AG4280" s="3"/>
      <c r="AH4280" s="3"/>
      <c r="AI4280" s="3"/>
      <c r="AJ4280" s="3"/>
      <c r="AK4280" s="3"/>
      <c r="AL4280" s="3"/>
      <c r="AM4280" s="3"/>
      <c r="AN4280" s="3"/>
      <c r="AO4280" s="3"/>
      <c r="AP4280" s="3"/>
      <c r="AQ4280" s="3">
        <v>132.76502059468109</v>
      </c>
      <c r="AR4280" s="3">
        <v>817.24382301713615</v>
      </c>
    </row>
    <row r="4281" spans="1:44" x14ac:dyDescent="0.25">
      <c r="A4281" s="2">
        <v>4280</v>
      </c>
      <c r="B4281" s="3" t="s">
        <v>60</v>
      </c>
      <c r="C4281" s="3" t="s">
        <v>45</v>
      </c>
      <c r="D4281" s="3" t="s">
        <v>46</v>
      </c>
      <c r="E4281" s="3" t="s">
        <v>47</v>
      </c>
      <c r="F4281" s="3">
        <v>0.36</v>
      </c>
      <c r="G4281" s="3">
        <v>0.57999999999999996</v>
      </c>
      <c r="H4281" s="3">
        <v>0.18537549772922399</v>
      </c>
      <c r="I4281" s="3">
        <v>9.4311602282385731</v>
      </c>
      <c r="J4281" s="3">
        <v>1.5675671689185813</v>
      </c>
      <c r="K4281" s="3">
        <v>1.7483060214737871</v>
      </c>
      <c r="L4281" s="3">
        <v>0.29058854416227253</v>
      </c>
      <c r="M4281" s="2">
        <v>6172</v>
      </c>
      <c r="N4281" s="3" t="s">
        <v>86</v>
      </c>
      <c r="O4281" s="3" t="s">
        <v>82</v>
      </c>
      <c r="P4281" s="3" t="s">
        <v>83</v>
      </c>
      <c r="Q4281" s="3">
        <v>157.08033805700001</v>
      </c>
      <c r="R4281" s="3" t="s">
        <v>84</v>
      </c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3"/>
      <c r="AG4281" s="3"/>
      <c r="AH4281" s="3"/>
      <c r="AI4281" s="3"/>
      <c r="AJ4281" s="3"/>
      <c r="AK4281" s="3"/>
      <c r="AL4281" s="3"/>
      <c r="AM4281" s="3"/>
      <c r="AN4281" s="3"/>
      <c r="AO4281" s="3"/>
      <c r="AP4281" s="3"/>
      <c r="AQ4281" s="3">
        <v>130.06985998116849</v>
      </c>
      <c r="AR4281" s="3">
        <v>750.18802354110869</v>
      </c>
    </row>
    <row r="4282" spans="1:44" x14ac:dyDescent="0.25">
      <c r="A4282" s="2">
        <v>4281</v>
      </c>
      <c r="B4282" s="3" t="s">
        <v>44</v>
      </c>
      <c r="C4282" s="3" t="s">
        <v>45</v>
      </c>
      <c r="D4282" s="3" t="s">
        <v>46</v>
      </c>
      <c r="E4282" s="3" t="s">
        <v>47</v>
      </c>
      <c r="F4282" s="3">
        <v>0.36</v>
      </c>
      <c r="G4282" s="3">
        <v>0.57999999999999996</v>
      </c>
      <c r="H4282" s="3">
        <v>0.101273247592847</v>
      </c>
      <c r="I4282" s="3">
        <v>9.4311602282385731</v>
      </c>
      <c r="J4282" s="3">
        <v>1.5675671689185813</v>
      </c>
      <c r="K4282" s="3">
        <v>0.95512422488221649</v>
      </c>
      <c r="L4282" s="3">
        <v>0.15875261801630972</v>
      </c>
      <c r="M4282" s="2">
        <v>1310</v>
      </c>
      <c r="N4282" s="3" t="s">
        <v>48</v>
      </c>
      <c r="O4282" s="3" t="s">
        <v>82</v>
      </c>
      <c r="P4282" s="3" t="s">
        <v>83</v>
      </c>
      <c r="Q4282" s="3">
        <v>157.08033805700001</v>
      </c>
      <c r="R4282" s="3" t="s">
        <v>84</v>
      </c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3"/>
      <c r="AG4282" s="3"/>
      <c r="AH4282" s="3"/>
      <c r="AI4282" s="3"/>
      <c r="AJ4282" s="3"/>
      <c r="AK4282" s="3"/>
      <c r="AL4282" s="3"/>
      <c r="AM4282" s="3"/>
      <c r="AN4282" s="3"/>
      <c r="AO4282" s="3"/>
      <c r="AP4282" s="3"/>
      <c r="AQ4282" s="3">
        <v>81.381170351823144</v>
      </c>
      <c r="AR4282" s="3">
        <v>409.83829243841956</v>
      </c>
    </row>
    <row r="4283" spans="1:44" x14ac:dyDescent="0.25">
      <c r="A4283" s="2">
        <v>4282</v>
      </c>
      <c r="B4283" s="3" t="s">
        <v>44</v>
      </c>
      <c r="C4283" s="3" t="s">
        <v>45</v>
      </c>
      <c r="D4283" s="3" t="s">
        <v>46</v>
      </c>
      <c r="E4283" s="3" t="s">
        <v>47</v>
      </c>
      <c r="F4283" s="3">
        <v>0.36</v>
      </c>
      <c r="G4283" s="3">
        <v>0.57999999999999996</v>
      </c>
      <c r="H4283" s="3">
        <v>0.10539170643757501</v>
      </c>
      <c r="I4283" s="3">
        <v>9.4311602282385731</v>
      </c>
      <c r="J4283" s="3">
        <v>1.5675671689185813</v>
      </c>
      <c r="K4283" s="3">
        <v>0.99396607014025262</v>
      </c>
      <c r="L4283" s="3">
        <v>0.16520857888784768</v>
      </c>
      <c r="M4283" s="2">
        <v>1310</v>
      </c>
      <c r="N4283" s="3" t="s">
        <v>48</v>
      </c>
      <c r="O4283" s="3" t="s">
        <v>82</v>
      </c>
      <c r="P4283" s="3" t="s">
        <v>83</v>
      </c>
      <c r="Q4283" s="3">
        <v>157.08033805700001</v>
      </c>
      <c r="R4283" s="3" t="s">
        <v>84</v>
      </c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3"/>
      <c r="AG4283" s="3"/>
      <c r="AH4283" s="3"/>
      <c r="AI4283" s="3"/>
      <c r="AJ4283" s="3"/>
      <c r="AK4283" s="3"/>
      <c r="AL4283" s="3"/>
      <c r="AM4283" s="3"/>
      <c r="AN4283" s="3"/>
      <c r="AO4283" s="3"/>
      <c r="AP4283" s="3"/>
      <c r="AQ4283" s="3">
        <v>82.960455417354012</v>
      </c>
      <c r="AR4283" s="3">
        <v>426.50510406459534</v>
      </c>
    </row>
    <row r="4284" spans="1:44" x14ac:dyDescent="0.25">
      <c r="A4284" s="2">
        <v>4283</v>
      </c>
      <c r="B4284" s="3" t="s">
        <v>44</v>
      </c>
      <c r="C4284" s="3" t="s">
        <v>45</v>
      </c>
      <c r="D4284" s="3" t="s">
        <v>46</v>
      </c>
      <c r="E4284" s="3" t="s">
        <v>47</v>
      </c>
      <c r="F4284" s="3">
        <v>0.36</v>
      </c>
      <c r="G4284" s="3">
        <v>0.57999999999999996</v>
      </c>
      <c r="H4284" s="3">
        <v>2.3777655315959701E-2</v>
      </c>
      <c r="I4284" s="3">
        <v>9.4311602282385731</v>
      </c>
      <c r="J4284" s="3">
        <v>1.5675671689185813</v>
      </c>
      <c r="K4284" s="3">
        <v>0.22425087713664463</v>
      </c>
      <c r="L4284" s="3">
        <v>3.7273071827160803E-2</v>
      </c>
      <c r="M4284" s="2">
        <v>1310</v>
      </c>
      <c r="N4284" s="3" t="s">
        <v>48</v>
      </c>
      <c r="O4284" s="3" t="s">
        <v>82</v>
      </c>
      <c r="P4284" s="3" t="s">
        <v>83</v>
      </c>
      <c r="Q4284" s="3">
        <v>157.08033805700001</v>
      </c>
      <c r="R4284" s="3" t="s">
        <v>84</v>
      </c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3"/>
      <c r="AG4284" s="3"/>
      <c r="AH4284" s="3"/>
      <c r="AI4284" s="3"/>
      <c r="AJ4284" s="3"/>
      <c r="AK4284" s="3"/>
      <c r="AL4284" s="3"/>
      <c r="AM4284" s="3"/>
      <c r="AN4284" s="3"/>
      <c r="AO4284" s="3"/>
      <c r="AP4284" s="3"/>
      <c r="AQ4284" s="3">
        <v>48.362024308155704</v>
      </c>
      <c r="AR4284" s="3">
        <v>96.224757125004828</v>
      </c>
    </row>
    <row r="4285" spans="1:44" x14ac:dyDescent="0.25">
      <c r="A4285" s="2">
        <v>4284</v>
      </c>
      <c r="B4285" s="3" t="s">
        <v>60</v>
      </c>
      <c r="C4285" s="3" t="s">
        <v>45</v>
      </c>
      <c r="D4285" s="3" t="s">
        <v>46</v>
      </c>
      <c r="E4285" s="3" t="s">
        <v>47</v>
      </c>
      <c r="F4285" s="3">
        <v>0.36</v>
      </c>
      <c r="G4285" s="3">
        <v>0.57999999999999996</v>
      </c>
      <c r="H4285" s="3">
        <v>5.9648335080656704E-3</v>
      </c>
      <c r="I4285" s="3">
        <v>9.9427825593267958</v>
      </c>
      <c r="J4285" s="3">
        <v>1.5885972388072094</v>
      </c>
      <c r="K4285" s="3">
        <v>5.9307042573283418E-2</v>
      </c>
      <c r="L4285" s="3">
        <v>9.4757180408578442E-3</v>
      </c>
      <c r="M4285" s="2">
        <v>6410</v>
      </c>
      <c r="N4285" s="3" t="s">
        <v>88</v>
      </c>
      <c r="O4285" s="3" t="s">
        <v>82</v>
      </c>
      <c r="P4285" s="3" t="s">
        <v>83</v>
      </c>
      <c r="Q4285" s="3">
        <v>157.08033805700001</v>
      </c>
      <c r="R4285" s="3" t="s">
        <v>84</v>
      </c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3"/>
      <c r="AG4285" s="3"/>
      <c r="AH4285" s="3"/>
      <c r="AI4285" s="3"/>
      <c r="AJ4285" s="3"/>
      <c r="AK4285" s="3"/>
      <c r="AL4285" s="3"/>
      <c r="AM4285" s="3"/>
      <c r="AN4285" s="3"/>
      <c r="AO4285" s="3"/>
      <c r="AP4285" s="3"/>
      <c r="AQ4285" s="3">
        <v>19.669508847017845</v>
      </c>
      <c r="AR4285" s="3">
        <v>24.138824790662298</v>
      </c>
    </row>
    <row r="4286" spans="1:44" x14ac:dyDescent="0.25">
      <c r="A4286" s="2">
        <v>4285</v>
      </c>
      <c r="B4286" s="3" t="s">
        <v>44</v>
      </c>
      <c r="C4286" s="3" t="s">
        <v>45</v>
      </c>
      <c r="D4286" s="3" t="s">
        <v>46</v>
      </c>
      <c r="E4286" s="3" t="s">
        <v>47</v>
      </c>
      <c r="F4286" s="3">
        <v>0.36</v>
      </c>
      <c r="G4286" s="3">
        <v>0.57999999999999996</v>
      </c>
      <c r="H4286" s="3">
        <v>4.4915281403914799E-2</v>
      </c>
      <c r="I4286" s="3">
        <v>9.9427825593267958</v>
      </c>
      <c r="J4286" s="3">
        <v>1.5885972388072094</v>
      </c>
      <c r="K4286" s="3">
        <v>0.44658287659009921</v>
      </c>
      <c r="L4286" s="3">
        <v>7.1352292018507846E-2</v>
      </c>
      <c r="M4286" s="2">
        <v>1330</v>
      </c>
      <c r="N4286" s="3" t="s">
        <v>74</v>
      </c>
      <c r="O4286" s="3" t="s">
        <v>82</v>
      </c>
      <c r="P4286" s="3" t="s">
        <v>83</v>
      </c>
      <c r="Q4286" s="3">
        <v>157.08033805700001</v>
      </c>
      <c r="R4286" s="3" t="s">
        <v>84</v>
      </c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3"/>
      <c r="AG4286" s="3"/>
      <c r="AH4286" s="3"/>
      <c r="AI4286" s="3"/>
      <c r="AJ4286" s="3"/>
      <c r="AK4286" s="3"/>
      <c r="AL4286" s="3"/>
      <c r="AM4286" s="3"/>
      <c r="AN4286" s="3"/>
      <c r="AO4286" s="3"/>
      <c r="AP4286" s="3"/>
      <c r="AQ4286" s="3">
        <v>84.14349503294423</v>
      </c>
      <c r="AR4286" s="3">
        <v>181.76569501333594</v>
      </c>
    </row>
    <row r="4287" spans="1:44" x14ac:dyDescent="0.25">
      <c r="A4287" s="2">
        <v>4286</v>
      </c>
      <c r="B4287" s="3" t="s">
        <v>44</v>
      </c>
      <c r="C4287" s="3" t="s">
        <v>45</v>
      </c>
      <c r="D4287" s="3" t="s">
        <v>46</v>
      </c>
      <c r="E4287" s="3" t="s">
        <v>47</v>
      </c>
      <c r="F4287" s="3">
        <v>0.36</v>
      </c>
      <c r="G4287" s="3">
        <v>0.57999999999999996</v>
      </c>
      <c r="H4287" s="3">
        <v>1.5697918004393501E-3</v>
      </c>
      <c r="I4287" s="3">
        <v>9.9427825593267958</v>
      </c>
      <c r="J4287" s="3">
        <v>1.5885972388072094</v>
      </c>
      <c r="K4287" s="3">
        <v>1.560809853518258E-2</v>
      </c>
      <c r="L4287" s="3">
        <v>2.4937669196801494E-3</v>
      </c>
      <c r="M4287" s="2">
        <v>1330</v>
      </c>
      <c r="N4287" s="3" t="s">
        <v>74</v>
      </c>
      <c r="O4287" s="3" t="s">
        <v>82</v>
      </c>
      <c r="P4287" s="3" t="s">
        <v>83</v>
      </c>
      <c r="Q4287" s="3">
        <v>157.08033805700001</v>
      </c>
      <c r="R4287" s="3" t="s">
        <v>84</v>
      </c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3"/>
      <c r="AG4287" s="3"/>
      <c r="AH4287" s="3"/>
      <c r="AI4287" s="3"/>
      <c r="AJ4287" s="3"/>
      <c r="AK4287" s="3"/>
      <c r="AL4287" s="3"/>
      <c r="AM4287" s="3"/>
      <c r="AN4287" s="3"/>
      <c r="AO4287" s="3"/>
      <c r="AP4287" s="3"/>
      <c r="AQ4287" s="3">
        <v>60.031864657805457</v>
      </c>
      <c r="AR4287" s="3">
        <v>6.3527220294388584</v>
      </c>
    </row>
    <row r="4288" spans="1:44" x14ac:dyDescent="0.25">
      <c r="A4288" s="2">
        <v>4287</v>
      </c>
      <c r="B4288" s="3" t="s">
        <v>44</v>
      </c>
      <c r="C4288" s="3" t="s">
        <v>45</v>
      </c>
      <c r="D4288" s="3" t="s">
        <v>46</v>
      </c>
      <c r="E4288" s="3" t="s">
        <v>47</v>
      </c>
      <c r="F4288" s="3">
        <v>0.36</v>
      </c>
      <c r="G4288" s="3">
        <v>0.57999999999999996</v>
      </c>
      <c r="H4288" s="3">
        <v>0.37291412601713397</v>
      </c>
      <c r="I4288" s="3">
        <v>9.9427825593267958</v>
      </c>
      <c r="J4288" s="3">
        <v>1.5885972388072094</v>
      </c>
      <c r="K4288" s="3">
        <v>3.7078040682897546</v>
      </c>
      <c r="L4288" s="3">
        <v>0.59241035090302274</v>
      </c>
      <c r="M4288" s="2">
        <v>1750</v>
      </c>
      <c r="N4288" s="3" t="s">
        <v>52</v>
      </c>
      <c r="O4288" s="3" t="s">
        <v>82</v>
      </c>
      <c r="P4288" s="3" t="s">
        <v>83</v>
      </c>
      <c r="Q4288" s="3">
        <v>157.08033805700001</v>
      </c>
      <c r="R4288" s="3" t="s">
        <v>84</v>
      </c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3"/>
      <c r="AG4288" s="3"/>
      <c r="AH4288" s="3"/>
      <c r="AI4288" s="3"/>
      <c r="AJ4288" s="3"/>
      <c r="AK4288" s="3"/>
      <c r="AL4288" s="3"/>
      <c r="AM4288" s="3"/>
      <c r="AN4288" s="3"/>
      <c r="AO4288" s="3"/>
      <c r="AP4288" s="3"/>
      <c r="AQ4288" s="3">
        <v>154.80210130969482</v>
      </c>
      <c r="AR4288" s="3">
        <v>1509.1299258761201</v>
      </c>
    </row>
    <row r="4289" spans="1:44" x14ac:dyDescent="0.25">
      <c r="A4289" s="2">
        <v>4288</v>
      </c>
      <c r="B4289" s="3" t="s">
        <v>44</v>
      </c>
      <c r="C4289" s="3" t="s">
        <v>45</v>
      </c>
      <c r="D4289" s="3" t="s">
        <v>46</v>
      </c>
      <c r="E4289" s="3" t="s">
        <v>47</v>
      </c>
      <c r="F4289" s="3">
        <v>0.36</v>
      </c>
      <c r="G4289" s="3">
        <v>0.57999999999999996</v>
      </c>
      <c r="H4289" s="3">
        <v>0.46847835262196602</v>
      </c>
      <c r="I4289" s="3">
        <v>10.082551765468979</v>
      </c>
      <c r="J4289" s="3">
        <v>1.6044089140388522</v>
      </c>
      <c r="K4289" s="3">
        <v>4.7234572413126026</v>
      </c>
      <c r="L4289" s="3">
        <v>0.75163084498091903</v>
      </c>
      <c r="M4289" s="2">
        <v>1210</v>
      </c>
      <c r="N4289" s="3" t="s">
        <v>48</v>
      </c>
      <c r="O4289" s="3" t="s">
        <v>82</v>
      </c>
      <c r="P4289" s="3" t="s">
        <v>83</v>
      </c>
      <c r="Q4289" s="3">
        <v>157.08033805700001</v>
      </c>
      <c r="R4289" s="3" t="s">
        <v>84</v>
      </c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3"/>
      <c r="AG4289" s="3"/>
      <c r="AH4289" s="3"/>
      <c r="AI4289" s="3"/>
      <c r="AJ4289" s="3"/>
      <c r="AK4289" s="3"/>
      <c r="AL4289" s="3"/>
      <c r="AM4289" s="3"/>
      <c r="AN4289" s="3"/>
      <c r="AO4289" s="3"/>
      <c r="AP4289" s="3"/>
      <c r="AQ4289" s="3">
        <v>200.10158323055663</v>
      </c>
      <c r="AR4289" s="3">
        <v>1895.864630063576</v>
      </c>
    </row>
    <row r="4290" spans="1:44" x14ac:dyDescent="0.25">
      <c r="A4290" s="2">
        <v>4289</v>
      </c>
      <c r="B4290" s="3" t="s">
        <v>44</v>
      </c>
      <c r="C4290" s="3" t="s">
        <v>45</v>
      </c>
      <c r="D4290" s="3" t="s">
        <v>46</v>
      </c>
      <c r="E4290" s="3" t="s">
        <v>47</v>
      </c>
      <c r="F4290" s="3">
        <v>0.36</v>
      </c>
      <c r="G4290" s="3">
        <v>0.57999999999999996</v>
      </c>
      <c r="H4290" s="3">
        <v>0.149285101045947</v>
      </c>
      <c r="I4290" s="3">
        <v>10.082551765468979</v>
      </c>
      <c r="J4290" s="3">
        <v>1.6044089140388522</v>
      </c>
      <c r="K4290" s="3">
        <v>1.5051747591090279</v>
      </c>
      <c r="L4290" s="3">
        <v>0.23951434685130815</v>
      </c>
      <c r="M4290" s="2">
        <v>1310</v>
      </c>
      <c r="N4290" s="3" t="s">
        <v>48</v>
      </c>
      <c r="O4290" s="3" t="s">
        <v>82</v>
      </c>
      <c r="P4290" s="3" t="s">
        <v>83</v>
      </c>
      <c r="Q4290" s="3">
        <v>157.08033805700001</v>
      </c>
      <c r="R4290" s="3" t="s">
        <v>84</v>
      </c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3"/>
      <c r="AG4290" s="3"/>
      <c r="AH4290" s="3"/>
      <c r="AI4290" s="3"/>
      <c r="AJ4290" s="3"/>
      <c r="AK4290" s="3"/>
      <c r="AL4290" s="3"/>
      <c r="AM4290" s="3"/>
      <c r="AN4290" s="3"/>
      <c r="AO4290" s="3"/>
      <c r="AP4290" s="3"/>
      <c r="AQ4290" s="3">
        <v>98.496403324665209</v>
      </c>
      <c r="AR4290" s="3">
        <v>604.13536993642401</v>
      </c>
    </row>
    <row r="4291" spans="1:44" x14ac:dyDescent="0.25">
      <c r="A4291" s="2">
        <v>4290</v>
      </c>
      <c r="B4291" s="3" t="s">
        <v>44</v>
      </c>
      <c r="C4291" s="3" t="s">
        <v>45</v>
      </c>
      <c r="D4291" s="3" t="s">
        <v>46</v>
      </c>
      <c r="E4291" s="3" t="s">
        <v>47</v>
      </c>
      <c r="F4291" s="3">
        <v>0.36</v>
      </c>
      <c r="G4291" s="3">
        <v>0.57999999999999996</v>
      </c>
      <c r="H4291" s="3">
        <v>0.224472737548954</v>
      </c>
      <c r="I4291" s="3">
        <v>10.510407754609409</v>
      </c>
      <c r="J4291" s="3">
        <v>1.834409780048156</v>
      </c>
      <c r="K4291" s="3">
        <v>2.3593000014329286</v>
      </c>
      <c r="L4291" s="3">
        <v>0.41177498511398414</v>
      </c>
      <c r="M4291" s="2">
        <v>1210</v>
      </c>
      <c r="N4291" s="3" t="s">
        <v>48</v>
      </c>
      <c r="O4291" s="3" t="s">
        <v>82</v>
      </c>
      <c r="P4291" s="3" t="s">
        <v>83</v>
      </c>
      <c r="Q4291" s="3">
        <v>157.08033805700001</v>
      </c>
      <c r="R4291" s="3" t="s">
        <v>84</v>
      </c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3"/>
      <c r="AG4291" s="3"/>
      <c r="AH4291" s="3"/>
      <c r="AI4291" s="3"/>
      <c r="AJ4291" s="3"/>
      <c r="AK4291" s="3"/>
      <c r="AL4291" s="3"/>
      <c r="AM4291" s="3"/>
      <c r="AN4291" s="3"/>
      <c r="AO4291" s="3"/>
      <c r="AP4291" s="3"/>
      <c r="AQ4291" s="3">
        <v>144.32108271329983</v>
      </c>
      <c r="AR4291" s="3">
        <v>908.4089396036951</v>
      </c>
    </row>
    <row r="4292" spans="1:44" x14ac:dyDescent="0.25">
      <c r="A4292" s="2">
        <v>4291</v>
      </c>
      <c r="B4292" s="3" t="s">
        <v>60</v>
      </c>
      <c r="C4292" s="3" t="s">
        <v>45</v>
      </c>
      <c r="D4292" s="3" t="s">
        <v>46</v>
      </c>
      <c r="E4292" s="3" t="s">
        <v>47</v>
      </c>
      <c r="F4292" s="3">
        <v>0.36</v>
      </c>
      <c r="G4292" s="3">
        <v>0.57999999999999996</v>
      </c>
      <c r="H4292" s="3">
        <v>2.2733559212147699E-2</v>
      </c>
      <c r="I4292" s="3">
        <v>10.510407754609409</v>
      </c>
      <c r="J4292" s="3">
        <v>1.834409780048156</v>
      </c>
      <c r="K4292" s="3">
        <v>0.23893897703322933</v>
      </c>
      <c r="L4292" s="3">
        <v>4.1702663354067589E-2</v>
      </c>
      <c r="M4292" s="2">
        <v>4110</v>
      </c>
      <c r="N4292" s="3" t="s">
        <v>61</v>
      </c>
      <c r="O4292" s="3" t="s">
        <v>82</v>
      </c>
      <c r="P4292" s="3" t="s">
        <v>83</v>
      </c>
      <c r="Q4292" s="3">
        <v>157.08033805700001</v>
      </c>
      <c r="R4292" s="3" t="s">
        <v>84</v>
      </c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3"/>
      <c r="AG4292" s="3"/>
      <c r="AH4292" s="3"/>
      <c r="AI4292" s="3"/>
      <c r="AJ4292" s="3"/>
      <c r="AK4292" s="3"/>
      <c r="AL4292" s="3"/>
      <c r="AM4292" s="3"/>
      <c r="AN4292" s="3"/>
      <c r="AO4292" s="3"/>
      <c r="AP4292" s="3"/>
      <c r="AQ4292" s="3">
        <v>57.487020350905759</v>
      </c>
      <c r="AR4292" s="3">
        <v>91.999450101690641</v>
      </c>
    </row>
    <row r="4293" spans="1:44" x14ac:dyDescent="0.25">
      <c r="A4293" s="2">
        <v>4292</v>
      </c>
      <c r="B4293" s="3" t="s">
        <v>44</v>
      </c>
      <c r="C4293" s="3" t="s">
        <v>45</v>
      </c>
      <c r="D4293" s="3" t="s">
        <v>46</v>
      </c>
      <c r="E4293" s="3" t="s">
        <v>47</v>
      </c>
      <c r="F4293" s="3">
        <v>0.36</v>
      </c>
      <c r="G4293" s="3">
        <v>0.57999999999999996</v>
      </c>
      <c r="H4293" s="3">
        <v>3.7751882710316501E-2</v>
      </c>
      <c r="I4293" s="3">
        <v>10.510407754609409</v>
      </c>
      <c r="J4293" s="3">
        <v>1.834409780048156</v>
      </c>
      <c r="K4293" s="3">
        <v>0.3967876807896154</v>
      </c>
      <c r="L4293" s="3">
        <v>6.9252422859035476E-2</v>
      </c>
      <c r="M4293" s="2">
        <v>1310</v>
      </c>
      <c r="N4293" s="3" t="s">
        <v>48</v>
      </c>
      <c r="O4293" s="3" t="s">
        <v>82</v>
      </c>
      <c r="P4293" s="3" t="s">
        <v>83</v>
      </c>
      <c r="Q4293" s="3">
        <v>157.08033805700001</v>
      </c>
      <c r="R4293" s="3" t="s">
        <v>84</v>
      </c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3"/>
      <c r="AG4293" s="3"/>
      <c r="AH4293" s="3"/>
      <c r="AI4293" s="3"/>
      <c r="AJ4293" s="3"/>
      <c r="AK4293" s="3"/>
      <c r="AL4293" s="3"/>
      <c r="AM4293" s="3"/>
      <c r="AN4293" s="3"/>
      <c r="AO4293" s="3"/>
      <c r="AP4293" s="3"/>
      <c r="AQ4293" s="3">
        <v>57.911431082547672</v>
      </c>
      <c r="AR4293" s="3">
        <v>152.77644900393597</v>
      </c>
    </row>
    <row r="4294" spans="1:44" x14ac:dyDescent="0.25">
      <c r="A4294" s="2">
        <v>4293</v>
      </c>
      <c r="B4294" s="3" t="s">
        <v>44</v>
      </c>
      <c r="C4294" s="3" t="s">
        <v>45</v>
      </c>
      <c r="D4294" s="3" t="s">
        <v>46</v>
      </c>
      <c r="E4294" s="3" t="s">
        <v>47</v>
      </c>
      <c r="F4294" s="3">
        <v>0.36</v>
      </c>
      <c r="G4294" s="3">
        <v>0.57999999999999996</v>
      </c>
      <c r="H4294" s="3">
        <v>0.15386467220987801</v>
      </c>
      <c r="I4294" s="3">
        <v>10.510407754609409</v>
      </c>
      <c r="J4294" s="3">
        <v>1.834409780048156</v>
      </c>
      <c r="K4294" s="3">
        <v>1.6171804439551367</v>
      </c>
      <c r="L4294" s="3">
        <v>0.28225085950570394</v>
      </c>
      <c r="M4294" s="2">
        <v>1310</v>
      </c>
      <c r="N4294" s="3" t="s">
        <v>48</v>
      </c>
      <c r="O4294" s="3" t="s">
        <v>82</v>
      </c>
      <c r="P4294" s="3" t="s">
        <v>83</v>
      </c>
      <c r="Q4294" s="3">
        <v>157.08033805700001</v>
      </c>
      <c r="R4294" s="3" t="s">
        <v>84</v>
      </c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3"/>
      <c r="AG4294" s="3"/>
      <c r="AH4294" s="3"/>
      <c r="AI4294" s="3"/>
      <c r="AJ4294" s="3"/>
      <c r="AK4294" s="3"/>
      <c r="AL4294" s="3"/>
      <c r="AM4294" s="3"/>
      <c r="AN4294" s="3"/>
      <c r="AO4294" s="3"/>
      <c r="AP4294" s="3"/>
      <c r="AQ4294" s="3">
        <v>100.03247930558686</v>
      </c>
      <c r="AR4294" s="3">
        <v>622.66823691301704</v>
      </c>
    </row>
    <row r="4295" spans="1:44" x14ac:dyDescent="0.25">
      <c r="A4295" s="2">
        <v>4294</v>
      </c>
      <c r="B4295" s="3" t="s">
        <v>44</v>
      </c>
      <c r="C4295" s="3" t="s">
        <v>45</v>
      </c>
      <c r="D4295" s="3" t="s">
        <v>46</v>
      </c>
      <c r="E4295" s="3" t="s">
        <v>47</v>
      </c>
      <c r="F4295" s="3">
        <v>0.36</v>
      </c>
      <c r="G4295" s="3">
        <v>0.57999999999999996</v>
      </c>
      <c r="H4295" s="3">
        <v>0.17894060196360301</v>
      </c>
      <c r="I4295" s="3">
        <v>10.510407754609409</v>
      </c>
      <c r="J4295" s="3">
        <v>1.834409780048156</v>
      </c>
      <c r="K4295" s="3">
        <v>1.8807386904927286</v>
      </c>
      <c r="L4295" s="3">
        <v>0.32825039028973763</v>
      </c>
      <c r="M4295" s="2">
        <v>1310</v>
      </c>
      <c r="N4295" s="3" t="s">
        <v>48</v>
      </c>
      <c r="O4295" s="3" t="s">
        <v>82</v>
      </c>
      <c r="P4295" s="3" t="s">
        <v>83</v>
      </c>
      <c r="Q4295" s="3">
        <v>157.08033805700001</v>
      </c>
      <c r="R4295" s="3" t="s">
        <v>84</v>
      </c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3"/>
      <c r="AG4295" s="3"/>
      <c r="AH4295" s="3"/>
      <c r="AI4295" s="3"/>
      <c r="AJ4295" s="3"/>
      <c r="AK4295" s="3"/>
      <c r="AL4295" s="3"/>
      <c r="AM4295" s="3"/>
      <c r="AN4295" s="3"/>
      <c r="AO4295" s="3"/>
      <c r="AP4295" s="3"/>
      <c r="AQ4295" s="3">
        <v>107.65072655674535</v>
      </c>
      <c r="AR4295" s="3">
        <v>724.14692428452895</v>
      </c>
    </row>
    <row r="4296" spans="1:44" x14ac:dyDescent="0.25">
      <c r="A4296" s="2">
        <v>4295</v>
      </c>
      <c r="B4296" s="3" t="s">
        <v>44</v>
      </c>
      <c r="C4296" s="3" t="s">
        <v>45</v>
      </c>
      <c r="D4296" s="3" t="s">
        <v>46</v>
      </c>
      <c r="E4296" s="3" t="s">
        <v>47</v>
      </c>
      <c r="F4296" s="3">
        <v>0.36</v>
      </c>
      <c r="G4296" s="3">
        <v>0.57999999999999996</v>
      </c>
      <c r="H4296" s="3">
        <v>1.7931673917261699E-2</v>
      </c>
      <c r="I4296" s="3">
        <v>2.1081752447555639</v>
      </c>
      <c r="J4296" s="3">
        <v>0.22956582041929299</v>
      </c>
      <c r="K4296" s="3">
        <v>3.7803111049400144E-2</v>
      </c>
      <c r="L4296" s="3">
        <v>4.116499434307419E-3</v>
      </c>
      <c r="M4296" s="2">
        <v>8140</v>
      </c>
      <c r="N4296" s="3" t="s">
        <v>85</v>
      </c>
      <c r="O4296" s="3" t="s">
        <v>82</v>
      </c>
      <c r="P4296" s="3" t="s">
        <v>83</v>
      </c>
      <c r="Q4296" s="3">
        <v>157.08033805700001</v>
      </c>
      <c r="R4296" s="3" t="s">
        <v>84</v>
      </c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3"/>
      <c r="AG4296" s="3"/>
      <c r="AH4296" s="3"/>
      <c r="AI4296" s="3"/>
      <c r="AJ4296" s="3"/>
      <c r="AK4296" s="3"/>
      <c r="AL4296" s="3"/>
      <c r="AM4296" s="3"/>
      <c r="AN4296" s="3"/>
      <c r="AO4296" s="3"/>
      <c r="AP4296" s="3"/>
      <c r="AQ4296" s="3">
        <v>35.040068634100251</v>
      </c>
      <c r="AR4296" s="3">
        <v>72.5669097564531</v>
      </c>
    </row>
    <row r="4297" spans="1:44" x14ac:dyDescent="0.25">
      <c r="A4297" s="2">
        <v>4296</v>
      </c>
      <c r="B4297" s="3" t="s">
        <v>44</v>
      </c>
      <c r="C4297" s="3" t="s">
        <v>45</v>
      </c>
      <c r="D4297" s="3" t="s">
        <v>46</v>
      </c>
      <c r="E4297" s="3" t="s">
        <v>47</v>
      </c>
      <c r="F4297" s="3">
        <v>0.36</v>
      </c>
      <c r="G4297" s="3">
        <v>0.57999999999999996</v>
      </c>
      <c r="H4297" s="3">
        <v>2.81619556183929E-3</v>
      </c>
      <c r="I4297" s="3">
        <v>2.1081752447555639</v>
      </c>
      <c r="J4297" s="3">
        <v>0.22956582041929299</v>
      </c>
      <c r="K4297" s="3">
        <v>5.937033767860078E-3</v>
      </c>
      <c r="L4297" s="3">
        <v>6.4650224461480841E-4</v>
      </c>
      <c r="M4297" s="2">
        <v>1210</v>
      </c>
      <c r="N4297" s="3" t="s">
        <v>48</v>
      </c>
      <c r="O4297" s="3" t="s">
        <v>82</v>
      </c>
      <c r="P4297" s="3" t="s">
        <v>83</v>
      </c>
      <c r="Q4297" s="3">
        <v>157.08033805700001</v>
      </c>
      <c r="R4297" s="3" t="s">
        <v>84</v>
      </c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  <c r="AM4297" s="3"/>
      <c r="AN4297" s="3"/>
      <c r="AO4297" s="3"/>
      <c r="AP4297" s="3"/>
      <c r="AQ4297" s="3">
        <v>16.045766556263754</v>
      </c>
      <c r="AR4297" s="3">
        <v>11.396739096163703</v>
      </c>
    </row>
    <row r="4298" spans="1:44" x14ac:dyDescent="0.25">
      <c r="A4298" s="2">
        <v>4297</v>
      </c>
      <c r="B4298" s="3" t="s">
        <v>60</v>
      </c>
      <c r="C4298" s="3" t="s">
        <v>45</v>
      </c>
      <c r="D4298" s="3" t="s">
        <v>46</v>
      </c>
      <c r="E4298" s="3" t="s">
        <v>47</v>
      </c>
      <c r="F4298" s="3">
        <v>0.36</v>
      </c>
      <c r="G4298" s="3">
        <v>0.57999999999999996</v>
      </c>
      <c r="H4298" s="3">
        <v>4.6996597340990397E-2</v>
      </c>
      <c r="I4298" s="3">
        <v>2.1081752447555639</v>
      </c>
      <c r="J4298" s="3">
        <v>0.22956582041929299</v>
      </c>
      <c r="K4298" s="3">
        <v>9.9077063102021121E-2</v>
      </c>
      <c r="L4298" s="3">
        <v>1.0788812425499623E-2</v>
      </c>
      <c r="M4298" s="2">
        <v>4110</v>
      </c>
      <c r="N4298" s="3" t="s">
        <v>61</v>
      </c>
      <c r="O4298" s="3" t="s">
        <v>82</v>
      </c>
      <c r="P4298" s="3" t="s">
        <v>83</v>
      </c>
      <c r="Q4298" s="3">
        <v>157.08033805700001</v>
      </c>
      <c r="R4298" s="3" t="s">
        <v>84</v>
      </c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3"/>
      <c r="AG4298" s="3"/>
      <c r="AH4298" s="3"/>
      <c r="AI4298" s="3"/>
      <c r="AJ4298" s="3"/>
      <c r="AK4298" s="3"/>
      <c r="AL4298" s="3"/>
      <c r="AM4298" s="3"/>
      <c r="AN4298" s="3"/>
      <c r="AO4298" s="3"/>
      <c r="AP4298" s="3"/>
      <c r="AQ4298" s="3">
        <v>72.051505390491641</v>
      </c>
      <c r="AR4298" s="3">
        <v>190.18848178033375</v>
      </c>
    </row>
    <row r="4299" spans="1:44" x14ac:dyDescent="0.25">
      <c r="A4299" s="2">
        <v>4298</v>
      </c>
      <c r="B4299" s="3" t="s">
        <v>44</v>
      </c>
      <c r="C4299" s="3" t="s">
        <v>45</v>
      </c>
      <c r="D4299" s="3" t="s">
        <v>46</v>
      </c>
      <c r="E4299" s="3" t="s">
        <v>47</v>
      </c>
      <c r="F4299" s="3">
        <v>0.36</v>
      </c>
      <c r="G4299" s="3">
        <v>0.57999999999999996</v>
      </c>
      <c r="H4299" s="3">
        <v>0.23433392299374001</v>
      </c>
      <c r="I4299" s="3">
        <v>9.8616625119245374</v>
      </c>
      <c r="J4299" s="3">
        <v>1.5488581217824942</v>
      </c>
      <c r="K4299" s="3">
        <v>2.3109220636595773</v>
      </c>
      <c r="L4299" s="3">
        <v>0.36294999983800774</v>
      </c>
      <c r="M4299" s="2">
        <v>1210</v>
      </c>
      <c r="N4299" s="3" t="s">
        <v>48</v>
      </c>
      <c r="O4299" s="3" t="s">
        <v>82</v>
      </c>
      <c r="P4299" s="3" t="s">
        <v>83</v>
      </c>
      <c r="Q4299" s="3">
        <v>157.08033805700001</v>
      </c>
      <c r="R4299" s="3" t="s">
        <v>84</v>
      </c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3"/>
      <c r="AG4299" s="3"/>
      <c r="AH4299" s="3"/>
      <c r="AI4299" s="3"/>
      <c r="AJ4299" s="3"/>
      <c r="AK4299" s="3"/>
      <c r="AL4299" s="3"/>
      <c r="AM4299" s="3"/>
      <c r="AN4299" s="3"/>
      <c r="AO4299" s="3"/>
      <c r="AP4299" s="3"/>
      <c r="AQ4299" s="3">
        <v>160.90614928478888</v>
      </c>
      <c r="AR4299" s="3">
        <v>948.31574125340228</v>
      </c>
    </row>
    <row r="4300" spans="1:44" x14ac:dyDescent="0.25">
      <c r="A4300" s="2">
        <v>4299</v>
      </c>
      <c r="B4300" s="3" t="s">
        <v>44</v>
      </c>
      <c r="C4300" s="3" t="s">
        <v>45</v>
      </c>
      <c r="D4300" s="3" t="s">
        <v>46</v>
      </c>
      <c r="E4300" s="3" t="s">
        <v>47</v>
      </c>
      <c r="F4300" s="3">
        <v>0.36</v>
      </c>
      <c r="G4300" s="3">
        <v>0.57999999999999996</v>
      </c>
      <c r="H4300" s="3">
        <v>0.142566811843267</v>
      </c>
      <c r="I4300" s="3">
        <v>9.8616625119245374</v>
      </c>
      <c r="J4300" s="3">
        <v>1.5488581217824942</v>
      </c>
      <c r="K4300" s="3">
        <v>1.4059457837993454</v>
      </c>
      <c r="L4300" s="3">
        <v>0.22081576442008077</v>
      </c>
      <c r="M4300" s="2">
        <v>1310</v>
      </c>
      <c r="N4300" s="3" t="s">
        <v>48</v>
      </c>
      <c r="O4300" s="3" t="s">
        <v>82</v>
      </c>
      <c r="P4300" s="3" t="s">
        <v>83</v>
      </c>
      <c r="Q4300" s="3">
        <v>157.08033805700001</v>
      </c>
      <c r="R4300" s="3" t="s">
        <v>84</v>
      </c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3"/>
      <c r="AG4300" s="3"/>
      <c r="AH4300" s="3"/>
      <c r="AI4300" s="3"/>
      <c r="AJ4300" s="3"/>
      <c r="AK4300" s="3"/>
      <c r="AL4300" s="3"/>
      <c r="AM4300" s="3"/>
      <c r="AN4300" s="3"/>
      <c r="AO4300" s="3"/>
      <c r="AP4300" s="3"/>
      <c r="AQ4300" s="3">
        <v>96.198787915031417</v>
      </c>
      <c r="AR4300" s="3">
        <v>576.94741812901816</v>
      </c>
    </row>
    <row r="4301" spans="1:44" x14ac:dyDescent="0.25">
      <c r="A4301" s="2">
        <v>4300</v>
      </c>
      <c r="B4301" s="3" t="s">
        <v>44</v>
      </c>
      <c r="C4301" s="3" t="s">
        <v>45</v>
      </c>
      <c r="D4301" s="3" t="s">
        <v>46</v>
      </c>
      <c r="E4301" s="3" t="s">
        <v>47</v>
      </c>
      <c r="F4301" s="3">
        <v>0.36</v>
      </c>
      <c r="G4301" s="3">
        <v>0.57999999999999996</v>
      </c>
      <c r="H4301" s="3">
        <v>3.6915398798212802E-4</v>
      </c>
      <c r="I4301" s="3">
        <v>9.8616625119245374</v>
      </c>
      <c r="J4301" s="3">
        <v>1.5488581217824942</v>
      </c>
      <c r="K4301" s="3">
        <v>3.6404720444107933E-3</v>
      </c>
      <c r="L4301" s="3">
        <v>5.7176715247451624E-4</v>
      </c>
      <c r="M4301" s="2">
        <v>1310</v>
      </c>
      <c r="N4301" s="3" t="s">
        <v>48</v>
      </c>
      <c r="O4301" s="3" t="s">
        <v>82</v>
      </c>
      <c r="P4301" s="3" t="s">
        <v>83</v>
      </c>
      <c r="Q4301" s="3">
        <v>157.08033805700001</v>
      </c>
      <c r="R4301" s="3" t="s">
        <v>84</v>
      </c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3"/>
      <c r="AG4301" s="3"/>
      <c r="AH4301" s="3"/>
      <c r="AI4301" s="3"/>
      <c r="AJ4301" s="3"/>
      <c r="AK4301" s="3"/>
      <c r="AL4301" s="3"/>
      <c r="AM4301" s="3"/>
      <c r="AN4301" s="3"/>
      <c r="AO4301" s="3"/>
      <c r="AP4301" s="3"/>
      <c r="AQ4301" s="3">
        <v>30.74913865240184</v>
      </c>
      <c r="AR4301" s="3">
        <v>1.4939131871200471</v>
      </c>
    </row>
    <row r="4302" spans="1:44" x14ac:dyDescent="0.25">
      <c r="A4302" s="2">
        <v>4301</v>
      </c>
      <c r="B4302" s="3" t="s">
        <v>44</v>
      </c>
      <c r="C4302" s="3" t="s">
        <v>45</v>
      </c>
      <c r="D4302" s="3" t="s">
        <v>46</v>
      </c>
      <c r="E4302" s="3" t="s">
        <v>47</v>
      </c>
      <c r="F4302" s="3">
        <v>0.36</v>
      </c>
      <c r="G4302" s="3">
        <v>0.57999999999999996</v>
      </c>
      <c r="H4302" s="3">
        <v>2.2596234203948198E-2</v>
      </c>
      <c r="I4302" s="3">
        <v>9.8616625119245374</v>
      </c>
      <c r="J4302" s="3">
        <v>1.5488581217824942</v>
      </c>
      <c r="K4302" s="3">
        <v>0.22283643575974293</v>
      </c>
      <c r="L4302" s="3">
        <v>3.4998360868484561E-2</v>
      </c>
      <c r="M4302" s="2">
        <v>1750</v>
      </c>
      <c r="N4302" s="3" t="s">
        <v>52</v>
      </c>
      <c r="O4302" s="3" t="s">
        <v>82</v>
      </c>
      <c r="P4302" s="3" t="s">
        <v>83</v>
      </c>
      <c r="Q4302" s="3">
        <v>157.08033805700001</v>
      </c>
      <c r="R4302" s="3" t="s">
        <v>84</v>
      </c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3"/>
      <c r="AG4302" s="3"/>
      <c r="AH4302" s="3"/>
      <c r="AI4302" s="3"/>
      <c r="AJ4302" s="3"/>
      <c r="AK4302" s="3"/>
      <c r="AL4302" s="3"/>
      <c r="AM4302" s="3"/>
      <c r="AN4302" s="3"/>
      <c r="AO4302" s="3"/>
      <c r="AP4302" s="3"/>
      <c r="AQ4302" s="3">
        <v>103.68769741478795</v>
      </c>
      <c r="AR4302" s="3">
        <v>91.443715510302226</v>
      </c>
    </row>
    <row r="4303" spans="1:44" x14ac:dyDescent="0.25">
      <c r="A4303" s="2">
        <v>4302</v>
      </c>
      <c r="B4303" s="3" t="s">
        <v>44</v>
      </c>
      <c r="C4303" s="3" t="s">
        <v>45</v>
      </c>
      <c r="D4303" s="3" t="s">
        <v>46</v>
      </c>
      <c r="E4303" s="3" t="s">
        <v>47</v>
      </c>
      <c r="F4303" s="3">
        <v>0.36</v>
      </c>
      <c r="G4303" s="3">
        <v>0.57999999999999996</v>
      </c>
      <c r="H4303" s="3">
        <v>7.2901957826243494E-2</v>
      </c>
      <c r="I4303" s="3">
        <v>11.504149982058564</v>
      </c>
      <c r="J4303" s="3">
        <v>2.2199231005502353</v>
      </c>
      <c r="K4303" s="3">
        <v>0.83867505681881327</v>
      </c>
      <c r="L4303" s="3">
        <v>0.16183674025381695</v>
      </c>
      <c r="M4303" s="2">
        <v>1330</v>
      </c>
      <c r="N4303" s="3" t="s">
        <v>74</v>
      </c>
      <c r="O4303" s="3" t="s">
        <v>82</v>
      </c>
      <c r="P4303" s="3" t="s">
        <v>83</v>
      </c>
      <c r="Q4303" s="3">
        <v>157.08033805700001</v>
      </c>
      <c r="R4303" s="3" t="s">
        <v>84</v>
      </c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  <c r="AL4303" s="3"/>
      <c r="AM4303" s="3"/>
      <c r="AN4303" s="3"/>
      <c r="AO4303" s="3"/>
      <c r="AP4303" s="3"/>
      <c r="AQ4303" s="3">
        <v>74.798060046774623</v>
      </c>
      <c r="AR4303" s="3">
        <v>295.02375623466764</v>
      </c>
    </row>
    <row r="4304" spans="1:44" x14ac:dyDescent="0.25">
      <c r="A4304" s="2">
        <v>4303</v>
      </c>
      <c r="B4304" s="3" t="s">
        <v>44</v>
      </c>
      <c r="C4304" s="3" t="s">
        <v>45</v>
      </c>
      <c r="D4304" s="3" t="s">
        <v>46</v>
      </c>
      <c r="E4304" s="3" t="s">
        <v>47</v>
      </c>
      <c r="F4304" s="3">
        <v>0.36</v>
      </c>
      <c r="G4304" s="3">
        <v>0.57999999999999996</v>
      </c>
      <c r="H4304" s="3">
        <v>3.0671046039747402E-3</v>
      </c>
      <c r="I4304" s="3">
        <v>11.504149982058564</v>
      </c>
      <c r="J4304" s="3">
        <v>2.2199231005502353</v>
      </c>
      <c r="K4304" s="3">
        <v>3.5284431374787747E-2</v>
      </c>
      <c r="L4304" s="3">
        <v>6.8087363621675071E-3</v>
      </c>
      <c r="M4304" s="2">
        <v>1330</v>
      </c>
      <c r="N4304" s="3" t="s">
        <v>74</v>
      </c>
      <c r="O4304" s="3" t="s">
        <v>82</v>
      </c>
      <c r="P4304" s="3" t="s">
        <v>83</v>
      </c>
      <c r="Q4304" s="3">
        <v>157.08033805700001</v>
      </c>
      <c r="R4304" s="3" t="s">
        <v>84</v>
      </c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3"/>
      <c r="AG4304" s="3"/>
      <c r="AH4304" s="3"/>
      <c r="AI4304" s="3"/>
      <c r="AJ4304" s="3"/>
      <c r="AK4304" s="3"/>
      <c r="AL4304" s="3"/>
      <c r="AM4304" s="3"/>
      <c r="AN4304" s="3"/>
      <c r="AO4304" s="3"/>
      <c r="AP4304" s="3"/>
      <c r="AQ4304" s="3">
        <v>25.131842148962711</v>
      </c>
      <c r="AR4304" s="3">
        <v>12.412131964767791</v>
      </c>
    </row>
    <row r="4305" spans="1:44" x14ac:dyDescent="0.25">
      <c r="A4305" s="2">
        <v>4304</v>
      </c>
      <c r="B4305" s="3" t="s">
        <v>44</v>
      </c>
      <c r="C4305" s="3" t="s">
        <v>45</v>
      </c>
      <c r="D4305" s="3" t="s">
        <v>46</v>
      </c>
      <c r="E4305" s="3" t="s">
        <v>47</v>
      </c>
      <c r="F4305" s="3">
        <v>0.36</v>
      </c>
      <c r="G4305" s="3">
        <v>0.57999999999999996</v>
      </c>
      <c r="H4305" s="3">
        <v>2.5431185537830299E-3</v>
      </c>
      <c r="I4305" s="3">
        <v>11.504149982058564</v>
      </c>
      <c r="J4305" s="3">
        <v>2.2199231005502353</v>
      </c>
      <c r="K4305" s="3">
        <v>2.9256417264875843E-2</v>
      </c>
      <c r="L4305" s="3">
        <v>5.6455276249808544E-3</v>
      </c>
      <c r="M4305" s="2">
        <v>1330</v>
      </c>
      <c r="N4305" s="3" t="s">
        <v>74</v>
      </c>
      <c r="O4305" s="3" t="s">
        <v>82</v>
      </c>
      <c r="P4305" s="3" t="s">
        <v>83</v>
      </c>
      <c r="Q4305" s="3">
        <v>157.08033805700001</v>
      </c>
      <c r="R4305" s="3" t="s">
        <v>84</v>
      </c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3"/>
      <c r="AG4305" s="3"/>
      <c r="AH4305" s="3"/>
      <c r="AI4305" s="3"/>
      <c r="AJ4305" s="3"/>
      <c r="AK4305" s="3"/>
      <c r="AL4305" s="3"/>
      <c r="AM4305" s="3"/>
      <c r="AN4305" s="3"/>
      <c r="AO4305" s="3"/>
      <c r="AP4305" s="3"/>
      <c r="AQ4305" s="3">
        <v>23.312843000029432</v>
      </c>
      <c r="AR4305" s="3">
        <v>10.291635652301437</v>
      </c>
    </row>
    <row r="4306" spans="1:44" x14ac:dyDescent="0.25">
      <c r="A4306" s="2">
        <v>4305</v>
      </c>
      <c r="B4306" s="3" t="s">
        <v>44</v>
      </c>
      <c r="C4306" s="3" t="s">
        <v>45</v>
      </c>
      <c r="D4306" s="3" t="s">
        <v>46</v>
      </c>
      <c r="E4306" s="3" t="s">
        <v>47</v>
      </c>
      <c r="F4306" s="3">
        <v>0.36</v>
      </c>
      <c r="G4306" s="3">
        <v>0.57999999999999996</v>
      </c>
      <c r="H4306" s="3">
        <v>5.8762537790678901E-2</v>
      </c>
      <c r="I4306" s="3">
        <v>11.504149982058564</v>
      </c>
      <c r="J4306" s="3">
        <v>2.2199231005502353</v>
      </c>
      <c r="K4306" s="3">
        <v>0.67601304807035434</v>
      </c>
      <c r="L4306" s="3">
        <v>0.13044831508848428</v>
      </c>
      <c r="M4306" s="2">
        <v>1330</v>
      </c>
      <c r="N4306" s="3" t="s">
        <v>74</v>
      </c>
      <c r="O4306" s="3" t="s">
        <v>82</v>
      </c>
      <c r="P4306" s="3" t="s">
        <v>83</v>
      </c>
      <c r="Q4306" s="3">
        <v>157.08033805700001</v>
      </c>
      <c r="R4306" s="3" t="s">
        <v>84</v>
      </c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3"/>
      <c r="AG4306" s="3"/>
      <c r="AH4306" s="3"/>
      <c r="AI4306" s="3"/>
      <c r="AJ4306" s="3"/>
      <c r="AK4306" s="3"/>
      <c r="AL4306" s="3"/>
      <c r="AM4306" s="3"/>
      <c r="AN4306" s="3"/>
      <c r="AO4306" s="3"/>
      <c r="AP4306" s="3"/>
      <c r="AQ4306" s="3">
        <v>65.458389172663701</v>
      </c>
      <c r="AR4306" s="3">
        <v>237.80355345473151</v>
      </c>
    </row>
    <row r="4307" spans="1:44" x14ac:dyDescent="0.25">
      <c r="A4307" s="2">
        <v>4306</v>
      </c>
      <c r="B4307" s="3" t="s">
        <v>44</v>
      </c>
      <c r="C4307" s="3" t="s">
        <v>45</v>
      </c>
      <c r="D4307" s="3" t="s">
        <v>46</v>
      </c>
      <c r="E4307" s="3" t="s">
        <v>47</v>
      </c>
      <c r="F4307" s="3">
        <v>0.36</v>
      </c>
      <c r="G4307" s="3">
        <v>0.57999999999999996</v>
      </c>
      <c r="H4307" s="3">
        <v>1.92906810430164E-3</v>
      </c>
      <c r="I4307" s="3">
        <v>11.504149982058564</v>
      </c>
      <c r="J4307" s="3">
        <v>2.2199231005502353</v>
      </c>
      <c r="K4307" s="3">
        <v>2.2192288797491459E-2</v>
      </c>
      <c r="L4307" s="3">
        <v>4.2823828472738617E-3</v>
      </c>
      <c r="M4307" s="2">
        <v>1320</v>
      </c>
      <c r="N4307" s="3" t="s">
        <v>62</v>
      </c>
      <c r="O4307" s="3" t="s">
        <v>82</v>
      </c>
      <c r="P4307" s="3" t="s">
        <v>83</v>
      </c>
      <c r="Q4307" s="3">
        <v>157.08033805700001</v>
      </c>
      <c r="R4307" s="3" t="s">
        <v>84</v>
      </c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>
        <v>87.740714895371028</v>
      </c>
      <c r="AR4307" s="3">
        <v>7.8066616471400812</v>
      </c>
    </row>
    <row r="4308" spans="1:44" x14ac:dyDescent="0.25">
      <c r="A4308" s="2">
        <v>4307</v>
      </c>
      <c r="B4308" s="3" t="s">
        <v>44</v>
      </c>
      <c r="C4308" s="3" t="s">
        <v>45</v>
      </c>
      <c r="D4308" s="3" t="s">
        <v>46</v>
      </c>
      <c r="E4308" s="3" t="s">
        <v>47</v>
      </c>
      <c r="F4308" s="3">
        <v>0.36</v>
      </c>
      <c r="G4308" s="3">
        <v>0.57999999999999996</v>
      </c>
      <c r="H4308" s="3">
        <v>8.7320862558487505E-2</v>
      </c>
      <c r="I4308" s="3">
        <v>12.405468975068107</v>
      </c>
      <c r="J4308" s="3">
        <v>2.5119848463030361</v>
      </c>
      <c r="K4308" s="3">
        <v>1.0832562513455031</v>
      </c>
      <c r="L4308" s="3">
        <v>0.21934868351303077</v>
      </c>
      <c r="M4308" s="2">
        <v>1330</v>
      </c>
      <c r="N4308" s="3" t="s">
        <v>74</v>
      </c>
      <c r="O4308" s="3" t="s">
        <v>82</v>
      </c>
      <c r="P4308" s="3" t="s">
        <v>83</v>
      </c>
      <c r="Q4308" s="3">
        <v>157.08033805700001</v>
      </c>
      <c r="R4308" s="3" t="s">
        <v>84</v>
      </c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3"/>
      <c r="AG4308" s="3"/>
      <c r="AH4308" s="3"/>
      <c r="AI4308" s="3"/>
      <c r="AJ4308" s="3"/>
      <c r="AK4308" s="3"/>
      <c r="AL4308" s="3"/>
      <c r="AM4308" s="3"/>
      <c r="AN4308" s="3"/>
      <c r="AO4308" s="3"/>
      <c r="AP4308" s="3"/>
      <c r="AQ4308" s="3">
        <v>76.579000571210656</v>
      </c>
      <c r="AR4308" s="3">
        <v>353.37499345432286</v>
      </c>
    </row>
    <row r="4309" spans="1:44" x14ac:dyDescent="0.25">
      <c r="A4309" s="2">
        <v>4308</v>
      </c>
      <c r="B4309" s="3" t="s">
        <v>44</v>
      </c>
      <c r="C4309" s="3" t="s">
        <v>45</v>
      </c>
      <c r="D4309" s="3" t="s">
        <v>46</v>
      </c>
      <c r="E4309" s="3" t="s">
        <v>47</v>
      </c>
      <c r="F4309" s="3">
        <v>0.36</v>
      </c>
      <c r="G4309" s="3">
        <v>0.57999999999999996</v>
      </c>
      <c r="H4309" s="3">
        <v>0.16575328005287401</v>
      </c>
      <c r="I4309" s="3">
        <v>12.405468975068107</v>
      </c>
      <c r="J4309" s="3">
        <v>2.5119848463030361</v>
      </c>
      <c r="K4309" s="3">
        <v>2.056247173211704</v>
      </c>
      <c r="L4309" s="3">
        <v>0.41636972771784281</v>
      </c>
      <c r="M4309" s="2">
        <v>1310</v>
      </c>
      <c r="N4309" s="3" t="s">
        <v>48</v>
      </c>
      <c r="O4309" s="3" t="s">
        <v>82</v>
      </c>
      <c r="P4309" s="3" t="s">
        <v>83</v>
      </c>
      <c r="Q4309" s="3">
        <v>157.08033805700001</v>
      </c>
      <c r="R4309" s="3" t="s">
        <v>84</v>
      </c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3"/>
      <c r="AG4309" s="3"/>
      <c r="AH4309" s="3"/>
      <c r="AI4309" s="3"/>
      <c r="AJ4309" s="3"/>
      <c r="AK4309" s="3"/>
      <c r="AL4309" s="3"/>
      <c r="AM4309" s="3"/>
      <c r="AN4309" s="3"/>
      <c r="AO4309" s="3"/>
      <c r="AP4309" s="3"/>
      <c r="AQ4309" s="3">
        <v>103.72739921622677</v>
      </c>
      <c r="AR4309" s="3">
        <v>670.77972591584046</v>
      </c>
    </row>
    <row r="4310" spans="1:44" x14ac:dyDescent="0.25">
      <c r="A4310" s="2">
        <v>4309</v>
      </c>
      <c r="B4310" s="3" t="s">
        <v>44</v>
      </c>
      <c r="C4310" s="3" t="s">
        <v>45</v>
      </c>
      <c r="D4310" s="3" t="s">
        <v>46</v>
      </c>
      <c r="E4310" s="3" t="s">
        <v>47</v>
      </c>
      <c r="F4310" s="3">
        <v>0.36</v>
      </c>
      <c r="G4310" s="3">
        <v>0.57999999999999996</v>
      </c>
      <c r="H4310" s="3">
        <v>0.15239652397151801</v>
      </c>
      <c r="I4310" s="3">
        <v>12.405468975068107</v>
      </c>
      <c r="J4310" s="3">
        <v>2.5119848463030361</v>
      </c>
      <c r="K4310" s="3">
        <v>1.8905503500368896</v>
      </c>
      <c r="L4310" s="3">
        <v>0.38281775884571062</v>
      </c>
      <c r="M4310" s="2">
        <v>1310</v>
      </c>
      <c r="N4310" s="3" t="s">
        <v>48</v>
      </c>
      <c r="O4310" s="3" t="s">
        <v>82</v>
      </c>
      <c r="P4310" s="3" t="s">
        <v>83</v>
      </c>
      <c r="Q4310" s="3">
        <v>157.08033805700001</v>
      </c>
      <c r="R4310" s="3" t="s">
        <v>84</v>
      </c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3"/>
      <c r="AG4310" s="3"/>
      <c r="AH4310" s="3"/>
      <c r="AI4310" s="3"/>
      <c r="AJ4310" s="3"/>
      <c r="AK4310" s="3"/>
      <c r="AL4310" s="3"/>
      <c r="AM4310" s="3"/>
      <c r="AN4310" s="3"/>
      <c r="AO4310" s="3"/>
      <c r="AP4310" s="3"/>
      <c r="AQ4310" s="3">
        <v>99.872168151242434</v>
      </c>
      <c r="AR4310" s="3">
        <v>616.72685178557469</v>
      </c>
    </row>
    <row r="4311" spans="1:44" x14ac:dyDescent="0.25">
      <c r="A4311" s="2">
        <v>4310</v>
      </c>
      <c r="B4311" s="3" t="s">
        <v>44</v>
      </c>
      <c r="C4311" s="3" t="s">
        <v>45</v>
      </c>
      <c r="D4311" s="3" t="s">
        <v>46</v>
      </c>
      <c r="E4311" s="3" t="s">
        <v>47</v>
      </c>
      <c r="F4311" s="3">
        <v>0.36</v>
      </c>
      <c r="G4311" s="3">
        <v>0.57999999999999996</v>
      </c>
      <c r="H4311" s="3">
        <v>9.5500873690331597E-2</v>
      </c>
      <c r="I4311" s="3">
        <v>12.405468975068107</v>
      </c>
      <c r="J4311" s="3">
        <v>2.5119848463030361</v>
      </c>
      <c r="K4311" s="3">
        <v>1.1847331256573066</v>
      </c>
      <c r="L4311" s="3">
        <v>0.23989674751881329</v>
      </c>
      <c r="M4311" s="2">
        <v>1310</v>
      </c>
      <c r="N4311" s="3" t="s">
        <v>48</v>
      </c>
      <c r="O4311" s="3" t="s">
        <v>82</v>
      </c>
      <c r="P4311" s="3" t="s">
        <v>83</v>
      </c>
      <c r="Q4311" s="3">
        <v>157.08033805700001</v>
      </c>
      <c r="R4311" s="3" t="s">
        <v>84</v>
      </c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3"/>
      <c r="AG4311" s="3"/>
      <c r="AH4311" s="3"/>
      <c r="AI4311" s="3"/>
      <c r="AJ4311" s="3"/>
      <c r="AK4311" s="3"/>
      <c r="AL4311" s="3"/>
      <c r="AM4311" s="3"/>
      <c r="AN4311" s="3"/>
      <c r="AO4311" s="3"/>
      <c r="AP4311" s="3"/>
      <c r="AQ4311" s="3">
        <v>79.356570595064497</v>
      </c>
      <c r="AR4311" s="3">
        <v>386.47832403852976</v>
      </c>
    </row>
    <row r="4312" spans="1:44" x14ac:dyDescent="0.25">
      <c r="A4312" s="2">
        <v>4311</v>
      </c>
      <c r="B4312" s="3" t="s">
        <v>44</v>
      </c>
      <c r="C4312" s="3" t="s">
        <v>45</v>
      </c>
      <c r="D4312" s="3" t="s">
        <v>46</v>
      </c>
      <c r="E4312" s="3" t="s">
        <v>47</v>
      </c>
      <c r="F4312" s="3">
        <v>0.36</v>
      </c>
      <c r="G4312" s="3">
        <v>0.57999999999999996</v>
      </c>
      <c r="H4312" s="3">
        <v>9.5042790244374894E-3</v>
      </c>
      <c r="I4312" s="3">
        <v>12.405468975068107</v>
      </c>
      <c r="J4312" s="3">
        <v>2.5119848463030361</v>
      </c>
      <c r="K4312" s="3">
        <v>0.11790503856804985</v>
      </c>
      <c r="L4312" s="3">
        <v>2.3874604884422775E-2</v>
      </c>
      <c r="M4312" s="2">
        <v>1310</v>
      </c>
      <c r="N4312" s="3" t="s">
        <v>48</v>
      </c>
      <c r="O4312" s="3" t="s">
        <v>82</v>
      </c>
      <c r="P4312" s="3" t="s">
        <v>83</v>
      </c>
      <c r="Q4312" s="3">
        <v>157.08033805700001</v>
      </c>
      <c r="R4312" s="3" t="s">
        <v>84</v>
      </c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3"/>
      <c r="AG4312" s="3"/>
      <c r="AH4312" s="3"/>
      <c r="AI4312" s="3"/>
      <c r="AJ4312" s="3"/>
      <c r="AK4312" s="3"/>
      <c r="AL4312" s="3"/>
      <c r="AM4312" s="3"/>
      <c r="AN4312" s="3"/>
      <c r="AO4312" s="3"/>
      <c r="AP4312" s="3"/>
      <c r="AQ4312" s="3">
        <v>56.628559049866148</v>
      </c>
      <c r="AR4312" s="3">
        <v>38.462452610326487</v>
      </c>
    </row>
    <row r="4313" spans="1:44" x14ac:dyDescent="0.25">
      <c r="A4313" s="2">
        <v>4312</v>
      </c>
      <c r="B4313" s="3" t="s">
        <v>44</v>
      </c>
      <c r="C4313" s="3" t="s">
        <v>45</v>
      </c>
      <c r="D4313" s="3" t="s">
        <v>46</v>
      </c>
      <c r="E4313" s="3" t="s">
        <v>47</v>
      </c>
      <c r="F4313" s="3">
        <v>0.36</v>
      </c>
      <c r="G4313" s="3">
        <v>0.57999999999999996</v>
      </c>
      <c r="H4313" s="3">
        <v>9.7806918896836806E-2</v>
      </c>
      <c r="I4313" s="3">
        <v>12.405468975068107</v>
      </c>
      <c r="J4313" s="3">
        <v>2.5119848463030361</v>
      </c>
      <c r="K4313" s="3">
        <v>1.2133406979217116</v>
      </c>
      <c r="L4313" s="3">
        <v>0.24568949813244412</v>
      </c>
      <c r="M4313" s="2">
        <v>1310</v>
      </c>
      <c r="N4313" s="3" t="s">
        <v>48</v>
      </c>
      <c r="O4313" s="3" t="s">
        <v>82</v>
      </c>
      <c r="P4313" s="3" t="s">
        <v>83</v>
      </c>
      <c r="Q4313" s="3">
        <v>157.08033805700001</v>
      </c>
      <c r="R4313" s="3" t="s">
        <v>84</v>
      </c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3"/>
      <c r="AG4313" s="3"/>
      <c r="AH4313" s="3"/>
      <c r="AI4313" s="3"/>
      <c r="AJ4313" s="3"/>
      <c r="AK4313" s="3"/>
      <c r="AL4313" s="3"/>
      <c r="AM4313" s="3"/>
      <c r="AN4313" s="3"/>
      <c r="AO4313" s="3"/>
      <c r="AP4313" s="3"/>
      <c r="AQ4313" s="3">
        <v>80.414186894971877</v>
      </c>
      <c r="AR4313" s="3">
        <v>395.81055789281982</v>
      </c>
    </row>
    <row r="4314" spans="1:44" x14ac:dyDescent="0.25">
      <c r="A4314" s="2">
        <v>4313</v>
      </c>
      <c r="B4314" s="3" t="s">
        <v>44</v>
      </c>
      <c r="C4314" s="3" t="s">
        <v>45</v>
      </c>
      <c r="D4314" s="3" t="s">
        <v>46</v>
      </c>
      <c r="E4314" s="3" t="s">
        <v>47</v>
      </c>
      <c r="F4314" s="3">
        <v>0.36</v>
      </c>
      <c r="G4314" s="3">
        <v>0.57999999999999996</v>
      </c>
      <c r="H4314" s="3">
        <v>9.4807155424676392E-3</v>
      </c>
      <c r="I4314" s="3">
        <v>12.405468975068107</v>
      </c>
      <c r="J4314" s="3">
        <v>2.5119848463030361</v>
      </c>
      <c r="K4314" s="3">
        <v>0.11761272252352829</v>
      </c>
      <c r="L4314" s="3">
        <v>2.3815413774788376E-2</v>
      </c>
      <c r="M4314" s="2">
        <v>1310</v>
      </c>
      <c r="N4314" s="3" t="s">
        <v>48</v>
      </c>
      <c r="O4314" s="3" t="s">
        <v>82</v>
      </c>
      <c r="P4314" s="3" t="s">
        <v>83</v>
      </c>
      <c r="Q4314" s="3">
        <v>157.08033805700001</v>
      </c>
      <c r="R4314" s="3" t="s">
        <v>84</v>
      </c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3"/>
      <c r="AG4314" s="3"/>
      <c r="AH4314" s="3"/>
      <c r="AI4314" s="3"/>
      <c r="AJ4314" s="3"/>
      <c r="AK4314" s="3"/>
      <c r="AL4314" s="3"/>
      <c r="AM4314" s="3"/>
      <c r="AN4314" s="3"/>
      <c r="AO4314" s="3"/>
      <c r="AP4314" s="3"/>
      <c r="AQ4314" s="3">
        <v>58.184486308997563</v>
      </c>
      <c r="AR4314" s="3">
        <v>38.367094581982684</v>
      </c>
    </row>
    <row r="4315" spans="1:44" x14ac:dyDescent="0.25">
      <c r="A4315" s="2">
        <v>4314</v>
      </c>
      <c r="B4315" s="3" t="s">
        <v>44</v>
      </c>
      <c r="C4315" s="3" t="s">
        <v>45</v>
      </c>
      <c r="D4315" s="3" t="s">
        <v>46</v>
      </c>
      <c r="E4315" s="3" t="s">
        <v>47</v>
      </c>
      <c r="F4315" s="3">
        <v>0.36</v>
      </c>
      <c r="G4315" s="3">
        <v>0.57999999999999996</v>
      </c>
      <c r="H4315" s="3">
        <v>8.2955982761231006E-2</v>
      </c>
      <c r="I4315" s="3">
        <v>11.364647278698358</v>
      </c>
      <c r="J4315" s="3">
        <v>2.1812549260134753</v>
      </c>
      <c r="K4315" s="3">
        <v>0.94276548373917191</v>
      </c>
      <c r="L4315" s="3">
        <v>0.18094814604022408</v>
      </c>
      <c r="M4315" s="2">
        <v>1330</v>
      </c>
      <c r="N4315" s="3" t="s">
        <v>74</v>
      </c>
      <c r="O4315" s="3" t="s">
        <v>82</v>
      </c>
      <c r="P4315" s="3" t="s">
        <v>83</v>
      </c>
      <c r="Q4315" s="3">
        <v>157.08033805700001</v>
      </c>
      <c r="R4315" s="3" t="s">
        <v>84</v>
      </c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3"/>
      <c r="AG4315" s="3"/>
      <c r="AH4315" s="3"/>
      <c r="AI4315" s="3"/>
      <c r="AJ4315" s="3"/>
      <c r="AK4315" s="3"/>
      <c r="AL4315" s="3"/>
      <c r="AM4315" s="3"/>
      <c r="AN4315" s="3"/>
      <c r="AO4315" s="3"/>
      <c r="AP4315" s="3"/>
      <c r="AQ4315" s="3">
        <v>88.375817185688831</v>
      </c>
      <c r="AR4315" s="3">
        <v>335.71095161379117</v>
      </c>
    </row>
    <row r="4316" spans="1:44" x14ac:dyDescent="0.25">
      <c r="A4316" s="2">
        <v>4315</v>
      </c>
      <c r="B4316" s="3" t="s">
        <v>44</v>
      </c>
      <c r="C4316" s="3" t="s">
        <v>45</v>
      </c>
      <c r="D4316" s="3" t="s">
        <v>46</v>
      </c>
      <c r="E4316" s="3" t="s">
        <v>47</v>
      </c>
      <c r="F4316" s="3">
        <v>0.36</v>
      </c>
      <c r="G4316" s="3">
        <v>0.57999999999999996</v>
      </c>
      <c r="H4316" s="3">
        <v>0.20055112891003199</v>
      </c>
      <c r="I4316" s="3">
        <v>11.364647278698358</v>
      </c>
      <c r="J4316" s="3">
        <v>2.1812549260134753</v>
      </c>
      <c r="K4316" s="3">
        <v>2.2791928414072786</v>
      </c>
      <c r="L4316" s="3">
        <v>0.43745313785257078</v>
      </c>
      <c r="M4316" s="2">
        <v>1330</v>
      </c>
      <c r="N4316" s="3" t="s">
        <v>74</v>
      </c>
      <c r="O4316" s="3" t="s">
        <v>82</v>
      </c>
      <c r="P4316" s="3" t="s">
        <v>83</v>
      </c>
      <c r="Q4316" s="3">
        <v>157.08033805700001</v>
      </c>
      <c r="R4316" s="3" t="s">
        <v>84</v>
      </c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3"/>
      <c r="AG4316" s="3"/>
      <c r="AH4316" s="3"/>
      <c r="AI4316" s="3"/>
      <c r="AJ4316" s="3"/>
      <c r="AK4316" s="3"/>
      <c r="AL4316" s="3"/>
      <c r="AM4316" s="3"/>
      <c r="AN4316" s="3"/>
      <c r="AO4316" s="3"/>
      <c r="AP4316" s="3"/>
      <c r="AQ4316" s="3">
        <v>116.1430554252893</v>
      </c>
      <c r="AR4316" s="3">
        <v>811.60162404913274</v>
      </c>
    </row>
    <row r="4317" spans="1:44" x14ac:dyDescent="0.25">
      <c r="A4317" s="2">
        <v>4316</v>
      </c>
      <c r="B4317" s="3" t="s">
        <v>44</v>
      </c>
      <c r="C4317" s="3" t="s">
        <v>45</v>
      </c>
      <c r="D4317" s="3" t="s">
        <v>46</v>
      </c>
      <c r="E4317" s="3" t="s">
        <v>47</v>
      </c>
      <c r="F4317" s="3">
        <v>0.36</v>
      </c>
      <c r="G4317" s="3">
        <v>0.57999999999999996</v>
      </c>
      <c r="H4317" s="3">
        <v>0.144571749372188</v>
      </c>
      <c r="I4317" s="3">
        <v>11.364647278698358</v>
      </c>
      <c r="J4317" s="3">
        <v>2.1812549260134753</v>
      </c>
      <c r="K4317" s="3">
        <v>1.6430069380792975</v>
      </c>
      <c r="L4317" s="3">
        <v>0.31534784048047065</v>
      </c>
      <c r="M4317" s="2">
        <v>1330</v>
      </c>
      <c r="N4317" s="3" t="s">
        <v>74</v>
      </c>
      <c r="O4317" s="3" t="s">
        <v>82</v>
      </c>
      <c r="P4317" s="3" t="s">
        <v>83</v>
      </c>
      <c r="Q4317" s="3">
        <v>157.08033805700001</v>
      </c>
      <c r="R4317" s="3" t="s">
        <v>84</v>
      </c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3"/>
      <c r="AG4317" s="3"/>
      <c r="AH4317" s="3"/>
      <c r="AI4317" s="3"/>
      <c r="AJ4317" s="3"/>
      <c r="AK4317" s="3"/>
      <c r="AL4317" s="3"/>
      <c r="AM4317" s="3"/>
      <c r="AN4317" s="3"/>
      <c r="AO4317" s="3"/>
      <c r="AP4317" s="3"/>
      <c r="AQ4317" s="3">
        <v>103.25872233233156</v>
      </c>
      <c r="AR4317" s="3">
        <v>585.06111244444367</v>
      </c>
    </row>
    <row r="4318" spans="1:44" x14ac:dyDescent="0.25">
      <c r="A4318" s="2">
        <v>4317</v>
      </c>
      <c r="B4318" s="3" t="s">
        <v>60</v>
      </c>
      <c r="C4318" s="3" t="s">
        <v>45</v>
      </c>
      <c r="D4318" s="3" t="s">
        <v>46</v>
      </c>
      <c r="E4318" s="3" t="s">
        <v>47</v>
      </c>
      <c r="F4318" s="3">
        <v>0.36</v>
      </c>
      <c r="G4318" s="3">
        <v>0.57999999999999996</v>
      </c>
      <c r="H4318" s="3">
        <v>6.7190732249583093E-2</v>
      </c>
      <c r="I4318" s="3">
        <v>7.5417608521133008</v>
      </c>
      <c r="J4318" s="3">
        <v>1.0240995407831304</v>
      </c>
      <c r="K4318" s="3">
        <v>0.50673643410473246</v>
      </c>
      <c r="L4318" s="3">
        <v>6.8809998041680309E-2</v>
      </c>
      <c r="M4318" s="2">
        <v>4110</v>
      </c>
      <c r="N4318" s="3" t="s">
        <v>61</v>
      </c>
      <c r="O4318" s="3" t="s">
        <v>82</v>
      </c>
      <c r="P4318" s="3" t="s">
        <v>83</v>
      </c>
      <c r="Q4318" s="3">
        <v>157.08033805700001</v>
      </c>
      <c r="R4318" s="3" t="s">
        <v>84</v>
      </c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3"/>
      <c r="AG4318" s="3"/>
      <c r="AH4318" s="3"/>
      <c r="AI4318" s="3"/>
      <c r="AJ4318" s="3"/>
      <c r="AK4318" s="3"/>
      <c r="AL4318" s="3"/>
      <c r="AM4318" s="3"/>
      <c r="AN4318" s="3"/>
      <c r="AO4318" s="3"/>
      <c r="AP4318" s="3"/>
      <c r="AQ4318" s="3">
        <v>79.226596628199658</v>
      </c>
      <c r="AR4318" s="3">
        <v>271.91124632998412</v>
      </c>
    </row>
    <row r="4319" spans="1:44" x14ac:dyDescent="0.25">
      <c r="A4319" s="2">
        <v>4318</v>
      </c>
      <c r="B4319" s="3" t="s">
        <v>44</v>
      </c>
      <c r="C4319" s="3" t="s">
        <v>45</v>
      </c>
      <c r="D4319" s="3" t="s">
        <v>46</v>
      </c>
      <c r="E4319" s="3" t="s">
        <v>47</v>
      </c>
      <c r="F4319" s="3">
        <v>0.36</v>
      </c>
      <c r="G4319" s="3">
        <v>0.57999999999999996</v>
      </c>
      <c r="H4319" s="3">
        <v>3.6913768770029401E-2</v>
      </c>
      <c r="I4319" s="3">
        <v>7.5417608521133008</v>
      </c>
      <c r="J4319" s="3">
        <v>1.0240995407831304</v>
      </c>
      <c r="K4319" s="3">
        <v>0.27839481621377027</v>
      </c>
      <c r="L4319" s="3">
        <v>3.7803373645961771E-2</v>
      </c>
      <c r="M4319" s="2">
        <v>1330</v>
      </c>
      <c r="N4319" s="3" t="s">
        <v>74</v>
      </c>
      <c r="O4319" s="3" t="s">
        <v>82</v>
      </c>
      <c r="P4319" s="3" t="s">
        <v>83</v>
      </c>
      <c r="Q4319" s="3">
        <v>157.08033805700001</v>
      </c>
      <c r="R4319" s="3" t="s">
        <v>84</v>
      </c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3"/>
      <c r="AG4319" s="3"/>
      <c r="AH4319" s="3"/>
      <c r="AI4319" s="3"/>
      <c r="AJ4319" s="3"/>
      <c r="AK4319" s="3"/>
      <c r="AL4319" s="3"/>
      <c r="AM4319" s="3"/>
      <c r="AN4319" s="3"/>
      <c r="AO4319" s="3"/>
      <c r="AP4319" s="3"/>
      <c r="AQ4319" s="3">
        <v>61.004158522665861</v>
      </c>
      <c r="AR4319" s="3">
        <v>149.38472222198212</v>
      </c>
    </row>
    <row r="4320" spans="1:44" x14ac:dyDescent="0.25">
      <c r="A4320" s="2">
        <v>4319</v>
      </c>
      <c r="B4320" s="3" t="s">
        <v>44</v>
      </c>
      <c r="C4320" s="3" t="s">
        <v>45</v>
      </c>
      <c r="D4320" s="3" t="s">
        <v>46</v>
      </c>
      <c r="E4320" s="3" t="s">
        <v>47</v>
      </c>
      <c r="F4320" s="3">
        <v>0.36</v>
      </c>
      <c r="G4320" s="3">
        <v>0.57999999999999996</v>
      </c>
      <c r="H4320" s="3">
        <v>6.9651381896163097E-3</v>
      </c>
      <c r="I4320" s="3">
        <v>7.5417608521133008</v>
      </c>
      <c r="J4320" s="3">
        <v>1.0240995407831304</v>
      </c>
      <c r="K4320" s="3">
        <v>5.2529406528007597E-2</v>
      </c>
      <c r="L4320" s="3">
        <v>7.132994821477107E-3</v>
      </c>
      <c r="M4320" s="2">
        <v>1750</v>
      </c>
      <c r="N4320" s="3" t="s">
        <v>52</v>
      </c>
      <c r="O4320" s="3" t="s">
        <v>82</v>
      </c>
      <c r="P4320" s="3" t="s">
        <v>83</v>
      </c>
      <c r="Q4320" s="3">
        <v>157.08033805700001</v>
      </c>
      <c r="R4320" s="3" t="s">
        <v>84</v>
      </c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3"/>
      <c r="AG4320" s="3"/>
      <c r="AH4320" s="3"/>
      <c r="AI4320" s="3"/>
      <c r="AJ4320" s="3"/>
      <c r="AK4320" s="3"/>
      <c r="AL4320" s="3"/>
      <c r="AM4320" s="3"/>
      <c r="AN4320" s="3"/>
      <c r="AO4320" s="3"/>
      <c r="AP4320" s="3"/>
      <c r="AQ4320" s="3">
        <v>23.990058722182031</v>
      </c>
      <c r="AR4320" s="3">
        <v>28.186914215552289</v>
      </c>
    </row>
    <row r="4321" spans="1:44" x14ac:dyDescent="0.25">
      <c r="A4321" s="2">
        <v>4320</v>
      </c>
      <c r="B4321" s="3" t="s">
        <v>44</v>
      </c>
      <c r="C4321" s="3" t="s">
        <v>45</v>
      </c>
      <c r="D4321" s="3" t="s">
        <v>46</v>
      </c>
      <c r="E4321" s="3" t="s">
        <v>47</v>
      </c>
      <c r="F4321" s="3">
        <v>0.36</v>
      </c>
      <c r="G4321" s="3">
        <v>0.57999999999999996</v>
      </c>
      <c r="H4321" s="3">
        <v>0.61776345371394004</v>
      </c>
      <c r="I4321" s="3">
        <v>10.553189413211994</v>
      </c>
      <c r="J4321" s="3">
        <v>1.580965370477158</v>
      </c>
      <c r="K4321" s="3">
        <v>6.5193747396032293</v>
      </c>
      <c r="L4321" s="3">
        <v>0.97666262746810784</v>
      </c>
      <c r="M4321" s="2">
        <v>1210</v>
      </c>
      <c r="N4321" s="3" t="s">
        <v>48</v>
      </c>
      <c r="O4321" s="3" t="s">
        <v>82</v>
      </c>
      <c r="P4321" s="3" t="s">
        <v>83</v>
      </c>
      <c r="Q4321" s="3">
        <v>157.08033805700001</v>
      </c>
      <c r="R4321" s="3" t="s">
        <v>84</v>
      </c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3"/>
      <c r="AG4321" s="3"/>
      <c r="AH4321" s="3"/>
      <c r="AI4321" s="3"/>
      <c r="AJ4321" s="3"/>
      <c r="AK4321" s="3"/>
      <c r="AL4321" s="3"/>
      <c r="AM4321" s="3"/>
      <c r="AN4321" s="3"/>
      <c r="AO4321" s="3"/>
      <c r="AP4321" s="3"/>
      <c r="AQ4321" s="3">
        <v>200.00000000745058</v>
      </c>
      <c r="AR4321" s="3">
        <v>2500.0000001862645</v>
      </c>
    </row>
    <row r="4322" spans="1:44" x14ac:dyDescent="0.25">
      <c r="A4322" s="2">
        <v>4321</v>
      </c>
      <c r="B4322" s="3" t="s">
        <v>60</v>
      </c>
      <c r="C4322" s="3" t="s">
        <v>45</v>
      </c>
      <c r="D4322" s="3" t="s">
        <v>46</v>
      </c>
      <c r="E4322" s="3" t="s">
        <v>47</v>
      </c>
      <c r="F4322" s="3">
        <v>0.36</v>
      </c>
      <c r="G4322" s="3">
        <v>0.57999999999999996</v>
      </c>
      <c r="H4322" s="3">
        <v>0.61776345382900799</v>
      </c>
      <c r="I4322" s="3">
        <v>5.0556525531082155</v>
      </c>
      <c r="J4322" s="3">
        <v>0.3207040459982532</v>
      </c>
      <c r="K4322" s="3">
        <v>3.1231973825675734</v>
      </c>
      <c r="L4322" s="3">
        <v>0.19811923911281795</v>
      </c>
      <c r="M4322" s="2">
        <v>4110</v>
      </c>
      <c r="N4322" s="3" t="s">
        <v>61</v>
      </c>
      <c r="O4322" s="3" t="s">
        <v>82</v>
      </c>
      <c r="P4322" s="3" t="s">
        <v>83</v>
      </c>
      <c r="Q4322" s="3">
        <v>157.08033805700001</v>
      </c>
      <c r="R4322" s="3" t="s">
        <v>84</v>
      </c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3"/>
      <c r="AG4322" s="3"/>
      <c r="AH4322" s="3"/>
      <c r="AI4322" s="3"/>
      <c r="AJ4322" s="3"/>
      <c r="AK4322" s="3"/>
      <c r="AL4322" s="3"/>
      <c r="AM4322" s="3"/>
      <c r="AN4322" s="3"/>
      <c r="AO4322" s="3"/>
      <c r="AP4322" s="3"/>
      <c r="AQ4322" s="3">
        <v>200.00000002607703</v>
      </c>
      <c r="AR4322" s="3">
        <v>2500.0000006519258</v>
      </c>
    </row>
    <row r="4323" spans="1:44" x14ac:dyDescent="0.25">
      <c r="A4323" s="2">
        <v>4322</v>
      </c>
      <c r="B4323" s="3" t="s">
        <v>60</v>
      </c>
      <c r="C4323" s="3" t="s">
        <v>45</v>
      </c>
      <c r="D4323" s="3" t="s">
        <v>46</v>
      </c>
      <c r="E4323" s="3" t="s">
        <v>47</v>
      </c>
      <c r="F4323" s="3">
        <v>0.36</v>
      </c>
      <c r="G4323" s="3">
        <v>0.57999999999999996</v>
      </c>
      <c r="H4323" s="3">
        <v>0.47834976366329701</v>
      </c>
      <c r="I4323" s="3">
        <v>6.5232019730567332</v>
      </c>
      <c r="J4323" s="3">
        <v>0.74759351224381942</v>
      </c>
      <c r="K4323" s="3">
        <v>3.1203721221396412</v>
      </c>
      <c r="L4323" s="3">
        <v>0.35761117989804514</v>
      </c>
      <c r="M4323" s="2">
        <v>4110</v>
      </c>
      <c r="N4323" s="3" t="s">
        <v>61</v>
      </c>
      <c r="O4323" s="3" t="s">
        <v>82</v>
      </c>
      <c r="P4323" s="3" t="s">
        <v>83</v>
      </c>
      <c r="Q4323" s="3">
        <v>157.08033805700001</v>
      </c>
      <c r="R4323" s="3" t="s">
        <v>84</v>
      </c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3"/>
      <c r="AG4323" s="3"/>
      <c r="AH4323" s="3"/>
      <c r="AI4323" s="3"/>
      <c r="AJ4323" s="3"/>
      <c r="AK4323" s="3"/>
      <c r="AL4323" s="3"/>
      <c r="AM4323" s="3"/>
      <c r="AN4323" s="3"/>
      <c r="AO4323" s="3"/>
      <c r="AP4323" s="3"/>
      <c r="AQ4323" s="3">
        <v>209.46722444380813</v>
      </c>
      <c r="AR4323" s="3">
        <v>1935.812813234335</v>
      </c>
    </row>
    <row r="4324" spans="1:44" x14ac:dyDescent="0.25">
      <c r="A4324" s="2">
        <v>4323</v>
      </c>
      <c r="B4324" s="3" t="s">
        <v>44</v>
      </c>
      <c r="C4324" s="3" t="s">
        <v>45</v>
      </c>
      <c r="D4324" s="3" t="s">
        <v>46</v>
      </c>
      <c r="E4324" s="3" t="s">
        <v>47</v>
      </c>
      <c r="F4324" s="3">
        <v>0.36</v>
      </c>
      <c r="G4324" s="3">
        <v>0.57999999999999996</v>
      </c>
      <c r="H4324" s="3">
        <v>0.139413689981603</v>
      </c>
      <c r="I4324" s="3">
        <v>6.5232019730567332</v>
      </c>
      <c r="J4324" s="3">
        <v>0.74759351224381942</v>
      </c>
      <c r="K4324" s="3">
        <v>0.90942365755911236</v>
      </c>
      <c r="L4324" s="3">
        <v>0.10422477014821757</v>
      </c>
      <c r="M4324" s="2">
        <v>1310</v>
      </c>
      <c r="N4324" s="3" t="s">
        <v>48</v>
      </c>
      <c r="O4324" s="3" t="s">
        <v>82</v>
      </c>
      <c r="P4324" s="3" t="s">
        <v>83</v>
      </c>
      <c r="Q4324" s="3">
        <v>157.08033805700001</v>
      </c>
      <c r="R4324" s="3" t="s">
        <v>84</v>
      </c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>
        <v>106.8762716748863</v>
      </c>
      <c r="AR4324" s="3">
        <v>564.18718667253268</v>
      </c>
    </row>
    <row r="4325" spans="1:44" x14ac:dyDescent="0.25">
      <c r="A4325" s="2">
        <v>4324</v>
      </c>
      <c r="B4325" s="3" t="s">
        <v>44</v>
      </c>
      <c r="C4325" s="3" t="s">
        <v>45</v>
      </c>
      <c r="D4325" s="3" t="s">
        <v>46</v>
      </c>
      <c r="E4325" s="3" t="s">
        <v>47</v>
      </c>
      <c r="F4325" s="3">
        <v>0.36</v>
      </c>
      <c r="G4325" s="3">
        <v>0.57999999999999996</v>
      </c>
      <c r="H4325" s="3">
        <v>5.8878903675460099E-3</v>
      </c>
      <c r="I4325" s="3">
        <v>9.3666123802801806</v>
      </c>
      <c r="J4325" s="3">
        <v>1.3154663784912346</v>
      </c>
      <c r="K4325" s="3">
        <v>5.5149586810388881E-2</v>
      </c>
      <c r="L4325" s="3">
        <v>7.7453218187491738E-3</v>
      </c>
      <c r="M4325" s="2">
        <v>1210</v>
      </c>
      <c r="N4325" s="3" t="s">
        <v>48</v>
      </c>
      <c r="O4325" s="3" t="s">
        <v>82</v>
      </c>
      <c r="P4325" s="3" t="s">
        <v>83</v>
      </c>
      <c r="Q4325" s="3">
        <v>157.08033805700001</v>
      </c>
      <c r="R4325" s="3" t="s">
        <v>84</v>
      </c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3"/>
      <c r="AG4325" s="3"/>
      <c r="AH4325" s="3"/>
      <c r="AI4325" s="3"/>
      <c r="AJ4325" s="3"/>
      <c r="AK4325" s="3"/>
      <c r="AL4325" s="3"/>
      <c r="AM4325" s="3"/>
      <c r="AN4325" s="3"/>
      <c r="AO4325" s="3"/>
      <c r="AP4325" s="3"/>
      <c r="AQ4325" s="3">
        <v>41.385436752277187</v>
      </c>
      <c r="AR4325" s="3">
        <v>23.827446948290653</v>
      </c>
    </row>
    <row r="4326" spans="1:44" x14ac:dyDescent="0.25">
      <c r="A4326" s="2">
        <v>4325</v>
      </c>
      <c r="B4326" s="3" t="s">
        <v>44</v>
      </c>
      <c r="C4326" s="3" t="s">
        <v>45</v>
      </c>
      <c r="D4326" s="3" t="s">
        <v>46</v>
      </c>
      <c r="E4326" s="3" t="s">
        <v>47</v>
      </c>
      <c r="F4326" s="3">
        <v>0.36</v>
      </c>
      <c r="G4326" s="3">
        <v>0.57999999999999996</v>
      </c>
      <c r="H4326" s="3">
        <v>2.0859319232242001E-2</v>
      </c>
      <c r="I4326" s="3">
        <v>9.3666123802801806</v>
      </c>
      <c r="J4326" s="3">
        <v>1.3154663784912346</v>
      </c>
      <c r="K4326" s="3">
        <v>0.19538115776493439</v>
      </c>
      <c r="L4326" s="3">
        <v>2.7439733128229945E-2</v>
      </c>
      <c r="M4326" s="2">
        <v>1310</v>
      </c>
      <c r="N4326" s="3" t="s">
        <v>48</v>
      </c>
      <c r="O4326" s="3" t="s">
        <v>82</v>
      </c>
      <c r="P4326" s="3" t="s">
        <v>83</v>
      </c>
      <c r="Q4326" s="3">
        <v>157.08033805700001</v>
      </c>
      <c r="R4326" s="3" t="s">
        <v>84</v>
      </c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3"/>
      <c r="AG4326" s="3"/>
      <c r="AH4326" s="3"/>
      <c r="AI4326" s="3"/>
      <c r="AJ4326" s="3"/>
      <c r="AK4326" s="3"/>
      <c r="AL4326" s="3"/>
      <c r="AM4326" s="3"/>
      <c r="AN4326" s="3"/>
      <c r="AO4326" s="3"/>
      <c r="AP4326" s="3"/>
      <c r="AQ4326" s="3">
        <v>58.12002511101916</v>
      </c>
      <c r="AR4326" s="3">
        <v>84.414670001890485</v>
      </c>
    </row>
    <row r="4327" spans="1:44" x14ac:dyDescent="0.25">
      <c r="A4327" s="2">
        <v>4326</v>
      </c>
      <c r="B4327" s="3" t="s">
        <v>44</v>
      </c>
      <c r="C4327" s="3" t="s">
        <v>45</v>
      </c>
      <c r="D4327" s="3" t="s">
        <v>46</v>
      </c>
      <c r="E4327" s="3" t="s">
        <v>47</v>
      </c>
      <c r="F4327" s="3">
        <v>0.36</v>
      </c>
      <c r="G4327" s="3">
        <v>0.57999999999999996</v>
      </c>
      <c r="H4327" s="3">
        <v>1.6152590867844801E-2</v>
      </c>
      <c r="I4327" s="3">
        <v>9.3666123802801806</v>
      </c>
      <c r="J4327" s="3">
        <v>1.3154663784912346</v>
      </c>
      <c r="K4327" s="3">
        <v>0.1512950575963557</v>
      </c>
      <c r="L4327" s="3">
        <v>2.1248190212174389E-2</v>
      </c>
      <c r="M4327" s="2">
        <v>1310</v>
      </c>
      <c r="N4327" s="3" t="s">
        <v>48</v>
      </c>
      <c r="O4327" s="3" t="s">
        <v>82</v>
      </c>
      <c r="P4327" s="3" t="s">
        <v>83</v>
      </c>
      <c r="Q4327" s="3">
        <v>157.08033805700001</v>
      </c>
      <c r="R4327" s="3" t="s">
        <v>84</v>
      </c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3"/>
      <c r="AG4327" s="3"/>
      <c r="AH4327" s="3"/>
      <c r="AI4327" s="3"/>
      <c r="AJ4327" s="3"/>
      <c r="AK4327" s="3"/>
      <c r="AL4327" s="3"/>
      <c r="AM4327" s="3"/>
      <c r="AN4327" s="3"/>
      <c r="AO4327" s="3"/>
      <c r="AP4327" s="3"/>
      <c r="AQ4327" s="3">
        <v>37.898524249969199</v>
      </c>
      <c r="AR4327" s="3">
        <v>65.367216091937408</v>
      </c>
    </row>
    <row r="4328" spans="1:44" x14ac:dyDescent="0.25">
      <c r="A4328" s="2">
        <v>4327</v>
      </c>
      <c r="B4328" s="3" t="s">
        <v>44</v>
      </c>
      <c r="C4328" s="3" t="s">
        <v>45</v>
      </c>
      <c r="D4328" s="3" t="s">
        <v>46</v>
      </c>
      <c r="E4328" s="3" t="s">
        <v>47</v>
      </c>
      <c r="F4328" s="3">
        <v>0.36</v>
      </c>
      <c r="G4328" s="3">
        <v>0.57999999999999996</v>
      </c>
      <c r="H4328" s="3">
        <v>0.17572352770357</v>
      </c>
      <c r="I4328" s="3">
        <v>10.80558149857919</v>
      </c>
      <c r="J4328" s="3">
        <v>1.9467226907930704</v>
      </c>
      <c r="K4328" s="3">
        <v>1.8987948998187638</v>
      </c>
      <c r="L4328" s="3">
        <v>0.34208497868674442</v>
      </c>
      <c r="M4328" s="2">
        <v>1210</v>
      </c>
      <c r="N4328" s="3" t="s">
        <v>48</v>
      </c>
      <c r="O4328" s="3" t="s">
        <v>82</v>
      </c>
      <c r="P4328" s="3" t="s">
        <v>83</v>
      </c>
      <c r="Q4328" s="3">
        <v>157.08033805700001</v>
      </c>
      <c r="R4328" s="3" t="s">
        <v>84</v>
      </c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3"/>
      <c r="AG4328" s="3"/>
      <c r="AH4328" s="3"/>
      <c r="AI4328" s="3"/>
      <c r="AJ4328" s="3"/>
      <c r="AK4328" s="3"/>
      <c r="AL4328" s="3"/>
      <c r="AM4328" s="3"/>
      <c r="AN4328" s="3"/>
      <c r="AO4328" s="3"/>
      <c r="AP4328" s="3"/>
      <c r="AQ4328" s="3">
        <v>107.45817454122104</v>
      </c>
      <c r="AR4328" s="3">
        <v>711.127886653975</v>
      </c>
    </row>
    <row r="4329" spans="1:44" x14ac:dyDescent="0.25">
      <c r="A4329" s="2">
        <v>4328</v>
      </c>
      <c r="B4329" s="3" t="s">
        <v>44</v>
      </c>
      <c r="C4329" s="3" t="s">
        <v>45</v>
      </c>
      <c r="D4329" s="3" t="s">
        <v>46</v>
      </c>
      <c r="E4329" s="3" t="s">
        <v>47</v>
      </c>
      <c r="F4329" s="3">
        <v>0.36</v>
      </c>
      <c r="G4329" s="3">
        <v>0.57999999999999996</v>
      </c>
      <c r="H4329" s="3">
        <v>2.48459767595028E-3</v>
      </c>
      <c r="I4329" s="3">
        <v>10.80558149857919</v>
      </c>
      <c r="J4329" s="3">
        <v>1.9467226907930704</v>
      </c>
      <c r="K4329" s="3">
        <v>2.6847522678661199E-2</v>
      </c>
      <c r="L4329" s="3">
        <v>4.8368226732641382E-3</v>
      </c>
      <c r="M4329" s="2">
        <v>1310</v>
      </c>
      <c r="N4329" s="3" t="s">
        <v>48</v>
      </c>
      <c r="O4329" s="3" t="s">
        <v>82</v>
      </c>
      <c r="P4329" s="3" t="s">
        <v>83</v>
      </c>
      <c r="Q4329" s="3">
        <v>157.08033805700001</v>
      </c>
      <c r="R4329" s="3" t="s">
        <v>84</v>
      </c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3"/>
      <c r="AG4329" s="3"/>
      <c r="AH4329" s="3"/>
      <c r="AI4329" s="3"/>
      <c r="AJ4329" s="3"/>
      <c r="AK4329" s="3"/>
      <c r="AL4329" s="3"/>
      <c r="AM4329" s="3"/>
      <c r="AN4329" s="3"/>
      <c r="AO4329" s="3"/>
      <c r="AP4329" s="3"/>
      <c r="AQ4329" s="3">
        <v>54.290728733367473</v>
      </c>
      <c r="AR4329" s="3">
        <v>10.054810061999493</v>
      </c>
    </row>
    <row r="4330" spans="1:44" x14ac:dyDescent="0.25">
      <c r="A4330" s="2">
        <v>4329</v>
      </c>
      <c r="B4330" s="3" t="s">
        <v>44</v>
      </c>
      <c r="C4330" s="3" t="s">
        <v>45</v>
      </c>
      <c r="D4330" s="3" t="s">
        <v>46</v>
      </c>
      <c r="E4330" s="3" t="s">
        <v>47</v>
      </c>
      <c r="F4330" s="3">
        <v>0.36</v>
      </c>
      <c r="G4330" s="3">
        <v>0.57999999999999996</v>
      </c>
      <c r="H4330" s="3">
        <v>4.7044382535030302E-3</v>
      </c>
      <c r="I4330" s="3">
        <v>10.80558149857919</v>
      </c>
      <c r="J4330" s="3">
        <v>1.9467226907930704</v>
      </c>
      <c r="K4330" s="3">
        <v>5.0834190953260541E-2</v>
      </c>
      <c r="L4330" s="3">
        <v>9.1582366955292715E-3</v>
      </c>
      <c r="M4330" s="2">
        <v>1750</v>
      </c>
      <c r="N4330" s="3" t="s">
        <v>52</v>
      </c>
      <c r="O4330" s="3" t="s">
        <v>82</v>
      </c>
      <c r="P4330" s="3" t="s">
        <v>83</v>
      </c>
      <c r="Q4330" s="3">
        <v>157.08033805700001</v>
      </c>
      <c r="R4330" s="3" t="s">
        <v>84</v>
      </c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3"/>
      <c r="AG4330" s="3"/>
      <c r="AH4330" s="3"/>
      <c r="AI4330" s="3"/>
      <c r="AJ4330" s="3"/>
      <c r="AK4330" s="3"/>
      <c r="AL4330" s="3"/>
      <c r="AM4330" s="3"/>
      <c r="AN4330" s="3"/>
      <c r="AO4330" s="3"/>
      <c r="AP4330" s="3"/>
      <c r="AQ4330" s="3">
        <v>48.108896652727076</v>
      </c>
      <c r="AR4330" s="3">
        <v>19.03818615997298</v>
      </c>
    </row>
    <row r="4331" spans="1:44" x14ac:dyDescent="0.25">
      <c r="A4331" s="2">
        <v>4330</v>
      </c>
      <c r="B4331" s="3" t="s">
        <v>44</v>
      </c>
      <c r="C4331" s="3" t="s">
        <v>45</v>
      </c>
      <c r="D4331" s="3" t="s">
        <v>46</v>
      </c>
      <c r="E4331" s="3" t="s">
        <v>47</v>
      </c>
      <c r="F4331" s="3">
        <v>0.36</v>
      </c>
      <c r="G4331" s="3">
        <v>0.57999999999999996</v>
      </c>
      <c r="H4331" s="3">
        <v>0.166308955687861</v>
      </c>
      <c r="I4331" s="3">
        <v>10.80558149857919</v>
      </c>
      <c r="J4331" s="3">
        <v>1.9467226907930704</v>
      </c>
      <c r="K4331" s="3">
        <v>1.7970649746287772</v>
      </c>
      <c r="L4331" s="3">
        <v>0.32375741771965827</v>
      </c>
      <c r="M4331" s="2">
        <v>1310</v>
      </c>
      <c r="N4331" s="3" t="s">
        <v>48</v>
      </c>
      <c r="O4331" s="3" t="s">
        <v>82</v>
      </c>
      <c r="P4331" s="3" t="s">
        <v>83</v>
      </c>
      <c r="Q4331" s="3">
        <v>157.08033805700001</v>
      </c>
      <c r="R4331" s="3" t="s">
        <v>84</v>
      </c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  <c r="AM4331" s="3"/>
      <c r="AN4331" s="3"/>
      <c r="AO4331" s="3"/>
      <c r="AP4331" s="3"/>
      <c r="AQ4331" s="3">
        <v>103.79767474259971</v>
      </c>
      <c r="AR4331" s="3">
        <v>673.0284654280556</v>
      </c>
    </row>
    <row r="4332" spans="1:44" x14ac:dyDescent="0.25">
      <c r="A4332" s="2">
        <v>4331</v>
      </c>
      <c r="B4332" s="3" t="s">
        <v>44</v>
      </c>
      <c r="C4332" s="3" t="s">
        <v>45</v>
      </c>
      <c r="D4332" s="3" t="s">
        <v>46</v>
      </c>
      <c r="E4332" s="3" t="s">
        <v>47</v>
      </c>
      <c r="F4332" s="3">
        <v>0.36</v>
      </c>
      <c r="G4332" s="3">
        <v>0.57999999999999996</v>
      </c>
      <c r="H4332" s="3">
        <v>0.154095527101445</v>
      </c>
      <c r="I4332" s="3">
        <v>10.80558149857919</v>
      </c>
      <c r="J4332" s="3">
        <v>1.9467226907930704</v>
      </c>
      <c r="K4332" s="3">
        <v>1.6650917766611824</v>
      </c>
      <c r="L4332" s="3">
        <v>0.29998125915810153</v>
      </c>
      <c r="M4332" s="2">
        <v>1310</v>
      </c>
      <c r="N4332" s="3" t="s">
        <v>48</v>
      </c>
      <c r="O4332" s="3" t="s">
        <v>82</v>
      </c>
      <c r="P4332" s="3" t="s">
        <v>83</v>
      </c>
      <c r="Q4332" s="3">
        <v>157.08033805700001</v>
      </c>
      <c r="R4332" s="3" t="s">
        <v>84</v>
      </c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3"/>
      <c r="AG4332" s="3"/>
      <c r="AH4332" s="3"/>
      <c r="AI4332" s="3"/>
      <c r="AJ4332" s="3"/>
      <c r="AK4332" s="3"/>
      <c r="AL4332" s="3"/>
      <c r="AM4332" s="3"/>
      <c r="AN4332" s="3"/>
      <c r="AO4332" s="3"/>
      <c r="AP4332" s="3"/>
      <c r="AQ4332" s="3">
        <v>99.949292761297727</v>
      </c>
      <c r="AR4332" s="3">
        <v>623.60247351359544</v>
      </c>
    </row>
    <row r="4333" spans="1:44" x14ac:dyDescent="0.25">
      <c r="A4333" s="2">
        <v>4332</v>
      </c>
      <c r="B4333" s="3" t="s">
        <v>44</v>
      </c>
      <c r="C4333" s="3" t="s">
        <v>45</v>
      </c>
      <c r="D4333" s="3" t="s">
        <v>46</v>
      </c>
      <c r="E4333" s="3" t="s">
        <v>47</v>
      </c>
      <c r="F4333" s="3">
        <v>0.36</v>
      </c>
      <c r="G4333" s="3">
        <v>0.57999999999999996</v>
      </c>
      <c r="H4333" s="3">
        <v>0.114446407245585</v>
      </c>
      <c r="I4333" s="3">
        <v>10.80558149857919</v>
      </c>
      <c r="J4333" s="3">
        <v>1.9467226907930704</v>
      </c>
      <c r="K4333" s="3">
        <v>1.2366599807117526</v>
      </c>
      <c r="L4333" s="3">
        <v>0.22279541786472476</v>
      </c>
      <c r="M4333" s="2">
        <v>1310</v>
      </c>
      <c r="N4333" s="3" t="s">
        <v>48</v>
      </c>
      <c r="O4333" s="3" t="s">
        <v>82</v>
      </c>
      <c r="P4333" s="3" t="s">
        <v>83</v>
      </c>
      <c r="Q4333" s="3">
        <v>157.08033805700001</v>
      </c>
      <c r="R4333" s="3" t="s">
        <v>84</v>
      </c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3"/>
      <c r="AG4333" s="3"/>
      <c r="AH4333" s="3"/>
      <c r="AI4333" s="3"/>
      <c r="AJ4333" s="3"/>
      <c r="AK4333" s="3"/>
      <c r="AL4333" s="3"/>
      <c r="AM4333" s="3"/>
      <c r="AN4333" s="3"/>
      <c r="AO4333" s="3"/>
      <c r="AP4333" s="3"/>
      <c r="AQ4333" s="3">
        <v>86.712006222456878</v>
      </c>
      <c r="AR4333" s="3">
        <v>463.14817818240158</v>
      </c>
    </row>
    <row r="4334" spans="1:44" x14ac:dyDescent="0.25">
      <c r="A4334" s="2">
        <v>4333</v>
      </c>
      <c r="B4334" s="3" t="s">
        <v>60</v>
      </c>
      <c r="C4334" s="3" t="s">
        <v>45</v>
      </c>
      <c r="D4334" s="3" t="s">
        <v>46</v>
      </c>
      <c r="E4334" s="3" t="s">
        <v>47</v>
      </c>
      <c r="F4334" s="3">
        <v>0.36</v>
      </c>
      <c r="G4334" s="3">
        <v>0.57999999999999996</v>
      </c>
      <c r="H4334" s="3">
        <v>0.27566020764997601</v>
      </c>
      <c r="I4334" s="3">
        <v>8.4957152582040933</v>
      </c>
      <c r="J4334" s="3">
        <v>1.3002743255605671</v>
      </c>
      <c r="K4334" s="3">
        <v>2.3419306322116098</v>
      </c>
      <c r="L4334" s="3">
        <v>0.35843389058595843</v>
      </c>
      <c r="M4334" s="2">
        <v>4110</v>
      </c>
      <c r="N4334" s="3" t="s">
        <v>61</v>
      </c>
      <c r="O4334" s="3" t="s">
        <v>82</v>
      </c>
      <c r="P4334" s="3" t="s">
        <v>83</v>
      </c>
      <c r="Q4334" s="3">
        <v>157.08033805700001</v>
      </c>
      <c r="R4334" s="3" t="s">
        <v>84</v>
      </c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>
        <v>134.41827707230749</v>
      </c>
      <c r="AR4334" s="3">
        <v>1115.5572817284224</v>
      </c>
    </row>
    <row r="4335" spans="1:44" x14ac:dyDescent="0.25">
      <c r="A4335" s="2">
        <v>4334</v>
      </c>
      <c r="B4335" s="3" t="s">
        <v>44</v>
      </c>
      <c r="C4335" s="3" t="s">
        <v>45</v>
      </c>
      <c r="D4335" s="3" t="s">
        <v>46</v>
      </c>
      <c r="E4335" s="3" t="s">
        <v>47</v>
      </c>
      <c r="F4335" s="3">
        <v>0.36</v>
      </c>
      <c r="G4335" s="3">
        <v>0.57999999999999996</v>
      </c>
      <c r="H4335" s="3">
        <v>4.7714488421645301E-2</v>
      </c>
      <c r="I4335" s="3">
        <v>8.4957152582040933</v>
      </c>
      <c r="J4335" s="3">
        <v>1.3002743255605671</v>
      </c>
      <c r="K4335" s="3">
        <v>0.40536870732117453</v>
      </c>
      <c r="L4335" s="3">
        <v>6.2041924251922335E-2</v>
      </c>
      <c r="M4335" s="2">
        <v>1210</v>
      </c>
      <c r="N4335" s="3" t="s">
        <v>48</v>
      </c>
      <c r="O4335" s="3" t="s">
        <v>82</v>
      </c>
      <c r="P4335" s="3" t="s">
        <v>83</v>
      </c>
      <c r="Q4335" s="3">
        <v>157.08033805700001</v>
      </c>
      <c r="R4335" s="3" t="s">
        <v>84</v>
      </c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3"/>
      <c r="AG4335" s="3"/>
      <c r="AH4335" s="3"/>
      <c r="AI4335" s="3"/>
      <c r="AJ4335" s="3"/>
      <c r="AK4335" s="3"/>
      <c r="AL4335" s="3"/>
      <c r="AM4335" s="3"/>
      <c r="AN4335" s="3"/>
      <c r="AO4335" s="3"/>
      <c r="AP4335" s="3"/>
      <c r="AQ4335" s="3">
        <v>95.234597730962392</v>
      </c>
      <c r="AR4335" s="3">
        <v>193.09368391066559</v>
      </c>
    </row>
    <row r="4336" spans="1:44" x14ac:dyDescent="0.25">
      <c r="A4336" s="2">
        <v>4335</v>
      </c>
      <c r="B4336" s="3" t="s">
        <v>44</v>
      </c>
      <c r="C4336" s="3" t="s">
        <v>45</v>
      </c>
      <c r="D4336" s="3" t="s">
        <v>46</v>
      </c>
      <c r="E4336" s="3" t="s">
        <v>47</v>
      </c>
      <c r="F4336" s="3">
        <v>0.36</v>
      </c>
      <c r="G4336" s="3">
        <v>0.57999999999999996</v>
      </c>
      <c r="H4336" s="3">
        <v>0.17438501975408799</v>
      </c>
      <c r="I4336" s="3">
        <v>8.4957152582040933</v>
      </c>
      <c r="J4336" s="3">
        <v>1.3002743255605671</v>
      </c>
      <c r="K4336" s="3">
        <v>1.4815254731270275</v>
      </c>
      <c r="L4336" s="3">
        <v>0.22674836394861292</v>
      </c>
      <c r="M4336" s="2">
        <v>1330</v>
      </c>
      <c r="N4336" s="3" t="s">
        <v>74</v>
      </c>
      <c r="O4336" s="3" t="s">
        <v>82</v>
      </c>
      <c r="P4336" s="3" t="s">
        <v>83</v>
      </c>
      <c r="Q4336" s="3">
        <v>157.08033805700001</v>
      </c>
      <c r="R4336" s="3" t="s">
        <v>84</v>
      </c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3"/>
      <c r="AG4336" s="3"/>
      <c r="AH4336" s="3"/>
      <c r="AI4336" s="3"/>
      <c r="AJ4336" s="3"/>
      <c r="AK4336" s="3"/>
      <c r="AL4336" s="3"/>
      <c r="AM4336" s="3"/>
      <c r="AN4336" s="3"/>
      <c r="AO4336" s="3"/>
      <c r="AP4336" s="3"/>
      <c r="AQ4336" s="3">
        <v>140.40962310761384</v>
      </c>
      <c r="AR4336" s="3">
        <v>705.71113716218383</v>
      </c>
    </row>
    <row r="4337" spans="1:44" x14ac:dyDescent="0.25">
      <c r="A4337" s="2">
        <v>4336</v>
      </c>
      <c r="B4337" s="3" t="s">
        <v>44</v>
      </c>
      <c r="C4337" s="3" t="s">
        <v>45</v>
      </c>
      <c r="D4337" s="3" t="s">
        <v>46</v>
      </c>
      <c r="E4337" s="3" t="s">
        <v>47</v>
      </c>
      <c r="F4337" s="3">
        <v>0.36</v>
      </c>
      <c r="G4337" s="3">
        <v>0.57999999999999996</v>
      </c>
      <c r="H4337" s="3">
        <v>6.91735612346977E-2</v>
      </c>
      <c r="I4337" s="3">
        <v>8.4957152582040933</v>
      </c>
      <c r="J4337" s="3">
        <v>1.3002743255605671</v>
      </c>
      <c r="K4337" s="3">
        <v>0.58767887964593646</v>
      </c>
      <c r="L4337" s="3">
        <v>8.9944605681069142E-2</v>
      </c>
      <c r="M4337" s="2">
        <v>1310</v>
      </c>
      <c r="N4337" s="3" t="s">
        <v>48</v>
      </c>
      <c r="O4337" s="3" t="s">
        <v>82</v>
      </c>
      <c r="P4337" s="3" t="s">
        <v>83</v>
      </c>
      <c r="Q4337" s="3">
        <v>157.08033805700001</v>
      </c>
      <c r="R4337" s="3" t="s">
        <v>84</v>
      </c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3"/>
      <c r="AG4337" s="3"/>
      <c r="AH4337" s="3"/>
      <c r="AI4337" s="3"/>
      <c r="AJ4337" s="3"/>
      <c r="AK4337" s="3"/>
      <c r="AL4337" s="3"/>
      <c r="AM4337" s="3"/>
      <c r="AN4337" s="3"/>
      <c r="AO4337" s="3"/>
      <c r="AP4337" s="3"/>
      <c r="AQ4337" s="3">
        <v>72.083874303045462</v>
      </c>
      <c r="AR4337" s="3">
        <v>279.93547054291594</v>
      </c>
    </row>
    <row r="4338" spans="1:44" x14ac:dyDescent="0.25">
      <c r="A4338" s="2">
        <v>4337</v>
      </c>
      <c r="B4338" s="3" t="s">
        <v>44</v>
      </c>
      <c r="C4338" s="3" t="s">
        <v>45</v>
      </c>
      <c r="D4338" s="3" t="s">
        <v>46</v>
      </c>
      <c r="E4338" s="3" t="s">
        <v>47</v>
      </c>
      <c r="F4338" s="3">
        <v>0.36</v>
      </c>
      <c r="G4338" s="3">
        <v>0.57999999999999996</v>
      </c>
      <c r="H4338" s="3">
        <v>5.0449715939907297E-2</v>
      </c>
      <c r="I4338" s="3">
        <v>8.4957152582040933</v>
      </c>
      <c r="J4338" s="3">
        <v>1.3002743255605671</v>
      </c>
      <c r="K4338" s="3">
        <v>0.4286064214827327</v>
      </c>
      <c r="L4338" s="3">
        <v>6.5598470368485151E-2</v>
      </c>
      <c r="M4338" s="2">
        <v>1330</v>
      </c>
      <c r="N4338" s="3" t="s">
        <v>74</v>
      </c>
      <c r="O4338" s="3" t="s">
        <v>82</v>
      </c>
      <c r="P4338" s="3" t="s">
        <v>83</v>
      </c>
      <c r="Q4338" s="3">
        <v>157.08033805700001</v>
      </c>
      <c r="R4338" s="3" t="s">
        <v>84</v>
      </c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3"/>
      <c r="AG4338" s="3"/>
      <c r="AH4338" s="3"/>
      <c r="AI4338" s="3"/>
      <c r="AJ4338" s="3"/>
      <c r="AK4338" s="3"/>
      <c r="AL4338" s="3"/>
      <c r="AM4338" s="3"/>
      <c r="AN4338" s="3"/>
      <c r="AO4338" s="3"/>
      <c r="AP4338" s="3"/>
      <c r="AQ4338" s="3">
        <v>70.369791636799349</v>
      </c>
      <c r="AR4338" s="3">
        <v>204.16275695966959</v>
      </c>
    </row>
    <row r="4339" spans="1:44" x14ac:dyDescent="0.25">
      <c r="A4339" s="2">
        <v>4338</v>
      </c>
      <c r="B4339" s="3" t="s">
        <v>44</v>
      </c>
      <c r="C4339" s="3" t="s">
        <v>45</v>
      </c>
      <c r="D4339" s="3" t="s">
        <v>46</v>
      </c>
      <c r="E4339" s="3" t="s">
        <v>47</v>
      </c>
      <c r="F4339" s="3">
        <v>0.36</v>
      </c>
      <c r="G4339" s="3">
        <v>0.57999999999999996</v>
      </c>
      <c r="H4339" s="3">
        <v>3.80460529517849E-4</v>
      </c>
      <c r="I4339" s="3">
        <v>8.4957152582040933</v>
      </c>
      <c r="J4339" s="3">
        <v>1.3002743255605671</v>
      </c>
      <c r="K4339" s="3">
        <v>3.2322843257691987E-3</v>
      </c>
      <c r="L4339" s="3">
        <v>4.9470305842123734E-4</v>
      </c>
      <c r="M4339" s="2">
        <v>1750</v>
      </c>
      <c r="N4339" s="3" t="s">
        <v>52</v>
      </c>
      <c r="O4339" s="3" t="s">
        <v>82</v>
      </c>
      <c r="P4339" s="3" t="s">
        <v>83</v>
      </c>
      <c r="Q4339" s="3">
        <v>157.08033805700001</v>
      </c>
      <c r="R4339" s="3" t="s">
        <v>84</v>
      </c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3"/>
      <c r="AG4339" s="3"/>
      <c r="AH4339" s="3"/>
      <c r="AI4339" s="3"/>
      <c r="AJ4339" s="3"/>
      <c r="AK4339" s="3"/>
      <c r="AL4339" s="3"/>
      <c r="AM4339" s="3"/>
      <c r="AN4339" s="3"/>
      <c r="AO4339" s="3"/>
      <c r="AP4339" s="3"/>
      <c r="AQ4339" s="3">
        <v>6.2507759968951948</v>
      </c>
      <c r="AR4339" s="3">
        <v>1.5396691373490108</v>
      </c>
    </row>
    <row r="4340" spans="1:44" x14ac:dyDescent="0.25">
      <c r="A4340" s="2">
        <v>4339</v>
      </c>
      <c r="B4340" s="3" t="s">
        <v>44</v>
      </c>
      <c r="C4340" s="3" t="s">
        <v>45</v>
      </c>
      <c r="D4340" s="3" t="s">
        <v>46</v>
      </c>
      <c r="E4340" s="3" t="s">
        <v>47</v>
      </c>
      <c r="F4340" s="3">
        <v>0.36</v>
      </c>
      <c r="G4340" s="3">
        <v>0.57999999999999996</v>
      </c>
      <c r="H4340" s="3">
        <v>0.23418448028483399</v>
      </c>
      <c r="I4340" s="3">
        <v>11.181566812796657</v>
      </c>
      <c r="J4340" s="3">
        <v>2.1476017858376912</v>
      </c>
      <c r="K4340" s="3">
        <v>2.6185494128249327</v>
      </c>
      <c r="L4340" s="3">
        <v>0.5029350080751811</v>
      </c>
      <c r="M4340" s="2">
        <v>1330</v>
      </c>
      <c r="N4340" s="3" t="s">
        <v>74</v>
      </c>
      <c r="O4340" s="3" t="s">
        <v>82</v>
      </c>
      <c r="P4340" s="3" t="s">
        <v>83</v>
      </c>
      <c r="Q4340" s="3">
        <v>157.08033805700001</v>
      </c>
      <c r="R4340" s="3" t="s">
        <v>84</v>
      </c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  <c r="AM4340" s="3"/>
      <c r="AN4340" s="3"/>
      <c r="AO4340" s="3"/>
      <c r="AP4340" s="3"/>
      <c r="AQ4340" s="3">
        <v>125.32493721312659</v>
      </c>
      <c r="AR4340" s="3">
        <v>947.7109680670851</v>
      </c>
    </row>
    <row r="4341" spans="1:44" x14ac:dyDescent="0.25">
      <c r="A4341" s="2">
        <v>4340</v>
      </c>
      <c r="B4341" s="3" t="s">
        <v>44</v>
      </c>
      <c r="C4341" s="3" t="s">
        <v>45</v>
      </c>
      <c r="D4341" s="3" t="s">
        <v>46</v>
      </c>
      <c r="E4341" s="3" t="s">
        <v>47</v>
      </c>
      <c r="F4341" s="3">
        <v>0.36</v>
      </c>
      <c r="G4341" s="3">
        <v>0.57999999999999996</v>
      </c>
      <c r="H4341" s="3">
        <v>3.3656048318895702E-2</v>
      </c>
      <c r="I4341" s="3">
        <v>11.181566812796657</v>
      </c>
      <c r="J4341" s="3">
        <v>2.1476017858376912</v>
      </c>
      <c r="K4341" s="3">
        <v>0.3763273529324449</v>
      </c>
      <c r="L4341" s="3">
        <v>7.2279789473900041E-2</v>
      </c>
      <c r="M4341" s="2">
        <v>1330</v>
      </c>
      <c r="N4341" s="3" t="s">
        <v>74</v>
      </c>
      <c r="O4341" s="3" t="s">
        <v>82</v>
      </c>
      <c r="P4341" s="3" t="s">
        <v>83</v>
      </c>
      <c r="Q4341" s="3">
        <v>157.08033805700001</v>
      </c>
      <c r="R4341" s="3" t="s">
        <v>84</v>
      </c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3"/>
      <c r="AG4341" s="3"/>
      <c r="AH4341" s="3"/>
      <c r="AI4341" s="3"/>
      <c r="AJ4341" s="3"/>
      <c r="AK4341" s="3"/>
      <c r="AL4341" s="3"/>
      <c r="AM4341" s="3"/>
      <c r="AN4341" s="3"/>
      <c r="AO4341" s="3"/>
      <c r="AP4341" s="3"/>
      <c r="AQ4341" s="3">
        <v>46.706981407202008</v>
      </c>
      <c r="AR4341" s="3">
        <v>136.20119529192783</v>
      </c>
    </row>
    <row r="4342" spans="1:44" x14ac:dyDescent="0.25">
      <c r="A4342" s="2">
        <v>4341</v>
      </c>
      <c r="B4342" s="3" t="s">
        <v>44</v>
      </c>
      <c r="C4342" s="3" t="s">
        <v>45</v>
      </c>
      <c r="D4342" s="3" t="s">
        <v>46</v>
      </c>
      <c r="E4342" s="3" t="s">
        <v>47</v>
      </c>
      <c r="F4342" s="3">
        <v>0.36</v>
      </c>
      <c r="G4342" s="3">
        <v>0.57999999999999996</v>
      </c>
      <c r="H4342" s="3">
        <v>0.224483085438302</v>
      </c>
      <c r="I4342" s="3">
        <v>11.181566812796657</v>
      </c>
      <c r="J4342" s="3">
        <v>2.1476017858376912</v>
      </c>
      <c r="K4342" s="3">
        <v>2.5100726181711139</v>
      </c>
      <c r="L4342" s="3">
        <v>0.48210027517765242</v>
      </c>
      <c r="M4342" s="2">
        <v>1330</v>
      </c>
      <c r="N4342" s="3" t="s">
        <v>74</v>
      </c>
      <c r="O4342" s="3" t="s">
        <v>82</v>
      </c>
      <c r="P4342" s="3" t="s">
        <v>83</v>
      </c>
      <c r="Q4342" s="3">
        <v>157.08033805700001</v>
      </c>
      <c r="R4342" s="3" t="s">
        <v>84</v>
      </c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3"/>
      <c r="AG4342" s="3"/>
      <c r="AH4342" s="3"/>
      <c r="AI4342" s="3"/>
      <c r="AJ4342" s="3"/>
      <c r="AK4342" s="3"/>
      <c r="AL4342" s="3"/>
      <c r="AM4342" s="3"/>
      <c r="AN4342" s="3"/>
      <c r="AO4342" s="3"/>
      <c r="AP4342" s="3"/>
      <c r="AQ4342" s="3">
        <v>123.61953280444547</v>
      </c>
      <c r="AR4342" s="3">
        <v>908.45081602616074</v>
      </c>
    </row>
    <row r="4343" spans="1:44" x14ac:dyDescent="0.25">
      <c r="A4343" s="2">
        <v>4342</v>
      </c>
      <c r="B4343" s="3" t="s">
        <v>44</v>
      </c>
      <c r="C4343" s="3" t="s">
        <v>45</v>
      </c>
      <c r="D4343" s="3" t="s">
        <v>46</v>
      </c>
      <c r="E4343" s="3" t="s">
        <v>47</v>
      </c>
      <c r="F4343" s="3">
        <v>0.36</v>
      </c>
      <c r="G4343" s="3">
        <v>0.57999999999999996</v>
      </c>
      <c r="H4343" s="3">
        <v>7.5592291942815804E-2</v>
      </c>
      <c r="I4343" s="3">
        <v>11.181566812796657</v>
      </c>
      <c r="J4343" s="3">
        <v>2.1476017858376912</v>
      </c>
      <c r="K4343" s="3">
        <v>0.84524026289102527</v>
      </c>
      <c r="L4343" s="3">
        <v>0.16234214117195533</v>
      </c>
      <c r="M4343" s="2">
        <v>1330</v>
      </c>
      <c r="N4343" s="3" t="s">
        <v>74</v>
      </c>
      <c r="O4343" s="3" t="s">
        <v>82</v>
      </c>
      <c r="P4343" s="3" t="s">
        <v>83</v>
      </c>
      <c r="Q4343" s="3">
        <v>157.08033805700001</v>
      </c>
      <c r="R4343" s="3" t="s">
        <v>84</v>
      </c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3"/>
      <c r="AG4343" s="3"/>
      <c r="AH4343" s="3"/>
      <c r="AI4343" s="3"/>
      <c r="AJ4343" s="3"/>
      <c r="AK4343" s="3"/>
      <c r="AL4343" s="3"/>
      <c r="AM4343" s="3"/>
      <c r="AN4343" s="3"/>
      <c r="AO4343" s="3"/>
      <c r="AP4343" s="3"/>
      <c r="AQ4343" s="3">
        <v>73.89588132725325</v>
      </c>
      <c r="AR4343" s="3">
        <v>305.91115213271996</v>
      </c>
    </row>
    <row r="4344" spans="1:44" x14ac:dyDescent="0.25">
      <c r="A4344" s="2">
        <v>4343</v>
      </c>
      <c r="B4344" s="3" t="s">
        <v>44</v>
      </c>
      <c r="C4344" s="3" t="s">
        <v>45</v>
      </c>
      <c r="D4344" s="3" t="s">
        <v>46</v>
      </c>
      <c r="E4344" s="3" t="s">
        <v>47</v>
      </c>
      <c r="F4344" s="3">
        <v>0.36</v>
      </c>
      <c r="G4344" s="3">
        <v>0.57999999999999996</v>
      </c>
      <c r="H4344" s="3">
        <v>4.5725042493657199E-2</v>
      </c>
      <c r="I4344" s="3">
        <v>11.181566812796657</v>
      </c>
      <c r="J4344" s="3">
        <v>2.1476017858376912</v>
      </c>
      <c r="K4344" s="3">
        <v>0.51127761766079427</v>
      </c>
      <c r="L4344" s="3">
        <v>9.8199182916882524E-2</v>
      </c>
      <c r="M4344" s="2">
        <v>1330</v>
      </c>
      <c r="N4344" s="3" t="s">
        <v>74</v>
      </c>
      <c r="O4344" s="3" t="s">
        <v>82</v>
      </c>
      <c r="P4344" s="3" t="s">
        <v>83</v>
      </c>
      <c r="Q4344" s="3">
        <v>157.08033805700001</v>
      </c>
      <c r="R4344" s="3" t="s">
        <v>84</v>
      </c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>
        <v>54.47078081489515</v>
      </c>
      <c r="AR4344" s="3">
        <v>185.04268187996956</v>
      </c>
    </row>
    <row r="4345" spans="1:44" x14ac:dyDescent="0.25">
      <c r="A4345" s="2">
        <v>4344</v>
      </c>
      <c r="B4345" s="3" t="s">
        <v>44</v>
      </c>
      <c r="C4345" s="3" t="s">
        <v>45</v>
      </c>
      <c r="D4345" s="3" t="s">
        <v>46</v>
      </c>
      <c r="E4345" s="3" t="s">
        <v>47</v>
      </c>
      <c r="F4345" s="3">
        <v>0.36</v>
      </c>
      <c r="G4345" s="3">
        <v>0.57999999999999996</v>
      </c>
      <c r="H4345" s="3">
        <v>4.1225052354358803E-3</v>
      </c>
      <c r="I4345" s="3">
        <v>11.181566812796657</v>
      </c>
      <c r="J4345" s="3">
        <v>2.1476017858376912</v>
      </c>
      <c r="K4345" s="3">
        <v>4.6096067726130306E-2</v>
      </c>
      <c r="L4345" s="3">
        <v>8.8534996057473281E-3</v>
      </c>
      <c r="M4345" s="2">
        <v>1330</v>
      </c>
      <c r="N4345" s="3" t="s">
        <v>74</v>
      </c>
      <c r="O4345" s="3" t="s">
        <v>82</v>
      </c>
      <c r="P4345" s="3" t="s">
        <v>83</v>
      </c>
      <c r="Q4345" s="3">
        <v>157.08033805700001</v>
      </c>
      <c r="R4345" s="3" t="s">
        <v>84</v>
      </c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3"/>
      <c r="AG4345" s="3"/>
      <c r="AH4345" s="3"/>
      <c r="AI4345" s="3"/>
      <c r="AJ4345" s="3"/>
      <c r="AK4345" s="3"/>
      <c r="AL4345" s="3"/>
      <c r="AM4345" s="3"/>
      <c r="AN4345" s="3"/>
      <c r="AO4345" s="3"/>
      <c r="AP4345" s="3"/>
      <c r="AQ4345" s="3">
        <v>74.561687524493635</v>
      </c>
      <c r="AR4345" s="3">
        <v>16.683186788401301</v>
      </c>
    </row>
    <row r="4346" spans="1:44" x14ac:dyDescent="0.25">
      <c r="A4346" s="2">
        <v>4345</v>
      </c>
      <c r="B4346" s="3" t="s">
        <v>44</v>
      </c>
      <c r="C4346" s="3" t="s">
        <v>45</v>
      </c>
      <c r="D4346" s="3" t="s">
        <v>46</v>
      </c>
      <c r="E4346" s="3" t="s">
        <v>47</v>
      </c>
      <c r="F4346" s="3">
        <v>0.36</v>
      </c>
      <c r="G4346" s="3">
        <v>0.57999999999999996</v>
      </c>
      <c r="H4346" s="3">
        <v>0.4235670013974</v>
      </c>
      <c r="I4346" s="3">
        <v>10.198726494102747</v>
      </c>
      <c r="J4346" s="3">
        <v>1.6584646511681589</v>
      </c>
      <c r="K4346" s="3">
        <v>4.3198439991793185</v>
      </c>
      <c r="L4346" s="3">
        <v>0.70247089921888206</v>
      </c>
      <c r="M4346" s="2">
        <v>1210</v>
      </c>
      <c r="N4346" s="3" t="s">
        <v>48</v>
      </c>
      <c r="O4346" s="3" t="s">
        <v>82</v>
      </c>
      <c r="P4346" s="3" t="s">
        <v>83</v>
      </c>
      <c r="Q4346" s="3">
        <v>157.08033805700001</v>
      </c>
      <c r="R4346" s="3" t="s">
        <v>84</v>
      </c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3"/>
      <c r="AG4346" s="3"/>
      <c r="AH4346" s="3"/>
      <c r="AI4346" s="3"/>
      <c r="AJ4346" s="3"/>
      <c r="AK4346" s="3"/>
      <c r="AL4346" s="3"/>
      <c r="AM4346" s="3"/>
      <c r="AN4346" s="3"/>
      <c r="AO4346" s="3"/>
      <c r="AP4346" s="3"/>
      <c r="AQ4346" s="3">
        <v>168.57351207041896</v>
      </c>
      <c r="AR4346" s="3">
        <v>1714.1148399217768</v>
      </c>
    </row>
    <row r="4347" spans="1:44" x14ac:dyDescent="0.25">
      <c r="A4347" s="2">
        <v>4346</v>
      </c>
      <c r="B4347" s="3" t="s">
        <v>44</v>
      </c>
      <c r="C4347" s="3" t="s">
        <v>45</v>
      </c>
      <c r="D4347" s="3" t="s">
        <v>46</v>
      </c>
      <c r="E4347" s="3" t="s">
        <v>47</v>
      </c>
      <c r="F4347" s="3">
        <v>0.36</v>
      </c>
      <c r="G4347" s="3">
        <v>0.57999999999999996</v>
      </c>
      <c r="H4347" s="3">
        <v>0.109238236116336</v>
      </c>
      <c r="I4347" s="3">
        <v>10.198726494102747</v>
      </c>
      <c r="J4347" s="3">
        <v>1.6584646511681589</v>
      </c>
      <c r="K4347" s="3">
        <v>1.1140908928487274</v>
      </c>
      <c r="L4347" s="3">
        <v>0.18116775315490416</v>
      </c>
      <c r="M4347" s="2">
        <v>1310</v>
      </c>
      <c r="N4347" s="3" t="s">
        <v>48</v>
      </c>
      <c r="O4347" s="3" t="s">
        <v>82</v>
      </c>
      <c r="P4347" s="3" t="s">
        <v>83</v>
      </c>
      <c r="Q4347" s="3">
        <v>157.08033805700001</v>
      </c>
      <c r="R4347" s="3" t="s">
        <v>84</v>
      </c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  <c r="AL4347" s="3"/>
      <c r="AM4347" s="3"/>
      <c r="AN4347" s="3"/>
      <c r="AO4347" s="3"/>
      <c r="AP4347" s="3"/>
      <c r="AQ4347" s="3">
        <v>88.02527116080546</v>
      </c>
      <c r="AR4347" s="3">
        <v>442.07145739904144</v>
      </c>
    </row>
    <row r="4348" spans="1:44" x14ac:dyDescent="0.25">
      <c r="A4348" s="2">
        <v>4347</v>
      </c>
      <c r="B4348" s="3" t="s">
        <v>44</v>
      </c>
      <c r="C4348" s="3" t="s">
        <v>45</v>
      </c>
      <c r="D4348" s="3" t="s">
        <v>46</v>
      </c>
      <c r="E4348" s="3" t="s">
        <v>47</v>
      </c>
      <c r="F4348" s="3">
        <v>0.36</v>
      </c>
      <c r="G4348" s="3">
        <v>0.57999999999999996</v>
      </c>
      <c r="H4348" s="3">
        <v>8.49582162002048E-2</v>
      </c>
      <c r="I4348" s="3">
        <v>10.198726494102747</v>
      </c>
      <c r="J4348" s="3">
        <v>1.6584646511681589</v>
      </c>
      <c r="K4348" s="3">
        <v>0.86646561045273784</v>
      </c>
      <c r="L4348" s="3">
        <v>0.14090019839434167</v>
      </c>
      <c r="M4348" s="2">
        <v>1310</v>
      </c>
      <c r="N4348" s="3" t="s">
        <v>48</v>
      </c>
      <c r="O4348" s="3" t="s">
        <v>82</v>
      </c>
      <c r="P4348" s="3" t="s">
        <v>83</v>
      </c>
      <c r="Q4348" s="3">
        <v>157.08033805700001</v>
      </c>
      <c r="R4348" s="3" t="s">
        <v>84</v>
      </c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3"/>
      <c r="AG4348" s="3"/>
      <c r="AH4348" s="3"/>
      <c r="AI4348" s="3"/>
      <c r="AJ4348" s="3"/>
      <c r="AK4348" s="3"/>
      <c r="AL4348" s="3"/>
      <c r="AM4348" s="3"/>
      <c r="AN4348" s="3"/>
      <c r="AO4348" s="3"/>
      <c r="AP4348" s="3"/>
      <c r="AQ4348" s="3">
        <v>74.98948046778095</v>
      </c>
      <c r="AR4348" s="3">
        <v>343.81370286544643</v>
      </c>
    </row>
    <row r="4349" spans="1:44" x14ac:dyDescent="0.25">
      <c r="A4349" s="2">
        <v>4348</v>
      </c>
      <c r="B4349" s="3" t="s">
        <v>44</v>
      </c>
      <c r="C4349" s="3" t="s">
        <v>45</v>
      </c>
      <c r="D4349" s="3" t="s">
        <v>46</v>
      </c>
      <c r="E4349" s="3" t="s">
        <v>47</v>
      </c>
      <c r="F4349" s="3">
        <v>0.36</v>
      </c>
      <c r="G4349" s="3">
        <v>0.57999999999999996</v>
      </c>
      <c r="H4349" s="3">
        <v>0.220169811219041</v>
      </c>
      <c r="I4349" s="3">
        <v>12.379505550545717</v>
      </c>
      <c r="J4349" s="3">
        <v>2.5070296095180611</v>
      </c>
      <c r="K4349" s="3">
        <v>2.7255934000487207</v>
      </c>
      <c r="L4349" s="3">
        <v>0.55197223584813759</v>
      </c>
      <c r="M4349" s="2">
        <v>1330</v>
      </c>
      <c r="N4349" s="3" t="s">
        <v>74</v>
      </c>
      <c r="O4349" s="3" t="s">
        <v>82</v>
      </c>
      <c r="P4349" s="3" t="s">
        <v>83</v>
      </c>
      <c r="Q4349" s="3">
        <v>157.08033805700001</v>
      </c>
      <c r="R4349" s="3" t="s">
        <v>84</v>
      </c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3"/>
      <c r="AG4349" s="3"/>
      <c r="AH4349" s="3"/>
      <c r="AI4349" s="3"/>
      <c r="AJ4349" s="3"/>
      <c r="AK4349" s="3"/>
      <c r="AL4349" s="3"/>
      <c r="AM4349" s="3"/>
      <c r="AN4349" s="3"/>
      <c r="AO4349" s="3"/>
      <c r="AP4349" s="3"/>
      <c r="AQ4349" s="3">
        <v>194.28758533642053</v>
      </c>
      <c r="AR4349" s="3">
        <v>890.99561455037178</v>
      </c>
    </row>
    <row r="4350" spans="1:44" x14ac:dyDescent="0.25">
      <c r="A4350" s="2">
        <v>4349</v>
      </c>
      <c r="B4350" s="3" t="s">
        <v>44</v>
      </c>
      <c r="C4350" s="3" t="s">
        <v>45</v>
      </c>
      <c r="D4350" s="3" t="s">
        <v>46</v>
      </c>
      <c r="E4350" s="3" t="s">
        <v>47</v>
      </c>
      <c r="F4350" s="3">
        <v>0.36</v>
      </c>
      <c r="G4350" s="3">
        <v>0.57999999999999996</v>
      </c>
      <c r="H4350" s="3">
        <v>0.17394278520498599</v>
      </c>
      <c r="I4350" s="3">
        <v>12.379505550545717</v>
      </c>
      <c r="J4350" s="3">
        <v>2.5070296095180611</v>
      </c>
      <c r="K4350" s="3">
        <v>2.1533256749225056</v>
      </c>
      <c r="L4350" s="3">
        <v>0.43607971287094</v>
      </c>
      <c r="M4350" s="2">
        <v>1310</v>
      </c>
      <c r="N4350" s="3" t="s">
        <v>48</v>
      </c>
      <c r="O4350" s="3" t="s">
        <v>82</v>
      </c>
      <c r="P4350" s="3" t="s">
        <v>83</v>
      </c>
      <c r="Q4350" s="3">
        <v>157.08033805700001</v>
      </c>
      <c r="R4350" s="3" t="s">
        <v>84</v>
      </c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  <c r="AM4350" s="3"/>
      <c r="AN4350" s="3"/>
      <c r="AO4350" s="3"/>
      <c r="AP4350" s="3"/>
      <c r="AQ4350" s="3">
        <v>116.78370599768252</v>
      </c>
      <c r="AR4350" s="3">
        <v>703.92147743694045</v>
      </c>
    </row>
    <row r="4351" spans="1:44" x14ac:dyDescent="0.25">
      <c r="A4351" s="2">
        <v>4350</v>
      </c>
      <c r="B4351" s="3" t="s">
        <v>44</v>
      </c>
      <c r="C4351" s="3" t="s">
        <v>45</v>
      </c>
      <c r="D4351" s="3" t="s">
        <v>46</v>
      </c>
      <c r="E4351" s="3" t="s">
        <v>47</v>
      </c>
      <c r="F4351" s="3">
        <v>0.36</v>
      </c>
      <c r="G4351" s="3">
        <v>0.57999999999999996</v>
      </c>
      <c r="H4351" s="3">
        <v>0.17690275786252499</v>
      </c>
      <c r="I4351" s="3">
        <v>12.379505550545717</v>
      </c>
      <c r="J4351" s="3">
        <v>2.5070296095180611</v>
      </c>
      <c r="K4351" s="3">
        <v>2.1899686728659731</v>
      </c>
      <c r="L4351" s="3">
        <v>0.44350045196675414</v>
      </c>
      <c r="M4351" s="2">
        <v>1310</v>
      </c>
      <c r="N4351" s="3" t="s">
        <v>48</v>
      </c>
      <c r="O4351" s="3" t="s">
        <v>82</v>
      </c>
      <c r="P4351" s="3" t="s">
        <v>83</v>
      </c>
      <c r="Q4351" s="3">
        <v>157.08033805700001</v>
      </c>
      <c r="R4351" s="3" t="s">
        <v>84</v>
      </c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3"/>
      <c r="AG4351" s="3"/>
      <c r="AH4351" s="3"/>
      <c r="AI4351" s="3"/>
      <c r="AJ4351" s="3"/>
      <c r="AK4351" s="3"/>
      <c r="AL4351" s="3"/>
      <c r="AM4351" s="3"/>
      <c r="AN4351" s="3"/>
      <c r="AO4351" s="3"/>
      <c r="AP4351" s="3"/>
      <c r="AQ4351" s="3">
        <v>119.47934534294833</v>
      </c>
      <c r="AR4351" s="3">
        <v>715.90006179623242</v>
      </c>
    </row>
    <row r="4352" spans="1:44" x14ac:dyDescent="0.25">
      <c r="A4352" s="2">
        <v>4351</v>
      </c>
      <c r="B4352" s="3" t="s">
        <v>44</v>
      </c>
      <c r="C4352" s="3" t="s">
        <v>45</v>
      </c>
      <c r="D4352" s="3" t="s">
        <v>46</v>
      </c>
      <c r="E4352" s="3" t="s">
        <v>47</v>
      </c>
      <c r="F4352" s="3">
        <v>0.36</v>
      </c>
      <c r="G4352" s="3">
        <v>0.57999999999999996</v>
      </c>
      <c r="H4352" s="3">
        <v>1.13503995075663E-2</v>
      </c>
      <c r="I4352" s="3">
        <v>12.379505550545717</v>
      </c>
      <c r="J4352" s="3">
        <v>2.5070296095180611</v>
      </c>
      <c r="K4352" s="3">
        <v>0.14051233370482838</v>
      </c>
      <c r="L4352" s="3">
        <v>2.8455787645327933E-2</v>
      </c>
      <c r="M4352" s="2">
        <v>1310</v>
      </c>
      <c r="N4352" s="3" t="s">
        <v>48</v>
      </c>
      <c r="O4352" s="3" t="s">
        <v>82</v>
      </c>
      <c r="P4352" s="3" t="s">
        <v>83</v>
      </c>
      <c r="Q4352" s="3">
        <v>157.08033805700001</v>
      </c>
      <c r="R4352" s="3" t="s">
        <v>84</v>
      </c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3"/>
      <c r="AG4352" s="3"/>
      <c r="AH4352" s="3"/>
      <c r="AI4352" s="3"/>
      <c r="AJ4352" s="3"/>
      <c r="AK4352" s="3"/>
      <c r="AL4352" s="3"/>
      <c r="AM4352" s="3"/>
      <c r="AN4352" s="3"/>
      <c r="AO4352" s="3"/>
      <c r="AP4352" s="3"/>
      <c r="AQ4352" s="3">
        <v>38.684227948553342</v>
      </c>
      <c r="AR4352" s="3">
        <v>45.933437144000415</v>
      </c>
    </row>
    <row r="4353" spans="1:44" x14ac:dyDescent="0.25">
      <c r="A4353" s="2">
        <v>4352</v>
      </c>
      <c r="B4353" s="3" t="s">
        <v>44</v>
      </c>
      <c r="C4353" s="3" t="s">
        <v>45</v>
      </c>
      <c r="D4353" s="3" t="s">
        <v>46</v>
      </c>
      <c r="E4353" s="3" t="s">
        <v>47</v>
      </c>
      <c r="F4353" s="3">
        <v>0.36</v>
      </c>
      <c r="G4353" s="3">
        <v>0.57999999999999996</v>
      </c>
      <c r="H4353" s="3">
        <v>0.20294901685267799</v>
      </c>
      <c r="I4353" s="3">
        <v>12.40255597044739</v>
      </c>
      <c r="J4353" s="3">
        <v>2.5115071567643081</v>
      </c>
      <c r="K4353" s="3">
        <v>2.5170865406626093</v>
      </c>
      <c r="L4353" s="3">
        <v>0.50970790828378099</v>
      </c>
      <c r="M4353" s="2">
        <v>1330</v>
      </c>
      <c r="N4353" s="3" t="s">
        <v>74</v>
      </c>
      <c r="O4353" s="3" t="s">
        <v>82</v>
      </c>
      <c r="P4353" s="3" t="s">
        <v>83</v>
      </c>
      <c r="Q4353" s="3">
        <v>157.08033805700001</v>
      </c>
      <c r="R4353" s="3" t="s">
        <v>84</v>
      </c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3"/>
      <c r="AG4353" s="3"/>
      <c r="AH4353" s="3"/>
      <c r="AI4353" s="3"/>
      <c r="AJ4353" s="3"/>
      <c r="AK4353" s="3"/>
      <c r="AL4353" s="3"/>
      <c r="AM4353" s="3"/>
      <c r="AN4353" s="3"/>
      <c r="AO4353" s="3"/>
      <c r="AP4353" s="3"/>
      <c r="AQ4353" s="3">
        <v>132.86465001673201</v>
      </c>
      <c r="AR4353" s="3">
        <v>821.30553227002531</v>
      </c>
    </row>
    <row r="4354" spans="1:44" x14ac:dyDescent="0.25">
      <c r="A4354" s="2">
        <v>4353</v>
      </c>
      <c r="B4354" s="3" t="s">
        <v>44</v>
      </c>
      <c r="C4354" s="3" t="s">
        <v>45</v>
      </c>
      <c r="D4354" s="3" t="s">
        <v>46</v>
      </c>
      <c r="E4354" s="3" t="s">
        <v>47</v>
      </c>
      <c r="F4354" s="3">
        <v>0.36</v>
      </c>
      <c r="G4354" s="3">
        <v>0.57999999999999996</v>
      </c>
      <c r="H4354" s="3">
        <v>0.13540733775619501</v>
      </c>
      <c r="I4354" s="3">
        <v>12.40255597044739</v>
      </c>
      <c r="J4354" s="3">
        <v>2.5115071567643081</v>
      </c>
      <c r="K4354" s="3">
        <v>1.6793970853304827</v>
      </c>
      <c r="L4354" s="3">
        <v>0.34007649785308569</v>
      </c>
      <c r="M4354" s="2">
        <v>1330</v>
      </c>
      <c r="N4354" s="3" t="s">
        <v>74</v>
      </c>
      <c r="O4354" s="3" t="s">
        <v>82</v>
      </c>
      <c r="P4354" s="3" t="s">
        <v>83</v>
      </c>
      <c r="Q4354" s="3">
        <v>157.08033805700001</v>
      </c>
      <c r="R4354" s="3" t="s">
        <v>84</v>
      </c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3"/>
      <c r="AG4354" s="3"/>
      <c r="AH4354" s="3"/>
      <c r="AI4354" s="3"/>
      <c r="AJ4354" s="3"/>
      <c r="AK4354" s="3"/>
      <c r="AL4354" s="3"/>
      <c r="AM4354" s="3"/>
      <c r="AN4354" s="3"/>
      <c r="AO4354" s="3"/>
      <c r="AP4354" s="3"/>
      <c r="AQ4354" s="3">
        <v>94.417832028298847</v>
      </c>
      <c r="AR4354" s="3">
        <v>547.97405443874277</v>
      </c>
    </row>
    <row r="4355" spans="1:44" x14ac:dyDescent="0.25">
      <c r="A4355" s="2">
        <v>4354</v>
      </c>
      <c r="B4355" s="3" t="s">
        <v>44</v>
      </c>
      <c r="C4355" s="3" t="s">
        <v>45</v>
      </c>
      <c r="D4355" s="3" t="s">
        <v>46</v>
      </c>
      <c r="E4355" s="3" t="s">
        <v>47</v>
      </c>
      <c r="F4355" s="3">
        <v>0.36</v>
      </c>
      <c r="G4355" s="3">
        <v>0.57999999999999996</v>
      </c>
      <c r="H4355" s="3">
        <v>1.6458498349494401E-2</v>
      </c>
      <c r="I4355" s="3">
        <v>12.40255597044739</v>
      </c>
      <c r="J4355" s="3">
        <v>2.5115071567643081</v>
      </c>
      <c r="K4355" s="3">
        <v>0.20412744696912027</v>
      </c>
      <c r="L4355" s="3">
        <v>4.1335636394348743E-2</v>
      </c>
      <c r="M4355" s="2">
        <v>1330</v>
      </c>
      <c r="N4355" s="3" t="s">
        <v>74</v>
      </c>
      <c r="O4355" s="3" t="s">
        <v>82</v>
      </c>
      <c r="P4355" s="3" t="s">
        <v>83</v>
      </c>
      <c r="Q4355" s="3">
        <v>157.08033805700001</v>
      </c>
      <c r="R4355" s="3" t="s">
        <v>84</v>
      </c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3"/>
      <c r="AG4355" s="3"/>
      <c r="AH4355" s="3"/>
      <c r="AI4355" s="3"/>
      <c r="AJ4355" s="3"/>
      <c r="AK4355" s="3"/>
      <c r="AL4355" s="3"/>
      <c r="AM4355" s="3"/>
      <c r="AN4355" s="3"/>
      <c r="AO4355" s="3"/>
      <c r="AP4355" s="3"/>
      <c r="AQ4355" s="3">
        <v>36.612888133525779</v>
      </c>
      <c r="AR4355" s="3">
        <v>66.605179748711279</v>
      </c>
    </row>
    <row r="4356" spans="1:44" x14ac:dyDescent="0.25">
      <c r="A4356" s="2">
        <v>4355</v>
      </c>
      <c r="B4356" s="3" t="s">
        <v>44</v>
      </c>
      <c r="C4356" s="3" t="s">
        <v>45</v>
      </c>
      <c r="D4356" s="3" t="s">
        <v>46</v>
      </c>
      <c r="E4356" s="3" t="s">
        <v>47</v>
      </c>
      <c r="F4356" s="3">
        <v>0.36</v>
      </c>
      <c r="G4356" s="3">
        <v>0.57999999999999996</v>
      </c>
      <c r="H4356" s="3">
        <v>4.16344439887135E-2</v>
      </c>
      <c r="I4356" s="3">
        <v>12.40255597044739</v>
      </c>
      <c r="J4356" s="3">
        <v>2.5115071567643081</v>
      </c>
      <c r="K4356" s="3">
        <v>0.51637352186847607</v>
      </c>
      <c r="L4356" s="3">
        <v>0.10456520404555668</v>
      </c>
      <c r="M4356" s="2">
        <v>1310</v>
      </c>
      <c r="N4356" s="3" t="s">
        <v>48</v>
      </c>
      <c r="O4356" s="3" t="s">
        <v>82</v>
      </c>
      <c r="P4356" s="3" t="s">
        <v>83</v>
      </c>
      <c r="Q4356" s="3">
        <v>157.08033805700001</v>
      </c>
      <c r="R4356" s="3" t="s">
        <v>84</v>
      </c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  <c r="AM4356" s="3"/>
      <c r="AN4356" s="3"/>
      <c r="AO4356" s="3"/>
      <c r="AP4356" s="3"/>
      <c r="AQ4356" s="3">
        <v>57.204409030637983</v>
      </c>
      <c r="AR4356" s="3">
        <v>168.4886170487782</v>
      </c>
    </row>
    <row r="4357" spans="1:44" x14ac:dyDescent="0.25">
      <c r="A4357" s="2">
        <v>4356</v>
      </c>
      <c r="B4357" s="3" t="s">
        <v>44</v>
      </c>
      <c r="C4357" s="3" t="s">
        <v>45</v>
      </c>
      <c r="D4357" s="3" t="s">
        <v>46</v>
      </c>
      <c r="E4357" s="3" t="s">
        <v>47</v>
      </c>
      <c r="F4357" s="3">
        <v>0.36</v>
      </c>
      <c r="G4357" s="3">
        <v>0.57999999999999996</v>
      </c>
      <c r="H4357" s="3">
        <v>8.8351713472428497E-2</v>
      </c>
      <c r="I4357" s="3">
        <v>12.40255597044739</v>
      </c>
      <c r="J4357" s="3">
        <v>2.5115071567643081</v>
      </c>
      <c r="K4357" s="3">
        <v>1.095787071426725</v>
      </c>
      <c r="L4357" s="3">
        <v>0.22189596069839371</v>
      </c>
      <c r="M4357" s="2">
        <v>1330</v>
      </c>
      <c r="N4357" s="3" t="s">
        <v>74</v>
      </c>
      <c r="O4357" s="3" t="s">
        <v>82</v>
      </c>
      <c r="P4357" s="3" t="s">
        <v>83</v>
      </c>
      <c r="Q4357" s="3">
        <v>157.08033805700001</v>
      </c>
      <c r="R4357" s="3" t="s">
        <v>84</v>
      </c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3"/>
      <c r="AG4357" s="3"/>
      <c r="AH4357" s="3"/>
      <c r="AI4357" s="3"/>
      <c r="AJ4357" s="3"/>
      <c r="AK4357" s="3"/>
      <c r="AL4357" s="3"/>
      <c r="AM4357" s="3"/>
      <c r="AN4357" s="3"/>
      <c r="AO4357" s="3"/>
      <c r="AP4357" s="3"/>
      <c r="AQ4357" s="3">
        <v>80.917125048306616</v>
      </c>
      <c r="AR4357" s="3">
        <v>357.54669909594202</v>
      </c>
    </row>
    <row r="4358" spans="1:44" x14ac:dyDescent="0.25">
      <c r="A4358" s="2">
        <v>4357</v>
      </c>
      <c r="B4358" s="3" t="s">
        <v>44</v>
      </c>
      <c r="C4358" s="3" t="s">
        <v>45</v>
      </c>
      <c r="D4358" s="3" t="s">
        <v>46</v>
      </c>
      <c r="E4358" s="3" t="s">
        <v>47</v>
      </c>
      <c r="F4358" s="3">
        <v>0.36</v>
      </c>
      <c r="G4358" s="3">
        <v>0.57999999999999996</v>
      </c>
      <c r="H4358" s="3">
        <v>5.5119586361836101E-2</v>
      </c>
      <c r="I4358" s="3">
        <v>12.40255597044739</v>
      </c>
      <c r="J4358" s="3">
        <v>2.5115071567643081</v>
      </c>
      <c r="K4358" s="3">
        <v>0.68362375492058081</v>
      </c>
      <c r="L4358" s="3">
        <v>0.13843323562563972</v>
      </c>
      <c r="M4358" s="2">
        <v>1330</v>
      </c>
      <c r="N4358" s="3" t="s">
        <v>74</v>
      </c>
      <c r="O4358" s="3" t="s">
        <v>82</v>
      </c>
      <c r="P4358" s="3" t="s">
        <v>83</v>
      </c>
      <c r="Q4358" s="3">
        <v>157.08033805700001</v>
      </c>
      <c r="R4358" s="3" t="s">
        <v>84</v>
      </c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3"/>
      <c r="AG4358" s="3"/>
      <c r="AH4358" s="3"/>
      <c r="AI4358" s="3"/>
      <c r="AJ4358" s="3"/>
      <c r="AK4358" s="3"/>
      <c r="AL4358" s="3"/>
      <c r="AM4358" s="3"/>
      <c r="AN4358" s="3"/>
      <c r="AO4358" s="3"/>
      <c r="AP4358" s="3"/>
      <c r="AQ4358" s="3">
        <v>60.537846186085496</v>
      </c>
      <c r="AR4358" s="3">
        <v>223.06105206842773</v>
      </c>
    </row>
    <row r="4359" spans="1:44" x14ac:dyDescent="0.25">
      <c r="A4359" s="2">
        <v>4358</v>
      </c>
      <c r="B4359" s="3" t="s">
        <v>44</v>
      </c>
      <c r="C4359" s="3" t="s">
        <v>45</v>
      </c>
      <c r="D4359" s="3" t="s">
        <v>46</v>
      </c>
      <c r="E4359" s="3" t="s">
        <v>47</v>
      </c>
      <c r="F4359" s="3">
        <v>0.36</v>
      </c>
      <c r="G4359" s="3">
        <v>0.57999999999999996</v>
      </c>
      <c r="H4359" s="3">
        <v>7.7842857070676105E-2</v>
      </c>
      <c r="I4359" s="3">
        <v>12.40255597044739</v>
      </c>
      <c r="J4359" s="3">
        <v>2.5115071567643081</v>
      </c>
      <c r="K4359" s="3">
        <v>0.9654503917185967</v>
      </c>
      <c r="L4359" s="3">
        <v>0.19550289263598417</v>
      </c>
      <c r="M4359" s="2">
        <v>1330</v>
      </c>
      <c r="N4359" s="3" t="s">
        <v>74</v>
      </c>
      <c r="O4359" s="3" t="s">
        <v>82</v>
      </c>
      <c r="P4359" s="3" t="s">
        <v>83</v>
      </c>
      <c r="Q4359" s="3">
        <v>157.08033805700001</v>
      </c>
      <c r="R4359" s="3" t="s">
        <v>84</v>
      </c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3"/>
      <c r="AG4359" s="3"/>
      <c r="AH4359" s="3"/>
      <c r="AI4359" s="3"/>
      <c r="AJ4359" s="3"/>
      <c r="AK4359" s="3"/>
      <c r="AL4359" s="3"/>
      <c r="AM4359" s="3"/>
      <c r="AN4359" s="3"/>
      <c r="AO4359" s="3"/>
      <c r="AP4359" s="3"/>
      <c r="AQ4359" s="3">
        <v>71.948553825879515</v>
      </c>
      <c r="AR4359" s="3">
        <v>315.01886607443078</v>
      </c>
    </row>
    <row r="4360" spans="1:44" x14ac:dyDescent="0.25">
      <c r="A4360" s="2">
        <v>4359</v>
      </c>
      <c r="B4360" s="3" t="s">
        <v>44</v>
      </c>
      <c r="C4360" s="3" t="s">
        <v>45</v>
      </c>
      <c r="D4360" s="3" t="s">
        <v>46</v>
      </c>
      <c r="E4360" s="3" t="s">
        <v>47</v>
      </c>
      <c r="F4360" s="3">
        <v>0.36</v>
      </c>
      <c r="G4360" s="3">
        <v>0.57999999999999996</v>
      </c>
      <c r="H4360" s="3">
        <v>1.25691840461996E-2</v>
      </c>
      <c r="I4360" s="3">
        <v>10.4257061774303</v>
      </c>
      <c r="J4360" s="3">
        <v>1.8435746354165488</v>
      </c>
      <c r="K4360" s="3">
        <v>0.13104261975572154</v>
      </c>
      <c r="L4360" s="3">
        <v>2.3172228895455928E-2</v>
      </c>
      <c r="M4360" s="2">
        <v>1210</v>
      </c>
      <c r="N4360" s="3" t="s">
        <v>48</v>
      </c>
      <c r="O4360" s="3" t="s">
        <v>82</v>
      </c>
      <c r="P4360" s="3" t="s">
        <v>83</v>
      </c>
      <c r="Q4360" s="3">
        <v>157.08033805700001</v>
      </c>
      <c r="R4360" s="3" t="s">
        <v>84</v>
      </c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  <c r="AL4360" s="3"/>
      <c r="AM4360" s="3"/>
      <c r="AN4360" s="3"/>
      <c r="AO4360" s="3"/>
      <c r="AP4360" s="3"/>
      <c r="AQ4360" s="3">
        <v>37.236833626688743</v>
      </c>
      <c r="AR4360" s="3">
        <v>50.865683181690549</v>
      </c>
    </row>
    <row r="4361" spans="1:44" x14ac:dyDescent="0.25">
      <c r="A4361" s="2">
        <v>4360</v>
      </c>
      <c r="B4361" s="3" t="s">
        <v>44</v>
      </c>
      <c r="C4361" s="3" t="s">
        <v>45</v>
      </c>
      <c r="D4361" s="3" t="s">
        <v>46</v>
      </c>
      <c r="E4361" s="3" t="s">
        <v>47</v>
      </c>
      <c r="F4361" s="3">
        <v>0.36</v>
      </c>
      <c r="G4361" s="3">
        <v>0.57999999999999996</v>
      </c>
      <c r="H4361" s="3">
        <v>5.1565067626324297E-2</v>
      </c>
      <c r="I4361" s="3">
        <v>10.4257061774303</v>
      </c>
      <c r="J4361" s="3">
        <v>1.8435746354165488</v>
      </c>
      <c r="K4361" s="3">
        <v>0.53760224409138035</v>
      </c>
      <c r="L4361" s="3">
        <v>9.5064050749430501E-2</v>
      </c>
      <c r="M4361" s="2">
        <v>1330</v>
      </c>
      <c r="N4361" s="3" t="s">
        <v>74</v>
      </c>
      <c r="O4361" s="3" t="s">
        <v>82</v>
      </c>
      <c r="P4361" s="3" t="s">
        <v>83</v>
      </c>
      <c r="Q4361" s="3">
        <v>157.08033805700001</v>
      </c>
      <c r="R4361" s="3" t="s">
        <v>84</v>
      </c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3"/>
      <c r="AG4361" s="3"/>
      <c r="AH4361" s="3"/>
      <c r="AI4361" s="3"/>
      <c r="AJ4361" s="3"/>
      <c r="AK4361" s="3"/>
      <c r="AL4361" s="3"/>
      <c r="AM4361" s="3"/>
      <c r="AN4361" s="3"/>
      <c r="AO4361" s="3"/>
      <c r="AP4361" s="3"/>
      <c r="AQ4361" s="3">
        <v>97.418145774686508</v>
      </c>
      <c r="AR4361" s="3">
        <v>208.67642509508065</v>
      </c>
    </row>
    <row r="4362" spans="1:44" x14ac:dyDescent="0.25">
      <c r="A4362" s="2">
        <v>4361</v>
      </c>
      <c r="B4362" s="3" t="s">
        <v>44</v>
      </c>
      <c r="C4362" s="3" t="s">
        <v>45</v>
      </c>
      <c r="D4362" s="3" t="s">
        <v>46</v>
      </c>
      <c r="E4362" s="3" t="s">
        <v>47</v>
      </c>
      <c r="F4362" s="3">
        <v>0.36</v>
      </c>
      <c r="G4362" s="3">
        <v>0.57999999999999996</v>
      </c>
      <c r="H4362" s="3">
        <v>2.6064312645435999E-2</v>
      </c>
      <c r="I4362" s="3">
        <v>10.4257061774303</v>
      </c>
      <c r="J4362" s="3">
        <v>1.8435746354165488</v>
      </c>
      <c r="K4362" s="3">
        <v>0.27173886535799679</v>
      </c>
      <c r="L4362" s="3">
        <v>4.8051505682692612E-2</v>
      </c>
      <c r="M4362" s="2">
        <v>1310</v>
      </c>
      <c r="N4362" s="3" t="s">
        <v>48</v>
      </c>
      <c r="O4362" s="3" t="s">
        <v>82</v>
      </c>
      <c r="P4362" s="3" t="s">
        <v>83</v>
      </c>
      <c r="Q4362" s="3">
        <v>157.08033805700001</v>
      </c>
      <c r="R4362" s="3" t="s">
        <v>84</v>
      </c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>
        <v>41.14116273192483</v>
      </c>
      <c r="AR4362" s="3">
        <v>105.47853102462408</v>
      </c>
    </row>
    <row r="4363" spans="1:44" x14ac:dyDescent="0.25">
      <c r="A4363" s="2">
        <v>4362</v>
      </c>
      <c r="B4363" s="3" t="s">
        <v>44</v>
      </c>
      <c r="C4363" s="3" t="s">
        <v>45</v>
      </c>
      <c r="D4363" s="3" t="s">
        <v>46</v>
      </c>
      <c r="E4363" s="3" t="s">
        <v>47</v>
      </c>
      <c r="F4363" s="3">
        <v>0.36</v>
      </c>
      <c r="G4363" s="3">
        <v>0.57999999999999996</v>
      </c>
      <c r="H4363" s="3">
        <v>4.0718695220596901E-2</v>
      </c>
      <c r="I4363" s="3">
        <v>10.4257061774303</v>
      </c>
      <c r="J4363" s="3">
        <v>1.8435746354165488</v>
      </c>
      <c r="K4363" s="3">
        <v>0.42452115229827875</v>
      </c>
      <c r="L4363" s="3">
        <v>7.5067953695949499E-2</v>
      </c>
      <c r="M4363" s="2">
        <v>1750</v>
      </c>
      <c r="N4363" s="3" t="s">
        <v>52</v>
      </c>
      <c r="O4363" s="3" t="s">
        <v>82</v>
      </c>
      <c r="P4363" s="3" t="s">
        <v>83</v>
      </c>
      <c r="Q4363" s="3">
        <v>157.08033805700001</v>
      </c>
      <c r="R4363" s="3" t="s">
        <v>84</v>
      </c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3"/>
      <c r="AG4363" s="3"/>
      <c r="AH4363" s="3"/>
      <c r="AI4363" s="3"/>
      <c r="AJ4363" s="3"/>
      <c r="AK4363" s="3"/>
      <c r="AL4363" s="3"/>
      <c r="AM4363" s="3"/>
      <c r="AN4363" s="3"/>
      <c r="AO4363" s="3"/>
      <c r="AP4363" s="3"/>
      <c r="AQ4363" s="3">
        <v>53.195692924344307</v>
      </c>
      <c r="AR4363" s="3">
        <v>164.78271326522088</v>
      </c>
    </row>
    <row r="4364" spans="1:44" x14ac:dyDescent="0.25">
      <c r="A4364" s="2">
        <v>4363</v>
      </c>
      <c r="B4364" s="3" t="s">
        <v>44</v>
      </c>
      <c r="C4364" s="3" t="s">
        <v>45</v>
      </c>
      <c r="D4364" s="3" t="s">
        <v>46</v>
      </c>
      <c r="E4364" s="3" t="s">
        <v>47</v>
      </c>
      <c r="F4364" s="3">
        <v>0.36</v>
      </c>
      <c r="G4364" s="3">
        <v>0.57999999999999996</v>
      </c>
      <c r="H4364" s="3">
        <v>0.136943727305262</v>
      </c>
      <c r="I4364" s="3">
        <v>10.359626948859727</v>
      </c>
      <c r="J4364" s="3">
        <v>1.8505368420859698</v>
      </c>
      <c r="K4364" s="3">
        <v>1.4186859278688899</v>
      </c>
      <c r="L4364" s="3">
        <v>0.25341941267096174</v>
      </c>
      <c r="M4364" s="2">
        <v>1330</v>
      </c>
      <c r="N4364" s="3" t="s">
        <v>74</v>
      </c>
      <c r="O4364" s="3" t="s">
        <v>82</v>
      </c>
      <c r="P4364" s="3" t="s">
        <v>83</v>
      </c>
      <c r="Q4364" s="3">
        <v>157.08033805700001</v>
      </c>
      <c r="R4364" s="3" t="s">
        <v>84</v>
      </c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>
        <v>122.16766408830881</v>
      </c>
      <c r="AR4364" s="3">
        <v>554.1916023526943</v>
      </c>
    </row>
    <row r="4365" spans="1:44" x14ac:dyDescent="0.25">
      <c r="A4365" s="2">
        <v>4364</v>
      </c>
      <c r="B4365" s="3" t="s">
        <v>44</v>
      </c>
      <c r="C4365" s="3" t="s">
        <v>45</v>
      </c>
      <c r="D4365" s="3" t="s">
        <v>46</v>
      </c>
      <c r="E4365" s="3" t="s">
        <v>47</v>
      </c>
      <c r="F4365" s="3">
        <v>0.36</v>
      </c>
      <c r="G4365" s="3">
        <v>0.57999999999999996</v>
      </c>
      <c r="H4365" s="3">
        <v>0.20295207325303999</v>
      </c>
      <c r="I4365" s="3">
        <v>12.405468974143828</v>
      </c>
      <c r="J4365" s="3">
        <v>2.5119848461158787</v>
      </c>
      <c r="K4365" s="3">
        <v>2.5177156479787528</v>
      </c>
      <c r="L4365" s="3">
        <v>0.50981253249943614</v>
      </c>
      <c r="M4365" s="2">
        <v>1330</v>
      </c>
      <c r="N4365" s="3" t="s">
        <v>74</v>
      </c>
      <c r="O4365" s="3" t="s">
        <v>82</v>
      </c>
      <c r="P4365" s="3" t="s">
        <v>83</v>
      </c>
      <c r="Q4365" s="3">
        <v>157.08033805700001</v>
      </c>
      <c r="R4365" s="3" t="s">
        <v>84</v>
      </c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3"/>
      <c r="AG4365" s="3"/>
      <c r="AH4365" s="3"/>
      <c r="AI4365" s="3"/>
      <c r="AJ4365" s="3"/>
      <c r="AK4365" s="3"/>
      <c r="AL4365" s="3"/>
      <c r="AM4365" s="3"/>
      <c r="AN4365" s="3"/>
      <c r="AO4365" s="3"/>
      <c r="AP4365" s="3"/>
      <c r="AQ4365" s="3">
        <v>132.86386879869858</v>
      </c>
      <c r="AR4365" s="3">
        <v>821.31790108346115</v>
      </c>
    </row>
    <row r="4366" spans="1:44" x14ac:dyDescent="0.25">
      <c r="A4366" s="2">
        <v>4365</v>
      </c>
      <c r="B4366" s="3" t="s">
        <v>44</v>
      </c>
      <c r="C4366" s="3" t="s">
        <v>45</v>
      </c>
      <c r="D4366" s="3" t="s">
        <v>46</v>
      </c>
      <c r="E4366" s="3" t="s">
        <v>47</v>
      </c>
      <c r="F4366" s="3">
        <v>0.36</v>
      </c>
      <c r="G4366" s="3">
        <v>0.57999999999999996</v>
      </c>
      <c r="H4366" s="3">
        <v>5.0108401041503497E-3</v>
      </c>
      <c r="I4366" s="3">
        <v>12.405468974143828</v>
      </c>
      <c r="J4366" s="3">
        <v>2.5119848461158787</v>
      </c>
      <c r="K4366" s="3">
        <v>6.2161821446432793E-2</v>
      </c>
      <c r="L4366" s="3">
        <v>1.258715440793539E-2</v>
      </c>
      <c r="M4366" s="2">
        <v>1310</v>
      </c>
      <c r="N4366" s="3" t="s">
        <v>48</v>
      </c>
      <c r="O4366" s="3" t="s">
        <v>82</v>
      </c>
      <c r="P4366" s="3" t="s">
        <v>83</v>
      </c>
      <c r="Q4366" s="3">
        <v>157.08033805700001</v>
      </c>
      <c r="R4366" s="3" t="s">
        <v>84</v>
      </c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3"/>
      <c r="AG4366" s="3"/>
      <c r="AH4366" s="3"/>
      <c r="AI4366" s="3"/>
      <c r="AJ4366" s="3"/>
      <c r="AK4366" s="3"/>
      <c r="AL4366" s="3"/>
      <c r="AM4366" s="3"/>
      <c r="AN4366" s="3"/>
      <c r="AO4366" s="3"/>
      <c r="AP4366" s="3"/>
      <c r="AQ4366" s="3">
        <v>43.840115096776699</v>
      </c>
      <c r="AR4366" s="3">
        <v>20.278150457100349</v>
      </c>
    </row>
    <row r="4367" spans="1:44" x14ac:dyDescent="0.25">
      <c r="A4367" s="2">
        <v>4366</v>
      </c>
      <c r="B4367" s="3" t="s">
        <v>44</v>
      </c>
      <c r="C4367" s="3" t="s">
        <v>45</v>
      </c>
      <c r="D4367" s="3" t="s">
        <v>46</v>
      </c>
      <c r="E4367" s="3" t="s">
        <v>47</v>
      </c>
      <c r="F4367" s="3">
        <v>0.36</v>
      </c>
      <c r="G4367" s="3">
        <v>0.57999999999999996</v>
      </c>
      <c r="H4367" s="3">
        <v>7.7187677201569799E-2</v>
      </c>
      <c r="I4367" s="3">
        <v>12.405468974143828</v>
      </c>
      <c r="J4367" s="3">
        <v>2.5119848461158787</v>
      </c>
      <c r="K4367" s="3">
        <v>0.95754933471030301</v>
      </c>
      <c r="L4367" s="3">
        <v>0.19389427543722743</v>
      </c>
      <c r="M4367" s="2">
        <v>1330</v>
      </c>
      <c r="N4367" s="3" t="s">
        <v>74</v>
      </c>
      <c r="O4367" s="3" t="s">
        <v>82</v>
      </c>
      <c r="P4367" s="3" t="s">
        <v>83</v>
      </c>
      <c r="Q4367" s="3">
        <v>157.08033805700001</v>
      </c>
      <c r="R4367" s="3" t="s">
        <v>84</v>
      </c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3"/>
      <c r="AG4367" s="3"/>
      <c r="AH4367" s="3"/>
      <c r="AI4367" s="3"/>
      <c r="AJ4367" s="3"/>
      <c r="AK4367" s="3"/>
      <c r="AL4367" s="3"/>
      <c r="AM4367" s="3"/>
      <c r="AN4367" s="3"/>
      <c r="AO4367" s="3"/>
      <c r="AP4367" s="3"/>
      <c r="AQ4367" s="3">
        <v>75.169941277611173</v>
      </c>
      <c r="AR4367" s="3">
        <v>312.3674472133107</v>
      </c>
    </row>
    <row r="4368" spans="1:44" x14ac:dyDescent="0.25">
      <c r="A4368" s="2">
        <v>4367</v>
      </c>
      <c r="B4368" s="3" t="s">
        <v>44</v>
      </c>
      <c r="C4368" s="3" t="s">
        <v>45</v>
      </c>
      <c r="D4368" s="3" t="s">
        <v>46</v>
      </c>
      <c r="E4368" s="3" t="s">
        <v>47</v>
      </c>
      <c r="F4368" s="3">
        <v>0.36</v>
      </c>
      <c r="G4368" s="3">
        <v>0.57999999999999996</v>
      </c>
      <c r="H4368" s="3">
        <v>6.7589403210032206E-2</v>
      </c>
      <c r="I4368" s="3">
        <v>12.405468974143828</v>
      </c>
      <c r="J4368" s="3">
        <v>2.5119848461158787</v>
      </c>
      <c r="K4368" s="3">
        <v>0.83847824450295172</v>
      </c>
      <c r="L4368" s="3">
        <v>0.16978355662161682</v>
      </c>
      <c r="M4368" s="2">
        <v>1330</v>
      </c>
      <c r="N4368" s="3" t="s">
        <v>74</v>
      </c>
      <c r="O4368" s="3" t="s">
        <v>82</v>
      </c>
      <c r="P4368" s="3" t="s">
        <v>83</v>
      </c>
      <c r="Q4368" s="3">
        <v>157.08033805700001</v>
      </c>
      <c r="R4368" s="3" t="s">
        <v>84</v>
      </c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3"/>
      <c r="AG4368" s="3"/>
      <c r="AH4368" s="3"/>
      <c r="AI4368" s="3"/>
      <c r="AJ4368" s="3"/>
      <c r="AK4368" s="3"/>
      <c r="AL4368" s="3"/>
      <c r="AM4368" s="3"/>
      <c r="AN4368" s="3"/>
      <c r="AO4368" s="3"/>
      <c r="AP4368" s="3"/>
      <c r="AQ4368" s="3">
        <v>69.496119705772657</v>
      </c>
      <c r="AR4368" s="3">
        <v>273.52461046670197</v>
      </c>
    </row>
    <row r="4369" spans="1:44" x14ac:dyDescent="0.25">
      <c r="A4369" s="2">
        <v>4368</v>
      </c>
      <c r="B4369" s="3" t="s">
        <v>44</v>
      </c>
      <c r="C4369" s="3" t="s">
        <v>45</v>
      </c>
      <c r="D4369" s="3" t="s">
        <v>46</v>
      </c>
      <c r="E4369" s="3" t="s">
        <v>47</v>
      </c>
      <c r="F4369" s="3">
        <v>0.36</v>
      </c>
      <c r="G4369" s="3">
        <v>0.57999999999999996</v>
      </c>
      <c r="H4369" s="3">
        <v>8.0243142327173694E-2</v>
      </c>
      <c r="I4369" s="3">
        <v>12.405468974143828</v>
      </c>
      <c r="J4369" s="3">
        <v>2.5119848461158787</v>
      </c>
      <c r="K4369" s="3">
        <v>0.9954538125275606</v>
      </c>
      <c r="L4369" s="3">
        <v>0.20156955753057995</v>
      </c>
      <c r="M4369" s="2">
        <v>1310</v>
      </c>
      <c r="N4369" s="3" t="s">
        <v>48</v>
      </c>
      <c r="O4369" s="3" t="s">
        <v>82</v>
      </c>
      <c r="P4369" s="3" t="s">
        <v>83</v>
      </c>
      <c r="Q4369" s="3">
        <v>157.08033805700001</v>
      </c>
      <c r="R4369" s="3" t="s">
        <v>84</v>
      </c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3"/>
      <c r="AG4369" s="3"/>
      <c r="AH4369" s="3"/>
      <c r="AI4369" s="3"/>
      <c r="AJ4369" s="3"/>
      <c r="AK4369" s="3"/>
      <c r="AL4369" s="3"/>
      <c r="AM4369" s="3"/>
      <c r="AN4369" s="3"/>
      <c r="AO4369" s="3"/>
      <c r="AP4369" s="3"/>
      <c r="AQ4369" s="3">
        <v>73.257556733130713</v>
      </c>
      <c r="AR4369" s="3">
        <v>324.73247588028016</v>
      </c>
    </row>
    <row r="4370" spans="1:44" x14ac:dyDescent="0.25">
      <c r="A4370" s="2">
        <v>4369</v>
      </c>
      <c r="B4370" s="3" t="s">
        <v>44</v>
      </c>
      <c r="C4370" s="3" t="s">
        <v>45</v>
      </c>
      <c r="D4370" s="3" t="s">
        <v>46</v>
      </c>
      <c r="E4370" s="3" t="s">
        <v>47</v>
      </c>
      <c r="F4370" s="3">
        <v>0.36</v>
      </c>
      <c r="G4370" s="3">
        <v>0.57999999999999996</v>
      </c>
      <c r="H4370" s="3">
        <v>6.6617548560290599E-3</v>
      </c>
      <c r="I4370" s="3">
        <v>12.405468974143828</v>
      </c>
      <c r="J4370" s="3">
        <v>2.5119848461158787</v>
      </c>
      <c r="K4370" s="3">
        <v>8.2642193179820481E-2</v>
      </c>
      <c r="L4370" s="3">
        <v>1.6734227246883865E-2</v>
      </c>
      <c r="M4370" s="2">
        <v>1330</v>
      </c>
      <c r="N4370" s="3" t="s">
        <v>74</v>
      </c>
      <c r="O4370" s="3" t="s">
        <v>82</v>
      </c>
      <c r="P4370" s="3" t="s">
        <v>83</v>
      </c>
      <c r="Q4370" s="3">
        <v>157.08033805700001</v>
      </c>
      <c r="R4370" s="3" t="s">
        <v>84</v>
      </c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3"/>
      <c r="AG4370" s="3"/>
      <c r="AH4370" s="3"/>
      <c r="AI4370" s="3"/>
      <c r="AJ4370" s="3"/>
      <c r="AK4370" s="3"/>
      <c r="AL4370" s="3"/>
      <c r="AM4370" s="3"/>
      <c r="AN4370" s="3"/>
      <c r="AO4370" s="3"/>
      <c r="AP4370" s="3"/>
      <c r="AQ4370" s="3">
        <v>29.507305749119904</v>
      </c>
      <c r="AR4370" s="3">
        <v>26.959165423575605</v>
      </c>
    </row>
    <row r="4371" spans="1:44" x14ac:dyDescent="0.25">
      <c r="A4371" s="2">
        <v>4370</v>
      </c>
      <c r="B4371" s="3" t="s">
        <v>44</v>
      </c>
      <c r="C4371" s="3" t="s">
        <v>45</v>
      </c>
      <c r="D4371" s="3" t="s">
        <v>46</v>
      </c>
      <c r="E4371" s="3" t="s">
        <v>47</v>
      </c>
      <c r="F4371" s="3">
        <v>0.36</v>
      </c>
      <c r="G4371" s="3">
        <v>0.57999999999999996</v>
      </c>
      <c r="H4371" s="3">
        <v>0.17811856292303899</v>
      </c>
      <c r="I4371" s="3">
        <v>12.405468974143828</v>
      </c>
      <c r="J4371" s="3">
        <v>2.5119848461158787</v>
      </c>
      <c r="K4371" s="3">
        <v>2.2096443060608455</v>
      </c>
      <c r="L4371" s="3">
        <v>0.44743113087461156</v>
      </c>
      <c r="M4371" s="2">
        <v>1310</v>
      </c>
      <c r="N4371" s="3" t="s">
        <v>48</v>
      </c>
      <c r="O4371" s="3" t="s">
        <v>82</v>
      </c>
      <c r="P4371" s="3" t="s">
        <v>83</v>
      </c>
      <c r="Q4371" s="3">
        <v>157.08033805700001</v>
      </c>
      <c r="R4371" s="3" t="s">
        <v>84</v>
      </c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3"/>
      <c r="AG4371" s="3"/>
      <c r="AH4371" s="3"/>
      <c r="AI4371" s="3"/>
      <c r="AJ4371" s="3"/>
      <c r="AK4371" s="3"/>
      <c r="AL4371" s="3"/>
      <c r="AM4371" s="3"/>
      <c r="AN4371" s="3"/>
      <c r="AO4371" s="3"/>
      <c r="AP4371" s="3"/>
      <c r="AQ4371" s="3">
        <v>110.39533544580742</v>
      </c>
      <c r="AR4371" s="3">
        <v>720.82025031376043</v>
      </c>
    </row>
    <row r="4372" spans="1:44" x14ac:dyDescent="0.25">
      <c r="A4372" s="2">
        <v>4371</v>
      </c>
      <c r="B4372" s="3" t="s">
        <v>44</v>
      </c>
      <c r="C4372" s="3" t="s">
        <v>45</v>
      </c>
      <c r="D4372" s="3" t="s">
        <v>46</v>
      </c>
      <c r="E4372" s="3" t="s">
        <v>47</v>
      </c>
      <c r="F4372" s="3">
        <v>0.36</v>
      </c>
      <c r="G4372" s="3">
        <v>0.57999999999999996</v>
      </c>
      <c r="H4372" s="3">
        <v>5.8919223454726603E-2</v>
      </c>
      <c r="I4372" s="3">
        <v>11.376940135819488</v>
      </c>
      <c r="J4372" s="3">
        <v>2.042328445816552</v>
      </c>
      <c r="K4372" s="3">
        <v>0.67032047809339612</v>
      </c>
      <c r="L4372" s="3">
        <v>0.12033240606700993</v>
      </c>
      <c r="M4372" s="2">
        <v>1210</v>
      </c>
      <c r="N4372" s="3" t="s">
        <v>48</v>
      </c>
      <c r="O4372" s="3" t="s">
        <v>82</v>
      </c>
      <c r="P4372" s="3" t="s">
        <v>83</v>
      </c>
      <c r="Q4372" s="3">
        <v>157.08033805700001</v>
      </c>
      <c r="R4372" s="3" t="s">
        <v>84</v>
      </c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3"/>
      <c r="AG4372" s="3"/>
      <c r="AH4372" s="3"/>
      <c r="AI4372" s="3"/>
      <c r="AJ4372" s="3"/>
      <c r="AK4372" s="3"/>
      <c r="AL4372" s="3"/>
      <c r="AM4372" s="3"/>
      <c r="AN4372" s="3"/>
      <c r="AO4372" s="3"/>
      <c r="AP4372" s="3"/>
      <c r="AQ4372" s="3">
        <v>110.46710783969078</v>
      </c>
      <c r="AR4372" s="3">
        <v>238.43763784058117</v>
      </c>
    </row>
    <row r="4373" spans="1:44" x14ac:dyDescent="0.25">
      <c r="A4373" s="2">
        <v>4372</v>
      </c>
      <c r="B4373" s="3" t="s">
        <v>44</v>
      </c>
      <c r="C4373" s="3" t="s">
        <v>45</v>
      </c>
      <c r="D4373" s="3" t="s">
        <v>46</v>
      </c>
      <c r="E4373" s="3" t="s">
        <v>47</v>
      </c>
      <c r="F4373" s="3">
        <v>0.36</v>
      </c>
      <c r="G4373" s="3">
        <v>0.57999999999999996</v>
      </c>
      <c r="H4373" s="3">
        <v>0.13354822795059501</v>
      </c>
      <c r="I4373" s="3">
        <v>11.376940135819488</v>
      </c>
      <c r="J4373" s="3">
        <v>2.042328445816552</v>
      </c>
      <c r="K4373" s="3">
        <v>1.5193701946386944</v>
      </c>
      <c r="L4373" s="3">
        <v>0.27274934483189334</v>
      </c>
      <c r="M4373" s="2">
        <v>1310</v>
      </c>
      <c r="N4373" s="3" t="s">
        <v>48</v>
      </c>
      <c r="O4373" s="3" t="s">
        <v>82</v>
      </c>
      <c r="P4373" s="3" t="s">
        <v>83</v>
      </c>
      <c r="Q4373" s="3">
        <v>157.08033805700001</v>
      </c>
      <c r="R4373" s="3" t="s">
        <v>84</v>
      </c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3"/>
      <c r="AG4373" s="3"/>
      <c r="AH4373" s="3"/>
      <c r="AI4373" s="3"/>
      <c r="AJ4373" s="3"/>
      <c r="AK4373" s="3"/>
      <c r="AL4373" s="3"/>
      <c r="AM4373" s="3"/>
      <c r="AN4373" s="3"/>
      <c r="AO4373" s="3"/>
      <c r="AP4373" s="3"/>
      <c r="AQ4373" s="3">
        <v>93.953271476617601</v>
      </c>
      <c r="AR4373" s="3">
        <v>540.45050398200658</v>
      </c>
    </row>
    <row r="4374" spans="1:44" x14ac:dyDescent="0.25">
      <c r="A4374" s="2">
        <v>4373</v>
      </c>
      <c r="B4374" s="3" t="s">
        <v>44</v>
      </c>
      <c r="C4374" s="3" t="s">
        <v>45</v>
      </c>
      <c r="D4374" s="3" t="s">
        <v>46</v>
      </c>
      <c r="E4374" s="3" t="s">
        <v>47</v>
      </c>
      <c r="F4374" s="3">
        <v>0.36</v>
      </c>
      <c r="G4374" s="3">
        <v>0.57999999999999996</v>
      </c>
      <c r="H4374" s="3">
        <v>0.19356349453249599</v>
      </c>
      <c r="I4374" s="3">
        <v>11.376940135819488</v>
      </c>
      <c r="J4374" s="3">
        <v>2.042328445816552</v>
      </c>
      <c r="K4374" s="3">
        <v>2.2021602897762298</v>
      </c>
      <c r="L4374" s="3">
        <v>0.39532023095537322</v>
      </c>
      <c r="M4374" s="2">
        <v>1310</v>
      </c>
      <c r="N4374" s="3" t="s">
        <v>48</v>
      </c>
      <c r="O4374" s="3" t="s">
        <v>82</v>
      </c>
      <c r="P4374" s="3" t="s">
        <v>83</v>
      </c>
      <c r="Q4374" s="3">
        <v>157.08033805700001</v>
      </c>
      <c r="R4374" s="3" t="s">
        <v>84</v>
      </c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  <c r="AL4374" s="3"/>
      <c r="AM4374" s="3"/>
      <c r="AN4374" s="3"/>
      <c r="AO4374" s="3"/>
      <c r="AP4374" s="3"/>
      <c r="AQ4374" s="3">
        <v>112.16494223109657</v>
      </c>
      <c r="AR4374" s="3">
        <v>783.3236709910168</v>
      </c>
    </row>
    <row r="4375" spans="1:44" x14ac:dyDescent="0.25">
      <c r="A4375" s="2">
        <v>4374</v>
      </c>
      <c r="B4375" s="3" t="s">
        <v>44</v>
      </c>
      <c r="C4375" s="3" t="s">
        <v>45</v>
      </c>
      <c r="D4375" s="3" t="s">
        <v>46</v>
      </c>
      <c r="E4375" s="3" t="s">
        <v>47</v>
      </c>
      <c r="F4375" s="3">
        <v>0.36</v>
      </c>
      <c r="G4375" s="3">
        <v>0.57999999999999996</v>
      </c>
      <c r="H4375" s="3">
        <v>5.4363964038928597E-3</v>
      </c>
      <c r="I4375" s="3">
        <v>11.376940135819488</v>
      </c>
      <c r="J4375" s="3">
        <v>2.042328445816552</v>
      </c>
      <c r="K4375" s="3">
        <v>6.1849556441673413E-2</v>
      </c>
      <c r="L4375" s="3">
        <v>1.1102907018405196E-2</v>
      </c>
      <c r="M4375" s="2">
        <v>1310</v>
      </c>
      <c r="N4375" s="3" t="s">
        <v>48</v>
      </c>
      <c r="O4375" s="3" t="s">
        <v>82</v>
      </c>
      <c r="P4375" s="3" t="s">
        <v>83</v>
      </c>
      <c r="Q4375" s="3">
        <v>157.08033805700001</v>
      </c>
      <c r="R4375" s="3" t="s">
        <v>84</v>
      </c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3"/>
      <c r="AG4375" s="3"/>
      <c r="AH4375" s="3"/>
      <c r="AI4375" s="3"/>
      <c r="AJ4375" s="3"/>
      <c r="AK4375" s="3"/>
      <c r="AL4375" s="3"/>
      <c r="AM4375" s="3"/>
      <c r="AN4375" s="3"/>
      <c r="AO4375" s="3"/>
      <c r="AP4375" s="3"/>
      <c r="AQ4375" s="3">
        <v>18.785391114112223</v>
      </c>
      <c r="AR4375" s="3">
        <v>22.00031570180607</v>
      </c>
    </row>
    <row r="4376" spans="1:44" x14ac:dyDescent="0.25">
      <c r="A4376" s="2">
        <v>4375</v>
      </c>
      <c r="B4376" s="3" t="s">
        <v>44</v>
      </c>
      <c r="C4376" s="3" t="s">
        <v>45</v>
      </c>
      <c r="D4376" s="3" t="s">
        <v>46</v>
      </c>
      <c r="E4376" s="3" t="s">
        <v>47</v>
      </c>
      <c r="F4376" s="3">
        <v>0.36</v>
      </c>
      <c r="G4376" s="3">
        <v>0.57999999999999996</v>
      </c>
      <c r="H4376" s="3">
        <v>6.38442433538636E-2</v>
      </c>
      <c r="I4376" s="3">
        <v>11.407189692302259</v>
      </c>
      <c r="J4376" s="3">
        <v>2.2472946105627658</v>
      </c>
      <c r="K4376" s="3">
        <v>0.72828339469902981</v>
      </c>
      <c r="L4376" s="3">
        <v>0.14347682400459535</v>
      </c>
      <c r="M4376" s="2">
        <v>1330</v>
      </c>
      <c r="N4376" s="3" t="s">
        <v>74</v>
      </c>
      <c r="O4376" s="3" t="s">
        <v>82</v>
      </c>
      <c r="P4376" s="3" t="s">
        <v>83</v>
      </c>
      <c r="Q4376" s="3">
        <v>157.08033805700001</v>
      </c>
      <c r="R4376" s="3" t="s">
        <v>84</v>
      </c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3"/>
      <c r="AG4376" s="3"/>
      <c r="AH4376" s="3"/>
      <c r="AI4376" s="3"/>
      <c r="AJ4376" s="3"/>
      <c r="AK4376" s="3"/>
      <c r="AL4376" s="3"/>
      <c r="AM4376" s="3"/>
      <c r="AN4376" s="3"/>
      <c r="AO4376" s="3"/>
      <c r="AP4376" s="3"/>
      <c r="AQ4376" s="3">
        <v>68.686076438689213</v>
      </c>
      <c r="AR4376" s="3">
        <v>258.36848624985134</v>
      </c>
    </row>
    <row r="4377" spans="1:44" x14ac:dyDescent="0.25">
      <c r="A4377" s="2">
        <v>4376</v>
      </c>
      <c r="B4377" s="3" t="s">
        <v>60</v>
      </c>
      <c r="C4377" s="3" t="s">
        <v>45</v>
      </c>
      <c r="D4377" s="3" t="s">
        <v>46</v>
      </c>
      <c r="E4377" s="3" t="s">
        <v>47</v>
      </c>
      <c r="F4377" s="3">
        <v>0.36</v>
      </c>
      <c r="G4377" s="3">
        <v>0.57999999999999996</v>
      </c>
      <c r="H4377" s="3">
        <v>8.2279577749232405E-2</v>
      </c>
      <c r="I4377" s="3">
        <v>11.407189692302259</v>
      </c>
      <c r="J4377" s="3">
        <v>2.2472946105627658</v>
      </c>
      <c r="K4377" s="3">
        <v>0.93857875118802614</v>
      </c>
      <c r="L4377" s="3">
        <v>0.18490645163523003</v>
      </c>
      <c r="M4377" s="2">
        <v>4200</v>
      </c>
      <c r="N4377" s="3" t="s">
        <v>87</v>
      </c>
      <c r="O4377" s="3" t="s">
        <v>82</v>
      </c>
      <c r="P4377" s="3" t="s">
        <v>83</v>
      </c>
      <c r="Q4377" s="3">
        <v>157.08033805700001</v>
      </c>
      <c r="R4377" s="3" t="s">
        <v>84</v>
      </c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3"/>
      <c r="AG4377" s="3"/>
      <c r="AH4377" s="3"/>
      <c r="AI4377" s="3"/>
      <c r="AJ4377" s="3"/>
      <c r="AK4377" s="3"/>
      <c r="AL4377" s="3"/>
      <c r="AM4377" s="3"/>
      <c r="AN4377" s="3"/>
      <c r="AO4377" s="3"/>
      <c r="AP4377" s="3"/>
      <c r="AQ4377" s="3">
        <v>120.00702164540306</v>
      </c>
      <c r="AR4377" s="3">
        <v>332.97363764684127</v>
      </c>
    </row>
    <row r="4378" spans="1:44" x14ac:dyDescent="0.25">
      <c r="A4378" s="2">
        <v>4377</v>
      </c>
      <c r="B4378" s="3" t="s">
        <v>44</v>
      </c>
      <c r="C4378" s="3" t="s">
        <v>45</v>
      </c>
      <c r="D4378" s="3" t="s">
        <v>46</v>
      </c>
      <c r="E4378" s="3" t="s">
        <v>47</v>
      </c>
      <c r="F4378" s="3">
        <v>0.36</v>
      </c>
      <c r="G4378" s="3">
        <v>0.57999999999999996</v>
      </c>
      <c r="H4378" s="3">
        <v>0.30336932084235801</v>
      </c>
      <c r="I4378" s="3">
        <v>11.407189692302259</v>
      </c>
      <c r="J4378" s="3">
        <v>2.2472946105627658</v>
      </c>
      <c r="K4378" s="3">
        <v>3.4605913896736831</v>
      </c>
      <c r="L4378" s="3">
        <v>0.6817602397391177</v>
      </c>
      <c r="M4378" s="2">
        <v>1330</v>
      </c>
      <c r="N4378" s="3" t="s">
        <v>74</v>
      </c>
      <c r="O4378" s="3" t="s">
        <v>82</v>
      </c>
      <c r="P4378" s="3" t="s">
        <v>83</v>
      </c>
      <c r="Q4378" s="3">
        <v>157.08033805700001</v>
      </c>
      <c r="R4378" s="3" t="s">
        <v>84</v>
      </c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3"/>
      <c r="AG4378" s="3"/>
      <c r="AH4378" s="3"/>
      <c r="AI4378" s="3"/>
      <c r="AJ4378" s="3"/>
      <c r="AK4378" s="3"/>
      <c r="AL4378" s="3"/>
      <c r="AM4378" s="3"/>
      <c r="AN4378" s="3"/>
      <c r="AO4378" s="3"/>
      <c r="AP4378" s="3"/>
      <c r="AQ4378" s="3">
        <v>145.60009580595647</v>
      </c>
      <c r="AR4378" s="3">
        <v>1227.6920844100214</v>
      </c>
    </row>
    <row r="4379" spans="1:44" x14ac:dyDescent="0.25">
      <c r="A4379" s="2">
        <v>4378</v>
      </c>
      <c r="B4379" s="3" t="s">
        <v>44</v>
      </c>
      <c r="C4379" s="3" t="s">
        <v>45</v>
      </c>
      <c r="D4379" s="3" t="s">
        <v>46</v>
      </c>
      <c r="E4379" s="3" t="s">
        <v>47</v>
      </c>
      <c r="F4379" s="3">
        <v>0.36</v>
      </c>
      <c r="G4379" s="3">
        <v>0.57999999999999996</v>
      </c>
      <c r="H4379" s="3">
        <v>0.16827031163040601</v>
      </c>
      <c r="I4379" s="3">
        <v>11.407189692302259</v>
      </c>
      <c r="J4379" s="3">
        <v>2.2472946105627658</v>
      </c>
      <c r="K4379" s="3">
        <v>1.9194913643508564</v>
      </c>
      <c r="L4379" s="3">
        <v>0.37815296444472851</v>
      </c>
      <c r="M4379" s="2">
        <v>1310</v>
      </c>
      <c r="N4379" s="3" t="s">
        <v>48</v>
      </c>
      <c r="O4379" s="3" t="s">
        <v>82</v>
      </c>
      <c r="P4379" s="3" t="s">
        <v>83</v>
      </c>
      <c r="Q4379" s="3">
        <v>157.08033805700001</v>
      </c>
      <c r="R4379" s="3" t="s">
        <v>84</v>
      </c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3"/>
      <c r="AG4379" s="3"/>
      <c r="AH4379" s="3"/>
      <c r="AI4379" s="3"/>
      <c r="AJ4379" s="3"/>
      <c r="AK4379" s="3"/>
      <c r="AL4379" s="3"/>
      <c r="AM4379" s="3"/>
      <c r="AN4379" s="3"/>
      <c r="AO4379" s="3"/>
      <c r="AP4379" s="3"/>
      <c r="AQ4379" s="3">
        <v>104.88720736475189</v>
      </c>
      <c r="AR4379" s="3">
        <v>680.96579132075726</v>
      </c>
    </row>
    <row r="4380" spans="1:44" x14ac:dyDescent="0.25">
      <c r="A4380" s="2">
        <v>4379</v>
      </c>
      <c r="B4380" s="3" t="s">
        <v>44</v>
      </c>
      <c r="C4380" s="3" t="s">
        <v>45</v>
      </c>
      <c r="D4380" s="3" t="s">
        <v>46</v>
      </c>
      <c r="E4380" s="3" t="s">
        <v>47</v>
      </c>
      <c r="F4380" s="3">
        <v>0.36</v>
      </c>
      <c r="G4380" s="3">
        <v>0.57999999999999996</v>
      </c>
      <c r="H4380" s="3">
        <v>0.20295443351172601</v>
      </c>
      <c r="I4380" s="3">
        <v>12.426684293667863</v>
      </c>
      <c r="J4380" s="3">
        <v>2.516110760240049</v>
      </c>
      <c r="K4380" s="3">
        <v>2.5220506712504243</v>
      </c>
      <c r="L4380" s="3">
        <v>0.51065583399727743</v>
      </c>
      <c r="M4380" s="2">
        <v>1330</v>
      </c>
      <c r="N4380" s="3" t="s">
        <v>74</v>
      </c>
      <c r="O4380" s="3" t="s">
        <v>82</v>
      </c>
      <c r="P4380" s="3" t="s">
        <v>83</v>
      </c>
      <c r="Q4380" s="3">
        <v>157.08033805700001</v>
      </c>
      <c r="R4380" s="3" t="s">
        <v>84</v>
      </c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3"/>
      <c r="AG4380" s="3"/>
      <c r="AH4380" s="3"/>
      <c r="AI4380" s="3"/>
      <c r="AJ4380" s="3"/>
      <c r="AK4380" s="3"/>
      <c r="AL4380" s="3"/>
      <c r="AM4380" s="3"/>
      <c r="AN4380" s="3"/>
      <c r="AO4380" s="3"/>
      <c r="AP4380" s="3"/>
      <c r="AQ4380" s="3">
        <v>132.86496439197629</v>
      </c>
      <c r="AR4380" s="3">
        <v>821.3274527114803</v>
      </c>
    </row>
    <row r="4381" spans="1:44" x14ac:dyDescent="0.25">
      <c r="A4381" s="2">
        <v>4380</v>
      </c>
      <c r="B4381" s="3" t="s">
        <v>44</v>
      </c>
      <c r="C4381" s="3" t="s">
        <v>45</v>
      </c>
      <c r="D4381" s="3" t="s">
        <v>46</v>
      </c>
      <c r="E4381" s="3" t="s">
        <v>47</v>
      </c>
      <c r="F4381" s="3">
        <v>0.36</v>
      </c>
      <c r="G4381" s="3">
        <v>0.57999999999999996</v>
      </c>
      <c r="H4381" s="3">
        <v>7.6097872487933302E-2</v>
      </c>
      <c r="I4381" s="3">
        <v>12.426684293667863</v>
      </c>
      <c r="J4381" s="3">
        <v>2.516110760240049</v>
      </c>
      <c r="K4381" s="3">
        <v>0.94564423682734056</v>
      </c>
      <c r="L4381" s="3">
        <v>0.19147067579826416</v>
      </c>
      <c r="M4381" s="2">
        <v>1330</v>
      </c>
      <c r="N4381" s="3" t="s">
        <v>74</v>
      </c>
      <c r="O4381" s="3" t="s">
        <v>82</v>
      </c>
      <c r="P4381" s="3" t="s">
        <v>83</v>
      </c>
      <c r="Q4381" s="3">
        <v>157.08033805700001</v>
      </c>
      <c r="R4381" s="3" t="s">
        <v>84</v>
      </c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3"/>
      <c r="AG4381" s="3"/>
      <c r="AH4381" s="3"/>
      <c r="AI4381" s="3"/>
      <c r="AJ4381" s="3"/>
      <c r="AK4381" s="3"/>
      <c r="AL4381" s="3"/>
      <c r="AM4381" s="3"/>
      <c r="AN4381" s="3"/>
      <c r="AO4381" s="3"/>
      <c r="AP4381" s="3"/>
      <c r="AQ4381" s="3">
        <v>78.759377750426921</v>
      </c>
      <c r="AR4381" s="3">
        <v>307.95716400876898</v>
      </c>
    </row>
    <row r="4382" spans="1:44" x14ac:dyDescent="0.25">
      <c r="A4382" s="2">
        <v>4381</v>
      </c>
      <c r="B4382" s="3" t="s">
        <v>44</v>
      </c>
      <c r="C4382" s="3" t="s">
        <v>45</v>
      </c>
      <c r="D4382" s="3" t="s">
        <v>46</v>
      </c>
      <c r="E4382" s="3" t="s">
        <v>47</v>
      </c>
      <c r="F4382" s="3">
        <v>0.36</v>
      </c>
      <c r="G4382" s="3">
        <v>0.57999999999999996</v>
      </c>
      <c r="H4382" s="3">
        <v>5.48017828396253E-2</v>
      </c>
      <c r="I4382" s="3">
        <v>12.426684293667863</v>
      </c>
      <c r="J4382" s="3">
        <v>2.516110760240049</v>
      </c>
      <c r="K4382" s="3">
        <v>0.68100445407816879</v>
      </c>
      <c r="L4382" s="3">
        <v>0.13788735548311967</v>
      </c>
      <c r="M4382" s="2">
        <v>1330</v>
      </c>
      <c r="N4382" s="3" t="s">
        <v>74</v>
      </c>
      <c r="O4382" s="3" t="s">
        <v>82</v>
      </c>
      <c r="P4382" s="3" t="s">
        <v>83</v>
      </c>
      <c r="Q4382" s="3">
        <v>157.08033805700001</v>
      </c>
      <c r="R4382" s="3" t="s">
        <v>84</v>
      </c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3"/>
      <c r="AG4382" s="3"/>
      <c r="AH4382" s="3"/>
      <c r="AI4382" s="3"/>
      <c r="AJ4382" s="3"/>
      <c r="AK4382" s="3"/>
      <c r="AL4382" s="3"/>
      <c r="AM4382" s="3"/>
      <c r="AN4382" s="3"/>
      <c r="AO4382" s="3"/>
      <c r="AP4382" s="3"/>
      <c r="AQ4382" s="3">
        <v>63.515602407291752</v>
      </c>
      <c r="AR4382" s="3">
        <v>221.77494684350768</v>
      </c>
    </row>
    <row r="4383" spans="1:44" x14ac:dyDescent="0.25">
      <c r="A4383" s="2">
        <v>4382</v>
      </c>
      <c r="B4383" s="3" t="s">
        <v>44</v>
      </c>
      <c r="C4383" s="3" t="s">
        <v>45</v>
      </c>
      <c r="D4383" s="3" t="s">
        <v>46</v>
      </c>
      <c r="E4383" s="3" t="s">
        <v>47</v>
      </c>
      <c r="F4383" s="3">
        <v>0.36</v>
      </c>
      <c r="G4383" s="3">
        <v>0.57999999999999996</v>
      </c>
      <c r="H4383" s="3">
        <v>7.8438177460189801E-2</v>
      </c>
      <c r="I4383" s="3">
        <v>12.426684293667863</v>
      </c>
      <c r="J4383" s="3">
        <v>2.516110760240049</v>
      </c>
      <c r="K4383" s="3">
        <v>0.97472646786847317</v>
      </c>
      <c r="L4383" s="3">
        <v>0.19735914232120202</v>
      </c>
      <c r="M4383" s="2">
        <v>1330</v>
      </c>
      <c r="N4383" s="3" t="s">
        <v>74</v>
      </c>
      <c r="O4383" s="3" t="s">
        <v>82</v>
      </c>
      <c r="P4383" s="3" t="s">
        <v>83</v>
      </c>
      <c r="Q4383" s="3">
        <v>157.08033805700001</v>
      </c>
      <c r="R4383" s="3" t="s">
        <v>84</v>
      </c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3"/>
      <c r="AG4383" s="3"/>
      <c r="AH4383" s="3"/>
      <c r="AI4383" s="3"/>
      <c r="AJ4383" s="3"/>
      <c r="AK4383" s="3"/>
      <c r="AL4383" s="3"/>
      <c r="AM4383" s="3"/>
      <c r="AN4383" s="3"/>
      <c r="AO4383" s="3"/>
      <c r="AP4383" s="3"/>
      <c r="AQ4383" s="3">
        <v>73.37235197690481</v>
      </c>
      <c r="AR4383" s="3">
        <v>317.42804221611993</v>
      </c>
    </row>
    <row r="4384" spans="1:44" x14ac:dyDescent="0.25">
      <c r="A4384" s="2">
        <v>4383</v>
      </c>
      <c r="B4384" s="3" t="s">
        <v>44</v>
      </c>
      <c r="C4384" s="3" t="s">
        <v>45</v>
      </c>
      <c r="D4384" s="3" t="s">
        <v>46</v>
      </c>
      <c r="E4384" s="3" t="s">
        <v>47</v>
      </c>
      <c r="F4384" s="3">
        <v>0.36</v>
      </c>
      <c r="G4384" s="3">
        <v>0.57999999999999996</v>
      </c>
      <c r="H4384" s="3">
        <v>0.15064939015065501</v>
      </c>
      <c r="I4384" s="3">
        <v>12.426684293667863</v>
      </c>
      <c r="J4384" s="3">
        <v>2.516110760240049</v>
      </c>
      <c r="K4384" s="3">
        <v>1.8720724104357866</v>
      </c>
      <c r="L4384" s="3">
        <v>0.37905055158166434</v>
      </c>
      <c r="M4384" s="2">
        <v>1330</v>
      </c>
      <c r="N4384" s="3" t="s">
        <v>74</v>
      </c>
      <c r="O4384" s="3" t="s">
        <v>82</v>
      </c>
      <c r="P4384" s="3" t="s">
        <v>83</v>
      </c>
      <c r="Q4384" s="3">
        <v>157.08033805700001</v>
      </c>
      <c r="R4384" s="3" t="s">
        <v>84</v>
      </c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3"/>
      <c r="AG4384" s="3"/>
      <c r="AH4384" s="3"/>
      <c r="AI4384" s="3"/>
      <c r="AJ4384" s="3"/>
      <c r="AK4384" s="3"/>
      <c r="AL4384" s="3"/>
      <c r="AM4384" s="3"/>
      <c r="AN4384" s="3"/>
      <c r="AO4384" s="3"/>
      <c r="AP4384" s="3"/>
      <c r="AQ4384" s="3">
        <v>99.021335247558227</v>
      </c>
      <c r="AR4384" s="3">
        <v>609.65645206182148</v>
      </c>
    </row>
    <row r="4385" spans="1:44" x14ac:dyDescent="0.25">
      <c r="A4385" s="2">
        <v>4384</v>
      </c>
      <c r="B4385" s="3" t="s">
        <v>44</v>
      </c>
      <c r="C4385" s="3" t="s">
        <v>45</v>
      </c>
      <c r="D4385" s="3" t="s">
        <v>46</v>
      </c>
      <c r="E4385" s="3" t="s">
        <v>47</v>
      </c>
      <c r="F4385" s="3">
        <v>0.36</v>
      </c>
      <c r="G4385" s="3">
        <v>0.57999999999999996</v>
      </c>
      <c r="H4385" s="3">
        <v>5.4821797516959703E-2</v>
      </c>
      <c r="I4385" s="3">
        <v>12.426684293667863</v>
      </c>
      <c r="J4385" s="3">
        <v>2.516110760240049</v>
      </c>
      <c r="K4385" s="3">
        <v>0.68125317015464304</v>
      </c>
      <c r="L4385" s="3">
        <v>0.13793771462812351</v>
      </c>
      <c r="M4385" s="2">
        <v>1330</v>
      </c>
      <c r="N4385" s="3" t="s">
        <v>74</v>
      </c>
      <c r="O4385" s="3" t="s">
        <v>82</v>
      </c>
      <c r="P4385" s="3" t="s">
        <v>83</v>
      </c>
      <c r="Q4385" s="3">
        <v>157.08033805700001</v>
      </c>
      <c r="R4385" s="3" t="s">
        <v>84</v>
      </c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  <c r="AD4385" s="3"/>
      <c r="AE4385" s="3"/>
      <c r="AF4385" s="3"/>
      <c r="AG4385" s="3"/>
      <c r="AH4385" s="3"/>
      <c r="AI4385" s="3"/>
      <c r="AJ4385" s="3"/>
      <c r="AK4385" s="3"/>
      <c r="AL4385" s="3"/>
      <c r="AM4385" s="3"/>
      <c r="AN4385" s="3"/>
      <c r="AO4385" s="3"/>
      <c r="AP4385" s="3"/>
      <c r="AQ4385" s="3">
        <v>65.642536657336407</v>
      </c>
      <c r="AR4385" s="3">
        <v>221.85594336902085</v>
      </c>
    </row>
    <row r="4386" spans="1:44" x14ac:dyDescent="0.25">
      <c r="A4386" s="2">
        <v>4385</v>
      </c>
      <c r="B4386" s="3" t="s">
        <v>44</v>
      </c>
      <c r="C4386" s="3" t="s">
        <v>45</v>
      </c>
      <c r="D4386" s="3" t="s">
        <v>46</v>
      </c>
      <c r="E4386" s="3" t="s">
        <v>47</v>
      </c>
      <c r="F4386" s="3">
        <v>0.36</v>
      </c>
      <c r="G4386" s="3">
        <v>0.57999999999999996</v>
      </c>
      <c r="H4386" s="3">
        <v>0.13694372733077001</v>
      </c>
      <c r="I4386" s="3">
        <v>10.427589372490941</v>
      </c>
      <c r="J4386" s="3">
        <v>1.871729935823182</v>
      </c>
      <c r="K4386" s="3">
        <v>1.4279929557436346</v>
      </c>
      <c r="L4386" s="3">
        <v>0.25632167396820948</v>
      </c>
      <c r="M4386" s="2">
        <v>1330</v>
      </c>
      <c r="N4386" s="3" t="s">
        <v>74</v>
      </c>
      <c r="O4386" s="3" t="s">
        <v>82</v>
      </c>
      <c r="P4386" s="3" t="s">
        <v>83</v>
      </c>
      <c r="Q4386" s="3">
        <v>157.08033805700001</v>
      </c>
      <c r="R4386" s="3" t="s">
        <v>84</v>
      </c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3"/>
      <c r="AG4386" s="3"/>
      <c r="AH4386" s="3"/>
      <c r="AI4386" s="3"/>
      <c r="AJ4386" s="3"/>
      <c r="AK4386" s="3"/>
      <c r="AL4386" s="3"/>
      <c r="AM4386" s="3"/>
      <c r="AN4386" s="3"/>
      <c r="AO4386" s="3"/>
      <c r="AP4386" s="3"/>
      <c r="AQ4386" s="3">
        <v>122.16766410693526</v>
      </c>
      <c r="AR4386" s="3">
        <v>554.19160245592059</v>
      </c>
    </row>
    <row r="4387" spans="1:44" x14ac:dyDescent="0.25">
      <c r="A4387" s="2">
        <v>4386</v>
      </c>
      <c r="B4387" s="3" t="s">
        <v>60</v>
      </c>
      <c r="C4387" s="3" t="s">
        <v>45</v>
      </c>
      <c r="D4387" s="3" t="s">
        <v>46</v>
      </c>
      <c r="E4387" s="3" t="s">
        <v>47</v>
      </c>
      <c r="F4387" s="3">
        <v>0.36</v>
      </c>
      <c r="G4387" s="3">
        <v>0.57999999999999996</v>
      </c>
      <c r="H4387" s="3">
        <v>0.61776345362188601</v>
      </c>
      <c r="I4387" s="3">
        <v>4.6717182765961489</v>
      </c>
      <c r="J4387" s="3">
        <v>0.40678162722579359</v>
      </c>
      <c r="K4387" s="3">
        <v>2.8860168168985223</v>
      </c>
      <c r="L4387" s="3">
        <v>0.25129482290493688</v>
      </c>
      <c r="M4387" s="2">
        <v>6172</v>
      </c>
      <c r="N4387" s="3" t="s">
        <v>86</v>
      </c>
      <c r="O4387" s="3" t="s">
        <v>82</v>
      </c>
      <c r="P4387" s="3" t="s">
        <v>83</v>
      </c>
      <c r="Q4387" s="3">
        <v>157.08033805700001</v>
      </c>
      <c r="R4387" s="3" t="s">
        <v>84</v>
      </c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3"/>
      <c r="AG4387" s="3"/>
      <c r="AH4387" s="3"/>
      <c r="AI4387" s="3"/>
      <c r="AJ4387" s="3"/>
      <c r="AK4387" s="3"/>
      <c r="AL4387" s="3"/>
      <c r="AM4387" s="3"/>
      <c r="AN4387" s="3"/>
      <c r="AO4387" s="3"/>
      <c r="AP4387" s="3"/>
      <c r="AQ4387" s="3">
        <v>199.99999999254942</v>
      </c>
      <c r="AR4387" s="3">
        <v>2499.9999998137355</v>
      </c>
    </row>
    <row r="4388" spans="1:44" x14ac:dyDescent="0.25">
      <c r="A4388" s="2">
        <v>4387</v>
      </c>
      <c r="B4388" s="3" t="s">
        <v>44</v>
      </c>
      <c r="C4388" s="3" t="s">
        <v>45</v>
      </c>
      <c r="D4388" s="3" t="s">
        <v>46</v>
      </c>
      <c r="E4388" s="3" t="s">
        <v>47</v>
      </c>
      <c r="F4388" s="3">
        <v>0.36</v>
      </c>
      <c r="G4388" s="3">
        <v>0.57999999999999996</v>
      </c>
      <c r="H4388" s="3">
        <v>7.6885917082447394E-2</v>
      </c>
      <c r="I4388" s="3">
        <v>12.180082110417551</v>
      </c>
      <c r="J4388" s="3">
        <v>2.3968648175007163</v>
      </c>
      <c r="K4388" s="3">
        <v>0.93647678319896466</v>
      </c>
      <c r="L4388" s="3">
        <v>0.18428514961619549</v>
      </c>
      <c r="M4388" s="2">
        <v>1210</v>
      </c>
      <c r="N4388" s="3" t="s">
        <v>48</v>
      </c>
      <c r="O4388" s="3" t="s">
        <v>82</v>
      </c>
      <c r="P4388" s="3" t="s">
        <v>83</v>
      </c>
      <c r="Q4388" s="3">
        <v>157.08033805700001</v>
      </c>
      <c r="R4388" s="3" t="s">
        <v>84</v>
      </c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3"/>
      <c r="AG4388" s="3"/>
      <c r="AH4388" s="3"/>
      <c r="AI4388" s="3"/>
      <c r="AJ4388" s="3"/>
      <c r="AK4388" s="3"/>
      <c r="AL4388" s="3"/>
      <c r="AM4388" s="3"/>
      <c r="AN4388" s="3"/>
      <c r="AO4388" s="3"/>
      <c r="AP4388" s="3"/>
      <c r="AQ4388" s="3">
        <v>112.45982308287972</v>
      </c>
      <c r="AR4388" s="3">
        <v>311.14626733721605</v>
      </c>
    </row>
    <row r="4389" spans="1:44" x14ac:dyDescent="0.25">
      <c r="A4389" s="2">
        <v>4388</v>
      </c>
      <c r="B4389" s="3" t="s">
        <v>44</v>
      </c>
      <c r="C4389" s="3" t="s">
        <v>45</v>
      </c>
      <c r="D4389" s="3" t="s">
        <v>46</v>
      </c>
      <c r="E4389" s="3" t="s">
        <v>47</v>
      </c>
      <c r="F4389" s="3">
        <v>0.36</v>
      </c>
      <c r="G4389" s="3">
        <v>0.57999999999999996</v>
      </c>
      <c r="H4389" s="3">
        <v>0.12608127296228</v>
      </c>
      <c r="I4389" s="3">
        <v>12.180082110417551</v>
      </c>
      <c r="J4389" s="3">
        <v>2.3968648175007163</v>
      </c>
      <c r="K4389" s="3">
        <v>1.5356802572665387</v>
      </c>
      <c r="L4389" s="3">
        <v>0.30219976730899323</v>
      </c>
      <c r="M4389" s="2">
        <v>1330</v>
      </c>
      <c r="N4389" s="3" t="s">
        <v>74</v>
      </c>
      <c r="O4389" s="3" t="s">
        <v>82</v>
      </c>
      <c r="P4389" s="3" t="s">
        <v>83</v>
      </c>
      <c r="Q4389" s="3">
        <v>157.08033805700001</v>
      </c>
      <c r="R4389" s="3" t="s">
        <v>84</v>
      </c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3"/>
      <c r="AG4389" s="3"/>
      <c r="AH4389" s="3"/>
      <c r="AI4389" s="3"/>
      <c r="AJ4389" s="3"/>
      <c r="AK4389" s="3"/>
      <c r="AL4389" s="3"/>
      <c r="AM4389" s="3"/>
      <c r="AN4389" s="3"/>
      <c r="AO4389" s="3"/>
      <c r="AP4389" s="3"/>
      <c r="AQ4389" s="3">
        <v>120.42358735597234</v>
      </c>
      <c r="AR4389" s="3">
        <v>510.23280923177003</v>
      </c>
    </row>
    <row r="4390" spans="1:44" x14ac:dyDescent="0.25">
      <c r="A4390" s="2">
        <v>4389</v>
      </c>
      <c r="B4390" s="3" t="s">
        <v>44</v>
      </c>
      <c r="C4390" s="3" t="s">
        <v>45</v>
      </c>
      <c r="D4390" s="3" t="s">
        <v>46</v>
      </c>
      <c r="E4390" s="3" t="s">
        <v>47</v>
      </c>
      <c r="F4390" s="3">
        <v>0.36</v>
      </c>
      <c r="G4390" s="3">
        <v>0.57999999999999996</v>
      </c>
      <c r="H4390" s="3">
        <v>0.15379617872591</v>
      </c>
      <c r="I4390" s="3">
        <v>12.180082110417551</v>
      </c>
      <c r="J4390" s="3">
        <v>2.3968648175007163</v>
      </c>
      <c r="K4390" s="3">
        <v>1.8732500851500369</v>
      </c>
      <c r="L4390" s="3">
        <v>0.36862864985418581</v>
      </c>
      <c r="M4390" s="2">
        <v>1310</v>
      </c>
      <c r="N4390" s="3" t="s">
        <v>48</v>
      </c>
      <c r="O4390" s="3" t="s">
        <v>82</v>
      </c>
      <c r="P4390" s="3" t="s">
        <v>83</v>
      </c>
      <c r="Q4390" s="3">
        <v>157.08033805700001</v>
      </c>
      <c r="R4390" s="3" t="s">
        <v>84</v>
      </c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3"/>
      <c r="AG4390" s="3"/>
      <c r="AH4390" s="3"/>
      <c r="AI4390" s="3"/>
      <c r="AJ4390" s="3"/>
      <c r="AK4390" s="3"/>
      <c r="AL4390" s="3"/>
      <c r="AM4390" s="3"/>
      <c r="AN4390" s="3"/>
      <c r="AO4390" s="3"/>
      <c r="AP4390" s="3"/>
      <c r="AQ4390" s="3">
        <v>101.48073685508518</v>
      </c>
      <c r="AR4390" s="3">
        <v>622.39105361752513</v>
      </c>
    </row>
    <row r="4391" spans="1:44" x14ac:dyDescent="0.25">
      <c r="A4391" s="2">
        <v>4390</v>
      </c>
      <c r="B4391" s="3" t="s">
        <v>44</v>
      </c>
      <c r="C4391" s="3" t="s">
        <v>45</v>
      </c>
      <c r="D4391" s="3" t="s">
        <v>46</v>
      </c>
      <c r="E4391" s="3" t="s">
        <v>47</v>
      </c>
      <c r="F4391" s="3">
        <v>0.36</v>
      </c>
      <c r="G4391" s="3">
        <v>0.57999999999999996</v>
      </c>
      <c r="H4391" s="3">
        <v>0.100364398114531</v>
      </c>
      <c r="I4391" s="3">
        <v>12.180082110417551</v>
      </c>
      <c r="J4391" s="3">
        <v>2.3968648175007163</v>
      </c>
      <c r="K4391" s="3">
        <v>1.2224466099976241</v>
      </c>
      <c r="L4391" s="3">
        <v>0.24055989477035458</v>
      </c>
      <c r="M4391" s="2">
        <v>1310</v>
      </c>
      <c r="N4391" s="3" t="s">
        <v>48</v>
      </c>
      <c r="O4391" s="3" t="s">
        <v>82</v>
      </c>
      <c r="P4391" s="3" t="s">
        <v>83</v>
      </c>
      <c r="Q4391" s="3">
        <v>157.08033805700001</v>
      </c>
      <c r="R4391" s="3" t="s">
        <v>84</v>
      </c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3"/>
      <c r="AG4391" s="3"/>
      <c r="AH4391" s="3"/>
      <c r="AI4391" s="3"/>
      <c r="AJ4391" s="3"/>
      <c r="AK4391" s="3"/>
      <c r="AL4391" s="3"/>
      <c r="AM4391" s="3"/>
      <c r="AN4391" s="3"/>
      <c r="AO4391" s="3"/>
      <c r="AP4391" s="3"/>
      <c r="AQ4391" s="3">
        <v>80.61872391704857</v>
      </c>
      <c r="AR4391" s="3">
        <v>406.16030909009919</v>
      </c>
    </row>
    <row r="4392" spans="1:44" x14ac:dyDescent="0.25">
      <c r="A4392" s="2">
        <v>4391</v>
      </c>
      <c r="B4392" s="3" t="s">
        <v>44</v>
      </c>
      <c r="C4392" s="3" t="s">
        <v>45</v>
      </c>
      <c r="D4392" s="3" t="s">
        <v>46</v>
      </c>
      <c r="E4392" s="3" t="s">
        <v>47</v>
      </c>
      <c r="F4392" s="3">
        <v>0.36</v>
      </c>
      <c r="G4392" s="3">
        <v>0.57999999999999996</v>
      </c>
      <c r="H4392" s="3">
        <v>6.9802438808531306E-2</v>
      </c>
      <c r="I4392" s="3">
        <v>12.180082110417551</v>
      </c>
      <c r="J4392" s="3">
        <v>2.3968648175007163</v>
      </c>
      <c r="K4392" s="3">
        <v>0.85019943619530791</v>
      </c>
      <c r="L4392" s="3">
        <v>0.16730700975591531</v>
      </c>
      <c r="M4392" s="2">
        <v>1310</v>
      </c>
      <c r="N4392" s="3" t="s">
        <v>48</v>
      </c>
      <c r="O4392" s="3" t="s">
        <v>82</v>
      </c>
      <c r="P4392" s="3" t="s">
        <v>83</v>
      </c>
      <c r="Q4392" s="3">
        <v>157.08033805700001</v>
      </c>
      <c r="R4392" s="3" t="s">
        <v>84</v>
      </c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  <c r="AM4392" s="3"/>
      <c r="AN4392" s="3"/>
      <c r="AO4392" s="3"/>
      <c r="AP4392" s="3"/>
      <c r="AQ4392" s="3">
        <v>69.106440965594658</v>
      </c>
      <c r="AR4392" s="3">
        <v>282.48044779148802</v>
      </c>
    </row>
    <row r="4393" spans="1:44" x14ac:dyDescent="0.25">
      <c r="A4393" s="2">
        <v>4392</v>
      </c>
      <c r="B4393" s="3" t="s">
        <v>44</v>
      </c>
      <c r="C4393" s="3" t="s">
        <v>45</v>
      </c>
      <c r="D4393" s="3" t="s">
        <v>46</v>
      </c>
      <c r="E4393" s="3" t="s">
        <v>47</v>
      </c>
      <c r="F4393" s="3">
        <v>0.36</v>
      </c>
      <c r="G4393" s="3">
        <v>0.57999999999999996</v>
      </c>
      <c r="H4393" s="3">
        <v>9.0833247836133502E-2</v>
      </c>
      <c r="I4393" s="3">
        <v>12.180082110417551</v>
      </c>
      <c r="J4393" s="3">
        <v>2.3968648175007163</v>
      </c>
      <c r="K4393" s="3">
        <v>1.1063564170000133</v>
      </c>
      <c r="L4393" s="3">
        <v>0.21771501599775145</v>
      </c>
      <c r="M4393" s="2">
        <v>1310</v>
      </c>
      <c r="N4393" s="3" t="s">
        <v>48</v>
      </c>
      <c r="O4393" s="3" t="s">
        <v>82</v>
      </c>
      <c r="P4393" s="3" t="s">
        <v>83</v>
      </c>
      <c r="Q4393" s="3">
        <v>157.08033805700001</v>
      </c>
      <c r="R4393" s="3" t="s">
        <v>84</v>
      </c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3"/>
      <c r="AG4393" s="3"/>
      <c r="AH4393" s="3"/>
      <c r="AI4393" s="3"/>
      <c r="AJ4393" s="3"/>
      <c r="AK4393" s="3"/>
      <c r="AL4393" s="3"/>
      <c r="AM4393" s="3"/>
      <c r="AN4393" s="3"/>
      <c r="AO4393" s="3"/>
      <c r="AP4393" s="3"/>
      <c r="AQ4393" s="3">
        <v>83.05597234924393</v>
      </c>
      <c r="AR4393" s="3">
        <v>367.58911237310792</v>
      </c>
    </row>
    <row r="4394" spans="1:44" x14ac:dyDescent="0.25">
      <c r="A4394" s="2">
        <v>4393</v>
      </c>
      <c r="B4394" s="3" t="s">
        <v>44</v>
      </c>
      <c r="C4394" s="3" t="s">
        <v>45</v>
      </c>
      <c r="D4394" s="3" t="s">
        <v>46</v>
      </c>
      <c r="E4394" s="3" t="s">
        <v>47</v>
      </c>
      <c r="F4394" s="3">
        <v>0.36</v>
      </c>
      <c r="G4394" s="3">
        <v>0.57999999999999996</v>
      </c>
      <c r="H4394" s="3">
        <v>2.86958939397663E-2</v>
      </c>
      <c r="I4394" s="3">
        <v>2.8814068546457938</v>
      </c>
      <c r="J4394" s="3">
        <v>0.451780041628766</v>
      </c>
      <c r="K4394" s="3">
        <v>8.2684545498231315E-2</v>
      </c>
      <c r="L4394" s="3">
        <v>1.2964232158682273E-2</v>
      </c>
      <c r="M4394" s="2">
        <v>1210</v>
      </c>
      <c r="N4394" s="3" t="s">
        <v>48</v>
      </c>
      <c r="O4394" s="3" t="s">
        <v>82</v>
      </c>
      <c r="P4394" s="3" t="s">
        <v>83</v>
      </c>
      <c r="Q4394" s="3">
        <v>157.08033805700001</v>
      </c>
      <c r="R4394" s="3" t="s">
        <v>84</v>
      </c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3"/>
      <c r="AG4394" s="3"/>
      <c r="AH4394" s="3"/>
      <c r="AI4394" s="3"/>
      <c r="AJ4394" s="3"/>
      <c r="AK4394" s="3"/>
      <c r="AL4394" s="3"/>
      <c r="AM4394" s="3"/>
      <c r="AN4394" s="3"/>
      <c r="AO4394" s="3"/>
      <c r="AP4394" s="3"/>
      <c r="AQ4394" s="3">
        <v>74.608039426127988</v>
      </c>
      <c r="AR4394" s="3">
        <v>116.12816268665252</v>
      </c>
    </row>
    <row r="4395" spans="1:44" x14ac:dyDescent="0.25">
      <c r="A4395" s="2">
        <v>4394</v>
      </c>
      <c r="B4395" s="3" t="s">
        <v>44</v>
      </c>
      <c r="C4395" s="3" t="s">
        <v>45</v>
      </c>
      <c r="D4395" s="3" t="s">
        <v>46</v>
      </c>
      <c r="E4395" s="3" t="s">
        <v>47</v>
      </c>
      <c r="F4395" s="3">
        <v>0.36</v>
      </c>
      <c r="G4395" s="3">
        <v>0.57999999999999996</v>
      </c>
      <c r="H4395" s="3">
        <v>1.2031733302319001E-2</v>
      </c>
      <c r="I4395" s="3">
        <v>2.8814068546457938</v>
      </c>
      <c r="J4395" s="3">
        <v>0.451780041628766</v>
      </c>
      <c r="K4395" s="3">
        <v>3.4668318810572044E-2</v>
      </c>
      <c r="L4395" s="3">
        <v>5.4356969721878886E-3</v>
      </c>
      <c r="M4395" s="2">
        <v>1330</v>
      </c>
      <c r="N4395" s="3" t="s">
        <v>74</v>
      </c>
      <c r="O4395" s="3" t="s">
        <v>82</v>
      </c>
      <c r="P4395" s="3" t="s">
        <v>83</v>
      </c>
      <c r="Q4395" s="3">
        <v>157.08033805700001</v>
      </c>
      <c r="R4395" s="3" t="s">
        <v>84</v>
      </c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3"/>
      <c r="AG4395" s="3"/>
      <c r="AH4395" s="3"/>
      <c r="AI4395" s="3"/>
      <c r="AJ4395" s="3"/>
      <c r="AK4395" s="3"/>
      <c r="AL4395" s="3"/>
      <c r="AM4395" s="3"/>
      <c r="AN4395" s="3"/>
      <c r="AO4395" s="3"/>
      <c r="AP4395" s="3"/>
      <c r="AQ4395" s="3">
        <v>38.293700038922388</v>
      </c>
      <c r="AR4395" s="3">
        <v>48.690697187093711</v>
      </c>
    </row>
    <row r="4396" spans="1:44" x14ac:dyDescent="0.25">
      <c r="A4396" s="2">
        <v>4395</v>
      </c>
      <c r="B4396" s="3" t="s">
        <v>44</v>
      </c>
      <c r="C4396" s="3" t="s">
        <v>45</v>
      </c>
      <c r="D4396" s="3" t="s">
        <v>46</v>
      </c>
      <c r="E4396" s="3" t="s">
        <v>47</v>
      </c>
      <c r="F4396" s="3">
        <v>0.36</v>
      </c>
      <c r="G4396" s="3">
        <v>0.57999999999999996</v>
      </c>
      <c r="H4396" s="3">
        <v>7.8796913656509801E-2</v>
      </c>
      <c r="I4396" s="3">
        <v>10.095899310162107</v>
      </c>
      <c r="J4396" s="3">
        <v>1.6597998365695905</v>
      </c>
      <c r="K4396" s="3">
        <v>0.79552570622766039</v>
      </c>
      <c r="L4396" s="3">
        <v>0.13078710440926311</v>
      </c>
      <c r="M4396" s="2">
        <v>1210</v>
      </c>
      <c r="N4396" s="3" t="s">
        <v>48</v>
      </c>
      <c r="O4396" s="3" t="s">
        <v>82</v>
      </c>
      <c r="P4396" s="3" t="s">
        <v>83</v>
      </c>
      <c r="Q4396" s="3">
        <v>157.08033805700001</v>
      </c>
      <c r="R4396" s="3" t="s">
        <v>84</v>
      </c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3"/>
      <c r="AG4396" s="3"/>
      <c r="AH4396" s="3"/>
      <c r="AI4396" s="3"/>
      <c r="AJ4396" s="3"/>
      <c r="AK4396" s="3"/>
      <c r="AL4396" s="3"/>
      <c r="AM4396" s="3"/>
      <c r="AN4396" s="3"/>
      <c r="AO4396" s="3"/>
      <c r="AP4396" s="3"/>
      <c r="AQ4396" s="3">
        <v>116.88539697110127</v>
      </c>
      <c r="AR4396" s="3">
        <v>318.8797960961449</v>
      </c>
    </row>
    <row r="4397" spans="1:44" x14ac:dyDescent="0.25">
      <c r="A4397" s="2">
        <v>4396</v>
      </c>
      <c r="B4397" s="3" t="s">
        <v>44</v>
      </c>
      <c r="C4397" s="3" t="s">
        <v>45</v>
      </c>
      <c r="D4397" s="3" t="s">
        <v>46</v>
      </c>
      <c r="E4397" s="3" t="s">
        <v>47</v>
      </c>
      <c r="F4397" s="3">
        <v>0.36</v>
      </c>
      <c r="G4397" s="3">
        <v>0.57999999999999996</v>
      </c>
      <c r="H4397" s="3">
        <v>0.16405563468762799</v>
      </c>
      <c r="I4397" s="3">
        <v>10.095899310162107</v>
      </c>
      <c r="J4397" s="3">
        <v>1.6597998365695905</v>
      </c>
      <c r="K4397" s="3">
        <v>1.65628916907103</v>
      </c>
      <c r="L4397" s="3">
        <v>0.27229951564284538</v>
      </c>
      <c r="M4397" s="2">
        <v>1310</v>
      </c>
      <c r="N4397" s="3" t="s">
        <v>48</v>
      </c>
      <c r="O4397" s="3" t="s">
        <v>82</v>
      </c>
      <c r="P4397" s="3" t="s">
        <v>83</v>
      </c>
      <c r="Q4397" s="3">
        <v>157.08033805700001</v>
      </c>
      <c r="R4397" s="3" t="s">
        <v>84</v>
      </c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3"/>
      <c r="AG4397" s="3"/>
      <c r="AH4397" s="3"/>
      <c r="AI4397" s="3"/>
      <c r="AJ4397" s="3"/>
      <c r="AK4397" s="3"/>
      <c r="AL4397" s="3"/>
      <c r="AM4397" s="3"/>
      <c r="AN4397" s="3"/>
      <c r="AO4397" s="3"/>
      <c r="AP4397" s="3"/>
      <c r="AQ4397" s="3">
        <v>109.0434503395893</v>
      </c>
      <c r="AR4397" s="3">
        <v>663.90959886653536</v>
      </c>
    </row>
    <row r="4398" spans="1:44" x14ac:dyDescent="0.25">
      <c r="A4398" s="2">
        <v>4397</v>
      </c>
      <c r="B4398" s="3" t="s">
        <v>44</v>
      </c>
      <c r="C4398" s="3" t="s">
        <v>45</v>
      </c>
      <c r="D4398" s="3" t="s">
        <v>46</v>
      </c>
      <c r="E4398" s="3" t="s">
        <v>47</v>
      </c>
      <c r="F4398" s="3">
        <v>0.36</v>
      </c>
      <c r="G4398" s="3">
        <v>0.57999999999999996</v>
      </c>
      <c r="H4398" s="3">
        <v>6.0509046644464402E-2</v>
      </c>
      <c r="I4398" s="3">
        <v>10.095899310162107</v>
      </c>
      <c r="J4398" s="3">
        <v>1.6597998365695905</v>
      </c>
      <c r="K4398" s="3">
        <v>0.61089324227641495</v>
      </c>
      <c r="L4398" s="3">
        <v>0.10043290573146374</v>
      </c>
      <c r="M4398" s="2">
        <v>1310</v>
      </c>
      <c r="N4398" s="3" t="s">
        <v>48</v>
      </c>
      <c r="O4398" s="3" t="s">
        <v>82</v>
      </c>
      <c r="P4398" s="3" t="s">
        <v>83</v>
      </c>
      <c r="Q4398" s="3">
        <v>157.08033805700001</v>
      </c>
      <c r="R4398" s="3" t="s">
        <v>84</v>
      </c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3"/>
      <c r="AG4398" s="3"/>
      <c r="AH4398" s="3"/>
      <c r="AI4398" s="3"/>
      <c r="AJ4398" s="3"/>
      <c r="AK4398" s="3"/>
      <c r="AL4398" s="3"/>
      <c r="AM4398" s="3"/>
      <c r="AN4398" s="3"/>
      <c r="AO4398" s="3"/>
      <c r="AP4398" s="3"/>
      <c r="AQ4398" s="3">
        <v>63.064611095471946</v>
      </c>
      <c r="AR4398" s="3">
        <v>244.87142402645213</v>
      </c>
    </row>
    <row r="4399" spans="1:44" x14ac:dyDescent="0.25">
      <c r="A4399" s="2">
        <v>4398</v>
      </c>
      <c r="B4399" s="3" t="s">
        <v>44</v>
      </c>
      <c r="C4399" s="3" t="s">
        <v>45</v>
      </c>
      <c r="D4399" s="3" t="s">
        <v>46</v>
      </c>
      <c r="E4399" s="3" t="s">
        <v>47</v>
      </c>
      <c r="F4399" s="3">
        <v>0.36</v>
      </c>
      <c r="G4399" s="3">
        <v>0.57999999999999996</v>
      </c>
      <c r="H4399" s="3">
        <v>3.03508529864417E-2</v>
      </c>
      <c r="I4399" s="3">
        <v>10.095899310162107</v>
      </c>
      <c r="J4399" s="3">
        <v>1.6597998365695905</v>
      </c>
      <c r="K4399" s="3">
        <v>0.30641915572864831</v>
      </c>
      <c r="L4399" s="3">
        <v>5.0376340826643599E-2</v>
      </c>
      <c r="M4399" s="2">
        <v>1750</v>
      </c>
      <c r="N4399" s="3" t="s">
        <v>52</v>
      </c>
      <c r="O4399" s="3" t="s">
        <v>82</v>
      </c>
      <c r="P4399" s="3" t="s">
        <v>83</v>
      </c>
      <c r="Q4399" s="3">
        <v>157.08033805700001</v>
      </c>
      <c r="R4399" s="3" t="s">
        <v>84</v>
      </c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3"/>
      <c r="AG4399" s="3"/>
      <c r="AH4399" s="3"/>
      <c r="AI4399" s="3"/>
      <c r="AJ4399" s="3"/>
      <c r="AK4399" s="3"/>
      <c r="AL4399" s="3"/>
      <c r="AM4399" s="3"/>
      <c r="AN4399" s="3"/>
      <c r="AO4399" s="3"/>
      <c r="AP4399" s="3"/>
      <c r="AQ4399" s="3">
        <v>78.949675074066249</v>
      </c>
      <c r="AR4399" s="3">
        <v>122.82554433349993</v>
      </c>
    </row>
    <row r="4400" spans="1:44" x14ac:dyDescent="0.25">
      <c r="A4400" s="2">
        <v>4399</v>
      </c>
      <c r="B4400" s="3" t="s">
        <v>44</v>
      </c>
      <c r="C4400" s="3" t="s">
        <v>45</v>
      </c>
      <c r="D4400" s="3" t="s">
        <v>46</v>
      </c>
      <c r="E4400" s="3" t="s">
        <v>47</v>
      </c>
      <c r="F4400" s="3">
        <v>0.36</v>
      </c>
      <c r="G4400" s="3">
        <v>0.57999999999999996</v>
      </c>
      <c r="H4400" s="3">
        <v>0.149282136320319</v>
      </c>
      <c r="I4400" s="3">
        <v>11.250023748045129</v>
      </c>
      <c r="J4400" s="3">
        <v>1.9491887694918568</v>
      </c>
      <c r="K4400" s="3">
        <v>1.679427578762499</v>
      </c>
      <c r="L4400" s="3">
        <v>0.2909790636013182</v>
      </c>
      <c r="M4400" s="2">
        <v>1210</v>
      </c>
      <c r="N4400" s="3" t="s">
        <v>48</v>
      </c>
      <c r="O4400" s="3" t="s">
        <v>82</v>
      </c>
      <c r="P4400" s="3" t="s">
        <v>83</v>
      </c>
      <c r="Q4400" s="3">
        <v>157.08033805700001</v>
      </c>
      <c r="R4400" s="3" t="s">
        <v>84</v>
      </c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3"/>
      <c r="AG4400" s="3"/>
      <c r="AH4400" s="3"/>
      <c r="AI4400" s="3"/>
      <c r="AJ4400" s="3"/>
      <c r="AK4400" s="3"/>
      <c r="AL4400" s="3"/>
      <c r="AM4400" s="3"/>
      <c r="AN4400" s="3"/>
      <c r="AO4400" s="3"/>
      <c r="AP4400" s="3"/>
      <c r="AQ4400" s="3">
        <v>196.64930952242833</v>
      </c>
      <c r="AR4400" s="3">
        <v>604.12337211747706</v>
      </c>
    </row>
    <row r="4401" spans="1:44" x14ac:dyDescent="0.25">
      <c r="A4401" s="2">
        <v>4400</v>
      </c>
      <c r="B4401" s="3" t="s">
        <v>44</v>
      </c>
      <c r="C4401" s="3" t="s">
        <v>45</v>
      </c>
      <c r="D4401" s="3" t="s">
        <v>46</v>
      </c>
      <c r="E4401" s="3" t="s">
        <v>47</v>
      </c>
      <c r="F4401" s="3">
        <v>0.36</v>
      </c>
      <c r="G4401" s="3">
        <v>0.57999999999999996</v>
      </c>
      <c r="H4401" s="3">
        <v>2.6242506176507902E-3</v>
      </c>
      <c r="I4401" s="3">
        <v>11.250023748045129</v>
      </c>
      <c r="J4401" s="3">
        <v>1.9491887694918568</v>
      </c>
      <c r="K4401" s="3">
        <v>2.9522881769393487E-2</v>
      </c>
      <c r="L4401" s="3">
        <v>5.1151598322569892E-3</v>
      </c>
      <c r="M4401" s="2">
        <v>1310</v>
      </c>
      <c r="N4401" s="3" t="s">
        <v>48</v>
      </c>
      <c r="O4401" s="3" t="s">
        <v>82</v>
      </c>
      <c r="P4401" s="3" t="s">
        <v>83</v>
      </c>
      <c r="Q4401" s="3">
        <v>157.08033805700001</v>
      </c>
      <c r="R4401" s="3" t="s">
        <v>84</v>
      </c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  <c r="AM4401" s="3"/>
      <c r="AN4401" s="3"/>
      <c r="AO4401" s="3"/>
      <c r="AP4401" s="3"/>
      <c r="AQ4401" s="3">
        <v>14.480065593830361</v>
      </c>
      <c r="AR4401" s="3">
        <v>10.619965466027285</v>
      </c>
    </row>
    <row r="4402" spans="1:44" x14ac:dyDescent="0.25">
      <c r="A4402" s="2">
        <v>4401</v>
      </c>
      <c r="B4402" s="3" t="s">
        <v>44</v>
      </c>
      <c r="C4402" s="3" t="s">
        <v>45</v>
      </c>
      <c r="D4402" s="3" t="s">
        <v>46</v>
      </c>
      <c r="E4402" s="3" t="s">
        <v>47</v>
      </c>
      <c r="F4402" s="3">
        <v>0.36</v>
      </c>
      <c r="G4402" s="3">
        <v>0.57999999999999996</v>
      </c>
      <c r="H4402" s="3">
        <v>9.7179293394719299E-3</v>
      </c>
      <c r="I4402" s="3">
        <v>11.250023748045129</v>
      </c>
      <c r="J4402" s="3">
        <v>1.9491887694918568</v>
      </c>
      <c r="K4402" s="3">
        <v>0.10932693585088372</v>
      </c>
      <c r="L4402" s="3">
        <v>1.8942078731214104E-2</v>
      </c>
      <c r="M4402" s="2">
        <v>1310</v>
      </c>
      <c r="N4402" s="3" t="s">
        <v>48</v>
      </c>
      <c r="O4402" s="3" t="s">
        <v>82</v>
      </c>
      <c r="P4402" s="3" t="s">
        <v>83</v>
      </c>
      <c r="Q4402" s="3">
        <v>157.08033805700001</v>
      </c>
      <c r="R4402" s="3" t="s">
        <v>84</v>
      </c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3"/>
      <c r="AG4402" s="3"/>
      <c r="AH4402" s="3"/>
      <c r="AI4402" s="3"/>
      <c r="AJ4402" s="3"/>
      <c r="AK4402" s="3"/>
      <c r="AL4402" s="3"/>
      <c r="AM4402" s="3"/>
      <c r="AN4402" s="3"/>
      <c r="AO4402" s="3"/>
      <c r="AP4402" s="3"/>
      <c r="AQ4402" s="3">
        <v>37.891333973293087</v>
      </c>
      <c r="AR4402" s="3">
        <v>39.327064759871362</v>
      </c>
    </row>
    <row r="4403" spans="1:44" x14ac:dyDescent="0.25">
      <c r="A4403" s="2">
        <v>4402</v>
      </c>
      <c r="B4403" s="3" t="s">
        <v>44</v>
      </c>
      <c r="C4403" s="3" t="s">
        <v>45</v>
      </c>
      <c r="D4403" s="3" t="s">
        <v>46</v>
      </c>
      <c r="E4403" s="3" t="s">
        <v>47</v>
      </c>
      <c r="F4403" s="3">
        <v>0.36</v>
      </c>
      <c r="G4403" s="3">
        <v>0.57999999999999996</v>
      </c>
      <c r="H4403" s="3">
        <v>0.14007311447160201</v>
      </c>
      <c r="I4403" s="3">
        <v>11.250023748045129</v>
      </c>
      <c r="J4403" s="3">
        <v>1.9491887694918568</v>
      </c>
      <c r="K4403" s="3">
        <v>1.5758258642681664</v>
      </c>
      <c r="L4403" s="3">
        <v>0.27302894163579394</v>
      </c>
      <c r="M4403" s="2">
        <v>1310</v>
      </c>
      <c r="N4403" s="3" t="s">
        <v>48</v>
      </c>
      <c r="O4403" s="3" t="s">
        <v>82</v>
      </c>
      <c r="P4403" s="3" t="s">
        <v>83</v>
      </c>
      <c r="Q4403" s="3">
        <v>157.08033805700001</v>
      </c>
      <c r="R4403" s="3" t="s">
        <v>84</v>
      </c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3"/>
      <c r="AG4403" s="3"/>
      <c r="AH4403" s="3"/>
      <c r="AI4403" s="3"/>
      <c r="AJ4403" s="3"/>
      <c r="AK4403" s="3"/>
      <c r="AL4403" s="3"/>
      <c r="AM4403" s="3"/>
      <c r="AN4403" s="3"/>
      <c r="AO4403" s="3"/>
      <c r="AP4403" s="3"/>
      <c r="AQ4403" s="3">
        <v>96.484466614288294</v>
      </c>
      <c r="AR4403" s="3">
        <v>566.8557829049729</v>
      </c>
    </row>
    <row r="4404" spans="1:44" x14ac:dyDescent="0.25">
      <c r="A4404" s="2">
        <v>4403</v>
      </c>
      <c r="B4404" s="3" t="s">
        <v>44</v>
      </c>
      <c r="C4404" s="3" t="s">
        <v>45</v>
      </c>
      <c r="D4404" s="3" t="s">
        <v>46</v>
      </c>
      <c r="E4404" s="3" t="s">
        <v>47</v>
      </c>
      <c r="F4404" s="3">
        <v>0.36</v>
      </c>
      <c r="G4404" s="3">
        <v>0.57999999999999996</v>
      </c>
      <c r="H4404" s="3">
        <v>8.9580764312829506E-2</v>
      </c>
      <c r="I4404" s="3">
        <v>11.250023748045129</v>
      </c>
      <c r="J4404" s="3">
        <v>1.9491887694918568</v>
      </c>
      <c r="K4404" s="3">
        <v>1.0077857258873655</v>
      </c>
      <c r="L4404" s="3">
        <v>0.17460981976106418</v>
      </c>
      <c r="M4404" s="2">
        <v>1310</v>
      </c>
      <c r="N4404" s="3" t="s">
        <v>48</v>
      </c>
      <c r="O4404" s="3" t="s">
        <v>82</v>
      </c>
      <c r="P4404" s="3" t="s">
        <v>83</v>
      </c>
      <c r="Q4404" s="3">
        <v>157.08033805700001</v>
      </c>
      <c r="R4404" s="3" t="s">
        <v>84</v>
      </c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3"/>
      <c r="AG4404" s="3"/>
      <c r="AH4404" s="3"/>
      <c r="AI4404" s="3"/>
      <c r="AJ4404" s="3"/>
      <c r="AK4404" s="3"/>
      <c r="AL4404" s="3"/>
      <c r="AM4404" s="3"/>
      <c r="AN4404" s="3"/>
      <c r="AO4404" s="3"/>
      <c r="AP4404" s="3"/>
      <c r="AQ4404" s="3">
        <v>81.078453302963538</v>
      </c>
      <c r="AR4404" s="3">
        <v>362.52049138287475</v>
      </c>
    </row>
    <row r="4405" spans="1:44" x14ac:dyDescent="0.25">
      <c r="A4405" s="2">
        <v>4404</v>
      </c>
      <c r="B4405" s="3" t="s">
        <v>44</v>
      </c>
      <c r="C4405" s="3" t="s">
        <v>45</v>
      </c>
      <c r="D4405" s="3" t="s">
        <v>46</v>
      </c>
      <c r="E4405" s="3" t="s">
        <v>47</v>
      </c>
      <c r="F4405" s="3">
        <v>0.36</v>
      </c>
      <c r="G4405" s="3">
        <v>0.57999999999999996</v>
      </c>
      <c r="H4405" s="3">
        <v>0.265156454714779</v>
      </c>
      <c r="I4405" s="3">
        <v>10.608260696239375</v>
      </c>
      <c r="J4405" s="3">
        <v>1.8490932101804998</v>
      </c>
      <c r="K4405" s="3">
        <v>2.8128487969049658</v>
      </c>
      <c r="L4405" s="3">
        <v>0.49029900004863103</v>
      </c>
      <c r="M4405" s="2">
        <v>1210</v>
      </c>
      <c r="N4405" s="3" t="s">
        <v>48</v>
      </c>
      <c r="O4405" s="3" t="s">
        <v>82</v>
      </c>
      <c r="P4405" s="3" t="s">
        <v>83</v>
      </c>
      <c r="Q4405" s="3">
        <v>157.08033805700001</v>
      </c>
      <c r="R4405" s="3" t="s">
        <v>84</v>
      </c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3"/>
      <c r="AG4405" s="3"/>
      <c r="AH4405" s="3"/>
      <c r="AI4405" s="3"/>
      <c r="AJ4405" s="3"/>
      <c r="AK4405" s="3"/>
      <c r="AL4405" s="3"/>
      <c r="AM4405" s="3"/>
      <c r="AN4405" s="3"/>
      <c r="AO4405" s="3"/>
      <c r="AP4405" s="3"/>
      <c r="AQ4405" s="3">
        <v>155.37616650515366</v>
      </c>
      <c r="AR4405" s="3">
        <v>1073.0501017033187</v>
      </c>
    </row>
    <row r="4406" spans="1:44" x14ac:dyDescent="0.25">
      <c r="A4406" s="2">
        <v>4405</v>
      </c>
      <c r="B4406" s="3" t="s">
        <v>44</v>
      </c>
      <c r="C4406" s="3" t="s">
        <v>45</v>
      </c>
      <c r="D4406" s="3" t="s">
        <v>46</v>
      </c>
      <c r="E4406" s="3" t="s">
        <v>47</v>
      </c>
      <c r="F4406" s="3">
        <v>0.36</v>
      </c>
      <c r="G4406" s="3">
        <v>0.57999999999999996</v>
      </c>
      <c r="H4406" s="3">
        <v>0.107815276603048</v>
      </c>
      <c r="I4406" s="3">
        <v>10.608260696239375</v>
      </c>
      <c r="J4406" s="3">
        <v>1.8490932101804998</v>
      </c>
      <c r="K4406" s="3">
        <v>1.1437325612422908</v>
      </c>
      <c r="L4406" s="3">
        <v>0.19936049592042857</v>
      </c>
      <c r="M4406" s="2">
        <v>1310</v>
      </c>
      <c r="N4406" s="3" t="s">
        <v>48</v>
      </c>
      <c r="O4406" s="3" t="s">
        <v>82</v>
      </c>
      <c r="P4406" s="3" t="s">
        <v>83</v>
      </c>
      <c r="Q4406" s="3">
        <v>157.08033805700001</v>
      </c>
      <c r="R4406" s="3" t="s">
        <v>84</v>
      </c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3"/>
      <c r="AG4406" s="3"/>
      <c r="AH4406" s="3"/>
      <c r="AI4406" s="3"/>
      <c r="AJ4406" s="3"/>
      <c r="AK4406" s="3"/>
      <c r="AL4406" s="3"/>
      <c r="AM4406" s="3"/>
      <c r="AN4406" s="3"/>
      <c r="AO4406" s="3"/>
      <c r="AP4406" s="3"/>
      <c r="AQ4406" s="3">
        <v>83.92209457132769</v>
      </c>
      <c r="AR4406" s="3">
        <v>436.31294455387751</v>
      </c>
    </row>
    <row r="4407" spans="1:44" x14ac:dyDescent="0.25">
      <c r="A4407" s="2">
        <v>4406</v>
      </c>
      <c r="B4407" s="3" t="s">
        <v>44</v>
      </c>
      <c r="C4407" s="3" t="s">
        <v>45</v>
      </c>
      <c r="D4407" s="3" t="s">
        <v>46</v>
      </c>
      <c r="E4407" s="3" t="s">
        <v>47</v>
      </c>
      <c r="F4407" s="3">
        <v>0.36</v>
      </c>
      <c r="G4407" s="3">
        <v>0.57999999999999996</v>
      </c>
      <c r="H4407" s="3">
        <v>3.8875613696282799E-2</v>
      </c>
      <c r="I4407" s="3">
        <v>10.608260696239375</v>
      </c>
      <c r="J4407" s="3">
        <v>1.8490932101804998</v>
      </c>
      <c r="K4407" s="3">
        <v>0.41240264481646194</v>
      </c>
      <c r="L4407" s="3">
        <v>7.1884633327396558E-2</v>
      </c>
      <c r="M4407" s="2">
        <v>1310</v>
      </c>
      <c r="N4407" s="3" t="s">
        <v>48</v>
      </c>
      <c r="O4407" s="3" t="s">
        <v>82</v>
      </c>
      <c r="P4407" s="3" t="s">
        <v>83</v>
      </c>
      <c r="Q4407" s="3">
        <v>157.08033805700001</v>
      </c>
      <c r="R4407" s="3" t="s">
        <v>84</v>
      </c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  <c r="AL4407" s="3"/>
      <c r="AM4407" s="3"/>
      <c r="AN4407" s="3"/>
      <c r="AO4407" s="3"/>
      <c r="AP4407" s="3"/>
      <c r="AQ4407" s="3">
        <v>58.454671535632357</v>
      </c>
      <c r="AR4407" s="3">
        <v>157.32402696154367</v>
      </c>
    </row>
    <row r="4408" spans="1:44" x14ac:dyDescent="0.25">
      <c r="A4408" s="2">
        <v>4407</v>
      </c>
      <c r="B4408" s="3" t="s">
        <v>44</v>
      </c>
      <c r="C4408" s="3" t="s">
        <v>45</v>
      </c>
      <c r="D4408" s="3" t="s">
        <v>46</v>
      </c>
      <c r="E4408" s="3" t="s">
        <v>47</v>
      </c>
      <c r="F4408" s="3">
        <v>0.36</v>
      </c>
      <c r="G4408" s="3">
        <v>0.57999999999999996</v>
      </c>
      <c r="H4408" s="3">
        <v>0.13222030870086801</v>
      </c>
      <c r="I4408" s="3">
        <v>10.608260696239375</v>
      </c>
      <c r="J4408" s="3">
        <v>1.8490932101804998</v>
      </c>
      <c r="K4408" s="3">
        <v>1.4026275040360552</v>
      </c>
      <c r="L4408" s="3">
        <v>0.24448767506674471</v>
      </c>
      <c r="M4408" s="2">
        <v>1310</v>
      </c>
      <c r="N4408" s="3" t="s">
        <v>48</v>
      </c>
      <c r="O4408" s="3" t="s">
        <v>82</v>
      </c>
      <c r="P4408" s="3" t="s">
        <v>83</v>
      </c>
      <c r="Q4408" s="3">
        <v>157.08033805700001</v>
      </c>
      <c r="R4408" s="3" t="s">
        <v>84</v>
      </c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3"/>
      <c r="AG4408" s="3"/>
      <c r="AH4408" s="3"/>
      <c r="AI4408" s="3"/>
      <c r="AJ4408" s="3"/>
      <c r="AK4408" s="3"/>
      <c r="AL4408" s="3"/>
      <c r="AM4408" s="3"/>
      <c r="AN4408" s="3"/>
      <c r="AO4408" s="3"/>
      <c r="AP4408" s="3"/>
      <c r="AQ4408" s="3">
        <v>92.588921657301483</v>
      </c>
      <c r="AR4408" s="3">
        <v>535.07660543781856</v>
      </c>
    </row>
    <row r="4409" spans="1:44" x14ac:dyDescent="0.25">
      <c r="A4409" s="2">
        <v>4408</v>
      </c>
      <c r="B4409" s="3" t="s">
        <v>44</v>
      </c>
      <c r="C4409" s="3" t="s">
        <v>45</v>
      </c>
      <c r="D4409" s="3" t="s">
        <v>46</v>
      </c>
      <c r="E4409" s="3" t="s">
        <v>47</v>
      </c>
      <c r="F4409" s="3">
        <v>0.36</v>
      </c>
      <c r="G4409" s="3">
        <v>0.57999999999999996</v>
      </c>
      <c r="H4409" s="3">
        <v>7.3695799860881303E-2</v>
      </c>
      <c r="I4409" s="3">
        <v>10.608260696239375</v>
      </c>
      <c r="J4409" s="3">
        <v>1.8490932101804998</v>
      </c>
      <c r="K4409" s="3">
        <v>0.78178425714211031</v>
      </c>
      <c r="L4409" s="3">
        <v>0.13627040314157662</v>
      </c>
      <c r="M4409" s="2">
        <v>1310</v>
      </c>
      <c r="N4409" s="3" t="s">
        <v>48</v>
      </c>
      <c r="O4409" s="3" t="s">
        <v>82</v>
      </c>
      <c r="P4409" s="3" t="s">
        <v>83</v>
      </c>
      <c r="Q4409" s="3">
        <v>157.08033805700001</v>
      </c>
      <c r="R4409" s="3" t="s">
        <v>84</v>
      </c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3"/>
      <c r="AG4409" s="3"/>
      <c r="AH4409" s="3"/>
      <c r="AI4409" s="3"/>
      <c r="AJ4409" s="3"/>
      <c r="AK4409" s="3"/>
      <c r="AL4409" s="3"/>
      <c r="AM4409" s="3"/>
      <c r="AN4409" s="3"/>
      <c r="AO4409" s="3"/>
      <c r="AP4409" s="3"/>
      <c r="AQ4409" s="3">
        <v>76.977706744672915</v>
      </c>
      <c r="AR4409" s="3">
        <v>298.23632097091252</v>
      </c>
    </row>
    <row r="4410" spans="1:44" x14ac:dyDescent="0.25">
      <c r="A4410" s="2">
        <v>4409</v>
      </c>
      <c r="B4410" s="3" t="s">
        <v>44</v>
      </c>
      <c r="C4410" s="3" t="s">
        <v>45</v>
      </c>
      <c r="D4410" s="3" t="s">
        <v>46</v>
      </c>
      <c r="E4410" s="3" t="s">
        <v>47</v>
      </c>
      <c r="F4410" s="3">
        <v>0.36</v>
      </c>
      <c r="G4410" s="3">
        <v>0.57999999999999996</v>
      </c>
      <c r="H4410" s="3">
        <v>5.7430946868107603E-2</v>
      </c>
      <c r="I4410" s="3">
        <v>12.310714323709147</v>
      </c>
      <c r="J4410" s="3">
        <v>2.493712117570801</v>
      </c>
      <c r="K4410" s="3">
        <v>0.70701598023339129</v>
      </c>
      <c r="L4410" s="3">
        <v>0.14321624812856479</v>
      </c>
      <c r="M4410" s="2">
        <v>1310</v>
      </c>
      <c r="N4410" s="3" t="s">
        <v>48</v>
      </c>
      <c r="O4410" s="3" t="s">
        <v>82</v>
      </c>
      <c r="P4410" s="3" t="s">
        <v>83</v>
      </c>
      <c r="Q4410" s="3">
        <v>157.08033805700001</v>
      </c>
      <c r="R4410" s="3" t="s">
        <v>84</v>
      </c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3"/>
      <c r="AG4410" s="3"/>
      <c r="AH4410" s="3"/>
      <c r="AI4410" s="3"/>
      <c r="AJ4410" s="3"/>
      <c r="AK4410" s="3"/>
      <c r="AL4410" s="3"/>
      <c r="AM4410" s="3"/>
      <c r="AN4410" s="3"/>
      <c r="AO4410" s="3"/>
      <c r="AP4410" s="3"/>
      <c r="AQ4410" s="3">
        <v>61.858291203898453</v>
      </c>
      <c r="AR4410" s="3">
        <v>232.41479617771455</v>
      </c>
    </row>
    <row r="4411" spans="1:44" x14ac:dyDescent="0.25">
      <c r="A4411" s="2">
        <v>4410</v>
      </c>
      <c r="B4411" s="3" t="s">
        <v>44</v>
      </c>
      <c r="C4411" s="3" t="s">
        <v>45</v>
      </c>
      <c r="D4411" s="3" t="s">
        <v>46</v>
      </c>
      <c r="E4411" s="3" t="s">
        <v>47</v>
      </c>
      <c r="F4411" s="3">
        <v>0.36</v>
      </c>
      <c r="G4411" s="3">
        <v>0.57999999999999996</v>
      </c>
      <c r="H4411" s="3">
        <v>9.5412120352323798E-2</v>
      </c>
      <c r="I4411" s="3">
        <v>12.310714323709147</v>
      </c>
      <c r="J4411" s="3">
        <v>2.493712117570801</v>
      </c>
      <c r="K4411" s="3">
        <v>1.1745913566768136</v>
      </c>
      <c r="L4411" s="3">
        <v>0.23793036068571349</v>
      </c>
      <c r="M4411" s="2">
        <v>1310</v>
      </c>
      <c r="N4411" s="3" t="s">
        <v>48</v>
      </c>
      <c r="O4411" s="3" t="s">
        <v>82</v>
      </c>
      <c r="P4411" s="3" t="s">
        <v>83</v>
      </c>
      <c r="Q4411" s="3">
        <v>157.08033805700001</v>
      </c>
      <c r="R4411" s="3" t="s">
        <v>84</v>
      </c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3"/>
      <c r="AG4411" s="3"/>
      <c r="AH4411" s="3"/>
      <c r="AI4411" s="3"/>
      <c r="AJ4411" s="3"/>
      <c r="AK4411" s="3"/>
      <c r="AL4411" s="3"/>
      <c r="AM4411" s="3"/>
      <c r="AN4411" s="3"/>
      <c r="AO4411" s="3"/>
      <c r="AP4411" s="3"/>
      <c r="AQ4411" s="3">
        <v>88.088915799825713</v>
      </c>
      <c r="AR4411" s="3">
        <v>386.11915202260343</v>
      </c>
    </row>
    <row r="4412" spans="1:44" x14ac:dyDescent="0.25">
      <c r="A4412" s="2">
        <v>4411</v>
      </c>
      <c r="B4412" s="3" t="s">
        <v>44</v>
      </c>
      <c r="C4412" s="3" t="s">
        <v>45</v>
      </c>
      <c r="D4412" s="3" t="s">
        <v>46</v>
      </c>
      <c r="E4412" s="3" t="s">
        <v>47</v>
      </c>
      <c r="F4412" s="3">
        <v>0.36</v>
      </c>
      <c r="G4412" s="3">
        <v>0.57999999999999996</v>
      </c>
      <c r="H4412" s="3">
        <v>0.29429232682692802</v>
      </c>
      <c r="I4412" s="3">
        <v>12.310714323709147</v>
      </c>
      <c r="J4412" s="3">
        <v>2.493712117570801</v>
      </c>
      <c r="K4412" s="3">
        <v>3.6229487632259567</v>
      </c>
      <c r="L4412" s="3">
        <v>0.7338803415164169</v>
      </c>
      <c r="M4412" s="2">
        <v>1310</v>
      </c>
      <c r="N4412" s="3" t="s">
        <v>48</v>
      </c>
      <c r="O4412" s="3" t="s">
        <v>82</v>
      </c>
      <c r="P4412" s="3" t="s">
        <v>83</v>
      </c>
      <c r="Q4412" s="3">
        <v>157.08033805700001</v>
      </c>
      <c r="R4412" s="3" t="s">
        <v>84</v>
      </c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3"/>
      <c r="AG4412" s="3"/>
      <c r="AH4412" s="3"/>
      <c r="AI4412" s="3"/>
      <c r="AJ4412" s="3"/>
      <c r="AK4412" s="3"/>
      <c r="AL4412" s="3"/>
      <c r="AM4412" s="3"/>
      <c r="AN4412" s="3"/>
      <c r="AO4412" s="3"/>
      <c r="AP4412" s="3"/>
      <c r="AQ4412" s="3">
        <v>138.66796907484974</v>
      </c>
      <c r="AR4412" s="3">
        <v>1190.9587928825924</v>
      </c>
    </row>
    <row r="4413" spans="1:44" x14ac:dyDescent="0.25">
      <c r="A4413" s="2">
        <v>4412</v>
      </c>
      <c r="B4413" s="3" t="s">
        <v>44</v>
      </c>
      <c r="C4413" s="3" t="s">
        <v>45</v>
      </c>
      <c r="D4413" s="3" t="s">
        <v>46</v>
      </c>
      <c r="E4413" s="3" t="s">
        <v>47</v>
      </c>
      <c r="F4413" s="3">
        <v>0.36</v>
      </c>
      <c r="G4413" s="3">
        <v>0.57999999999999996</v>
      </c>
      <c r="H4413" s="3">
        <v>0.110345629692213</v>
      </c>
      <c r="I4413" s="3">
        <v>12.310714323709147</v>
      </c>
      <c r="J4413" s="3">
        <v>2.493712117570801</v>
      </c>
      <c r="K4413" s="3">
        <v>1.358433524010632</v>
      </c>
      <c r="L4413" s="3">
        <v>0.27517023388445194</v>
      </c>
      <c r="M4413" s="2">
        <v>1310</v>
      </c>
      <c r="N4413" s="3" t="s">
        <v>48</v>
      </c>
      <c r="O4413" s="3" t="s">
        <v>82</v>
      </c>
      <c r="P4413" s="3" t="s">
        <v>83</v>
      </c>
      <c r="Q4413" s="3">
        <v>157.08033805700001</v>
      </c>
      <c r="R4413" s="3" t="s">
        <v>84</v>
      </c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3"/>
      <c r="AG4413" s="3"/>
      <c r="AH4413" s="3"/>
      <c r="AI4413" s="3"/>
      <c r="AJ4413" s="3"/>
      <c r="AK4413" s="3"/>
      <c r="AL4413" s="3"/>
      <c r="AM4413" s="3"/>
      <c r="AN4413" s="3"/>
      <c r="AO4413" s="3"/>
      <c r="AP4413" s="3"/>
      <c r="AQ4413" s="3">
        <v>85.311122214868789</v>
      </c>
      <c r="AR4413" s="3">
        <v>446.55292020370621</v>
      </c>
    </row>
    <row r="4414" spans="1:44" x14ac:dyDescent="0.25">
      <c r="A4414" s="2">
        <v>4413</v>
      </c>
      <c r="B4414" s="3" t="s">
        <v>44</v>
      </c>
      <c r="C4414" s="3" t="s">
        <v>45</v>
      </c>
      <c r="D4414" s="3" t="s">
        <v>46</v>
      </c>
      <c r="E4414" s="3" t="s">
        <v>47</v>
      </c>
      <c r="F4414" s="3">
        <v>0.36</v>
      </c>
      <c r="G4414" s="3">
        <v>0.57999999999999996</v>
      </c>
      <c r="H4414" s="3">
        <v>6.0282429836286698E-2</v>
      </c>
      <c r="I4414" s="3">
        <v>12.310714323709147</v>
      </c>
      <c r="J4414" s="3">
        <v>2.493712117570801</v>
      </c>
      <c r="K4414" s="3">
        <v>0.74211977245356631</v>
      </c>
      <c r="L4414" s="3">
        <v>0.15032702575935974</v>
      </c>
      <c r="M4414" s="2">
        <v>1310</v>
      </c>
      <c r="N4414" s="3" t="s">
        <v>48</v>
      </c>
      <c r="O4414" s="3" t="s">
        <v>82</v>
      </c>
      <c r="P4414" s="3" t="s">
        <v>83</v>
      </c>
      <c r="Q4414" s="3">
        <v>157.08033805700001</v>
      </c>
      <c r="R4414" s="3" t="s">
        <v>84</v>
      </c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3"/>
      <c r="AG4414" s="3"/>
      <c r="AH4414" s="3"/>
      <c r="AI4414" s="3"/>
      <c r="AJ4414" s="3"/>
      <c r="AK4414" s="3"/>
      <c r="AL4414" s="3"/>
      <c r="AM4414" s="3"/>
      <c r="AN4414" s="3"/>
      <c r="AO4414" s="3"/>
      <c r="AP4414" s="3"/>
      <c r="AQ4414" s="3">
        <v>63.597660289393524</v>
      </c>
      <c r="AR4414" s="3">
        <v>243.95433834085424</v>
      </c>
    </row>
    <row r="4415" spans="1:44" x14ac:dyDescent="0.25">
      <c r="A4415" s="2">
        <v>4414</v>
      </c>
      <c r="B4415" s="3" t="s">
        <v>44</v>
      </c>
      <c r="C4415" s="3" t="s">
        <v>45</v>
      </c>
      <c r="D4415" s="3" t="s">
        <v>46</v>
      </c>
      <c r="E4415" s="3" t="s">
        <v>47</v>
      </c>
      <c r="F4415" s="3">
        <v>0.36</v>
      </c>
      <c r="G4415" s="3">
        <v>0.57999999999999996</v>
      </c>
      <c r="H4415" s="3">
        <v>4.7221793277584297E-3</v>
      </c>
      <c r="I4415" s="3">
        <v>12.458504905783879</v>
      </c>
      <c r="J4415" s="3">
        <v>2.5222993057430347</v>
      </c>
      <c r="K4415" s="3">
        <v>5.8831294320869622E-2</v>
      </c>
      <c r="L4415" s="3">
        <v>1.1910749639999198E-2</v>
      </c>
      <c r="M4415" s="2">
        <v>1330</v>
      </c>
      <c r="N4415" s="3" t="s">
        <v>74</v>
      </c>
      <c r="O4415" s="3" t="s">
        <v>82</v>
      </c>
      <c r="P4415" s="3" t="s">
        <v>83</v>
      </c>
      <c r="Q4415" s="3">
        <v>157.08033805700001</v>
      </c>
      <c r="R4415" s="3" t="s">
        <v>84</v>
      </c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3"/>
      <c r="AG4415" s="3"/>
      <c r="AH4415" s="3"/>
      <c r="AI4415" s="3"/>
      <c r="AJ4415" s="3"/>
      <c r="AK4415" s="3"/>
      <c r="AL4415" s="3"/>
      <c r="AM4415" s="3"/>
      <c r="AN4415" s="3"/>
      <c r="AO4415" s="3"/>
      <c r="AP4415" s="3"/>
      <c r="AQ4415" s="3">
        <v>73.328010854309909</v>
      </c>
      <c r="AR4415" s="3">
        <v>19.10998174026372</v>
      </c>
    </row>
    <row r="4416" spans="1:44" x14ac:dyDescent="0.25">
      <c r="A4416" s="2">
        <v>4415</v>
      </c>
      <c r="B4416" s="3" t="s">
        <v>44</v>
      </c>
      <c r="C4416" s="3" t="s">
        <v>45</v>
      </c>
      <c r="D4416" s="3" t="s">
        <v>46</v>
      </c>
      <c r="E4416" s="3" t="s">
        <v>47</v>
      </c>
      <c r="F4416" s="3">
        <v>0.36</v>
      </c>
      <c r="G4416" s="3">
        <v>0.57999999999999996</v>
      </c>
      <c r="H4416" s="3">
        <v>8.3877755667935205E-2</v>
      </c>
      <c r="I4416" s="3">
        <v>12.458504905783879</v>
      </c>
      <c r="J4416" s="3">
        <v>2.5222993057430347</v>
      </c>
      <c r="K4416" s="3">
        <v>1.0449914304751124</v>
      </c>
      <c r="L4416" s="3">
        <v>0.21156480488851687</v>
      </c>
      <c r="M4416" s="2">
        <v>1330</v>
      </c>
      <c r="N4416" s="3" t="s">
        <v>74</v>
      </c>
      <c r="O4416" s="3" t="s">
        <v>82</v>
      </c>
      <c r="P4416" s="3" t="s">
        <v>83</v>
      </c>
      <c r="Q4416" s="3">
        <v>157.08033805700001</v>
      </c>
      <c r="R4416" s="3" t="s">
        <v>84</v>
      </c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3"/>
      <c r="AG4416" s="3"/>
      <c r="AH4416" s="3"/>
      <c r="AI4416" s="3"/>
      <c r="AJ4416" s="3"/>
      <c r="AK4416" s="3"/>
      <c r="AL4416" s="3"/>
      <c r="AM4416" s="3"/>
      <c r="AN4416" s="3"/>
      <c r="AO4416" s="3"/>
      <c r="AP4416" s="3"/>
      <c r="AQ4416" s="3">
        <v>73.703345180805925</v>
      </c>
      <c r="AR4416" s="3">
        <v>339.44123422128177</v>
      </c>
    </row>
    <row r="4417" spans="1:44" x14ac:dyDescent="0.25">
      <c r="A4417" s="2">
        <v>4416</v>
      </c>
      <c r="B4417" s="3" t="s">
        <v>44</v>
      </c>
      <c r="C4417" s="3" t="s">
        <v>45</v>
      </c>
      <c r="D4417" s="3" t="s">
        <v>46</v>
      </c>
      <c r="E4417" s="3" t="s">
        <v>47</v>
      </c>
      <c r="F4417" s="3">
        <v>0.36</v>
      </c>
      <c r="G4417" s="3">
        <v>0.57999999999999996</v>
      </c>
      <c r="H4417" s="3">
        <v>0.14736282270632001</v>
      </c>
      <c r="I4417" s="3">
        <v>12.458504905783879</v>
      </c>
      <c r="J4417" s="3">
        <v>2.5222993057430347</v>
      </c>
      <c r="K4417" s="3">
        <v>1.835920449616848</v>
      </c>
      <c r="L4417" s="3">
        <v>0.37169314540448489</v>
      </c>
      <c r="M4417" s="2">
        <v>1330</v>
      </c>
      <c r="N4417" s="3" t="s">
        <v>74</v>
      </c>
      <c r="O4417" s="3" t="s">
        <v>82</v>
      </c>
      <c r="P4417" s="3" t="s">
        <v>83</v>
      </c>
      <c r="Q4417" s="3">
        <v>157.08033805700001</v>
      </c>
      <c r="R4417" s="3" t="s">
        <v>84</v>
      </c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3"/>
      <c r="AG4417" s="3"/>
      <c r="AH4417" s="3"/>
      <c r="AI4417" s="3"/>
      <c r="AJ4417" s="3"/>
      <c r="AK4417" s="3"/>
      <c r="AL4417" s="3"/>
      <c r="AM4417" s="3"/>
      <c r="AN4417" s="3"/>
      <c r="AO4417" s="3"/>
      <c r="AP4417" s="3"/>
      <c r="AQ4417" s="3">
        <v>100.8207952476254</v>
      </c>
      <c r="AR4417" s="3">
        <v>596.35618549206538</v>
      </c>
    </row>
    <row r="4418" spans="1:44" x14ac:dyDescent="0.25">
      <c r="A4418" s="2">
        <v>4417</v>
      </c>
      <c r="B4418" s="3" t="s">
        <v>44</v>
      </c>
      <c r="C4418" s="3" t="s">
        <v>45</v>
      </c>
      <c r="D4418" s="3" t="s">
        <v>46</v>
      </c>
      <c r="E4418" s="3" t="s">
        <v>47</v>
      </c>
      <c r="F4418" s="3">
        <v>0.36</v>
      </c>
      <c r="G4418" s="3">
        <v>0.57999999999999996</v>
      </c>
      <c r="H4418" s="3">
        <v>0.14035134436170299</v>
      </c>
      <c r="I4418" s="3">
        <v>12.458504905783879</v>
      </c>
      <c r="J4418" s="3">
        <v>2.5222993057430347</v>
      </c>
      <c r="K4418" s="3">
        <v>1.7485679122636393</v>
      </c>
      <c r="L4418" s="3">
        <v>0.35400809844362502</v>
      </c>
      <c r="M4418" s="2">
        <v>1330</v>
      </c>
      <c r="N4418" s="3" t="s">
        <v>74</v>
      </c>
      <c r="O4418" s="3" t="s">
        <v>82</v>
      </c>
      <c r="P4418" s="3" t="s">
        <v>83</v>
      </c>
      <c r="Q4418" s="3">
        <v>157.08033805700001</v>
      </c>
      <c r="R4418" s="3" t="s">
        <v>84</v>
      </c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>
        <v>98.597926768242033</v>
      </c>
      <c r="AR4418" s="3">
        <v>567.98173932263194</v>
      </c>
    </row>
    <row r="4419" spans="1:44" x14ac:dyDescent="0.25">
      <c r="A4419" s="2">
        <v>4418</v>
      </c>
      <c r="B4419" s="3" t="s">
        <v>44</v>
      </c>
      <c r="C4419" s="3" t="s">
        <v>45</v>
      </c>
      <c r="D4419" s="3" t="s">
        <v>46</v>
      </c>
      <c r="E4419" s="3" t="s">
        <v>47</v>
      </c>
      <c r="F4419" s="3">
        <v>0.36</v>
      </c>
      <c r="G4419" s="3">
        <v>0.57999999999999996</v>
      </c>
      <c r="H4419" s="3">
        <v>0.24144935144310201</v>
      </c>
      <c r="I4419" s="3">
        <v>12.458504905783879</v>
      </c>
      <c r="J4419" s="3">
        <v>2.5222993057430347</v>
      </c>
      <c r="K4419" s="3">
        <v>3.0080979294522225</v>
      </c>
      <c r="L4419" s="3">
        <v>0.60900753151704223</v>
      </c>
      <c r="M4419" s="2">
        <v>1330</v>
      </c>
      <c r="N4419" s="3" t="s">
        <v>74</v>
      </c>
      <c r="O4419" s="3" t="s">
        <v>82</v>
      </c>
      <c r="P4419" s="3" t="s">
        <v>83</v>
      </c>
      <c r="Q4419" s="3">
        <v>157.08033805700001</v>
      </c>
      <c r="R4419" s="3" t="s">
        <v>84</v>
      </c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3"/>
      <c r="AG4419" s="3"/>
      <c r="AH4419" s="3"/>
      <c r="AI4419" s="3"/>
      <c r="AJ4419" s="3"/>
      <c r="AK4419" s="3"/>
      <c r="AL4419" s="3"/>
      <c r="AM4419" s="3"/>
      <c r="AN4419" s="3"/>
      <c r="AO4419" s="3"/>
      <c r="AP4419" s="3"/>
      <c r="AQ4419" s="3">
        <v>124.83026604058838</v>
      </c>
      <c r="AR4419" s="3">
        <v>977.11085857183139</v>
      </c>
    </row>
    <row r="4420" spans="1:44" x14ac:dyDescent="0.25">
      <c r="A4420" s="2">
        <v>4419</v>
      </c>
      <c r="B4420" s="3" t="s">
        <v>44</v>
      </c>
      <c r="C4420" s="3" t="s">
        <v>45</v>
      </c>
      <c r="D4420" s="3" t="s">
        <v>46</v>
      </c>
      <c r="E4420" s="3" t="s">
        <v>47</v>
      </c>
      <c r="F4420" s="3">
        <v>0.36</v>
      </c>
      <c r="G4420" s="3">
        <v>0.57999999999999996</v>
      </c>
      <c r="H4420" s="3">
        <v>0.18836788071944299</v>
      </c>
      <c r="I4420" s="3">
        <v>10.793806350015741</v>
      </c>
      <c r="J4420" s="3">
        <v>1.8419712683694447</v>
      </c>
      <c r="K4420" s="3">
        <v>2.0332064270485315</v>
      </c>
      <c r="L4420" s="3">
        <v>0.3469682241688567</v>
      </c>
      <c r="M4420" s="2">
        <v>1210</v>
      </c>
      <c r="N4420" s="3" t="s">
        <v>48</v>
      </c>
      <c r="O4420" s="3" t="s">
        <v>82</v>
      </c>
      <c r="P4420" s="3" t="s">
        <v>83</v>
      </c>
      <c r="Q4420" s="3">
        <v>157.08033805700001</v>
      </c>
      <c r="R4420" s="3" t="s">
        <v>84</v>
      </c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>
        <v>110.98324561477273</v>
      </c>
      <c r="AR4420" s="3">
        <v>762.29776786335378</v>
      </c>
    </row>
    <row r="4421" spans="1:44" x14ac:dyDescent="0.25">
      <c r="A4421" s="2">
        <v>4420</v>
      </c>
      <c r="B4421" s="3" t="s">
        <v>44</v>
      </c>
      <c r="C4421" s="3" t="s">
        <v>45</v>
      </c>
      <c r="D4421" s="3" t="s">
        <v>46</v>
      </c>
      <c r="E4421" s="3" t="s">
        <v>47</v>
      </c>
      <c r="F4421" s="3">
        <v>0.36</v>
      </c>
      <c r="G4421" s="3">
        <v>0.57999999999999996</v>
      </c>
      <c r="H4421" s="3">
        <v>0.101826781925079</v>
      </c>
      <c r="I4421" s="3">
        <v>10.793806350015741</v>
      </c>
      <c r="J4421" s="3">
        <v>1.8419712683694447</v>
      </c>
      <c r="K4421" s="3">
        <v>1.0990985653445857</v>
      </c>
      <c r="L4421" s="3">
        <v>0.18756200665651662</v>
      </c>
      <c r="M4421" s="2">
        <v>1310</v>
      </c>
      <c r="N4421" s="3" t="s">
        <v>48</v>
      </c>
      <c r="O4421" s="3" t="s">
        <v>82</v>
      </c>
      <c r="P4421" s="3" t="s">
        <v>83</v>
      </c>
      <c r="Q4421" s="3">
        <v>157.08033805700001</v>
      </c>
      <c r="R4421" s="3" t="s">
        <v>84</v>
      </c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  <c r="AM4421" s="3"/>
      <c r="AN4421" s="3"/>
      <c r="AO4421" s="3"/>
      <c r="AP4421" s="3"/>
      <c r="AQ4421" s="3">
        <v>87.410056801276482</v>
      </c>
      <c r="AR4421" s="3">
        <v>412.07836640583207</v>
      </c>
    </row>
    <row r="4422" spans="1:44" x14ac:dyDescent="0.25">
      <c r="A4422" s="2">
        <v>4421</v>
      </c>
      <c r="B4422" s="3" t="s">
        <v>44</v>
      </c>
      <c r="C4422" s="3" t="s">
        <v>45</v>
      </c>
      <c r="D4422" s="3" t="s">
        <v>46</v>
      </c>
      <c r="E4422" s="3" t="s">
        <v>47</v>
      </c>
      <c r="F4422" s="3">
        <v>0.36</v>
      </c>
      <c r="G4422" s="3">
        <v>0.57999999999999996</v>
      </c>
      <c r="H4422" s="3">
        <v>1.6174195263987001E-4</v>
      </c>
      <c r="I4422" s="3">
        <v>10.793806350015741</v>
      </c>
      <c r="J4422" s="3">
        <v>1.8419712683694447</v>
      </c>
      <c r="K4422" s="3">
        <v>1.745811315468174E-3</v>
      </c>
      <c r="L4422" s="3">
        <v>2.9792402965261199E-4</v>
      </c>
      <c r="M4422" s="2">
        <v>1310</v>
      </c>
      <c r="N4422" s="3" t="s">
        <v>48</v>
      </c>
      <c r="O4422" s="3" t="s">
        <v>82</v>
      </c>
      <c r="P4422" s="3" t="s">
        <v>83</v>
      </c>
      <c r="Q4422" s="3">
        <v>157.08033805700001</v>
      </c>
      <c r="R4422" s="3" t="s">
        <v>84</v>
      </c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  <c r="AM4422" s="3"/>
      <c r="AN4422" s="3"/>
      <c r="AO4422" s="3"/>
      <c r="AP4422" s="3"/>
      <c r="AQ4422" s="3">
        <v>14.168309741149683</v>
      </c>
      <c r="AR4422" s="3">
        <v>0.6545464598121753</v>
      </c>
    </row>
    <row r="4423" spans="1:44" x14ac:dyDescent="0.25">
      <c r="A4423" s="2">
        <v>4422</v>
      </c>
      <c r="B4423" s="3" t="s">
        <v>44</v>
      </c>
      <c r="C4423" s="3" t="s">
        <v>45</v>
      </c>
      <c r="D4423" s="3" t="s">
        <v>46</v>
      </c>
      <c r="E4423" s="3" t="s">
        <v>47</v>
      </c>
      <c r="F4423" s="3">
        <v>0.36</v>
      </c>
      <c r="G4423" s="3">
        <v>0.57999999999999996</v>
      </c>
      <c r="H4423" s="3">
        <v>0.18577020790119</v>
      </c>
      <c r="I4423" s="3">
        <v>10.793806350015741</v>
      </c>
      <c r="J4423" s="3">
        <v>1.8419712683694447</v>
      </c>
      <c r="K4423" s="3">
        <v>2.0051676496876092</v>
      </c>
      <c r="L4423" s="3">
        <v>0.34218338547301042</v>
      </c>
      <c r="M4423" s="2">
        <v>1310</v>
      </c>
      <c r="N4423" s="3" t="s">
        <v>48</v>
      </c>
      <c r="O4423" s="3" t="s">
        <v>82</v>
      </c>
      <c r="P4423" s="3" t="s">
        <v>83</v>
      </c>
      <c r="Q4423" s="3">
        <v>157.08033805700001</v>
      </c>
      <c r="R4423" s="3" t="s">
        <v>84</v>
      </c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3"/>
      <c r="AG4423" s="3"/>
      <c r="AH4423" s="3"/>
      <c r="AI4423" s="3"/>
      <c r="AJ4423" s="3"/>
      <c r="AK4423" s="3"/>
      <c r="AL4423" s="3"/>
      <c r="AM4423" s="3"/>
      <c r="AN4423" s="3"/>
      <c r="AO4423" s="3"/>
      <c r="AP4423" s="3"/>
      <c r="AQ4423" s="3">
        <v>115.78380404153344</v>
      </c>
      <c r="AR4423" s="3">
        <v>751.78535893551384</v>
      </c>
    </row>
    <row r="4424" spans="1:44" x14ac:dyDescent="0.25">
      <c r="A4424" s="2">
        <v>4423</v>
      </c>
      <c r="B4424" s="3" t="s">
        <v>44</v>
      </c>
      <c r="C4424" s="3" t="s">
        <v>45</v>
      </c>
      <c r="D4424" s="3" t="s">
        <v>46</v>
      </c>
      <c r="E4424" s="3" t="s">
        <v>47</v>
      </c>
      <c r="F4424" s="3">
        <v>0.36</v>
      </c>
      <c r="G4424" s="3">
        <v>0.57999999999999996</v>
      </c>
      <c r="H4424" s="3">
        <v>2.9530625488880299E-2</v>
      </c>
      <c r="I4424" s="3">
        <v>11.181566812796653</v>
      </c>
      <c r="J4424" s="3">
        <v>2.1476017858376926</v>
      </c>
      <c r="K4424" s="3">
        <v>0.3301986619275909</v>
      </c>
      <c r="L4424" s="3">
        <v>6.3420024036823411E-2</v>
      </c>
      <c r="M4424" s="2">
        <v>1330</v>
      </c>
      <c r="N4424" s="3" t="s">
        <v>74</v>
      </c>
      <c r="O4424" s="3" t="s">
        <v>82</v>
      </c>
      <c r="P4424" s="3" t="s">
        <v>83</v>
      </c>
      <c r="Q4424" s="3">
        <v>157.08033805700001</v>
      </c>
      <c r="R4424" s="3" t="s">
        <v>84</v>
      </c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3"/>
      <c r="AG4424" s="3"/>
      <c r="AH4424" s="3"/>
      <c r="AI4424" s="3"/>
      <c r="AJ4424" s="3"/>
      <c r="AK4424" s="3"/>
      <c r="AL4424" s="3"/>
      <c r="AM4424" s="3"/>
      <c r="AN4424" s="3"/>
      <c r="AO4424" s="3"/>
      <c r="AP4424" s="3"/>
      <c r="AQ4424" s="3">
        <v>44.564166431294055</v>
      </c>
      <c r="AR4424" s="3">
        <v>119.50620141716442</v>
      </c>
    </row>
    <row r="4425" spans="1:44" x14ac:dyDescent="0.25">
      <c r="A4425" s="2">
        <v>4424</v>
      </c>
      <c r="B4425" s="3" t="s">
        <v>44</v>
      </c>
      <c r="C4425" s="3" t="s">
        <v>45</v>
      </c>
      <c r="D4425" s="3" t="s">
        <v>46</v>
      </c>
      <c r="E4425" s="3" t="s">
        <v>47</v>
      </c>
      <c r="F4425" s="3">
        <v>0.36</v>
      </c>
      <c r="G4425" s="3">
        <v>0.57999999999999996</v>
      </c>
      <c r="H4425" s="3">
        <v>0.20591935624157501</v>
      </c>
      <c r="I4425" s="3">
        <v>11.181566812796653</v>
      </c>
      <c r="J4425" s="3">
        <v>2.1476017858376926</v>
      </c>
      <c r="K4425" s="3">
        <v>2.3025010398632464</v>
      </c>
      <c r="L4425" s="3">
        <v>0.44223277720295451</v>
      </c>
      <c r="M4425" s="2">
        <v>1330</v>
      </c>
      <c r="N4425" s="3" t="s">
        <v>74</v>
      </c>
      <c r="O4425" s="3" t="s">
        <v>82</v>
      </c>
      <c r="P4425" s="3" t="s">
        <v>83</v>
      </c>
      <c r="Q4425" s="3">
        <v>157.08033805700001</v>
      </c>
      <c r="R4425" s="3" t="s">
        <v>84</v>
      </c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3"/>
      <c r="AG4425" s="3"/>
      <c r="AH4425" s="3"/>
      <c r="AI4425" s="3"/>
      <c r="AJ4425" s="3"/>
      <c r="AK4425" s="3"/>
      <c r="AL4425" s="3"/>
      <c r="AM4425" s="3"/>
      <c r="AN4425" s="3"/>
      <c r="AO4425" s="3"/>
      <c r="AP4425" s="3"/>
      <c r="AQ4425" s="3">
        <v>118.7039963586562</v>
      </c>
      <c r="AR4425" s="3">
        <v>833.32606930269321</v>
      </c>
    </row>
    <row r="4426" spans="1:44" x14ac:dyDescent="0.25">
      <c r="A4426" s="2">
        <v>4425</v>
      </c>
      <c r="B4426" s="3" t="s">
        <v>44</v>
      </c>
      <c r="C4426" s="3" t="s">
        <v>45</v>
      </c>
      <c r="D4426" s="3" t="s">
        <v>46</v>
      </c>
      <c r="E4426" s="3" t="s">
        <v>47</v>
      </c>
      <c r="F4426" s="3">
        <v>0.36</v>
      </c>
      <c r="G4426" s="3">
        <v>0.57999999999999996</v>
      </c>
      <c r="H4426" s="3">
        <v>8.5892366430903103E-2</v>
      </c>
      <c r="I4426" s="3">
        <v>11.181566812796653</v>
      </c>
      <c r="J4426" s="3">
        <v>2.1476017858376926</v>
      </c>
      <c r="K4426" s="3">
        <v>0.96041123395635541</v>
      </c>
      <c r="L4426" s="3">
        <v>0.18446259953683297</v>
      </c>
      <c r="M4426" s="2">
        <v>1330</v>
      </c>
      <c r="N4426" s="3" t="s">
        <v>74</v>
      </c>
      <c r="O4426" s="3" t="s">
        <v>82</v>
      </c>
      <c r="P4426" s="3" t="s">
        <v>83</v>
      </c>
      <c r="Q4426" s="3">
        <v>157.08033805700001</v>
      </c>
      <c r="R4426" s="3" t="s">
        <v>84</v>
      </c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3"/>
      <c r="AG4426" s="3"/>
      <c r="AH4426" s="3"/>
      <c r="AI4426" s="3"/>
      <c r="AJ4426" s="3"/>
      <c r="AK4426" s="3"/>
      <c r="AL4426" s="3"/>
      <c r="AM4426" s="3"/>
      <c r="AN4426" s="3"/>
      <c r="AO4426" s="3"/>
      <c r="AP4426" s="3"/>
      <c r="AQ4426" s="3">
        <v>78.142691503369406</v>
      </c>
      <c r="AR4426" s="3">
        <v>347.59407472603431</v>
      </c>
    </row>
    <row r="4427" spans="1:44" x14ac:dyDescent="0.25">
      <c r="A4427" s="2">
        <v>4426</v>
      </c>
      <c r="B4427" s="3" t="s">
        <v>44</v>
      </c>
      <c r="C4427" s="3" t="s">
        <v>45</v>
      </c>
      <c r="D4427" s="3" t="s">
        <v>46</v>
      </c>
      <c r="E4427" s="3" t="s">
        <v>47</v>
      </c>
      <c r="F4427" s="3">
        <v>0.36</v>
      </c>
      <c r="G4427" s="3">
        <v>0.57999999999999996</v>
      </c>
      <c r="H4427" s="3">
        <v>2.18919841177002E-2</v>
      </c>
      <c r="I4427" s="3">
        <v>11.181566812796653</v>
      </c>
      <c r="J4427" s="3">
        <v>2.1476017858376926</v>
      </c>
      <c r="K4427" s="3">
        <v>0.24478668307674797</v>
      </c>
      <c r="L4427" s="3">
        <v>4.7015264186703355E-2</v>
      </c>
      <c r="M4427" s="2">
        <v>1330</v>
      </c>
      <c r="N4427" s="3" t="s">
        <v>74</v>
      </c>
      <c r="O4427" s="3" t="s">
        <v>82</v>
      </c>
      <c r="P4427" s="3" t="s">
        <v>83</v>
      </c>
      <c r="Q4427" s="3">
        <v>157.08033805700001</v>
      </c>
      <c r="R4427" s="3" t="s">
        <v>84</v>
      </c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>
        <v>76.241746178115051</v>
      </c>
      <c r="AR4427" s="3">
        <v>88.593716525793837</v>
      </c>
    </row>
    <row r="4428" spans="1:44" x14ac:dyDescent="0.25">
      <c r="A4428" s="2">
        <v>4427</v>
      </c>
      <c r="B4428" s="3" t="s">
        <v>44</v>
      </c>
      <c r="C4428" s="3" t="s">
        <v>45</v>
      </c>
      <c r="D4428" s="3" t="s">
        <v>46</v>
      </c>
      <c r="E4428" s="3" t="s">
        <v>47</v>
      </c>
      <c r="F4428" s="3">
        <v>0.36</v>
      </c>
      <c r="G4428" s="3">
        <v>0.57999999999999996</v>
      </c>
      <c r="H4428" s="3">
        <v>5.4903548765456299E-2</v>
      </c>
      <c r="I4428" s="3">
        <v>11.181566812796653</v>
      </c>
      <c r="J4428" s="3">
        <v>2.1476017858376926</v>
      </c>
      <c r="K4428" s="3">
        <v>0.61390769878058882</v>
      </c>
      <c r="L4428" s="3">
        <v>0.11791095937752079</v>
      </c>
      <c r="M4428" s="2">
        <v>1330</v>
      </c>
      <c r="N4428" s="3" t="s">
        <v>74</v>
      </c>
      <c r="O4428" s="3" t="s">
        <v>82</v>
      </c>
      <c r="P4428" s="3" t="s">
        <v>83</v>
      </c>
      <c r="Q4428" s="3">
        <v>157.08033805700001</v>
      </c>
      <c r="R4428" s="3" t="s">
        <v>84</v>
      </c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3"/>
      <c r="AG4428" s="3"/>
      <c r="AH4428" s="3"/>
      <c r="AI4428" s="3"/>
      <c r="AJ4428" s="3"/>
      <c r="AK4428" s="3"/>
      <c r="AL4428" s="3"/>
      <c r="AM4428" s="3"/>
      <c r="AN4428" s="3"/>
      <c r="AO4428" s="3"/>
      <c r="AP4428" s="3"/>
      <c r="AQ4428" s="3">
        <v>59.697678986802515</v>
      </c>
      <c r="AR4428" s="3">
        <v>222.18677893403844</v>
      </c>
    </row>
    <row r="4429" spans="1:44" x14ac:dyDescent="0.25">
      <c r="A4429" s="2">
        <v>4428</v>
      </c>
      <c r="B4429" s="3" t="s">
        <v>44</v>
      </c>
      <c r="C4429" s="3" t="s">
        <v>45</v>
      </c>
      <c r="D4429" s="3" t="s">
        <v>46</v>
      </c>
      <c r="E4429" s="3" t="s">
        <v>47</v>
      </c>
      <c r="F4429" s="3">
        <v>0.36</v>
      </c>
      <c r="G4429" s="3">
        <v>0.57999999999999996</v>
      </c>
      <c r="H4429" s="3">
        <v>0.21962557266942501</v>
      </c>
      <c r="I4429" s="3">
        <v>11.181566812796653</v>
      </c>
      <c r="J4429" s="3">
        <v>2.1476017858376926</v>
      </c>
      <c r="K4429" s="3">
        <v>2.4557580146019022</v>
      </c>
      <c r="L4429" s="3">
        <v>0.47166827208048306</v>
      </c>
      <c r="M4429" s="2">
        <v>1330</v>
      </c>
      <c r="N4429" s="3" t="s">
        <v>74</v>
      </c>
      <c r="O4429" s="3" t="s">
        <v>82</v>
      </c>
      <c r="P4429" s="3" t="s">
        <v>83</v>
      </c>
      <c r="Q4429" s="3">
        <v>157.08033805700001</v>
      </c>
      <c r="R4429" s="3" t="s">
        <v>84</v>
      </c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3"/>
      <c r="AG4429" s="3"/>
      <c r="AH4429" s="3"/>
      <c r="AI4429" s="3"/>
      <c r="AJ4429" s="3"/>
      <c r="AK4429" s="3"/>
      <c r="AL4429" s="3"/>
      <c r="AM4429" s="3"/>
      <c r="AN4429" s="3"/>
      <c r="AO4429" s="3"/>
      <c r="AP4429" s="3"/>
      <c r="AQ4429" s="3">
        <v>121.36280539988317</v>
      </c>
      <c r="AR4429" s="3">
        <v>888.79315928054029</v>
      </c>
    </row>
    <row r="4430" spans="1:44" x14ac:dyDescent="0.25">
      <c r="A4430" s="2">
        <v>4429</v>
      </c>
      <c r="B4430" s="3" t="s">
        <v>44</v>
      </c>
      <c r="C4430" s="3" t="s">
        <v>45</v>
      </c>
      <c r="D4430" s="3" t="s">
        <v>46</v>
      </c>
      <c r="E4430" s="3" t="s">
        <v>47</v>
      </c>
      <c r="F4430" s="3">
        <v>0.36</v>
      </c>
      <c r="G4430" s="3">
        <v>0.57999999999999996</v>
      </c>
      <c r="H4430" s="3">
        <v>5.4280785557097597E-3</v>
      </c>
      <c r="I4430" s="3">
        <v>10.71426408868955</v>
      </c>
      <c r="J4430" s="3">
        <v>1.8889161932487131</v>
      </c>
      <c r="K4430" s="3">
        <v>5.8157867140026916E-2</v>
      </c>
      <c r="L4430" s="3">
        <v>1.0253185482106252E-2</v>
      </c>
      <c r="M4430" s="2">
        <v>1210</v>
      </c>
      <c r="N4430" s="3" t="s">
        <v>48</v>
      </c>
      <c r="O4430" s="3" t="s">
        <v>82</v>
      </c>
      <c r="P4430" s="3" t="s">
        <v>83</v>
      </c>
      <c r="Q4430" s="3">
        <v>157.08033805700001</v>
      </c>
      <c r="R4430" s="3" t="s">
        <v>84</v>
      </c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3"/>
      <c r="AG4430" s="3"/>
      <c r="AH4430" s="3"/>
      <c r="AI4430" s="3"/>
      <c r="AJ4430" s="3"/>
      <c r="AK4430" s="3"/>
      <c r="AL4430" s="3"/>
      <c r="AM4430" s="3"/>
      <c r="AN4430" s="3"/>
      <c r="AO4430" s="3"/>
      <c r="AP4430" s="3"/>
      <c r="AQ4430" s="3">
        <v>100.90036351223387</v>
      </c>
      <c r="AR4430" s="3">
        <v>21.966654564465752</v>
      </c>
    </row>
    <row r="4431" spans="1:44" x14ac:dyDescent="0.25">
      <c r="A4431" s="2">
        <v>4430</v>
      </c>
      <c r="B4431" s="3" t="s">
        <v>44</v>
      </c>
      <c r="C4431" s="3" t="s">
        <v>45</v>
      </c>
      <c r="D4431" s="3" t="s">
        <v>46</v>
      </c>
      <c r="E4431" s="3" t="s">
        <v>47</v>
      </c>
      <c r="F4431" s="3">
        <v>0.36</v>
      </c>
      <c r="G4431" s="3">
        <v>0.57999999999999996</v>
      </c>
      <c r="H4431" s="3">
        <v>1.84112845669306E-2</v>
      </c>
      <c r="I4431" s="3">
        <v>10.71426408868955</v>
      </c>
      <c r="J4431" s="3">
        <v>1.8889161932487131</v>
      </c>
      <c r="K4431" s="3">
        <v>0.19726336506210865</v>
      </c>
      <c r="L4431" s="3">
        <v>3.4777373556985326E-2</v>
      </c>
      <c r="M4431" s="2">
        <v>1310</v>
      </c>
      <c r="N4431" s="3" t="s">
        <v>48</v>
      </c>
      <c r="O4431" s="3" t="s">
        <v>82</v>
      </c>
      <c r="P4431" s="3" t="s">
        <v>83</v>
      </c>
      <c r="Q4431" s="3">
        <v>157.08033805700001</v>
      </c>
      <c r="R4431" s="3" t="s">
        <v>84</v>
      </c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3"/>
      <c r="AG4431" s="3"/>
      <c r="AH4431" s="3"/>
      <c r="AI4431" s="3"/>
      <c r="AJ4431" s="3"/>
      <c r="AK4431" s="3"/>
      <c r="AL4431" s="3"/>
      <c r="AM4431" s="3"/>
      <c r="AN4431" s="3"/>
      <c r="AO4431" s="3"/>
      <c r="AP4431" s="3"/>
      <c r="AQ4431" s="3">
        <v>65.617243097536175</v>
      </c>
      <c r="AR4431" s="3">
        <v>74.507825194317022</v>
      </c>
    </row>
    <row r="4432" spans="1:44" x14ac:dyDescent="0.25">
      <c r="A4432" s="2">
        <v>4431</v>
      </c>
      <c r="B4432" s="3" t="s">
        <v>44</v>
      </c>
      <c r="C4432" s="3" t="s">
        <v>45</v>
      </c>
      <c r="D4432" s="3" t="s">
        <v>46</v>
      </c>
      <c r="E4432" s="3" t="s">
        <v>47</v>
      </c>
      <c r="F4432" s="3">
        <v>0.36</v>
      </c>
      <c r="G4432" s="3">
        <v>0.57999999999999996</v>
      </c>
      <c r="H4432" s="3">
        <v>0.23100778662819699</v>
      </c>
      <c r="I4432" s="3">
        <v>10.71426408868955</v>
      </c>
      <c r="J4432" s="3">
        <v>1.8889161932487131</v>
      </c>
      <c r="K4432" s="3">
        <v>2.4750784324781492</v>
      </c>
      <c r="L4432" s="3">
        <v>0.4363543489285448</v>
      </c>
      <c r="M4432" s="2">
        <v>1310</v>
      </c>
      <c r="N4432" s="3" t="s">
        <v>48</v>
      </c>
      <c r="O4432" s="3" t="s">
        <v>82</v>
      </c>
      <c r="P4432" s="3" t="s">
        <v>83</v>
      </c>
      <c r="Q4432" s="3">
        <v>157.08033805700001</v>
      </c>
      <c r="R4432" s="3" t="s">
        <v>84</v>
      </c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  <c r="AL4432" s="3"/>
      <c r="AM4432" s="3"/>
      <c r="AN4432" s="3"/>
      <c r="AO4432" s="3"/>
      <c r="AP4432" s="3"/>
      <c r="AQ4432" s="3">
        <v>122.30695169290901</v>
      </c>
      <c r="AR4432" s="3">
        <v>934.85534494072681</v>
      </c>
    </row>
    <row r="4433" spans="1:44" x14ac:dyDescent="0.25">
      <c r="A4433" s="2">
        <v>4432</v>
      </c>
      <c r="B4433" s="3" t="s">
        <v>44</v>
      </c>
      <c r="C4433" s="3" t="s">
        <v>45</v>
      </c>
      <c r="D4433" s="3" t="s">
        <v>46</v>
      </c>
      <c r="E4433" s="3" t="s">
        <v>47</v>
      </c>
      <c r="F4433" s="3">
        <v>0.36</v>
      </c>
      <c r="G4433" s="3">
        <v>0.57999999999999996</v>
      </c>
      <c r="H4433" s="3">
        <v>0.131734838935955</v>
      </c>
      <c r="I4433" s="3">
        <v>10.71426408868955</v>
      </c>
      <c r="J4433" s="3">
        <v>1.8889161932487131</v>
      </c>
      <c r="K4433" s="3">
        <v>1.4114418540408045</v>
      </c>
      <c r="L4433" s="3">
        <v>0.24883607048113646</v>
      </c>
      <c r="M4433" s="2">
        <v>1310</v>
      </c>
      <c r="N4433" s="3" t="s">
        <v>48</v>
      </c>
      <c r="O4433" s="3" t="s">
        <v>82</v>
      </c>
      <c r="P4433" s="3" t="s">
        <v>83</v>
      </c>
      <c r="Q4433" s="3">
        <v>157.08033805700001</v>
      </c>
      <c r="R4433" s="3" t="s">
        <v>84</v>
      </c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3"/>
      <c r="AG4433" s="3"/>
      <c r="AH4433" s="3"/>
      <c r="AI4433" s="3"/>
      <c r="AJ4433" s="3"/>
      <c r="AK4433" s="3"/>
      <c r="AL4433" s="3"/>
      <c r="AM4433" s="3"/>
      <c r="AN4433" s="3"/>
      <c r="AO4433" s="3"/>
      <c r="AP4433" s="3"/>
      <c r="AQ4433" s="3">
        <v>96.569708024382237</v>
      </c>
      <c r="AR4433" s="3">
        <v>533.11197900180014</v>
      </c>
    </row>
    <row r="4434" spans="1:44" x14ac:dyDescent="0.25">
      <c r="A4434" s="2">
        <v>4433</v>
      </c>
      <c r="B4434" s="3" t="s">
        <v>44</v>
      </c>
      <c r="C4434" s="3" t="s">
        <v>45</v>
      </c>
      <c r="D4434" s="3" t="s">
        <v>46</v>
      </c>
      <c r="E4434" s="3" t="s">
        <v>47</v>
      </c>
      <c r="F4434" s="3">
        <v>0.36</v>
      </c>
      <c r="G4434" s="3">
        <v>0.57999999999999996</v>
      </c>
      <c r="H4434" s="3">
        <v>0.22993552956006899</v>
      </c>
      <c r="I4434" s="3">
        <v>10.418126888486571</v>
      </c>
      <c r="J4434" s="3">
        <v>1.6429920605617463</v>
      </c>
      <c r="K4434" s="3">
        <v>2.3954975231281534</v>
      </c>
      <c r="L4434" s="3">
        <v>0.37778224950825406</v>
      </c>
      <c r="M4434" s="2">
        <v>1210</v>
      </c>
      <c r="N4434" s="3" t="s">
        <v>48</v>
      </c>
      <c r="O4434" s="3" t="s">
        <v>82</v>
      </c>
      <c r="P4434" s="3" t="s">
        <v>83</v>
      </c>
      <c r="Q4434" s="3">
        <v>157.08033805700001</v>
      </c>
      <c r="R4434" s="3" t="s">
        <v>84</v>
      </c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3"/>
      <c r="AG4434" s="3"/>
      <c r="AH4434" s="3"/>
      <c r="AI4434" s="3"/>
      <c r="AJ4434" s="3"/>
      <c r="AK4434" s="3"/>
      <c r="AL4434" s="3"/>
      <c r="AM4434" s="3"/>
      <c r="AN4434" s="3"/>
      <c r="AO4434" s="3"/>
      <c r="AP4434" s="3"/>
      <c r="AQ4434" s="3">
        <v>124.46019336278657</v>
      </c>
      <c r="AR4434" s="3">
        <v>930.51607453811039</v>
      </c>
    </row>
    <row r="4435" spans="1:44" x14ac:dyDescent="0.25">
      <c r="A4435" s="2">
        <v>4434</v>
      </c>
      <c r="B4435" s="3" t="s">
        <v>44</v>
      </c>
      <c r="C4435" s="3" t="s">
        <v>45</v>
      </c>
      <c r="D4435" s="3" t="s">
        <v>46</v>
      </c>
      <c r="E4435" s="3" t="s">
        <v>47</v>
      </c>
      <c r="F4435" s="3">
        <v>0.36</v>
      </c>
      <c r="G4435" s="3">
        <v>0.57999999999999996</v>
      </c>
      <c r="H4435" s="3">
        <v>7.7852325831055003E-2</v>
      </c>
      <c r="I4435" s="3">
        <v>10.418126888486571</v>
      </c>
      <c r="J4435" s="3">
        <v>1.6429920605617463</v>
      </c>
      <c r="K4435" s="3">
        <v>0.8110754090717317</v>
      </c>
      <c r="L4435" s="3">
        <v>0.12791075323668952</v>
      </c>
      <c r="M4435" s="2">
        <v>1310</v>
      </c>
      <c r="N4435" s="3" t="s">
        <v>48</v>
      </c>
      <c r="O4435" s="3" t="s">
        <v>82</v>
      </c>
      <c r="P4435" s="3" t="s">
        <v>83</v>
      </c>
      <c r="Q4435" s="3">
        <v>157.08033805700001</v>
      </c>
      <c r="R4435" s="3" t="s">
        <v>84</v>
      </c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3"/>
      <c r="AG4435" s="3"/>
      <c r="AH4435" s="3"/>
      <c r="AI4435" s="3"/>
      <c r="AJ4435" s="3"/>
      <c r="AK4435" s="3"/>
      <c r="AL4435" s="3"/>
      <c r="AM4435" s="3"/>
      <c r="AN4435" s="3"/>
      <c r="AO4435" s="3"/>
      <c r="AP4435" s="3"/>
      <c r="AQ4435" s="3">
        <v>78.558463453847793</v>
      </c>
      <c r="AR4435" s="3">
        <v>315.05718478818244</v>
      </c>
    </row>
    <row r="4436" spans="1:44" x14ac:dyDescent="0.25">
      <c r="A4436" s="2">
        <v>4435</v>
      </c>
      <c r="B4436" s="3" t="s">
        <v>44</v>
      </c>
      <c r="C4436" s="3" t="s">
        <v>45</v>
      </c>
      <c r="D4436" s="3" t="s">
        <v>46</v>
      </c>
      <c r="E4436" s="3" t="s">
        <v>47</v>
      </c>
      <c r="F4436" s="3">
        <v>0.36</v>
      </c>
      <c r="G4436" s="3">
        <v>0.57999999999999996</v>
      </c>
      <c r="H4436" s="3">
        <v>7.9366002867642005E-2</v>
      </c>
      <c r="I4436" s="3">
        <v>10.418126888486571</v>
      </c>
      <c r="J4436" s="3">
        <v>1.6429920605617463</v>
      </c>
      <c r="K4436" s="3">
        <v>0.82684508850708338</v>
      </c>
      <c r="L4436" s="3">
        <v>0.13039771259005661</v>
      </c>
      <c r="M4436" s="2">
        <v>1410</v>
      </c>
      <c r="N4436" s="3" t="s">
        <v>71</v>
      </c>
      <c r="O4436" s="3" t="s">
        <v>82</v>
      </c>
      <c r="P4436" s="3" t="s">
        <v>83</v>
      </c>
      <c r="Q4436" s="3">
        <v>157.08033805700001</v>
      </c>
      <c r="R4436" s="3" t="s">
        <v>84</v>
      </c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3"/>
      <c r="AG4436" s="3"/>
      <c r="AH4436" s="3"/>
      <c r="AI4436" s="3"/>
      <c r="AJ4436" s="3"/>
      <c r="AK4436" s="3"/>
      <c r="AL4436" s="3"/>
      <c r="AM4436" s="3"/>
      <c r="AN4436" s="3"/>
      <c r="AO4436" s="3"/>
      <c r="AP4436" s="3"/>
      <c r="AQ4436" s="3">
        <v>75.830729209731487</v>
      </c>
      <c r="AR4436" s="3">
        <v>321.18281842513397</v>
      </c>
    </row>
    <row r="4437" spans="1:44" x14ac:dyDescent="0.25">
      <c r="A4437" s="2">
        <v>4436</v>
      </c>
      <c r="B4437" s="3" t="s">
        <v>44</v>
      </c>
      <c r="C4437" s="3" t="s">
        <v>45</v>
      </c>
      <c r="D4437" s="3" t="s">
        <v>46</v>
      </c>
      <c r="E4437" s="3" t="s">
        <v>47</v>
      </c>
      <c r="F4437" s="3">
        <v>0.36</v>
      </c>
      <c r="G4437" s="3">
        <v>0.57999999999999996</v>
      </c>
      <c r="H4437" s="3">
        <v>6.3757035516057298E-2</v>
      </c>
      <c r="I4437" s="3">
        <v>10.418126888486571</v>
      </c>
      <c r="J4437" s="3">
        <v>1.6429920605617463</v>
      </c>
      <c r="K4437" s="3">
        <v>0.66422888604002983</v>
      </c>
      <c r="L4437" s="3">
        <v>0.10475230315783542</v>
      </c>
      <c r="M4437" s="2">
        <v>1310</v>
      </c>
      <c r="N4437" s="3" t="s">
        <v>48</v>
      </c>
      <c r="O4437" s="3" t="s">
        <v>82</v>
      </c>
      <c r="P4437" s="3" t="s">
        <v>83</v>
      </c>
      <c r="Q4437" s="3">
        <v>157.08033805700001</v>
      </c>
      <c r="R4437" s="3" t="s">
        <v>84</v>
      </c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3"/>
      <c r="AG4437" s="3"/>
      <c r="AH4437" s="3"/>
      <c r="AI4437" s="3"/>
      <c r="AJ4437" s="3"/>
      <c r="AK4437" s="3"/>
      <c r="AL4437" s="3"/>
      <c r="AM4437" s="3"/>
      <c r="AN4437" s="3"/>
      <c r="AO4437" s="3"/>
      <c r="AP4437" s="3"/>
      <c r="AQ4437" s="3">
        <v>67.420569102194776</v>
      </c>
      <c r="AR4437" s="3">
        <v>258.01556865134125</v>
      </c>
    </row>
    <row r="4438" spans="1:44" x14ac:dyDescent="0.25">
      <c r="A4438" s="2">
        <v>4437</v>
      </c>
      <c r="B4438" s="3" t="s">
        <v>44</v>
      </c>
      <c r="C4438" s="3" t="s">
        <v>45</v>
      </c>
      <c r="D4438" s="3" t="s">
        <v>46</v>
      </c>
      <c r="E4438" s="3" t="s">
        <v>47</v>
      </c>
      <c r="F4438" s="3">
        <v>0.36</v>
      </c>
      <c r="G4438" s="3">
        <v>0.57999999999999996</v>
      </c>
      <c r="H4438" s="3">
        <v>0.32747818831064701</v>
      </c>
      <c r="I4438" s="3">
        <v>12.458504904855648</v>
      </c>
      <c r="J4438" s="3">
        <v>2.5222993055551068</v>
      </c>
      <c r="K4438" s="3">
        <v>4.0798886153014369</v>
      </c>
      <c r="L4438" s="3">
        <v>0.8259980069603895</v>
      </c>
      <c r="M4438" s="2">
        <v>1330</v>
      </c>
      <c r="N4438" s="3" t="s">
        <v>74</v>
      </c>
      <c r="O4438" s="3" t="s">
        <v>82</v>
      </c>
      <c r="P4438" s="3" t="s">
        <v>83</v>
      </c>
      <c r="Q4438" s="3">
        <v>157.08033805700001</v>
      </c>
      <c r="R4438" s="3" t="s">
        <v>84</v>
      </c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3"/>
      <c r="AG4438" s="3"/>
      <c r="AH4438" s="3"/>
      <c r="AI4438" s="3"/>
      <c r="AJ4438" s="3"/>
      <c r="AK4438" s="3"/>
      <c r="AL4438" s="3"/>
      <c r="AM4438" s="3"/>
      <c r="AN4438" s="3"/>
      <c r="AO4438" s="3"/>
      <c r="AP4438" s="3"/>
      <c r="AQ4438" s="3">
        <v>153.0166672011064</v>
      </c>
      <c r="AR4438" s="3">
        <v>1325.2572095608571</v>
      </c>
    </row>
    <row r="4439" spans="1:44" x14ac:dyDescent="0.25">
      <c r="A4439" s="2">
        <v>4438</v>
      </c>
      <c r="B4439" s="3" t="s">
        <v>44</v>
      </c>
      <c r="C4439" s="3" t="s">
        <v>45</v>
      </c>
      <c r="D4439" s="3" t="s">
        <v>46</v>
      </c>
      <c r="E4439" s="3" t="s">
        <v>47</v>
      </c>
      <c r="F4439" s="3">
        <v>0.36</v>
      </c>
      <c r="G4439" s="3">
        <v>0.57999999999999996</v>
      </c>
      <c r="H4439" s="3">
        <v>0.15413222889571701</v>
      </c>
      <c r="I4439" s="3">
        <v>12.458504904855648</v>
      </c>
      <c r="J4439" s="3">
        <v>2.5222993055551068</v>
      </c>
      <c r="K4439" s="3">
        <v>1.9202571296936237</v>
      </c>
      <c r="L4439" s="3">
        <v>0.38876761390732778</v>
      </c>
      <c r="M4439" s="2">
        <v>1330</v>
      </c>
      <c r="N4439" s="3" t="s">
        <v>74</v>
      </c>
      <c r="O4439" s="3" t="s">
        <v>82</v>
      </c>
      <c r="P4439" s="3" t="s">
        <v>83</v>
      </c>
      <c r="Q4439" s="3">
        <v>157.08033805700001</v>
      </c>
      <c r="R4439" s="3" t="s">
        <v>84</v>
      </c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  <c r="AM4439" s="3"/>
      <c r="AN4439" s="3"/>
      <c r="AO4439" s="3"/>
      <c r="AP4439" s="3"/>
      <c r="AQ4439" s="3">
        <v>100.14500231260122</v>
      </c>
      <c r="AR4439" s="3">
        <v>623.75100040545965</v>
      </c>
    </row>
    <row r="4440" spans="1:44" x14ac:dyDescent="0.25">
      <c r="A4440" s="2">
        <v>4439</v>
      </c>
      <c r="B4440" s="3" t="s">
        <v>44</v>
      </c>
      <c r="C4440" s="3" t="s">
        <v>45</v>
      </c>
      <c r="D4440" s="3" t="s">
        <v>46</v>
      </c>
      <c r="E4440" s="3" t="s">
        <v>47</v>
      </c>
      <c r="F4440" s="3">
        <v>0.36</v>
      </c>
      <c r="G4440" s="3">
        <v>0.57999999999999996</v>
      </c>
      <c r="H4440" s="3">
        <v>0.13615303653058999</v>
      </c>
      <c r="I4440" s="3">
        <v>12.458504904855648</v>
      </c>
      <c r="J4440" s="3">
        <v>2.5222993055551068</v>
      </c>
      <c r="K4440" s="3">
        <v>1.6962632734273457</v>
      </c>
      <c r="L4440" s="3">
        <v>0.34341870949032621</v>
      </c>
      <c r="M4440" s="2">
        <v>1330</v>
      </c>
      <c r="N4440" s="3" t="s">
        <v>74</v>
      </c>
      <c r="O4440" s="3" t="s">
        <v>82</v>
      </c>
      <c r="P4440" s="3" t="s">
        <v>83</v>
      </c>
      <c r="Q4440" s="3">
        <v>157.08033805700001</v>
      </c>
      <c r="R4440" s="3" t="s">
        <v>84</v>
      </c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  <c r="AM4440" s="3"/>
      <c r="AN4440" s="3"/>
      <c r="AO4440" s="3"/>
      <c r="AP4440" s="3"/>
      <c r="AQ4440" s="3">
        <v>93.904220755063307</v>
      </c>
      <c r="AR4440" s="3">
        <v>550.99179031308017</v>
      </c>
    </row>
    <row r="4441" spans="1:44" x14ac:dyDescent="0.25">
      <c r="A4441" s="2">
        <v>4440</v>
      </c>
      <c r="B4441" s="3" t="s">
        <v>44</v>
      </c>
      <c r="C4441" s="3" t="s">
        <v>45</v>
      </c>
      <c r="D4441" s="3" t="s">
        <v>46</v>
      </c>
      <c r="E4441" s="3" t="s">
        <v>47</v>
      </c>
      <c r="F4441" s="3">
        <v>0.36</v>
      </c>
      <c r="G4441" s="3">
        <v>0.57999999999999996</v>
      </c>
      <c r="H4441" s="3">
        <v>0.32750829971691903</v>
      </c>
      <c r="I4441" s="3">
        <v>9.9552025106164876</v>
      </c>
      <c r="J4441" s="3">
        <v>1.532742846288601</v>
      </c>
      <c r="K4441" s="3">
        <v>3.2604114475896093</v>
      </c>
      <c r="L4441" s="3">
        <v>0.50198600349125067</v>
      </c>
      <c r="M4441" s="2">
        <v>1210</v>
      </c>
      <c r="N4441" s="3" t="s">
        <v>48</v>
      </c>
      <c r="O4441" s="3" t="s">
        <v>82</v>
      </c>
      <c r="P4441" s="3" t="s">
        <v>83</v>
      </c>
      <c r="Q4441" s="3">
        <v>157.08033805700001</v>
      </c>
      <c r="R4441" s="3" t="s">
        <v>84</v>
      </c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3"/>
      <c r="AG4441" s="3"/>
      <c r="AH4441" s="3"/>
      <c r="AI4441" s="3"/>
      <c r="AJ4441" s="3"/>
      <c r="AK4441" s="3"/>
      <c r="AL4441" s="3"/>
      <c r="AM4441" s="3"/>
      <c r="AN4441" s="3"/>
      <c r="AO4441" s="3"/>
      <c r="AP4441" s="3"/>
      <c r="AQ4441" s="3">
        <v>166.09375427109509</v>
      </c>
      <c r="AR4441" s="3">
        <v>1325.3790660987161</v>
      </c>
    </row>
    <row r="4442" spans="1:44" x14ac:dyDescent="0.25">
      <c r="A4442" s="2">
        <v>4441</v>
      </c>
      <c r="B4442" s="3" t="s">
        <v>44</v>
      </c>
      <c r="C4442" s="3" t="s">
        <v>45</v>
      </c>
      <c r="D4442" s="3" t="s">
        <v>46</v>
      </c>
      <c r="E4442" s="3" t="s">
        <v>47</v>
      </c>
      <c r="F4442" s="3">
        <v>0.36</v>
      </c>
      <c r="G4442" s="3">
        <v>0.57999999999999996</v>
      </c>
      <c r="H4442" s="3">
        <v>2.1226132278207001E-2</v>
      </c>
      <c r="I4442" s="3">
        <v>9.9552025106164876</v>
      </c>
      <c r="J4442" s="3">
        <v>1.532742846288601</v>
      </c>
      <c r="K4442" s="3">
        <v>0.211310445346684</v>
      </c>
      <c r="L4442" s="3">
        <v>3.2534202403797348E-2</v>
      </c>
      <c r="M4442" s="2">
        <v>1310</v>
      </c>
      <c r="N4442" s="3" t="s">
        <v>48</v>
      </c>
      <c r="O4442" s="3" t="s">
        <v>82</v>
      </c>
      <c r="P4442" s="3" t="s">
        <v>83</v>
      </c>
      <c r="Q4442" s="3">
        <v>157.08033805700001</v>
      </c>
      <c r="R4442" s="3" t="s">
        <v>84</v>
      </c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3"/>
      <c r="AG4442" s="3"/>
      <c r="AH4442" s="3"/>
      <c r="AI4442" s="3"/>
      <c r="AJ4442" s="3"/>
      <c r="AK4442" s="3"/>
      <c r="AL4442" s="3"/>
      <c r="AM4442" s="3"/>
      <c r="AN4442" s="3"/>
      <c r="AO4442" s="3"/>
      <c r="AP4442" s="3"/>
      <c r="AQ4442" s="3">
        <v>70.173975711409284</v>
      </c>
      <c r="AR4442" s="3">
        <v>85.899109732774107</v>
      </c>
    </row>
    <row r="4443" spans="1:44" x14ac:dyDescent="0.25">
      <c r="A4443" s="2">
        <v>4442</v>
      </c>
      <c r="B4443" s="3" t="s">
        <v>44</v>
      </c>
      <c r="C4443" s="3" t="s">
        <v>45</v>
      </c>
      <c r="D4443" s="3" t="s">
        <v>46</v>
      </c>
      <c r="E4443" s="3" t="s">
        <v>47</v>
      </c>
      <c r="F4443" s="3">
        <v>0.36</v>
      </c>
      <c r="G4443" s="3">
        <v>0.57999999999999996</v>
      </c>
      <c r="H4443" s="3">
        <v>6.3575840003534903E-2</v>
      </c>
      <c r="I4443" s="3">
        <v>9.9552025106164876</v>
      </c>
      <c r="J4443" s="3">
        <v>1.532742846288601</v>
      </c>
      <c r="K4443" s="3">
        <v>0.63291036201774276</v>
      </c>
      <c r="L4443" s="3">
        <v>9.7445413962206795E-2</v>
      </c>
      <c r="M4443" s="2">
        <v>1310</v>
      </c>
      <c r="N4443" s="3" t="s">
        <v>48</v>
      </c>
      <c r="O4443" s="3" t="s">
        <v>82</v>
      </c>
      <c r="P4443" s="3" t="s">
        <v>83</v>
      </c>
      <c r="Q4443" s="3">
        <v>157.08033805700001</v>
      </c>
      <c r="R4443" s="3" t="s">
        <v>84</v>
      </c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3"/>
      <c r="AG4443" s="3"/>
      <c r="AH4443" s="3"/>
      <c r="AI4443" s="3"/>
      <c r="AJ4443" s="3"/>
      <c r="AK4443" s="3"/>
      <c r="AL4443" s="3"/>
      <c r="AM4443" s="3"/>
      <c r="AN4443" s="3"/>
      <c r="AO4443" s="3"/>
      <c r="AP4443" s="3"/>
      <c r="AQ4443" s="3">
        <v>82.165077401585506</v>
      </c>
      <c r="AR4443" s="3">
        <v>257.28229642778012</v>
      </c>
    </row>
    <row r="4444" spans="1:44" x14ac:dyDescent="0.25">
      <c r="A4444" s="2">
        <v>4443</v>
      </c>
      <c r="B4444" s="3" t="s">
        <v>44</v>
      </c>
      <c r="C4444" s="3" t="s">
        <v>45</v>
      </c>
      <c r="D4444" s="3" t="s">
        <v>46</v>
      </c>
      <c r="E4444" s="3" t="s">
        <v>47</v>
      </c>
      <c r="F4444" s="3">
        <v>0.36</v>
      </c>
      <c r="G4444" s="3">
        <v>0.57999999999999996</v>
      </c>
      <c r="H4444" s="3">
        <v>0.120287126333592</v>
      </c>
      <c r="I4444" s="3">
        <v>9.1921678738752028</v>
      </c>
      <c r="J4444" s="3">
        <v>1.2614388586638785</v>
      </c>
      <c r="K4444" s="3">
        <v>1.1056994583244122</v>
      </c>
      <c r="L4444" s="3">
        <v>0.15173485535420406</v>
      </c>
      <c r="M4444" s="2">
        <v>1210</v>
      </c>
      <c r="N4444" s="3" t="s">
        <v>48</v>
      </c>
      <c r="O4444" s="3" t="s">
        <v>82</v>
      </c>
      <c r="P4444" s="3" t="s">
        <v>83</v>
      </c>
      <c r="Q4444" s="3">
        <v>157.08033805700001</v>
      </c>
      <c r="R4444" s="3" t="s">
        <v>84</v>
      </c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3"/>
      <c r="AG4444" s="3"/>
      <c r="AH4444" s="3"/>
      <c r="AI4444" s="3"/>
      <c r="AJ4444" s="3"/>
      <c r="AK4444" s="3"/>
      <c r="AL4444" s="3"/>
      <c r="AM4444" s="3"/>
      <c r="AN4444" s="3"/>
      <c r="AO4444" s="3"/>
      <c r="AP4444" s="3"/>
      <c r="AQ4444" s="3">
        <v>94.083041785982147</v>
      </c>
      <c r="AR4444" s="3">
        <v>486.78472973513499</v>
      </c>
    </row>
    <row r="4445" spans="1:44" x14ac:dyDescent="0.25">
      <c r="A4445" s="2">
        <v>4444</v>
      </c>
      <c r="B4445" s="3" t="s">
        <v>44</v>
      </c>
      <c r="C4445" s="3" t="s">
        <v>45</v>
      </c>
      <c r="D4445" s="3" t="s">
        <v>46</v>
      </c>
      <c r="E4445" s="3" t="s">
        <v>47</v>
      </c>
      <c r="F4445" s="3">
        <v>0.36</v>
      </c>
      <c r="G4445" s="3">
        <v>0.57999999999999996</v>
      </c>
      <c r="H4445" s="3">
        <v>1.6186177607554399E-2</v>
      </c>
      <c r="I4445" s="3">
        <v>9.1921678738752028</v>
      </c>
      <c r="J4445" s="3">
        <v>1.2614388586638785</v>
      </c>
      <c r="K4445" s="3">
        <v>0.14878606180499973</v>
      </c>
      <c r="L4445" s="3">
        <v>2.0417873407404249E-2</v>
      </c>
      <c r="M4445" s="2">
        <v>1310</v>
      </c>
      <c r="N4445" s="3" t="s">
        <v>48</v>
      </c>
      <c r="O4445" s="3" t="s">
        <v>82</v>
      </c>
      <c r="P4445" s="3" t="s">
        <v>83</v>
      </c>
      <c r="Q4445" s="3">
        <v>157.08033805700001</v>
      </c>
      <c r="R4445" s="3" t="s">
        <v>84</v>
      </c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3"/>
      <c r="AG4445" s="3"/>
      <c r="AH4445" s="3"/>
      <c r="AI4445" s="3"/>
      <c r="AJ4445" s="3"/>
      <c r="AK4445" s="3"/>
      <c r="AL4445" s="3"/>
      <c r="AM4445" s="3"/>
      <c r="AN4445" s="3"/>
      <c r="AO4445" s="3"/>
      <c r="AP4445" s="3"/>
      <c r="AQ4445" s="3">
        <v>49.81277375950998</v>
      </c>
      <c r="AR4445" s="3">
        <v>65.503136805238398</v>
      </c>
    </row>
    <row r="4446" spans="1:44" x14ac:dyDescent="0.25">
      <c r="A4446" s="2">
        <v>4445</v>
      </c>
      <c r="B4446" s="3" t="s">
        <v>44</v>
      </c>
      <c r="C4446" s="3" t="s">
        <v>45</v>
      </c>
      <c r="D4446" s="3" t="s">
        <v>46</v>
      </c>
      <c r="E4446" s="3" t="s">
        <v>47</v>
      </c>
      <c r="F4446" s="3">
        <v>0.36</v>
      </c>
      <c r="G4446" s="3">
        <v>0.57999999999999996</v>
      </c>
      <c r="H4446" s="3">
        <v>3.5855786527148399E-3</v>
      </c>
      <c r="I4446" s="3">
        <v>9.1921678738752028</v>
      </c>
      <c r="J4446" s="3">
        <v>1.2614388586638785</v>
      </c>
      <c r="K4446" s="3">
        <v>3.2959240900738082E-2</v>
      </c>
      <c r="L4446" s="3">
        <v>4.5229882433301749E-3</v>
      </c>
      <c r="M4446" s="2">
        <v>1750</v>
      </c>
      <c r="N4446" s="3" t="s">
        <v>52</v>
      </c>
      <c r="O4446" s="3" t="s">
        <v>82</v>
      </c>
      <c r="P4446" s="3" t="s">
        <v>83</v>
      </c>
      <c r="Q4446" s="3">
        <v>157.08033805700001</v>
      </c>
      <c r="R4446" s="3" t="s">
        <v>84</v>
      </c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  <c r="AL4446" s="3"/>
      <c r="AM4446" s="3"/>
      <c r="AN4446" s="3"/>
      <c r="AO4446" s="3"/>
      <c r="AP4446" s="3"/>
      <c r="AQ4446" s="3">
        <v>27.830912931229609</v>
      </c>
      <c r="AR4446" s="3">
        <v>14.51032199875938</v>
      </c>
    </row>
    <row r="4447" spans="1:44" x14ac:dyDescent="0.25">
      <c r="A4447" s="2">
        <v>4446</v>
      </c>
      <c r="B4447" s="3" t="s">
        <v>60</v>
      </c>
      <c r="C4447" s="3" t="s">
        <v>45</v>
      </c>
      <c r="D4447" s="3" t="s">
        <v>46</v>
      </c>
      <c r="E4447" s="3" t="s">
        <v>47</v>
      </c>
      <c r="F4447" s="3">
        <v>0.36</v>
      </c>
      <c r="G4447" s="3">
        <v>0.57999999999999996</v>
      </c>
      <c r="H4447" s="3">
        <v>0.61776345352983197</v>
      </c>
      <c r="I4447" s="3">
        <v>4.6798010353302848</v>
      </c>
      <c r="J4447" s="3">
        <v>0.40789460299818714</v>
      </c>
      <c r="K4447" s="3">
        <v>2.8910100494181199</v>
      </c>
      <c r="L4447" s="3">
        <v>0.25198237862433986</v>
      </c>
      <c r="M4447" s="2">
        <v>6172</v>
      </c>
      <c r="N4447" s="3" t="s">
        <v>86</v>
      </c>
      <c r="O4447" s="3" t="s">
        <v>82</v>
      </c>
      <c r="P4447" s="3" t="s">
        <v>83</v>
      </c>
      <c r="Q4447" s="3">
        <v>157.08033805700001</v>
      </c>
      <c r="R4447" s="3" t="s">
        <v>84</v>
      </c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  <c r="AL4447" s="3"/>
      <c r="AM4447" s="3"/>
      <c r="AN4447" s="3"/>
      <c r="AO4447" s="3"/>
      <c r="AP4447" s="3"/>
      <c r="AQ4447" s="3">
        <v>199.99999997764826</v>
      </c>
      <c r="AR4447" s="3">
        <v>2499.9999994412065</v>
      </c>
    </row>
    <row r="4448" spans="1:44" x14ac:dyDescent="0.25">
      <c r="A4448" s="2">
        <v>4447</v>
      </c>
      <c r="B4448" s="3" t="s">
        <v>44</v>
      </c>
      <c r="C4448" s="3" t="s">
        <v>45</v>
      </c>
      <c r="D4448" s="3" t="s">
        <v>46</v>
      </c>
      <c r="E4448" s="3" t="s">
        <v>47</v>
      </c>
      <c r="F4448" s="3">
        <v>0.36</v>
      </c>
      <c r="G4448" s="3">
        <v>0.57999999999999996</v>
      </c>
      <c r="H4448" s="3">
        <v>6.9767555108717599E-2</v>
      </c>
      <c r="I4448" s="3">
        <v>10.726545466660424</v>
      </c>
      <c r="J4448" s="3">
        <v>1.8402618375146775</v>
      </c>
      <c r="K4448" s="3">
        <v>0.74836485197139602</v>
      </c>
      <c r="L4448" s="3">
        <v>0.12839056916327518</v>
      </c>
      <c r="M4448" s="2">
        <v>1210</v>
      </c>
      <c r="N4448" s="3" t="s">
        <v>48</v>
      </c>
      <c r="O4448" s="3" t="s">
        <v>82</v>
      </c>
      <c r="P4448" s="3" t="s">
        <v>83</v>
      </c>
      <c r="Q4448" s="3">
        <v>157.08033805700001</v>
      </c>
      <c r="R4448" s="3" t="s">
        <v>84</v>
      </c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3"/>
      <c r="AG4448" s="3"/>
      <c r="AH4448" s="3"/>
      <c r="AI4448" s="3"/>
      <c r="AJ4448" s="3"/>
      <c r="AK4448" s="3"/>
      <c r="AL4448" s="3"/>
      <c r="AM4448" s="3"/>
      <c r="AN4448" s="3"/>
      <c r="AO4448" s="3"/>
      <c r="AP4448" s="3"/>
      <c r="AQ4448" s="3">
        <v>196.40110843303646</v>
      </c>
      <c r="AR4448" s="3">
        <v>282.33927846685964</v>
      </c>
    </row>
    <row r="4449" spans="1:44" x14ac:dyDescent="0.25">
      <c r="A4449" s="2">
        <v>4448</v>
      </c>
      <c r="B4449" s="3" t="s">
        <v>44</v>
      </c>
      <c r="C4449" s="3" t="s">
        <v>45</v>
      </c>
      <c r="D4449" s="3" t="s">
        <v>46</v>
      </c>
      <c r="E4449" s="3" t="s">
        <v>47</v>
      </c>
      <c r="F4449" s="3">
        <v>0.36</v>
      </c>
      <c r="G4449" s="3">
        <v>0.57999999999999996</v>
      </c>
      <c r="H4449" s="3">
        <v>1.9712727609745899E-2</v>
      </c>
      <c r="I4449" s="3">
        <v>10.726545466660424</v>
      </c>
      <c r="J4449" s="3">
        <v>1.8402618375146775</v>
      </c>
      <c r="K4449" s="3">
        <v>0.21144946897783165</v>
      </c>
      <c r="L4449" s="3">
        <v>3.6276580333537305E-2</v>
      </c>
      <c r="M4449" s="2">
        <v>1310</v>
      </c>
      <c r="N4449" s="3" t="s">
        <v>48</v>
      </c>
      <c r="O4449" s="3" t="s">
        <v>82</v>
      </c>
      <c r="P4449" s="3" t="s">
        <v>83</v>
      </c>
      <c r="Q4449" s="3">
        <v>157.08033805700001</v>
      </c>
      <c r="R4449" s="3" t="s">
        <v>84</v>
      </c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3"/>
      <c r="AG4449" s="3"/>
      <c r="AH4449" s="3"/>
      <c r="AI4449" s="3"/>
      <c r="AJ4449" s="3"/>
      <c r="AK4449" s="3"/>
      <c r="AL4449" s="3"/>
      <c r="AM4449" s="3"/>
      <c r="AN4449" s="3"/>
      <c r="AO4449" s="3"/>
      <c r="AP4449" s="3"/>
      <c r="AQ4449" s="3">
        <v>62.200039072522152</v>
      </c>
      <c r="AR4449" s="3">
        <v>79.77457833052182</v>
      </c>
    </row>
    <row r="4450" spans="1:44" x14ac:dyDescent="0.25">
      <c r="A4450" s="2">
        <v>4449</v>
      </c>
      <c r="B4450" s="3" t="s">
        <v>44</v>
      </c>
      <c r="C4450" s="3" t="s">
        <v>45</v>
      </c>
      <c r="D4450" s="3" t="s">
        <v>46</v>
      </c>
      <c r="E4450" s="3" t="s">
        <v>47</v>
      </c>
      <c r="F4450" s="3">
        <v>0.36</v>
      </c>
      <c r="G4450" s="3">
        <v>0.57999999999999996</v>
      </c>
      <c r="H4450" s="3">
        <v>1.0837091792898299E-2</v>
      </c>
      <c r="I4450" s="3">
        <v>10.726545466660424</v>
      </c>
      <c r="J4450" s="3">
        <v>1.8402618375146775</v>
      </c>
      <c r="K4450" s="3">
        <v>0.11624455784289614</v>
      </c>
      <c r="L4450" s="3">
        <v>1.9943086456114256E-2</v>
      </c>
      <c r="M4450" s="2">
        <v>1310</v>
      </c>
      <c r="N4450" s="3" t="s">
        <v>48</v>
      </c>
      <c r="O4450" s="3" t="s">
        <v>82</v>
      </c>
      <c r="P4450" s="3" t="s">
        <v>83</v>
      </c>
      <c r="Q4450" s="3">
        <v>157.08033805700001</v>
      </c>
      <c r="R4450" s="3" t="s">
        <v>84</v>
      </c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  <c r="AD4450" s="3"/>
      <c r="AE4450" s="3"/>
      <c r="AF4450" s="3"/>
      <c r="AG4450" s="3"/>
      <c r="AH4450" s="3"/>
      <c r="AI4450" s="3"/>
      <c r="AJ4450" s="3"/>
      <c r="AK4450" s="3"/>
      <c r="AL4450" s="3"/>
      <c r="AM4450" s="3"/>
      <c r="AN4450" s="3"/>
      <c r="AO4450" s="3"/>
      <c r="AP4450" s="3"/>
      <c r="AQ4450" s="3">
        <v>47.505426461673729</v>
      </c>
      <c r="AR4450" s="3">
        <v>43.856154522228749</v>
      </c>
    </row>
    <row r="4451" spans="1:44" x14ac:dyDescent="0.25">
      <c r="A4451" s="2">
        <v>4450</v>
      </c>
      <c r="B4451" s="3" t="s">
        <v>44</v>
      </c>
      <c r="C4451" s="3" t="s">
        <v>45</v>
      </c>
      <c r="D4451" s="3" t="s">
        <v>46</v>
      </c>
      <c r="E4451" s="3" t="s">
        <v>47</v>
      </c>
      <c r="F4451" s="3">
        <v>0.36</v>
      </c>
      <c r="G4451" s="3">
        <v>0.57999999999999996</v>
      </c>
      <c r="H4451" s="3">
        <v>0.27206008512347002</v>
      </c>
      <c r="I4451" s="3">
        <v>10.726545466660424</v>
      </c>
      <c r="J4451" s="3">
        <v>1.8402618375146775</v>
      </c>
      <c r="K4451" s="3">
        <v>2.9182648727404064</v>
      </c>
      <c r="L4451" s="3">
        <v>0.50066179216371653</v>
      </c>
      <c r="M4451" s="2">
        <v>1310</v>
      </c>
      <c r="N4451" s="3" t="s">
        <v>48</v>
      </c>
      <c r="O4451" s="3" t="s">
        <v>82</v>
      </c>
      <c r="P4451" s="3" t="s">
        <v>83</v>
      </c>
      <c r="Q4451" s="3">
        <v>157.08033805700001</v>
      </c>
      <c r="R4451" s="3" t="s">
        <v>84</v>
      </c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3"/>
      <c r="AG4451" s="3"/>
      <c r="AH4451" s="3"/>
      <c r="AI4451" s="3"/>
      <c r="AJ4451" s="3"/>
      <c r="AK4451" s="3"/>
      <c r="AL4451" s="3"/>
      <c r="AM4451" s="3"/>
      <c r="AN4451" s="3"/>
      <c r="AO4451" s="3"/>
      <c r="AP4451" s="3"/>
      <c r="AQ4451" s="3">
        <v>134.13568601777268</v>
      </c>
      <c r="AR4451" s="3">
        <v>1100.9881027606036</v>
      </c>
    </row>
    <row r="4452" spans="1:44" x14ac:dyDescent="0.25">
      <c r="A4452" s="2">
        <v>4451</v>
      </c>
      <c r="B4452" s="3" t="s">
        <v>44</v>
      </c>
      <c r="C4452" s="3" t="s">
        <v>45</v>
      </c>
      <c r="D4452" s="3" t="s">
        <v>46</v>
      </c>
      <c r="E4452" s="3" t="s">
        <v>47</v>
      </c>
      <c r="F4452" s="3">
        <v>0.36</v>
      </c>
      <c r="G4452" s="3">
        <v>0.57999999999999996</v>
      </c>
      <c r="H4452" s="3">
        <v>0.197515850054582</v>
      </c>
      <c r="I4452" s="3">
        <v>11.364647279545089</v>
      </c>
      <c r="J4452" s="3">
        <v>2.1812549261759915</v>
      </c>
      <c r="K4452" s="3">
        <v>2.2446979679898411</v>
      </c>
      <c r="L4452" s="3">
        <v>0.43083242092939544</v>
      </c>
      <c r="M4452" s="2">
        <v>1330</v>
      </c>
      <c r="N4452" s="3" t="s">
        <v>74</v>
      </c>
      <c r="O4452" s="3" t="s">
        <v>82</v>
      </c>
      <c r="P4452" s="3" t="s">
        <v>83</v>
      </c>
      <c r="Q4452" s="3">
        <v>157.08033805700001</v>
      </c>
      <c r="R4452" s="3" t="s">
        <v>84</v>
      </c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>
        <v>131.98385589744447</v>
      </c>
      <c r="AR4452" s="3">
        <v>799.31828631918165</v>
      </c>
    </row>
    <row r="4453" spans="1:44" x14ac:dyDescent="0.25">
      <c r="A4453" s="2">
        <v>4452</v>
      </c>
      <c r="B4453" s="3" t="s">
        <v>44</v>
      </c>
      <c r="C4453" s="3" t="s">
        <v>45</v>
      </c>
      <c r="D4453" s="3" t="s">
        <v>46</v>
      </c>
      <c r="E4453" s="3" t="s">
        <v>47</v>
      </c>
      <c r="F4453" s="3">
        <v>0.36</v>
      </c>
      <c r="G4453" s="3">
        <v>0.57999999999999996</v>
      </c>
      <c r="H4453" s="3">
        <v>2.5224268303697301E-2</v>
      </c>
      <c r="I4453" s="3">
        <v>11.364647279545089</v>
      </c>
      <c r="J4453" s="3">
        <v>2.1812549261759915</v>
      </c>
      <c r="K4453" s="3">
        <v>0.28666491215612894</v>
      </c>
      <c r="L4453" s="3">
        <v>5.5020559496624662E-2</v>
      </c>
      <c r="M4453" s="2">
        <v>1330</v>
      </c>
      <c r="N4453" s="3" t="s">
        <v>74</v>
      </c>
      <c r="O4453" s="3" t="s">
        <v>82</v>
      </c>
      <c r="P4453" s="3" t="s">
        <v>83</v>
      </c>
      <c r="Q4453" s="3">
        <v>157.08033805700001</v>
      </c>
      <c r="R4453" s="3" t="s">
        <v>84</v>
      </c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3"/>
      <c r="AG4453" s="3"/>
      <c r="AH4453" s="3"/>
      <c r="AI4453" s="3"/>
      <c r="AJ4453" s="3"/>
      <c r="AK4453" s="3"/>
      <c r="AL4453" s="3"/>
      <c r="AM4453" s="3"/>
      <c r="AN4453" s="3"/>
      <c r="AO4453" s="3"/>
      <c r="AP4453" s="3"/>
      <c r="AQ4453" s="3">
        <v>40.479730524754508</v>
      </c>
      <c r="AR4453" s="3">
        <v>102.07899218515804</v>
      </c>
    </row>
    <row r="4454" spans="1:44" x14ac:dyDescent="0.25">
      <c r="A4454" s="2">
        <v>4453</v>
      </c>
      <c r="B4454" s="3" t="s">
        <v>44</v>
      </c>
      <c r="C4454" s="3" t="s">
        <v>45</v>
      </c>
      <c r="D4454" s="3" t="s">
        <v>46</v>
      </c>
      <c r="E4454" s="3" t="s">
        <v>47</v>
      </c>
      <c r="F4454" s="3">
        <v>0.36</v>
      </c>
      <c r="G4454" s="3">
        <v>0.57999999999999996</v>
      </c>
      <c r="H4454" s="3">
        <v>5.1721020189681999E-2</v>
      </c>
      <c r="I4454" s="3">
        <v>11.364647279545089</v>
      </c>
      <c r="J4454" s="3">
        <v>2.1812549261759915</v>
      </c>
      <c r="K4454" s="3">
        <v>0.5877911513939662</v>
      </c>
      <c r="L4454" s="3">
        <v>0.11281673007559177</v>
      </c>
      <c r="M4454" s="2">
        <v>1330</v>
      </c>
      <c r="N4454" s="3" t="s">
        <v>74</v>
      </c>
      <c r="O4454" s="3" t="s">
        <v>82</v>
      </c>
      <c r="P4454" s="3" t="s">
        <v>83</v>
      </c>
      <c r="Q4454" s="3">
        <v>157.08033805700001</v>
      </c>
      <c r="R4454" s="3" t="s">
        <v>84</v>
      </c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3"/>
      <c r="AG4454" s="3"/>
      <c r="AH4454" s="3"/>
      <c r="AI4454" s="3"/>
      <c r="AJ4454" s="3"/>
      <c r="AK4454" s="3"/>
      <c r="AL4454" s="3"/>
      <c r="AM4454" s="3"/>
      <c r="AN4454" s="3"/>
      <c r="AO4454" s="3"/>
      <c r="AP4454" s="3"/>
      <c r="AQ4454" s="3">
        <v>63.557543553071483</v>
      </c>
      <c r="AR4454" s="3">
        <v>209.30754272769482</v>
      </c>
    </row>
    <row r="4455" spans="1:44" x14ac:dyDescent="0.25">
      <c r="A4455" s="2">
        <v>4454</v>
      </c>
      <c r="B4455" s="3" t="s">
        <v>44</v>
      </c>
      <c r="C4455" s="3" t="s">
        <v>45</v>
      </c>
      <c r="D4455" s="3" t="s">
        <v>46</v>
      </c>
      <c r="E4455" s="3" t="s">
        <v>47</v>
      </c>
      <c r="F4455" s="3">
        <v>0.36</v>
      </c>
      <c r="G4455" s="3">
        <v>0.57999999999999996</v>
      </c>
      <c r="H4455" s="3">
        <v>3.7661666500150598E-2</v>
      </c>
      <c r="I4455" s="3">
        <v>11.364647279545089</v>
      </c>
      <c r="J4455" s="3">
        <v>2.1812549261759915</v>
      </c>
      <c r="K4455" s="3">
        <v>0.4280115557340709</v>
      </c>
      <c r="L4455" s="3">
        <v>8.2149695581450799E-2</v>
      </c>
      <c r="M4455" s="2">
        <v>1330</v>
      </c>
      <c r="N4455" s="3" t="s">
        <v>74</v>
      </c>
      <c r="O4455" s="3" t="s">
        <v>82</v>
      </c>
      <c r="P4455" s="3" t="s">
        <v>83</v>
      </c>
      <c r="Q4455" s="3">
        <v>157.08033805700001</v>
      </c>
      <c r="R4455" s="3" t="s">
        <v>84</v>
      </c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3"/>
      <c r="AG4455" s="3"/>
      <c r="AH4455" s="3"/>
      <c r="AI4455" s="3"/>
      <c r="AJ4455" s="3"/>
      <c r="AK4455" s="3"/>
      <c r="AL4455" s="3"/>
      <c r="AM4455" s="3"/>
      <c r="AN4455" s="3"/>
      <c r="AO4455" s="3"/>
      <c r="AP4455" s="3"/>
      <c r="AQ4455" s="3">
        <v>51.820512645853881</v>
      </c>
      <c r="AR4455" s="3">
        <v>152.41135695442122</v>
      </c>
    </row>
    <row r="4456" spans="1:44" x14ac:dyDescent="0.25">
      <c r="A4456" s="2">
        <v>4455</v>
      </c>
      <c r="B4456" s="3" t="s">
        <v>44</v>
      </c>
      <c r="C4456" s="3" t="s">
        <v>45</v>
      </c>
      <c r="D4456" s="3" t="s">
        <v>46</v>
      </c>
      <c r="E4456" s="3" t="s">
        <v>47</v>
      </c>
      <c r="F4456" s="3">
        <v>0.36</v>
      </c>
      <c r="G4456" s="3">
        <v>0.57999999999999996</v>
      </c>
      <c r="H4456" s="3">
        <v>0.17673400592001101</v>
      </c>
      <c r="I4456" s="3">
        <v>9.7444152483095756</v>
      </c>
      <c r="J4456" s="3">
        <v>1.5337784192635076</v>
      </c>
      <c r="K4456" s="3">
        <v>1.7221695421817902</v>
      </c>
      <c r="L4456" s="3">
        <v>0.27107080423010188</v>
      </c>
      <c r="M4456" s="2">
        <v>1210</v>
      </c>
      <c r="N4456" s="3" t="s">
        <v>48</v>
      </c>
      <c r="O4456" s="3" t="s">
        <v>82</v>
      </c>
      <c r="P4456" s="3" t="s">
        <v>83</v>
      </c>
      <c r="Q4456" s="3">
        <v>157.08033805700001</v>
      </c>
      <c r="R4456" s="3" t="s">
        <v>84</v>
      </c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3"/>
      <c r="AG4456" s="3"/>
      <c r="AH4456" s="3"/>
      <c r="AI4456" s="3"/>
      <c r="AJ4456" s="3"/>
      <c r="AK4456" s="3"/>
      <c r="AL4456" s="3"/>
      <c r="AM4456" s="3"/>
      <c r="AN4456" s="3"/>
      <c r="AO4456" s="3"/>
      <c r="AP4456" s="3"/>
      <c r="AQ4456" s="3">
        <v>140.52797946700275</v>
      </c>
      <c r="AR4456" s="3">
        <v>715.21714691387683</v>
      </c>
    </row>
    <row r="4457" spans="1:44" x14ac:dyDescent="0.25">
      <c r="A4457" s="2">
        <v>4456</v>
      </c>
      <c r="B4457" s="3" t="s">
        <v>44</v>
      </c>
      <c r="C4457" s="3" t="s">
        <v>45</v>
      </c>
      <c r="D4457" s="3" t="s">
        <v>46</v>
      </c>
      <c r="E4457" s="3" t="s">
        <v>47</v>
      </c>
      <c r="F4457" s="3">
        <v>0.36</v>
      </c>
      <c r="G4457" s="3">
        <v>0.57999999999999996</v>
      </c>
      <c r="H4457" s="3">
        <v>4.7138389237862198E-2</v>
      </c>
      <c r="I4457" s="3">
        <v>9.7444152483095756</v>
      </c>
      <c r="J4457" s="3">
        <v>1.5337784192635076</v>
      </c>
      <c r="K4457" s="3">
        <v>0.45933603887017638</v>
      </c>
      <c r="L4457" s="3">
        <v>7.229984413187622E-2</v>
      </c>
      <c r="M4457" s="2">
        <v>1330</v>
      </c>
      <c r="N4457" s="3" t="s">
        <v>74</v>
      </c>
      <c r="O4457" s="3" t="s">
        <v>82</v>
      </c>
      <c r="P4457" s="3" t="s">
        <v>83</v>
      </c>
      <c r="Q4457" s="3">
        <v>157.08033805700001</v>
      </c>
      <c r="R4457" s="3" t="s">
        <v>84</v>
      </c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3"/>
      <c r="AG4457" s="3"/>
      <c r="AH4457" s="3"/>
      <c r="AI4457" s="3"/>
      <c r="AJ4457" s="3"/>
      <c r="AK4457" s="3"/>
      <c r="AL4457" s="3"/>
      <c r="AM4457" s="3"/>
      <c r="AN4457" s="3"/>
      <c r="AO4457" s="3"/>
      <c r="AP4457" s="3"/>
      <c r="AQ4457" s="3">
        <v>72.733693172014796</v>
      </c>
      <c r="AR4457" s="3">
        <v>190.76229322883387</v>
      </c>
    </row>
    <row r="4458" spans="1:44" x14ac:dyDescent="0.25">
      <c r="A4458" s="2">
        <v>4457</v>
      </c>
      <c r="B4458" s="3" t="s">
        <v>44</v>
      </c>
      <c r="C4458" s="3" t="s">
        <v>45</v>
      </c>
      <c r="D4458" s="3" t="s">
        <v>46</v>
      </c>
      <c r="E4458" s="3" t="s">
        <v>47</v>
      </c>
      <c r="F4458" s="3">
        <v>0.36</v>
      </c>
      <c r="G4458" s="3">
        <v>0.57999999999999996</v>
      </c>
      <c r="H4458" s="3">
        <v>9.8693562601836794E-3</v>
      </c>
      <c r="I4458" s="3">
        <v>9.7444152483095756</v>
      </c>
      <c r="J4458" s="3">
        <v>1.5337784192635076</v>
      </c>
      <c r="K4458" s="3">
        <v>9.6171105632733414E-2</v>
      </c>
      <c r="L4458" s="3">
        <v>1.5137405643892926E-2</v>
      </c>
      <c r="M4458" s="2">
        <v>1330</v>
      </c>
      <c r="N4458" s="3" t="s">
        <v>74</v>
      </c>
      <c r="O4458" s="3" t="s">
        <v>82</v>
      </c>
      <c r="P4458" s="3" t="s">
        <v>83</v>
      </c>
      <c r="Q4458" s="3">
        <v>157.08033805700001</v>
      </c>
      <c r="R4458" s="3" t="s">
        <v>84</v>
      </c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3"/>
      <c r="AG4458" s="3"/>
      <c r="AH4458" s="3"/>
      <c r="AI4458" s="3"/>
      <c r="AJ4458" s="3"/>
      <c r="AK4458" s="3"/>
      <c r="AL4458" s="3"/>
      <c r="AM4458" s="3"/>
      <c r="AN4458" s="3"/>
      <c r="AO4458" s="3"/>
      <c r="AP4458" s="3"/>
      <c r="AQ4458" s="3">
        <v>36.377703827209075</v>
      </c>
      <c r="AR4458" s="3">
        <v>39.939867766477988</v>
      </c>
    </row>
    <row r="4459" spans="1:44" x14ac:dyDescent="0.25">
      <c r="A4459" s="2">
        <v>4458</v>
      </c>
      <c r="B4459" s="3" t="s">
        <v>44</v>
      </c>
      <c r="C4459" s="3" t="s">
        <v>45</v>
      </c>
      <c r="D4459" s="3" t="s">
        <v>46</v>
      </c>
      <c r="E4459" s="3" t="s">
        <v>47</v>
      </c>
      <c r="F4459" s="3">
        <v>0.36</v>
      </c>
      <c r="G4459" s="3">
        <v>0.57999999999999996</v>
      </c>
      <c r="H4459" s="3">
        <v>0.118669038851327</v>
      </c>
      <c r="I4459" s="3">
        <v>9.7444152483095756</v>
      </c>
      <c r="J4459" s="3">
        <v>1.5337784192635076</v>
      </c>
      <c r="K4459" s="3">
        <v>1.1563603916851122</v>
      </c>
      <c r="L4459" s="3">
        <v>0.18201201082490809</v>
      </c>
      <c r="M4459" s="2">
        <v>1310</v>
      </c>
      <c r="N4459" s="3" t="s">
        <v>48</v>
      </c>
      <c r="O4459" s="3" t="s">
        <v>82</v>
      </c>
      <c r="P4459" s="3" t="s">
        <v>83</v>
      </c>
      <c r="Q4459" s="3">
        <v>157.08033805700001</v>
      </c>
      <c r="R4459" s="3" t="s">
        <v>84</v>
      </c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3"/>
      <c r="AG4459" s="3"/>
      <c r="AH4459" s="3"/>
      <c r="AI4459" s="3"/>
      <c r="AJ4459" s="3"/>
      <c r="AK4459" s="3"/>
      <c r="AL4459" s="3"/>
      <c r="AM4459" s="3"/>
      <c r="AN4459" s="3"/>
      <c r="AO4459" s="3"/>
      <c r="AP4459" s="3"/>
      <c r="AQ4459" s="3">
        <v>91.297662545464007</v>
      </c>
      <c r="AR4459" s="3">
        <v>480.23656201552632</v>
      </c>
    </row>
    <row r="4460" spans="1:44" x14ac:dyDescent="0.25">
      <c r="A4460" s="2">
        <v>4459</v>
      </c>
      <c r="B4460" s="3" t="s">
        <v>44</v>
      </c>
      <c r="C4460" s="3" t="s">
        <v>45</v>
      </c>
      <c r="D4460" s="3" t="s">
        <v>46</v>
      </c>
      <c r="E4460" s="3" t="s">
        <v>47</v>
      </c>
      <c r="F4460" s="3">
        <v>0.36</v>
      </c>
      <c r="G4460" s="3">
        <v>0.57999999999999996</v>
      </c>
      <c r="H4460" s="3">
        <v>5.4259351363266E-3</v>
      </c>
      <c r="I4460" s="3">
        <v>10.756598505218502</v>
      </c>
      <c r="J4460" s="3">
        <v>1.9059659345311175</v>
      </c>
      <c r="K4460" s="3">
        <v>5.8364605776823252E-2</v>
      </c>
      <c r="L4460" s="3">
        <v>1.0341647532813955E-2</v>
      </c>
      <c r="M4460" s="2">
        <v>1210</v>
      </c>
      <c r="N4460" s="3" t="s">
        <v>48</v>
      </c>
      <c r="O4460" s="3" t="s">
        <v>82</v>
      </c>
      <c r="P4460" s="3" t="s">
        <v>83</v>
      </c>
      <c r="Q4460" s="3">
        <v>157.08033805700001</v>
      </c>
      <c r="R4460" s="3" t="s">
        <v>84</v>
      </c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3"/>
      <c r="AG4460" s="3"/>
      <c r="AH4460" s="3"/>
      <c r="AI4460" s="3"/>
      <c r="AJ4460" s="3"/>
      <c r="AK4460" s="3"/>
      <c r="AL4460" s="3"/>
      <c r="AM4460" s="3"/>
      <c r="AN4460" s="3"/>
      <c r="AO4460" s="3"/>
      <c r="AP4460" s="3"/>
      <c r="AQ4460" s="3">
        <v>100.90007626853587</v>
      </c>
      <c r="AR4460" s="3">
        <v>21.957980453969139</v>
      </c>
    </row>
    <row r="4461" spans="1:44" x14ac:dyDescent="0.25">
      <c r="A4461" s="2">
        <v>4460</v>
      </c>
      <c r="B4461" s="3" t="s">
        <v>44</v>
      </c>
      <c r="C4461" s="3" t="s">
        <v>45</v>
      </c>
      <c r="D4461" s="3" t="s">
        <v>46</v>
      </c>
      <c r="E4461" s="3" t="s">
        <v>47</v>
      </c>
      <c r="F4461" s="3">
        <v>0.36</v>
      </c>
      <c r="G4461" s="3">
        <v>0.57999999999999996</v>
      </c>
      <c r="H4461" s="3">
        <v>0.15652790911756001</v>
      </c>
      <c r="I4461" s="3">
        <v>10.756598505218502</v>
      </c>
      <c r="J4461" s="3">
        <v>1.9059659345311175</v>
      </c>
      <c r="K4461" s="3">
        <v>1.6837078732389235</v>
      </c>
      <c r="L4461" s="3">
        <v>0.29833686258145209</v>
      </c>
      <c r="M4461" s="2">
        <v>1310</v>
      </c>
      <c r="N4461" s="3" t="s">
        <v>48</v>
      </c>
      <c r="O4461" s="3" t="s">
        <v>82</v>
      </c>
      <c r="P4461" s="3" t="s">
        <v>83</v>
      </c>
      <c r="Q4461" s="3">
        <v>157.08033805700001</v>
      </c>
      <c r="R4461" s="3" t="s">
        <v>84</v>
      </c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3"/>
      <c r="AG4461" s="3"/>
      <c r="AH4461" s="3"/>
      <c r="AI4461" s="3"/>
      <c r="AJ4461" s="3"/>
      <c r="AK4461" s="3"/>
      <c r="AL4461" s="3"/>
      <c r="AM4461" s="3"/>
      <c r="AN4461" s="3"/>
      <c r="AO4461" s="3"/>
      <c r="AP4461" s="3"/>
      <c r="AQ4461" s="3">
        <v>103.28200068938871</v>
      </c>
      <c r="AR4461" s="3">
        <v>633.44597429723956</v>
      </c>
    </row>
    <row r="4462" spans="1:44" x14ac:dyDescent="0.25">
      <c r="A4462" s="2">
        <v>4461</v>
      </c>
      <c r="B4462" s="3" t="s">
        <v>44</v>
      </c>
      <c r="C4462" s="3" t="s">
        <v>45</v>
      </c>
      <c r="D4462" s="3" t="s">
        <v>46</v>
      </c>
      <c r="E4462" s="3" t="s">
        <v>47</v>
      </c>
      <c r="F4462" s="3">
        <v>0.36</v>
      </c>
      <c r="G4462" s="3">
        <v>0.57999999999999996</v>
      </c>
      <c r="H4462" s="3">
        <v>0.23749120950514799</v>
      </c>
      <c r="I4462" s="3">
        <v>10.756598505218502</v>
      </c>
      <c r="J4462" s="3">
        <v>1.9059659345311175</v>
      </c>
      <c r="K4462" s="3">
        <v>2.554597589165609</v>
      </c>
      <c r="L4462" s="3">
        <v>0.4526501550674048</v>
      </c>
      <c r="M4462" s="2">
        <v>1310</v>
      </c>
      <c r="N4462" s="3" t="s">
        <v>48</v>
      </c>
      <c r="O4462" s="3" t="s">
        <v>82</v>
      </c>
      <c r="P4462" s="3" t="s">
        <v>83</v>
      </c>
      <c r="Q4462" s="3">
        <v>157.08033805700001</v>
      </c>
      <c r="R4462" s="3" t="s">
        <v>84</v>
      </c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3"/>
      <c r="AG4462" s="3"/>
      <c r="AH4462" s="3"/>
      <c r="AI4462" s="3"/>
      <c r="AJ4462" s="3"/>
      <c r="AK4462" s="3"/>
      <c r="AL4462" s="3"/>
      <c r="AM4462" s="3"/>
      <c r="AN4462" s="3"/>
      <c r="AO4462" s="3"/>
      <c r="AP4462" s="3"/>
      <c r="AQ4462" s="3">
        <v>124.08905565622344</v>
      </c>
      <c r="AR4462" s="3">
        <v>961.09282644945051</v>
      </c>
    </row>
    <row r="4463" spans="1:44" x14ac:dyDescent="0.25">
      <c r="A4463" s="2">
        <v>4462</v>
      </c>
      <c r="B4463" s="3" t="s">
        <v>44</v>
      </c>
      <c r="C4463" s="3" t="s">
        <v>45</v>
      </c>
      <c r="D4463" s="3" t="s">
        <v>46</v>
      </c>
      <c r="E4463" s="3" t="s">
        <v>47</v>
      </c>
      <c r="F4463" s="3">
        <v>0.36</v>
      </c>
      <c r="G4463" s="3">
        <v>0.57999999999999996</v>
      </c>
      <c r="H4463" s="3">
        <v>0.185845394098511</v>
      </c>
      <c r="I4463" s="3">
        <v>11.531494896235451</v>
      </c>
      <c r="J4463" s="3">
        <v>2.074189720988953</v>
      </c>
      <c r="K4463" s="3">
        <v>2.1430752135358455</v>
      </c>
      <c r="L4463" s="3">
        <v>0.38547860613227258</v>
      </c>
      <c r="M4463" s="2">
        <v>1210</v>
      </c>
      <c r="N4463" s="3" t="s">
        <v>48</v>
      </c>
      <c r="O4463" s="3" t="s">
        <v>82</v>
      </c>
      <c r="P4463" s="3" t="s">
        <v>83</v>
      </c>
      <c r="Q4463" s="3">
        <v>157.08033805700001</v>
      </c>
      <c r="R4463" s="3" t="s">
        <v>84</v>
      </c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3"/>
      <c r="AG4463" s="3"/>
      <c r="AH4463" s="3"/>
      <c r="AI4463" s="3"/>
      <c r="AJ4463" s="3"/>
      <c r="AK4463" s="3"/>
      <c r="AL4463" s="3"/>
      <c r="AM4463" s="3"/>
      <c r="AN4463" s="3"/>
      <c r="AO4463" s="3"/>
      <c r="AP4463" s="3"/>
      <c r="AQ4463" s="3">
        <v>111.59370875829168</v>
      </c>
      <c r="AR4463" s="3">
        <v>752.08962668101844</v>
      </c>
    </row>
    <row r="4464" spans="1:44" x14ac:dyDescent="0.25">
      <c r="A4464" s="2">
        <v>4463</v>
      </c>
      <c r="B4464" s="3" t="s">
        <v>44</v>
      </c>
      <c r="C4464" s="3" t="s">
        <v>45</v>
      </c>
      <c r="D4464" s="3" t="s">
        <v>46</v>
      </c>
      <c r="E4464" s="3" t="s">
        <v>47</v>
      </c>
      <c r="F4464" s="3">
        <v>0.36</v>
      </c>
      <c r="G4464" s="3">
        <v>0.57999999999999996</v>
      </c>
      <c r="H4464" s="3">
        <v>6.9868382287903194E-2</v>
      </c>
      <c r="I4464" s="3">
        <v>11.531494896235451</v>
      </c>
      <c r="J4464" s="3">
        <v>2.074189720988953</v>
      </c>
      <c r="K4464" s="3">
        <v>0.80568689376118308</v>
      </c>
      <c r="L4464" s="3">
        <v>0.14492028036369545</v>
      </c>
      <c r="M4464" s="2">
        <v>1330</v>
      </c>
      <c r="N4464" s="3" t="s">
        <v>74</v>
      </c>
      <c r="O4464" s="3" t="s">
        <v>82</v>
      </c>
      <c r="P4464" s="3" t="s">
        <v>83</v>
      </c>
      <c r="Q4464" s="3">
        <v>157.08033805700001</v>
      </c>
      <c r="R4464" s="3" t="s">
        <v>84</v>
      </c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3"/>
      <c r="AG4464" s="3"/>
      <c r="AH4464" s="3"/>
      <c r="AI4464" s="3"/>
      <c r="AJ4464" s="3"/>
      <c r="AK4464" s="3"/>
      <c r="AL4464" s="3"/>
      <c r="AM4464" s="3"/>
      <c r="AN4464" s="3"/>
      <c r="AO4464" s="3"/>
      <c r="AP4464" s="3"/>
      <c r="AQ4464" s="3">
        <v>82.111944185908811</v>
      </c>
      <c r="AR4464" s="3">
        <v>282.74731158449947</v>
      </c>
    </row>
    <row r="4465" spans="1:44" x14ac:dyDescent="0.25">
      <c r="A4465" s="2">
        <v>4464</v>
      </c>
      <c r="B4465" s="3" t="s">
        <v>44</v>
      </c>
      <c r="C4465" s="3" t="s">
        <v>45</v>
      </c>
      <c r="D4465" s="3" t="s">
        <v>46</v>
      </c>
      <c r="E4465" s="3" t="s">
        <v>47</v>
      </c>
      <c r="F4465" s="3">
        <v>0.36</v>
      </c>
      <c r="G4465" s="3">
        <v>0.57999999999999996</v>
      </c>
      <c r="H4465" s="3">
        <v>0.14257446977398799</v>
      </c>
      <c r="I4465" s="3">
        <v>11.531494896235451</v>
      </c>
      <c r="J4465" s="3">
        <v>2.074189720988953</v>
      </c>
      <c r="K4465" s="3">
        <v>1.644096770532218</v>
      </c>
      <c r="L4465" s="3">
        <v>0.29572649968065606</v>
      </c>
      <c r="M4465" s="2">
        <v>1330</v>
      </c>
      <c r="N4465" s="3" t="s">
        <v>74</v>
      </c>
      <c r="O4465" s="3" t="s">
        <v>82</v>
      </c>
      <c r="P4465" s="3" t="s">
        <v>83</v>
      </c>
      <c r="Q4465" s="3">
        <v>157.08033805700001</v>
      </c>
      <c r="R4465" s="3" t="s">
        <v>84</v>
      </c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3"/>
      <c r="AG4465" s="3"/>
      <c r="AH4465" s="3"/>
      <c r="AI4465" s="3"/>
      <c r="AJ4465" s="3"/>
      <c r="AK4465" s="3"/>
      <c r="AL4465" s="3"/>
      <c r="AM4465" s="3"/>
      <c r="AN4465" s="3"/>
      <c r="AO4465" s="3"/>
      <c r="AP4465" s="3"/>
      <c r="AQ4465" s="3">
        <v>100.60780019209884</v>
      </c>
      <c r="AR4465" s="3">
        <v>576.9784086751381</v>
      </c>
    </row>
    <row r="4466" spans="1:44" x14ac:dyDescent="0.25">
      <c r="A4466" s="2">
        <v>4465</v>
      </c>
      <c r="B4466" s="3" t="s">
        <v>44</v>
      </c>
      <c r="C4466" s="3" t="s">
        <v>45</v>
      </c>
      <c r="D4466" s="3" t="s">
        <v>46</v>
      </c>
      <c r="E4466" s="3" t="s">
        <v>47</v>
      </c>
      <c r="F4466" s="3">
        <v>0.36</v>
      </c>
      <c r="G4466" s="3">
        <v>0.57999999999999996</v>
      </c>
      <c r="H4466" s="3">
        <v>0.15362548884827401</v>
      </c>
      <c r="I4466" s="3">
        <v>10.93767620602228</v>
      </c>
      <c r="J4466" s="3">
        <v>2.0001886642774469</v>
      </c>
      <c r="K4466" s="3">
        <v>1.6803058540143077</v>
      </c>
      <c r="L4466" s="3">
        <v>0.30727996133839902</v>
      </c>
      <c r="M4466" s="2">
        <v>1210</v>
      </c>
      <c r="N4466" s="3" t="s">
        <v>48</v>
      </c>
      <c r="O4466" s="3" t="s">
        <v>82</v>
      </c>
      <c r="P4466" s="3" t="s">
        <v>83</v>
      </c>
      <c r="Q4466" s="3">
        <v>157.08033805700001</v>
      </c>
      <c r="R4466" s="3" t="s">
        <v>84</v>
      </c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3"/>
      <c r="AG4466" s="3"/>
      <c r="AH4466" s="3"/>
      <c r="AI4466" s="3"/>
      <c r="AJ4466" s="3"/>
      <c r="AK4466" s="3"/>
      <c r="AL4466" s="3"/>
      <c r="AM4466" s="3"/>
      <c r="AN4466" s="3"/>
      <c r="AO4466" s="3"/>
      <c r="AP4466" s="3"/>
      <c r="AQ4466" s="3">
        <v>100.78977778600051</v>
      </c>
      <c r="AR4466" s="3">
        <v>621.70029618997523</v>
      </c>
    </row>
    <row r="4467" spans="1:44" x14ac:dyDescent="0.25">
      <c r="A4467" s="2">
        <v>4466</v>
      </c>
      <c r="B4467" s="3" t="s">
        <v>44</v>
      </c>
      <c r="C4467" s="3" t="s">
        <v>45</v>
      </c>
      <c r="D4467" s="3" t="s">
        <v>46</v>
      </c>
      <c r="E4467" s="3" t="s">
        <v>47</v>
      </c>
      <c r="F4467" s="3">
        <v>0.36</v>
      </c>
      <c r="G4467" s="3">
        <v>0.57999999999999996</v>
      </c>
      <c r="H4467" s="3">
        <v>0.17919962763127101</v>
      </c>
      <c r="I4467" s="3">
        <v>10.93767620602228</v>
      </c>
      <c r="J4467" s="3">
        <v>2.0001886642774469</v>
      </c>
      <c r="K4467" s="3">
        <v>1.9600275032706056</v>
      </c>
      <c r="L4467" s="3">
        <v>0.35843306383080781</v>
      </c>
      <c r="M4467" s="2">
        <v>1310</v>
      </c>
      <c r="N4467" s="3" t="s">
        <v>48</v>
      </c>
      <c r="O4467" s="3" t="s">
        <v>82</v>
      </c>
      <c r="P4467" s="3" t="s">
        <v>83</v>
      </c>
      <c r="Q4467" s="3">
        <v>157.08033805700001</v>
      </c>
      <c r="R4467" s="3" t="s">
        <v>84</v>
      </c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3"/>
      <c r="AG4467" s="3"/>
      <c r="AH4467" s="3"/>
      <c r="AI4467" s="3"/>
      <c r="AJ4467" s="3"/>
      <c r="AK4467" s="3"/>
      <c r="AL4467" s="3"/>
      <c r="AM4467" s="3"/>
      <c r="AN4467" s="3"/>
      <c r="AO4467" s="3"/>
      <c r="AP4467" s="3"/>
      <c r="AQ4467" s="3">
        <v>107.90253010855633</v>
      </c>
      <c r="AR4467" s="3">
        <v>725.19516397129837</v>
      </c>
    </row>
    <row r="4468" spans="1:44" x14ac:dyDescent="0.25">
      <c r="A4468" s="2">
        <v>4467</v>
      </c>
      <c r="B4468" s="3" t="s">
        <v>44</v>
      </c>
      <c r="C4468" s="3" t="s">
        <v>45</v>
      </c>
      <c r="D4468" s="3" t="s">
        <v>46</v>
      </c>
      <c r="E4468" s="3" t="s">
        <v>47</v>
      </c>
      <c r="F4468" s="3">
        <v>0.36</v>
      </c>
      <c r="G4468" s="3">
        <v>0.57999999999999996</v>
      </c>
      <c r="H4468" s="3">
        <v>0.100114648359152</v>
      </c>
      <c r="I4468" s="3">
        <v>10.93767620602228</v>
      </c>
      <c r="J4468" s="3">
        <v>2.0001886642774469</v>
      </c>
      <c r="K4468" s="3">
        <v>1.0950216072321843</v>
      </c>
      <c r="L4468" s="3">
        <v>0.20024818477609854</v>
      </c>
      <c r="M4468" s="2">
        <v>1310</v>
      </c>
      <c r="N4468" s="3" t="s">
        <v>48</v>
      </c>
      <c r="O4468" s="3" t="s">
        <v>82</v>
      </c>
      <c r="P4468" s="3" t="s">
        <v>83</v>
      </c>
      <c r="Q4468" s="3">
        <v>157.08033805700001</v>
      </c>
      <c r="R4468" s="3" t="s">
        <v>84</v>
      </c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3"/>
      <c r="AG4468" s="3"/>
      <c r="AH4468" s="3"/>
      <c r="AI4468" s="3"/>
      <c r="AJ4468" s="3"/>
      <c r="AK4468" s="3"/>
      <c r="AL4468" s="3"/>
      <c r="AM4468" s="3"/>
      <c r="AN4468" s="3"/>
      <c r="AO4468" s="3"/>
      <c r="AP4468" s="3"/>
      <c r="AQ4468" s="3">
        <v>80.526627092482826</v>
      </c>
      <c r="AR4468" s="3">
        <v>405.14960768855076</v>
      </c>
    </row>
    <row r="4469" spans="1:44" x14ac:dyDescent="0.25">
      <c r="A4469" s="2">
        <v>4468</v>
      </c>
      <c r="B4469" s="3" t="s">
        <v>44</v>
      </c>
      <c r="C4469" s="3" t="s">
        <v>45</v>
      </c>
      <c r="D4469" s="3" t="s">
        <v>46</v>
      </c>
      <c r="E4469" s="3" t="s">
        <v>47</v>
      </c>
      <c r="F4469" s="3">
        <v>0.36</v>
      </c>
      <c r="G4469" s="3">
        <v>0.57999999999999996</v>
      </c>
      <c r="H4469" s="3">
        <v>0.15678539458121199</v>
      </c>
      <c r="I4469" s="3">
        <v>10.93767620602228</v>
      </c>
      <c r="J4469" s="3">
        <v>2.0001886642774469</v>
      </c>
      <c r="K4469" s="3">
        <v>1.7148678797627368</v>
      </c>
      <c r="L4469" s="3">
        <v>0.31360036896560689</v>
      </c>
      <c r="M4469" s="2">
        <v>1310</v>
      </c>
      <c r="N4469" s="3" t="s">
        <v>48</v>
      </c>
      <c r="O4469" s="3" t="s">
        <v>82</v>
      </c>
      <c r="P4469" s="3" t="s">
        <v>83</v>
      </c>
      <c r="Q4469" s="3">
        <v>157.08033805700001</v>
      </c>
      <c r="R4469" s="3" t="s">
        <v>84</v>
      </c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3"/>
      <c r="AG4469" s="3"/>
      <c r="AH4469" s="3"/>
      <c r="AI4469" s="3"/>
      <c r="AJ4469" s="3"/>
      <c r="AK4469" s="3"/>
      <c r="AL4469" s="3"/>
      <c r="AM4469" s="3"/>
      <c r="AN4469" s="3"/>
      <c r="AO4469" s="3"/>
      <c r="AP4469" s="3"/>
      <c r="AQ4469" s="3">
        <v>102.29150398930864</v>
      </c>
      <c r="AR4469" s="3">
        <v>634.48798099949636</v>
      </c>
    </row>
    <row r="4470" spans="1:44" x14ac:dyDescent="0.25">
      <c r="A4470" s="2">
        <v>4469</v>
      </c>
      <c r="B4470" s="3" t="s">
        <v>44</v>
      </c>
      <c r="C4470" s="3" t="s">
        <v>45</v>
      </c>
      <c r="D4470" s="3" t="s">
        <v>46</v>
      </c>
      <c r="E4470" s="3" t="s">
        <v>47</v>
      </c>
      <c r="F4470" s="3">
        <v>0.36</v>
      </c>
      <c r="G4470" s="3">
        <v>0.57999999999999996</v>
      </c>
      <c r="H4470" s="3">
        <v>2.8038294248004799E-2</v>
      </c>
      <c r="I4470" s="3">
        <v>10.93767620602228</v>
      </c>
      <c r="J4470" s="3">
        <v>2.0001886642774469</v>
      </c>
      <c r="K4470" s="3">
        <v>0.30667378385385347</v>
      </c>
      <c r="L4470" s="3">
        <v>5.6081878320534739E-2</v>
      </c>
      <c r="M4470" s="2">
        <v>1310</v>
      </c>
      <c r="N4470" s="3" t="s">
        <v>48</v>
      </c>
      <c r="O4470" s="3" t="s">
        <v>82</v>
      </c>
      <c r="P4470" s="3" t="s">
        <v>83</v>
      </c>
      <c r="Q4470" s="3">
        <v>157.08033805700001</v>
      </c>
      <c r="R4470" s="3" t="s">
        <v>84</v>
      </c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3"/>
      <c r="AG4470" s="3"/>
      <c r="AH4470" s="3"/>
      <c r="AI4470" s="3"/>
      <c r="AJ4470" s="3"/>
      <c r="AK4470" s="3"/>
      <c r="AL4470" s="3"/>
      <c r="AM4470" s="3"/>
      <c r="AN4470" s="3"/>
      <c r="AO4470" s="3"/>
      <c r="AP4470" s="3"/>
      <c r="AQ4470" s="3">
        <v>64.29297104487469</v>
      </c>
      <c r="AR4470" s="3">
        <v>113.46695115067925</v>
      </c>
    </row>
    <row r="4471" spans="1:44" x14ac:dyDescent="0.25">
      <c r="A4471" s="2">
        <v>4470</v>
      </c>
      <c r="B4471" s="3" t="s">
        <v>44</v>
      </c>
      <c r="C4471" s="3" t="s">
        <v>45</v>
      </c>
      <c r="D4471" s="3" t="s">
        <v>46</v>
      </c>
      <c r="E4471" s="3" t="s">
        <v>47</v>
      </c>
      <c r="F4471" s="3">
        <v>0.36</v>
      </c>
      <c r="G4471" s="3">
        <v>0.57999999999999996</v>
      </c>
      <c r="H4471" s="3">
        <v>5.3384522375830502E-2</v>
      </c>
      <c r="I4471" s="3">
        <v>9.2904538904825902</v>
      </c>
      <c r="J4471" s="3">
        <v>1.5041032962582674</v>
      </c>
      <c r="K4471" s="3">
        <v>0.49596644359808939</v>
      </c>
      <c r="L4471" s="3">
        <v>8.0295836074659899E-2</v>
      </c>
      <c r="M4471" s="2">
        <v>1210</v>
      </c>
      <c r="N4471" s="3" t="s">
        <v>48</v>
      </c>
      <c r="O4471" s="3" t="s">
        <v>82</v>
      </c>
      <c r="P4471" s="3" t="s">
        <v>83</v>
      </c>
      <c r="Q4471" s="3">
        <v>157.08033805700001</v>
      </c>
      <c r="R4471" s="3" t="s">
        <v>84</v>
      </c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3"/>
      <c r="AG4471" s="3"/>
      <c r="AH4471" s="3"/>
      <c r="AI4471" s="3"/>
      <c r="AJ4471" s="3"/>
      <c r="AK4471" s="3"/>
      <c r="AL4471" s="3"/>
      <c r="AM4471" s="3"/>
      <c r="AN4471" s="3"/>
      <c r="AO4471" s="3"/>
      <c r="AP4471" s="3"/>
      <c r="AQ4471" s="3">
        <v>71.000642627998232</v>
      </c>
      <c r="AR4471" s="3">
        <v>216.03949723338604</v>
      </c>
    </row>
    <row r="4472" spans="1:44" x14ac:dyDescent="0.25">
      <c r="A4472" s="2">
        <v>4471</v>
      </c>
      <c r="B4472" s="3" t="s">
        <v>44</v>
      </c>
      <c r="C4472" s="3" t="s">
        <v>45</v>
      </c>
      <c r="D4472" s="3" t="s">
        <v>46</v>
      </c>
      <c r="E4472" s="3" t="s">
        <v>47</v>
      </c>
      <c r="F4472" s="3">
        <v>0.36</v>
      </c>
      <c r="G4472" s="3">
        <v>0.57999999999999996</v>
      </c>
      <c r="H4472" s="3">
        <v>0.19318834689577999</v>
      </c>
      <c r="I4472" s="3">
        <v>9.2904538904825902</v>
      </c>
      <c r="J4472" s="3">
        <v>1.5041032962582674</v>
      </c>
      <c r="K4472" s="3">
        <v>1.7948074290137994</v>
      </c>
      <c r="L4472" s="3">
        <v>0.29057522936462832</v>
      </c>
      <c r="M4472" s="2">
        <v>1330</v>
      </c>
      <c r="N4472" s="3" t="s">
        <v>74</v>
      </c>
      <c r="O4472" s="3" t="s">
        <v>82</v>
      </c>
      <c r="P4472" s="3" t="s">
        <v>83</v>
      </c>
      <c r="Q4472" s="3">
        <v>157.08033805700001</v>
      </c>
      <c r="R4472" s="3" t="s">
        <v>84</v>
      </c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3"/>
      <c r="AG4472" s="3"/>
      <c r="AH4472" s="3"/>
      <c r="AI4472" s="3"/>
      <c r="AJ4472" s="3"/>
      <c r="AK4472" s="3"/>
      <c r="AL4472" s="3"/>
      <c r="AM4472" s="3"/>
      <c r="AN4472" s="3"/>
      <c r="AO4472" s="3"/>
      <c r="AP4472" s="3"/>
      <c r="AQ4472" s="3">
        <v>139.78120078652842</v>
      </c>
      <c r="AR4472" s="3">
        <v>781.80550236802469</v>
      </c>
    </row>
    <row r="4473" spans="1:44" x14ac:dyDescent="0.25">
      <c r="A4473" s="2">
        <v>4472</v>
      </c>
      <c r="B4473" s="3" t="s">
        <v>44</v>
      </c>
      <c r="C4473" s="3" t="s">
        <v>45</v>
      </c>
      <c r="D4473" s="3" t="s">
        <v>46</v>
      </c>
      <c r="E4473" s="3" t="s">
        <v>47</v>
      </c>
      <c r="F4473" s="3">
        <v>0.36</v>
      </c>
      <c r="G4473" s="3">
        <v>0.57999999999999996</v>
      </c>
      <c r="H4473" s="3">
        <v>9.73596274334107E-2</v>
      </c>
      <c r="I4473" s="3">
        <v>9.2904538904825902</v>
      </c>
      <c r="J4473" s="3">
        <v>1.5041032962582674</v>
      </c>
      <c r="K4473" s="3">
        <v>0.90451512946466595</v>
      </c>
      <c r="L4473" s="3">
        <v>0.14643893654506987</v>
      </c>
      <c r="M4473" s="2">
        <v>1330</v>
      </c>
      <c r="N4473" s="3" t="s">
        <v>74</v>
      </c>
      <c r="O4473" s="3" t="s">
        <v>82</v>
      </c>
      <c r="P4473" s="3" t="s">
        <v>83</v>
      </c>
      <c r="Q4473" s="3">
        <v>157.08033805700001</v>
      </c>
      <c r="R4473" s="3" t="s">
        <v>84</v>
      </c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3"/>
      <c r="AG4473" s="3"/>
      <c r="AH4473" s="3"/>
      <c r="AI4473" s="3"/>
      <c r="AJ4473" s="3"/>
      <c r="AK4473" s="3"/>
      <c r="AL4473" s="3"/>
      <c r="AM4473" s="3"/>
      <c r="AN4473" s="3"/>
      <c r="AO4473" s="3"/>
      <c r="AP4473" s="3"/>
      <c r="AQ4473" s="3">
        <v>84.143324467620786</v>
      </c>
      <c r="AR4473" s="3">
        <v>394.00043356136928</v>
      </c>
    </row>
    <row r="4474" spans="1:44" x14ac:dyDescent="0.25">
      <c r="A4474" s="2">
        <v>4473</v>
      </c>
      <c r="B4474" s="3" t="s">
        <v>44</v>
      </c>
      <c r="C4474" s="3" t="s">
        <v>45</v>
      </c>
      <c r="D4474" s="3" t="s">
        <v>46</v>
      </c>
      <c r="E4474" s="3" t="s">
        <v>47</v>
      </c>
      <c r="F4474" s="3">
        <v>0.36</v>
      </c>
      <c r="G4474" s="3">
        <v>0.57999999999999996</v>
      </c>
      <c r="H4474" s="3">
        <v>0.20297996076411101</v>
      </c>
      <c r="I4474" s="3">
        <v>10.791525706805952</v>
      </c>
      <c r="J4474" s="3">
        <v>1.9277797109579211</v>
      </c>
      <c r="K4474" s="3">
        <v>2.1904634645523675</v>
      </c>
      <c r="L4474" s="3">
        <v>0.39130065009208809</v>
      </c>
      <c r="M4474" s="2">
        <v>1210</v>
      </c>
      <c r="N4474" s="3" t="s">
        <v>48</v>
      </c>
      <c r="O4474" s="3" t="s">
        <v>82</v>
      </c>
      <c r="P4474" s="3" t="s">
        <v>83</v>
      </c>
      <c r="Q4474" s="3">
        <v>157.08033805700001</v>
      </c>
      <c r="R4474" s="3" t="s">
        <v>84</v>
      </c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3"/>
      <c r="AG4474" s="3"/>
      <c r="AH4474" s="3"/>
      <c r="AI4474" s="3"/>
      <c r="AJ4474" s="3"/>
      <c r="AK4474" s="3"/>
      <c r="AL4474" s="3"/>
      <c r="AM4474" s="3"/>
      <c r="AN4474" s="3"/>
      <c r="AO4474" s="3"/>
      <c r="AP4474" s="3"/>
      <c r="AQ4474" s="3">
        <v>132.88094687109003</v>
      </c>
      <c r="AR4474" s="3">
        <v>821.43075783674385</v>
      </c>
    </row>
    <row r="4475" spans="1:44" x14ac:dyDescent="0.25">
      <c r="A4475" s="2">
        <v>4474</v>
      </c>
      <c r="B4475" s="3" t="s">
        <v>44</v>
      </c>
      <c r="C4475" s="3" t="s">
        <v>45</v>
      </c>
      <c r="D4475" s="3" t="s">
        <v>46</v>
      </c>
      <c r="E4475" s="3" t="s">
        <v>47</v>
      </c>
      <c r="F4475" s="3">
        <v>0.36</v>
      </c>
      <c r="G4475" s="3">
        <v>0.57999999999999996</v>
      </c>
      <c r="H4475" s="3">
        <v>4.6423037911896302E-2</v>
      </c>
      <c r="I4475" s="3">
        <v>10.791525706805952</v>
      </c>
      <c r="J4475" s="3">
        <v>1.9277797109579211</v>
      </c>
      <c r="K4475" s="3">
        <v>0.50097540701425625</v>
      </c>
      <c r="L4475" s="3">
        <v>8.9493390607584072E-2</v>
      </c>
      <c r="M4475" s="2">
        <v>1310</v>
      </c>
      <c r="N4475" s="3" t="s">
        <v>48</v>
      </c>
      <c r="O4475" s="3" t="s">
        <v>82</v>
      </c>
      <c r="P4475" s="3" t="s">
        <v>83</v>
      </c>
      <c r="Q4475" s="3">
        <v>157.08033805700001</v>
      </c>
      <c r="R4475" s="3" t="s">
        <v>84</v>
      </c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3"/>
      <c r="AG4475" s="3"/>
      <c r="AH4475" s="3"/>
      <c r="AI4475" s="3"/>
      <c r="AJ4475" s="3"/>
      <c r="AK4475" s="3"/>
      <c r="AL4475" s="3"/>
      <c r="AM4475" s="3"/>
      <c r="AN4475" s="3"/>
      <c r="AO4475" s="3"/>
      <c r="AP4475" s="3"/>
      <c r="AQ4475" s="3">
        <v>59.401512758554631</v>
      </c>
      <c r="AR4475" s="3">
        <v>187.86736912107642</v>
      </c>
    </row>
    <row r="4476" spans="1:44" x14ac:dyDescent="0.25">
      <c r="A4476" s="2">
        <v>4475</v>
      </c>
      <c r="B4476" s="3" t="s">
        <v>44</v>
      </c>
      <c r="C4476" s="3" t="s">
        <v>45</v>
      </c>
      <c r="D4476" s="3" t="s">
        <v>46</v>
      </c>
      <c r="E4476" s="3" t="s">
        <v>47</v>
      </c>
      <c r="F4476" s="3">
        <v>0.36</v>
      </c>
      <c r="G4476" s="3">
        <v>0.57999999999999996</v>
      </c>
      <c r="H4476" s="3">
        <v>0.30585964662730702</v>
      </c>
      <c r="I4476" s="3">
        <v>10.791525706805952</v>
      </c>
      <c r="J4476" s="3">
        <v>1.9277797109579211</v>
      </c>
      <c r="K4476" s="3">
        <v>3.3006922392531681</v>
      </c>
      <c r="L4476" s="3">
        <v>0.58963002116888186</v>
      </c>
      <c r="M4476" s="2">
        <v>1310</v>
      </c>
      <c r="N4476" s="3" t="s">
        <v>48</v>
      </c>
      <c r="O4476" s="3" t="s">
        <v>82</v>
      </c>
      <c r="P4476" s="3" t="s">
        <v>83</v>
      </c>
      <c r="Q4476" s="3">
        <v>157.08033805700001</v>
      </c>
      <c r="R4476" s="3" t="s">
        <v>84</v>
      </c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3"/>
      <c r="AG4476" s="3"/>
      <c r="AH4476" s="3"/>
      <c r="AI4476" s="3"/>
      <c r="AJ4476" s="3"/>
      <c r="AK4476" s="3"/>
      <c r="AL4476" s="3"/>
      <c r="AM4476" s="3"/>
      <c r="AN4476" s="3"/>
      <c r="AO4476" s="3"/>
      <c r="AP4476" s="3"/>
      <c r="AQ4476" s="3">
        <v>149.52268536781588</v>
      </c>
      <c r="AR4476" s="3">
        <v>1237.7700753067118</v>
      </c>
    </row>
    <row r="4477" spans="1:44" x14ac:dyDescent="0.25">
      <c r="A4477" s="2">
        <v>4476</v>
      </c>
      <c r="B4477" s="3" t="s">
        <v>44</v>
      </c>
      <c r="C4477" s="3" t="s">
        <v>45</v>
      </c>
      <c r="D4477" s="3" t="s">
        <v>46</v>
      </c>
      <c r="E4477" s="3" t="s">
        <v>47</v>
      </c>
      <c r="F4477" s="3">
        <v>0.36</v>
      </c>
      <c r="G4477" s="3">
        <v>0.57999999999999996</v>
      </c>
      <c r="H4477" s="3">
        <v>6.2500808157477397E-2</v>
      </c>
      <c r="I4477" s="3">
        <v>10.791525706805952</v>
      </c>
      <c r="J4477" s="3">
        <v>1.9277797109579211</v>
      </c>
      <c r="K4477" s="3">
        <v>0.67447907792756456</v>
      </c>
      <c r="L4477" s="3">
        <v>0.12048778988445825</v>
      </c>
      <c r="M4477" s="2">
        <v>1310</v>
      </c>
      <c r="N4477" s="3" t="s">
        <v>48</v>
      </c>
      <c r="O4477" s="3" t="s">
        <v>82</v>
      </c>
      <c r="P4477" s="3" t="s">
        <v>83</v>
      </c>
      <c r="Q4477" s="3">
        <v>157.08033805700001</v>
      </c>
      <c r="R4477" s="3" t="s">
        <v>84</v>
      </c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3"/>
      <c r="AG4477" s="3"/>
      <c r="AH4477" s="3"/>
      <c r="AI4477" s="3"/>
      <c r="AJ4477" s="3"/>
      <c r="AK4477" s="3"/>
      <c r="AL4477" s="3"/>
      <c r="AM4477" s="3"/>
      <c r="AN4477" s="3"/>
      <c r="AO4477" s="3"/>
      <c r="AP4477" s="3"/>
      <c r="AQ4477" s="3">
        <v>76.068558547519999</v>
      </c>
      <c r="AR4477" s="3">
        <v>252.93179689727759</v>
      </c>
    </row>
    <row r="4478" spans="1:44" x14ac:dyDescent="0.25">
      <c r="A4478" s="2">
        <v>4477</v>
      </c>
      <c r="B4478" s="3" t="s">
        <v>44</v>
      </c>
      <c r="C4478" s="3" t="s">
        <v>45</v>
      </c>
      <c r="D4478" s="3" t="s">
        <v>46</v>
      </c>
      <c r="E4478" s="3" t="s">
        <v>47</v>
      </c>
      <c r="F4478" s="3">
        <v>0.36</v>
      </c>
      <c r="G4478" s="3">
        <v>0.57999999999999996</v>
      </c>
      <c r="H4478" s="3">
        <v>0.20297166401803399</v>
      </c>
      <c r="I4478" s="3">
        <v>11.324897677151327</v>
      </c>
      <c r="J4478" s="3">
        <v>2.0831995917597128</v>
      </c>
      <c r="K4478" s="3">
        <v>2.2986333263653727</v>
      </c>
      <c r="L4478" s="3">
        <v>0.42283048762115799</v>
      </c>
      <c r="M4478" s="2">
        <v>1210</v>
      </c>
      <c r="N4478" s="3" t="s">
        <v>48</v>
      </c>
      <c r="O4478" s="3" t="s">
        <v>82</v>
      </c>
      <c r="P4478" s="3" t="s">
        <v>83</v>
      </c>
      <c r="Q4478" s="3">
        <v>157.08033805700001</v>
      </c>
      <c r="R4478" s="3" t="s">
        <v>84</v>
      </c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3"/>
      <c r="AG4478" s="3"/>
      <c r="AH4478" s="3"/>
      <c r="AI4478" s="3"/>
      <c r="AJ4478" s="3"/>
      <c r="AK4478" s="3"/>
      <c r="AL4478" s="3"/>
      <c r="AM4478" s="3"/>
      <c r="AN4478" s="3"/>
      <c r="AO4478" s="3"/>
      <c r="AP4478" s="3"/>
      <c r="AQ4478" s="3">
        <v>132.87384336518619</v>
      </c>
      <c r="AR4478" s="3">
        <v>821.39718209659395</v>
      </c>
    </row>
    <row r="4479" spans="1:44" x14ac:dyDescent="0.25">
      <c r="A4479" s="2">
        <v>4478</v>
      </c>
      <c r="B4479" s="3" t="s">
        <v>44</v>
      </c>
      <c r="C4479" s="3" t="s">
        <v>45</v>
      </c>
      <c r="D4479" s="3" t="s">
        <v>46</v>
      </c>
      <c r="E4479" s="3" t="s">
        <v>47</v>
      </c>
      <c r="F4479" s="3">
        <v>0.36</v>
      </c>
      <c r="G4479" s="3">
        <v>0.57999999999999996</v>
      </c>
      <c r="H4479" s="3">
        <v>0.131415991749049</v>
      </c>
      <c r="I4479" s="3">
        <v>11.324897677151327</v>
      </c>
      <c r="J4479" s="3">
        <v>2.0831995917597128</v>
      </c>
      <c r="K4479" s="3">
        <v>1.488272659699343</v>
      </c>
      <c r="L4479" s="3">
        <v>0.27376574036231666</v>
      </c>
      <c r="M4479" s="2">
        <v>1310</v>
      </c>
      <c r="N4479" s="3" t="s">
        <v>48</v>
      </c>
      <c r="O4479" s="3" t="s">
        <v>82</v>
      </c>
      <c r="P4479" s="3" t="s">
        <v>83</v>
      </c>
      <c r="Q4479" s="3">
        <v>157.08033805700001</v>
      </c>
      <c r="R4479" s="3" t="s">
        <v>84</v>
      </c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3"/>
      <c r="AG4479" s="3"/>
      <c r="AH4479" s="3"/>
      <c r="AI4479" s="3"/>
      <c r="AJ4479" s="3"/>
      <c r="AK4479" s="3"/>
      <c r="AL4479" s="3"/>
      <c r="AM4479" s="3"/>
      <c r="AN4479" s="3"/>
      <c r="AO4479" s="3"/>
      <c r="AP4479" s="3"/>
      <c r="AQ4479" s="3">
        <v>93.603366006246077</v>
      </c>
      <c r="AR4479" s="3">
        <v>531.82165021570358</v>
      </c>
    </row>
    <row r="4480" spans="1:44" x14ac:dyDescent="0.25">
      <c r="A4480" s="2">
        <v>4479</v>
      </c>
      <c r="B4480" s="3" t="s">
        <v>44</v>
      </c>
      <c r="C4480" s="3" t="s">
        <v>45</v>
      </c>
      <c r="D4480" s="3" t="s">
        <v>46</v>
      </c>
      <c r="E4480" s="3" t="s">
        <v>47</v>
      </c>
      <c r="F4480" s="3">
        <v>0.36</v>
      </c>
      <c r="G4480" s="3">
        <v>0.57999999999999996</v>
      </c>
      <c r="H4480" s="3">
        <v>8.9321553435216902E-2</v>
      </c>
      <c r="I4480" s="3">
        <v>11.324897677151327</v>
      </c>
      <c r="J4480" s="3">
        <v>2.0831995917597128</v>
      </c>
      <c r="K4480" s="3">
        <v>1.011557453018036</v>
      </c>
      <c r="L4480" s="3">
        <v>0.18607462365158722</v>
      </c>
      <c r="M4480" s="2">
        <v>1310</v>
      </c>
      <c r="N4480" s="3" t="s">
        <v>48</v>
      </c>
      <c r="O4480" s="3" t="s">
        <v>82</v>
      </c>
      <c r="P4480" s="3" t="s">
        <v>83</v>
      </c>
      <c r="Q4480" s="3">
        <v>157.08033805700001</v>
      </c>
      <c r="R4480" s="3" t="s">
        <v>84</v>
      </c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3"/>
      <c r="AG4480" s="3"/>
      <c r="AH4480" s="3"/>
      <c r="AI4480" s="3"/>
      <c r="AJ4480" s="3"/>
      <c r="AK4480" s="3"/>
      <c r="AL4480" s="3"/>
      <c r="AM4480" s="3"/>
      <c r="AN4480" s="3"/>
      <c r="AO4480" s="3"/>
      <c r="AP4480" s="3"/>
      <c r="AQ4480" s="3">
        <v>79.327336401809049</v>
      </c>
      <c r="AR4480" s="3">
        <v>361.4715021780525</v>
      </c>
    </row>
    <row r="4481" spans="1:44" x14ac:dyDescent="0.25">
      <c r="A4481" s="2">
        <v>4480</v>
      </c>
      <c r="B4481" s="3" t="s">
        <v>44</v>
      </c>
      <c r="C4481" s="3" t="s">
        <v>45</v>
      </c>
      <c r="D4481" s="3" t="s">
        <v>46</v>
      </c>
      <c r="E4481" s="3" t="s">
        <v>47</v>
      </c>
      <c r="F4481" s="3">
        <v>0.36</v>
      </c>
      <c r="G4481" s="3">
        <v>0.57999999999999996</v>
      </c>
      <c r="H4481" s="3">
        <v>7.6852959876266003E-2</v>
      </c>
      <c r="I4481" s="3">
        <v>11.324897677151327</v>
      </c>
      <c r="J4481" s="3">
        <v>2.0831995917597128</v>
      </c>
      <c r="K4481" s="3">
        <v>0.87035190678492902</v>
      </c>
      <c r="L4481" s="3">
        <v>0.16010005463976293</v>
      </c>
      <c r="M4481" s="2">
        <v>1310</v>
      </c>
      <c r="N4481" s="3" t="s">
        <v>48</v>
      </c>
      <c r="O4481" s="3" t="s">
        <v>82</v>
      </c>
      <c r="P4481" s="3" t="s">
        <v>83</v>
      </c>
      <c r="Q4481" s="3">
        <v>157.08033805700001</v>
      </c>
      <c r="R4481" s="3" t="s">
        <v>84</v>
      </c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3"/>
      <c r="AG4481" s="3"/>
      <c r="AH4481" s="3"/>
      <c r="AI4481" s="3"/>
      <c r="AJ4481" s="3"/>
      <c r="AK4481" s="3"/>
      <c r="AL4481" s="3"/>
      <c r="AM4481" s="3"/>
      <c r="AN4481" s="3"/>
      <c r="AO4481" s="3"/>
      <c r="AP4481" s="3"/>
      <c r="AQ4481" s="3">
        <v>71.038705862376787</v>
      </c>
      <c r="AR4481" s="3">
        <v>311.01289425571667</v>
      </c>
    </row>
    <row r="4482" spans="1:44" x14ac:dyDescent="0.25">
      <c r="A4482" s="2">
        <v>4481</v>
      </c>
      <c r="B4482" s="3" t="s">
        <v>44</v>
      </c>
      <c r="C4482" s="3" t="s">
        <v>45</v>
      </c>
      <c r="D4482" s="3" t="s">
        <v>46</v>
      </c>
      <c r="E4482" s="3" t="s">
        <v>47</v>
      </c>
      <c r="F4482" s="3">
        <v>0.36</v>
      </c>
      <c r="G4482" s="3">
        <v>0.57999999999999996</v>
      </c>
      <c r="H4482" s="3">
        <v>6.7403407626954195E-2</v>
      </c>
      <c r="I4482" s="3">
        <v>11.324897677151327</v>
      </c>
      <c r="J4482" s="3">
        <v>2.0831995917597128</v>
      </c>
      <c r="K4482" s="3">
        <v>0.76333669446657759</v>
      </c>
      <c r="L4482" s="3">
        <v>0.14041475125168448</v>
      </c>
      <c r="M4482" s="2">
        <v>1310</v>
      </c>
      <c r="N4482" s="3" t="s">
        <v>48</v>
      </c>
      <c r="O4482" s="3" t="s">
        <v>82</v>
      </c>
      <c r="P4482" s="3" t="s">
        <v>83</v>
      </c>
      <c r="Q4482" s="3">
        <v>157.08033805700001</v>
      </c>
      <c r="R4482" s="3" t="s">
        <v>84</v>
      </c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3"/>
      <c r="AG4482" s="3"/>
      <c r="AH4482" s="3"/>
      <c r="AI4482" s="3"/>
      <c r="AJ4482" s="3"/>
      <c r="AK4482" s="3"/>
      <c r="AL4482" s="3"/>
      <c r="AM4482" s="3"/>
      <c r="AN4482" s="3"/>
      <c r="AO4482" s="3"/>
      <c r="AP4482" s="3"/>
      <c r="AQ4482" s="3">
        <v>67.167952016921944</v>
      </c>
      <c r="AR4482" s="3">
        <v>272.77191304678462</v>
      </c>
    </row>
    <row r="4483" spans="1:44" x14ac:dyDescent="0.25">
      <c r="A4483" s="2">
        <v>4482</v>
      </c>
      <c r="B4483" s="3" t="s">
        <v>44</v>
      </c>
      <c r="C4483" s="3" t="s">
        <v>45</v>
      </c>
      <c r="D4483" s="3" t="s">
        <v>46</v>
      </c>
      <c r="E4483" s="3" t="s">
        <v>47</v>
      </c>
      <c r="F4483" s="3">
        <v>0.36</v>
      </c>
      <c r="G4483" s="3">
        <v>0.57999999999999996</v>
      </c>
      <c r="H4483" s="3">
        <v>3.2889854094046801E-2</v>
      </c>
      <c r="I4483" s="3">
        <v>11.324897677151327</v>
      </c>
      <c r="J4483" s="3">
        <v>2.0831995917597128</v>
      </c>
      <c r="K4483" s="3">
        <v>0.37247423223151666</v>
      </c>
      <c r="L4483" s="3">
        <v>6.8516130621754809E-2</v>
      </c>
      <c r="M4483" s="2">
        <v>1310</v>
      </c>
      <c r="N4483" s="3" t="s">
        <v>48</v>
      </c>
      <c r="O4483" s="3" t="s">
        <v>82</v>
      </c>
      <c r="P4483" s="3" t="s">
        <v>83</v>
      </c>
      <c r="Q4483" s="3">
        <v>157.08033805700001</v>
      </c>
      <c r="R4483" s="3" t="s">
        <v>84</v>
      </c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3"/>
      <c r="AG4483" s="3"/>
      <c r="AH4483" s="3"/>
      <c r="AI4483" s="3"/>
      <c r="AJ4483" s="3"/>
      <c r="AK4483" s="3"/>
      <c r="AL4483" s="3"/>
      <c r="AM4483" s="3"/>
      <c r="AN4483" s="3"/>
      <c r="AO4483" s="3"/>
      <c r="AP4483" s="3"/>
      <c r="AQ4483" s="3">
        <v>52.150099801357285</v>
      </c>
      <c r="AR4483" s="3">
        <v>133.10051727229205</v>
      </c>
    </row>
    <row r="4484" spans="1:44" x14ac:dyDescent="0.25">
      <c r="A4484" s="2">
        <v>4483</v>
      </c>
      <c r="B4484" s="3" t="s">
        <v>44</v>
      </c>
      <c r="C4484" s="3" t="s">
        <v>45</v>
      </c>
      <c r="D4484" s="3" t="s">
        <v>46</v>
      </c>
      <c r="E4484" s="3" t="s">
        <v>47</v>
      </c>
      <c r="F4484" s="3">
        <v>0.36</v>
      </c>
      <c r="G4484" s="3">
        <v>0.57999999999999996</v>
      </c>
      <c r="H4484" s="3">
        <v>1.6908022914373998E-2</v>
      </c>
      <c r="I4484" s="3">
        <v>11.324897677151327</v>
      </c>
      <c r="J4484" s="3">
        <v>2.0831995917597128</v>
      </c>
      <c r="K4484" s="3">
        <v>0.19148162942821551</v>
      </c>
      <c r="L4484" s="3">
        <v>3.522278643268778E-2</v>
      </c>
      <c r="M4484" s="2">
        <v>1310</v>
      </c>
      <c r="N4484" s="3" t="s">
        <v>48</v>
      </c>
      <c r="O4484" s="3" t="s">
        <v>82</v>
      </c>
      <c r="P4484" s="3" t="s">
        <v>83</v>
      </c>
      <c r="Q4484" s="3">
        <v>157.08033805700001</v>
      </c>
      <c r="R4484" s="3" t="s">
        <v>84</v>
      </c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3"/>
      <c r="AG4484" s="3"/>
      <c r="AH4484" s="3"/>
      <c r="AI4484" s="3"/>
      <c r="AJ4484" s="3"/>
      <c r="AK4484" s="3"/>
      <c r="AL4484" s="3"/>
      <c r="AM4484" s="3"/>
      <c r="AN4484" s="3"/>
      <c r="AO4484" s="3"/>
      <c r="AP4484" s="3"/>
      <c r="AQ4484" s="3">
        <v>38.419742008395275</v>
      </c>
      <c r="AR4484" s="3">
        <v>68.424341121120946</v>
      </c>
    </row>
    <row r="4485" spans="1:44" x14ac:dyDescent="0.25">
      <c r="A4485" s="2">
        <v>4484</v>
      </c>
      <c r="B4485" s="3" t="s">
        <v>44</v>
      </c>
      <c r="C4485" s="3" t="s">
        <v>45</v>
      </c>
      <c r="D4485" s="3" t="s">
        <v>46</v>
      </c>
      <c r="E4485" s="3" t="s">
        <v>47</v>
      </c>
      <c r="F4485" s="3">
        <v>0.36</v>
      </c>
      <c r="G4485" s="3">
        <v>0.57999999999999996</v>
      </c>
      <c r="H4485" s="3">
        <v>3.7678690038137501E-2</v>
      </c>
      <c r="I4485" s="3">
        <v>11.506185304523004</v>
      </c>
      <c r="J4485" s="3">
        <v>2.226917471891507</v>
      </c>
      <c r="K4485" s="3">
        <v>0.43353798961049506</v>
      </c>
      <c r="L4485" s="3">
        <v>8.390733316391287E-2</v>
      </c>
      <c r="M4485" s="2">
        <v>1330</v>
      </c>
      <c r="N4485" s="3" t="s">
        <v>74</v>
      </c>
      <c r="O4485" s="3" t="s">
        <v>82</v>
      </c>
      <c r="P4485" s="3" t="s">
        <v>83</v>
      </c>
      <c r="Q4485" s="3">
        <v>157.08033805700001</v>
      </c>
      <c r="R4485" s="3" t="s">
        <v>84</v>
      </c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3"/>
      <c r="AG4485" s="3"/>
      <c r="AH4485" s="3"/>
      <c r="AI4485" s="3"/>
      <c r="AJ4485" s="3"/>
      <c r="AK4485" s="3"/>
      <c r="AL4485" s="3"/>
      <c r="AM4485" s="3"/>
      <c r="AN4485" s="3"/>
      <c r="AO4485" s="3"/>
      <c r="AP4485" s="3"/>
      <c r="AQ4485" s="3">
        <v>49.414777433569775</v>
      </c>
      <c r="AR4485" s="3">
        <v>152.48024876845568</v>
      </c>
    </row>
    <row r="4486" spans="1:44" x14ac:dyDescent="0.25">
      <c r="A4486" s="2">
        <v>4485</v>
      </c>
      <c r="B4486" s="3" t="s">
        <v>44</v>
      </c>
      <c r="C4486" s="3" t="s">
        <v>45</v>
      </c>
      <c r="D4486" s="3" t="s">
        <v>46</v>
      </c>
      <c r="E4486" s="3" t="s">
        <v>47</v>
      </c>
      <c r="F4486" s="3">
        <v>0.36</v>
      </c>
      <c r="G4486" s="3">
        <v>0.57999999999999996</v>
      </c>
      <c r="H4486" s="3">
        <v>6.3150088883947006E-2</v>
      </c>
      <c r="I4486" s="3">
        <v>11.506185304523004</v>
      </c>
      <c r="J4486" s="3">
        <v>2.226917471891507</v>
      </c>
      <c r="K4486" s="3">
        <v>0.72661662469579258</v>
      </c>
      <c r="L4486" s="3">
        <v>0.14063003628716322</v>
      </c>
      <c r="M4486" s="2">
        <v>1330</v>
      </c>
      <c r="N4486" s="3" t="s">
        <v>74</v>
      </c>
      <c r="O4486" s="3" t="s">
        <v>82</v>
      </c>
      <c r="P4486" s="3" t="s">
        <v>83</v>
      </c>
      <c r="Q4486" s="3">
        <v>157.08033805700001</v>
      </c>
      <c r="R4486" s="3" t="s">
        <v>84</v>
      </c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3"/>
      <c r="AG4486" s="3"/>
      <c r="AH4486" s="3"/>
      <c r="AI4486" s="3"/>
      <c r="AJ4486" s="3"/>
      <c r="AK4486" s="3"/>
      <c r="AL4486" s="3"/>
      <c r="AM4486" s="3"/>
      <c r="AN4486" s="3"/>
      <c r="AO4486" s="3"/>
      <c r="AP4486" s="3"/>
      <c r="AQ4486" s="3">
        <v>69.044139469801863</v>
      </c>
      <c r="AR4486" s="3">
        <v>255.55934277513185</v>
      </c>
    </row>
    <row r="4487" spans="1:44" x14ac:dyDescent="0.25">
      <c r="A4487" s="2">
        <v>4486</v>
      </c>
      <c r="B4487" s="3" t="s">
        <v>44</v>
      </c>
      <c r="C4487" s="3" t="s">
        <v>45</v>
      </c>
      <c r="D4487" s="3" t="s">
        <v>46</v>
      </c>
      <c r="E4487" s="3" t="s">
        <v>47</v>
      </c>
      <c r="F4487" s="3">
        <v>0.36</v>
      </c>
      <c r="G4487" s="3">
        <v>0.57999999999999996</v>
      </c>
      <c r="H4487" s="3">
        <v>3.0508793714070601E-2</v>
      </c>
      <c r="I4487" s="3">
        <v>11.506185304523004</v>
      </c>
      <c r="J4487" s="3">
        <v>2.226917471891507</v>
      </c>
      <c r="K4487" s="3">
        <v>0.35103983389156296</v>
      </c>
      <c r="L4487" s="3">
        <v>6.7940565768197597E-2</v>
      </c>
      <c r="M4487" s="2">
        <v>1330</v>
      </c>
      <c r="N4487" s="3" t="s">
        <v>74</v>
      </c>
      <c r="O4487" s="3" t="s">
        <v>82</v>
      </c>
      <c r="P4487" s="3" t="s">
        <v>83</v>
      </c>
      <c r="Q4487" s="3">
        <v>157.08033805700001</v>
      </c>
      <c r="R4487" s="3" t="s">
        <v>84</v>
      </c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3"/>
      <c r="AG4487" s="3"/>
      <c r="AH4487" s="3"/>
      <c r="AI4487" s="3"/>
      <c r="AJ4487" s="3"/>
      <c r="AK4487" s="3"/>
      <c r="AL4487" s="3"/>
      <c r="AM4487" s="3"/>
      <c r="AN4487" s="3"/>
      <c r="AO4487" s="3"/>
      <c r="AP4487" s="3"/>
      <c r="AQ4487" s="3">
        <v>47.094605136224516</v>
      </c>
      <c r="AR4487" s="3">
        <v>123.46470778146345</v>
      </c>
    </row>
    <row r="4488" spans="1:44" x14ac:dyDescent="0.25">
      <c r="A4488" s="2">
        <v>4487</v>
      </c>
      <c r="B4488" s="3" t="s">
        <v>44</v>
      </c>
      <c r="C4488" s="3" t="s">
        <v>45</v>
      </c>
      <c r="D4488" s="3" t="s">
        <v>46</v>
      </c>
      <c r="E4488" s="3" t="s">
        <v>47</v>
      </c>
      <c r="F4488" s="3">
        <v>0.36</v>
      </c>
      <c r="G4488" s="3">
        <v>0.57999999999999996</v>
      </c>
      <c r="H4488" s="3">
        <v>0.21850133431507399</v>
      </c>
      <c r="I4488" s="3">
        <v>11.506185304523004</v>
      </c>
      <c r="J4488" s="3">
        <v>2.226917471891507</v>
      </c>
      <c r="K4488" s="3">
        <v>2.5141168419147726</v>
      </c>
      <c r="L4488" s="3">
        <v>0.48658443901784554</v>
      </c>
      <c r="M4488" s="2">
        <v>1330</v>
      </c>
      <c r="N4488" s="3" t="s">
        <v>74</v>
      </c>
      <c r="O4488" s="3" t="s">
        <v>82</v>
      </c>
      <c r="P4488" s="3" t="s">
        <v>83</v>
      </c>
      <c r="Q4488" s="3">
        <v>157.08033805700001</v>
      </c>
      <c r="R4488" s="3" t="s">
        <v>84</v>
      </c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3"/>
      <c r="AG4488" s="3"/>
      <c r="AH4488" s="3"/>
      <c r="AI4488" s="3"/>
      <c r="AJ4488" s="3"/>
      <c r="AK4488" s="3"/>
      <c r="AL4488" s="3"/>
      <c r="AM4488" s="3"/>
      <c r="AN4488" s="3"/>
      <c r="AO4488" s="3"/>
      <c r="AP4488" s="3"/>
      <c r="AQ4488" s="3">
        <v>124.32447193304917</v>
      </c>
      <c r="AR4488" s="3">
        <v>884.24352807592686</v>
      </c>
    </row>
    <row r="4489" spans="1:44" x14ac:dyDescent="0.25">
      <c r="A4489" s="2">
        <v>4488</v>
      </c>
      <c r="B4489" s="3" t="s">
        <v>44</v>
      </c>
      <c r="C4489" s="3" t="s">
        <v>45</v>
      </c>
      <c r="D4489" s="3" t="s">
        <v>46</v>
      </c>
      <c r="E4489" s="3" t="s">
        <v>47</v>
      </c>
      <c r="F4489" s="3">
        <v>0.36</v>
      </c>
      <c r="G4489" s="3">
        <v>0.57999999999999996</v>
      </c>
      <c r="H4489" s="3">
        <v>0.112806555700877</v>
      </c>
      <c r="I4489" s="3">
        <v>11.506185304523004</v>
      </c>
      <c r="J4489" s="3">
        <v>2.226917471891507</v>
      </c>
      <c r="K4489" s="3">
        <v>1.2979731334592868</v>
      </c>
      <c r="L4489" s="3">
        <v>0.25121088983418549</v>
      </c>
      <c r="M4489" s="2">
        <v>1330</v>
      </c>
      <c r="N4489" s="3" t="s">
        <v>74</v>
      </c>
      <c r="O4489" s="3" t="s">
        <v>82</v>
      </c>
      <c r="P4489" s="3" t="s">
        <v>83</v>
      </c>
      <c r="Q4489" s="3">
        <v>157.08033805700001</v>
      </c>
      <c r="R4489" s="3" t="s">
        <v>84</v>
      </c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3"/>
      <c r="AG4489" s="3"/>
      <c r="AH4489" s="3"/>
      <c r="AI4489" s="3"/>
      <c r="AJ4489" s="3"/>
      <c r="AK4489" s="3"/>
      <c r="AL4489" s="3"/>
      <c r="AM4489" s="3"/>
      <c r="AN4489" s="3"/>
      <c r="AO4489" s="3"/>
      <c r="AP4489" s="3"/>
      <c r="AQ4489" s="3">
        <v>94.463646799611581</v>
      </c>
      <c r="AR4489" s="3">
        <v>456.51193442691584</v>
      </c>
    </row>
    <row r="4490" spans="1:44" x14ac:dyDescent="0.25">
      <c r="A4490" s="2">
        <v>4489</v>
      </c>
      <c r="B4490" s="3" t="s">
        <v>44</v>
      </c>
      <c r="C4490" s="3" t="s">
        <v>45</v>
      </c>
      <c r="D4490" s="3" t="s">
        <v>46</v>
      </c>
      <c r="E4490" s="3" t="s">
        <v>47</v>
      </c>
      <c r="F4490" s="3">
        <v>0.36</v>
      </c>
      <c r="G4490" s="3">
        <v>0.57999999999999996</v>
      </c>
      <c r="H4490" s="3">
        <v>6.9649070876618205E-4</v>
      </c>
      <c r="I4490" s="3">
        <v>11.506185304523004</v>
      </c>
      <c r="J4490" s="3">
        <v>2.226917471891507</v>
      </c>
      <c r="K4490" s="3">
        <v>8.0139511579422548E-3</v>
      </c>
      <c r="L4490" s="3">
        <v>1.55102732836151E-3</v>
      </c>
      <c r="M4490" s="2">
        <v>1320</v>
      </c>
      <c r="N4490" s="3" t="s">
        <v>62</v>
      </c>
      <c r="O4490" s="3" t="s">
        <v>82</v>
      </c>
      <c r="P4490" s="3" t="s">
        <v>83</v>
      </c>
      <c r="Q4490" s="3">
        <v>157.08033805700001</v>
      </c>
      <c r="R4490" s="3" t="s">
        <v>84</v>
      </c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3"/>
      <c r="AG4490" s="3"/>
      <c r="AH4490" s="3"/>
      <c r="AI4490" s="3"/>
      <c r="AJ4490" s="3"/>
      <c r="AK4490" s="3"/>
      <c r="AL4490" s="3"/>
      <c r="AM4490" s="3"/>
      <c r="AN4490" s="3"/>
      <c r="AO4490" s="3"/>
      <c r="AP4490" s="3"/>
      <c r="AQ4490" s="3">
        <v>74.790022681365429</v>
      </c>
      <c r="AR4490" s="3">
        <v>2.8185978979123498</v>
      </c>
    </row>
    <row r="4491" spans="1:44" x14ac:dyDescent="0.25">
      <c r="A4491" s="2">
        <v>4490</v>
      </c>
      <c r="B4491" s="3" t="s">
        <v>60</v>
      </c>
      <c r="C4491" s="3" t="s">
        <v>45</v>
      </c>
      <c r="D4491" s="3" t="s">
        <v>46</v>
      </c>
      <c r="E4491" s="3" t="s">
        <v>47</v>
      </c>
      <c r="F4491" s="3">
        <v>0.36</v>
      </c>
      <c r="G4491" s="3">
        <v>0.57999999999999996</v>
      </c>
      <c r="H4491" s="3">
        <v>2.0160737474070899E-3</v>
      </c>
      <c r="I4491" s="3">
        <v>11.900983962153324</v>
      </c>
      <c r="J4491" s="3">
        <v>2.3598044957511926</v>
      </c>
      <c r="K4491" s="3">
        <v>2.399326133441013E-2</v>
      </c>
      <c r="L4491" s="3">
        <v>4.7575398928972048E-3</v>
      </c>
      <c r="M4491" s="2">
        <v>4200</v>
      </c>
      <c r="N4491" s="3" t="s">
        <v>87</v>
      </c>
      <c r="O4491" s="3" t="s">
        <v>82</v>
      </c>
      <c r="P4491" s="3" t="s">
        <v>83</v>
      </c>
      <c r="Q4491" s="3">
        <v>157.08033805700001</v>
      </c>
      <c r="R4491" s="3" t="s">
        <v>84</v>
      </c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3"/>
      <c r="AG4491" s="3"/>
      <c r="AH4491" s="3"/>
      <c r="AI4491" s="3"/>
      <c r="AJ4491" s="3"/>
      <c r="AK4491" s="3"/>
      <c r="AL4491" s="3"/>
      <c r="AM4491" s="3"/>
      <c r="AN4491" s="3"/>
      <c r="AO4491" s="3"/>
      <c r="AP4491" s="3"/>
      <c r="AQ4491" s="3">
        <v>11.959945954481846</v>
      </c>
      <c r="AR4491" s="3">
        <v>8.1587609927264104</v>
      </c>
    </row>
    <row r="4492" spans="1:44" x14ac:dyDescent="0.25">
      <c r="A4492" s="2">
        <v>4491</v>
      </c>
      <c r="B4492" s="3" t="s">
        <v>60</v>
      </c>
      <c r="C4492" s="3" t="s">
        <v>45</v>
      </c>
      <c r="D4492" s="3" t="s">
        <v>46</v>
      </c>
      <c r="E4492" s="3" t="s">
        <v>47</v>
      </c>
      <c r="F4492" s="3">
        <v>0.36</v>
      </c>
      <c r="G4492" s="3">
        <v>0.57999999999999996</v>
      </c>
      <c r="H4492" s="3">
        <v>1.4667336463418E-3</v>
      </c>
      <c r="I4492" s="3">
        <v>11.900983962153324</v>
      </c>
      <c r="J4492" s="3">
        <v>2.3598044957511926</v>
      </c>
      <c r="K4492" s="3">
        <v>1.7455573601864428E-2</v>
      </c>
      <c r="L4492" s="3">
        <v>3.4612046527069192E-3</v>
      </c>
      <c r="M4492" s="2">
        <v>6172</v>
      </c>
      <c r="N4492" s="3" t="s">
        <v>86</v>
      </c>
      <c r="O4492" s="3" t="s">
        <v>82</v>
      </c>
      <c r="P4492" s="3" t="s">
        <v>83</v>
      </c>
      <c r="Q4492" s="3">
        <v>157.08033805700001</v>
      </c>
      <c r="R4492" s="3" t="s">
        <v>84</v>
      </c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3"/>
      <c r="AG4492" s="3"/>
      <c r="AH4492" s="3"/>
      <c r="AI4492" s="3"/>
      <c r="AJ4492" s="3"/>
      <c r="AK4492" s="3"/>
      <c r="AL4492" s="3"/>
      <c r="AM4492" s="3"/>
      <c r="AN4492" s="3"/>
      <c r="AO4492" s="3"/>
      <c r="AP4492" s="3"/>
      <c r="AQ4492" s="3">
        <v>12.714439242030171</v>
      </c>
      <c r="AR4492" s="3">
        <v>5.9356604766484891</v>
      </c>
    </row>
    <row r="4493" spans="1:44" x14ac:dyDescent="0.25">
      <c r="A4493" s="2">
        <v>4492</v>
      </c>
      <c r="B4493" s="3" t="s">
        <v>60</v>
      </c>
      <c r="C4493" s="3" t="s">
        <v>45</v>
      </c>
      <c r="D4493" s="3" t="s">
        <v>46</v>
      </c>
      <c r="E4493" s="3" t="s">
        <v>47</v>
      </c>
      <c r="F4493" s="3">
        <v>0.36</v>
      </c>
      <c r="G4493" s="3">
        <v>0.57999999999999996</v>
      </c>
      <c r="H4493" s="3">
        <v>0.49560659993709899</v>
      </c>
      <c r="I4493" s="3">
        <v>5.0408481775881553</v>
      </c>
      <c r="J4493" s="3">
        <v>0.53598358187553541</v>
      </c>
      <c r="K4493" s="3">
        <v>2.4982776260935875</v>
      </c>
      <c r="L4493" s="3">
        <v>0.26563700063544182</v>
      </c>
      <c r="M4493" s="2">
        <v>4200</v>
      </c>
      <c r="N4493" s="3" t="s">
        <v>87</v>
      </c>
      <c r="O4493" s="3" t="s">
        <v>82</v>
      </c>
      <c r="P4493" s="3" t="s">
        <v>83</v>
      </c>
      <c r="Q4493" s="3">
        <v>157.08033805700001</v>
      </c>
      <c r="R4493" s="3" t="s">
        <v>84</v>
      </c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3"/>
      <c r="AG4493" s="3"/>
      <c r="AH4493" s="3"/>
      <c r="AI4493" s="3"/>
      <c r="AJ4493" s="3"/>
      <c r="AK4493" s="3"/>
      <c r="AL4493" s="3"/>
      <c r="AM4493" s="3"/>
      <c r="AN4493" s="3"/>
      <c r="AO4493" s="3"/>
      <c r="AP4493" s="3"/>
      <c r="AQ4493" s="3">
        <v>228.73818671200311</v>
      </c>
      <c r="AR4493" s="3">
        <v>2005.6487519392758</v>
      </c>
    </row>
    <row r="4494" spans="1:44" x14ac:dyDescent="0.25">
      <c r="A4494" s="2">
        <v>4493</v>
      </c>
      <c r="B4494" s="3" t="s">
        <v>60</v>
      </c>
      <c r="C4494" s="3" t="s">
        <v>45</v>
      </c>
      <c r="D4494" s="3" t="s">
        <v>46</v>
      </c>
      <c r="E4494" s="3" t="s">
        <v>47</v>
      </c>
      <c r="F4494" s="3">
        <v>0.36</v>
      </c>
      <c r="G4494" s="3">
        <v>0.57999999999999996</v>
      </c>
      <c r="H4494" s="3">
        <v>0.12215685370780099</v>
      </c>
      <c r="I4494" s="3">
        <v>5.0408481775881553</v>
      </c>
      <c r="J4494" s="3">
        <v>0.53598358187553541</v>
      </c>
      <c r="K4494" s="3">
        <v>0.61577415339287156</v>
      </c>
      <c r="L4494" s="3">
        <v>6.5474068000952956E-2</v>
      </c>
      <c r="M4494" s="2">
        <v>6172</v>
      </c>
      <c r="N4494" s="3" t="s">
        <v>86</v>
      </c>
      <c r="O4494" s="3" t="s">
        <v>82</v>
      </c>
      <c r="P4494" s="3" t="s">
        <v>83</v>
      </c>
      <c r="Q4494" s="3">
        <v>157.08033805700001</v>
      </c>
      <c r="R4494" s="3" t="s">
        <v>84</v>
      </c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3"/>
      <c r="AG4494" s="3"/>
      <c r="AH4494" s="3"/>
      <c r="AI4494" s="3"/>
      <c r="AJ4494" s="3"/>
      <c r="AK4494" s="3"/>
      <c r="AL4494" s="3"/>
      <c r="AM4494" s="3"/>
      <c r="AN4494" s="3"/>
      <c r="AO4494" s="3"/>
      <c r="AP4494" s="3"/>
      <c r="AQ4494" s="3">
        <v>85.622500153816091</v>
      </c>
      <c r="AR4494" s="3">
        <v>494.3512479675918</v>
      </c>
    </row>
    <row r="4495" spans="1:44" x14ac:dyDescent="0.25">
      <c r="A4495" s="2">
        <v>4494</v>
      </c>
      <c r="B4495" s="3" t="s">
        <v>44</v>
      </c>
      <c r="C4495" s="3" t="s">
        <v>45</v>
      </c>
      <c r="D4495" s="3" t="s">
        <v>46</v>
      </c>
      <c r="E4495" s="3" t="s">
        <v>47</v>
      </c>
      <c r="F4495" s="3">
        <v>0.36</v>
      </c>
      <c r="G4495" s="3">
        <v>0.57999999999999996</v>
      </c>
      <c r="H4495" s="3">
        <v>8.7691177309643903E-2</v>
      </c>
      <c r="I4495" s="3">
        <v>11.074910126286346</v>
      </c>
      <c r="J4495" s="3">
        <v>2.0396151666470552</v>
      </c>
      <c r="K4495" s="3">
        <v>0.97117190757254668</v>
      </c>
      <c r="L4495" s="3">
        <v>0.17885625522188581</v>
      </c>
      <c r="M4495" s="2">
        <v>1210</v>
      </c>
      <c r="N4495" s="3" t="s">
        <v>48</v>
      </c>
      <c r="O4495" s="3" t="s">
        <v>82</v>
      </c>
      <c r="P4495" s="3" t="s">
        <v>83</v>
      </c>
      <c r="Q4495" s="3">
        <v>157.08033805700001</v>
      </c>
      <c r="R4495" s="3" t="s">
        <v>84</v>
      </c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3"/>
      <c r="AG4495" s="3"/>
      <c r="AH4495" s="3"/>
      <c r="AI4495" s="3"/>
      <c r="AJ4495" s="3"/>
      <c r="AK4495" s="3"/>
      <c r="AL4495" s="3"/>
      <c r="AM4495" s="3"/>
      <c r="AN4495" s="3"/>
      <c r="AO4495" s="3"/>
      <c r="AP4495" s="3"/>
      <c r="AQ4495" s="3">
        <v>88.578862593069744</v>
      </c>
      <c r="AR4495" s="3">
        <v>354.87360408334973</v>
      </c>
    </row>
    <row r="4496" spans="1:44" x14ac:dyDescent="0.25">
      <c r="A4496" s="2">
        <v>4495</v>
      </c>
      <c r="B4496" s="3" t="s">
        <v>44</v>
      </c>
      <c r="C4496" s="3" t="s">
        <v>45</v>
      </c>
      <c r="D4496" s="3" t="s">
        <v>46</v>
      </c>
      <c r="E4496" s="3" t="s">
        <v>47</v>
      </c>
      <c r="F4496" s="3">
        <v>0.36</v>
      </c>
      <c r="G4496" s="3">
        <v>0.57999999999999996</v>
      </c>
      <c r="H4496" s="3">
        <v>4.4594681794742498E-2</v>
      </c>
      <c r="I4496" s="3">
        <v>11.074910126286346</v>
      </c>
      <c r="J4496" s="3">
        <v>2.0396151666470552</v>
      </c>
      <c r="K4496" s="3">
        <v>0.49388209298711105</v>
      </c>
      <c r="L4496" s="3">
        <v>9.0955989340356119E-2</v>
      </c>
      <c r="M4496" s="2">
        <v>1330</v>
      </c>
      <c r="N4496" s="3" t="s">
        <v>74</v>
      </c>
      <c r="O4496" s="3" t="s">
        <v>82</v>
      </c>
      <c r="P4496" s="3" t="s">
        <v>83</v>
      </c>
      <c r="Q4496" s="3">
        <v>157.08033805700001</v>
      </c>
      <c r="R4496" s="3" t="s">
        <v>84</v>
      </c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3"/>
      <c r="AG4496" s="3"/>
      <c r="AH4496" s="3"/>
      <c r="AI4496" s="3"/>
      <c r="AJ4496" s="3"/>
      <c r="AK4496" s="3"/>
      <c r="AL4496" s="3"/>
      <c r="AM4496" s="3"/>
      <c r="AN4496" s="3"/>
      <c r="AO4496" s="3"/>
      <c r="AP4496" s="3"/>
      <c r="AQ4496" s="3">
        <v>54.697425098621792</v>
      </c>
      <c r="AR4496" s="3">
        <v>180.46827442593792</v>
      </c>
    </row>
    <row r="4497" spans="1:44" x14ac:dyDescent="0.25">
      <c r="A4497" s="2">
        <v>4496</v>
      </c>
      <c r="B4497" s="3" t="s">
        <v>44</v>
      </c>
      <c r="C4497" s="3" t="s">
        <v>45</v>
      </c>
      <c r="D4497" s="3" t="s">
        <v>46</v>
      </c>
      <c r="E4497" s="3" t="s">
        <v>47</v>
      </c>
      <c r="F4497" s="3">
        <v>0.36</v>
      </c>
      <c r="G4497" s="3">
        <v>0.57999999999999996</v>
      </c>
      <c r="H4497" s="3">
        <v>5.8135758472747101E-2</v>
      </c>
      <c r="I4497" s="3">
        <v>12.178533195103158</v>
      </c>
      <c r="J4497" s="3">
        <v>2.4196480961516849</v>
      </c>
      <c r="K4497" s="3">
        <v>0.70800826438285025</v>
      </c>
      <c r="L4497" s="3">
        <v>0.14066807730691672</v>
      </c>
      <c r="M4497" s="2">
        <v>1330</v>
      </c>
      <c r="N4497" s="3" t="s">
        <v>74</v>
      </c>
      <c r="O4497" s="3" t="s">
        <v>82</v>
      </c>
      <c r="P4497" s="3" t="s">
        <v>83</v>
      </c>
      <c r="Q4497" s="3">
        <v>157.08033805700001</v>
      </c>
      <c r="R4497" s="3" t="s">
        <v>84</v>
      </c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  <c r="AM4497" s="3"/>
      <c r="AN4497" s="3"/>
      <c r="AO4497" s="3"/>
      <c r="AP4497" s="3"/>
      <c r="AQ4497" s="3">
        <v>71.899632333006522</v>
      </c>
      <c r="AR4497" s="3">
        <v>235.26706754653168</v>
      </c>
    </row>
    <row r="4498" spans="1:44" x14ac:dyDescent="0.25">
      <c r="A4498" s="2">
        <v>4497</v>
      </c>
      <c r="B4498" s="3" t="s">
        <v>44</v>
      </c>
      <c r="C4498" s="3" t="s">
        <v>45</v>
      </c>
      <c r="D4498" s="3" t="s">
        <v>46</v>
      </c>
      <c r="E4498" s="3" t="s">
        <v>47</v>
      </c>
      <c r="F4498" s="3">
        <v>0.36</v>
      </c>
      <c r="G4498" s="3">
        <v>0.57999999999999996</v>
      </c>
      <c r="H4498" s="3">
        <v>4.4968252739841702E-2</v>
      </c>
      <c r="I4498" s="3">
        <v>12.178533195103158</v>
      </c>
      <c r="J4498" s="3">
        <v>2.4196480961516849</v>
      </c>
      <c r="K4498" s="3">
        <v>0.54764735871795067</v>
      </c>
      <c r="L4498" s="3">
        <v>0.10880734712922575</v>
      </c>
      <c r="M4498" s="2">
        <v>1740</v>
      </c>
      <c r="N4498" s="3" t="s">
        <v>89</v>
      </c>
      <c r="O4498" s="3" t="s">
        <v>82</v>
      </c>
      <c r="P4498" s="3" t="s">
        <v>83</v>
      </c>
      <c r="Q4498" s="3">
        <v>157.08033805700001</v>
      </c>
      <c r="R4498" s="3" t="s">
        <v>84</v>
      </c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  <c r="AM4498" s="3"/>
      <c r="AN4498" s="3"/>
      <c r="AO4498" s="3"/>
      <c r="AP4498" s="3"/>
      <c r="AQ4498" s="3">
        <v>61.384835933153603</v>
      </c>
      <c r="AR4498" s="3">
        <v>181.98006240433463</v>
      </c>
    </row>
    <row r="4499" spans="1:44" x14ac:dyDescent="0.25">
      <c r="A4499" s="2">
        <v>4498</v>
      </c>
      <c r="B4499" s="3" t="s">
        <v>44</v>
      </c>
      <c r="C4499" s="3" t="s">
        <v>45</v>
      </c>
      <c r="D4499" s="3" t="s">
        <v>46</v>
      </c>
      <c r="E4499" s="3" t="s">
        <v>47</v>
      </c>
      <c r="F4499" s="3">
        <v>0.36</v>
      </c>
      <c r="G4499" s="3">
        <v>0.57999999999999996</v>
      </c>
      <c r="H4499" s="3">
        <v>0.193490509978933</v>
      </c>
      <c r="I4499" s="3">
        <v>12.178533195103158</v>
      </c>
      <c r="J4499" s="3">
        <v>2.4196480961516849</v>
      </c>
      <c r="K4499" s="3">
        <v>2.3564305987158742</v>
      </c>
      <c r="L4499" s="3">
        <v>0.46817894409394378</v>
      </c>
      <c r="M4499" s="2">
        <v>1330</v>
      </c>
      <c r="N4499" s="3" t="s">
        <v>74</v>
      </c>
      <c r="O4499" s="3" t="s">
        <v>82</v>
      </c>
      <c r="P4499" s="3" t="s">
        <v>83</v>
      </c>
      <c r="Q4499" s="3">
        <v>157.08033805700001</v>
      </c>
      <c r="R4499" s="3" t="s">
        <v>84</v>
      </c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3"/>
      <c r="AG4499" s="3"/>
      <c r="AH4499" s="3"/>
      <c r="AI4499" s="3"/>
      <c r="AJ4499" s="3"/>
      <c r="AK4499" s="3"/>
      <c r="AL4499" s="3"/>
      <c r="AM4499" s="3"/>
      <c r="AN4499" s="3"/>
      <c r="AO4499" s="3"/>
      <c r="AP4499" s="3"/>
      <c r="AQ4499" s="3">
        <v>111.94267451792962</v>
      </c>
      <c r="AR4499" s="3">
        <v>783.02831298169485</v>
      </c>
    </row>
    <row r="4500" spans="1:44" x14ac:dyDescent="0.25">
      <c r="A4500" s="2">
        <v>4499</v>
      </c>
      <c r="B4500" s="3" t="s">
        <v>44</v>
      </c>
      <c r="C4500" s="3" t="s">
        <v>45</v>
      </c>
      <c r="D4500" s="3" t="s">
        <v>46</v>
      </c>
      <c r="E4500" s="3" t="s">
        <v>47</v>
      </c>
      <c r="F4500" s="3">
        <v>0.36</v>
      </c>
      <c r="G4500" s="3">
        <v>0.57999999999999996</v>
      </c>
      <c r="H4500" s="3">
        <v>0.15667966358299201</v>
      </c>
      <c r="I4500" s="3">
        <v>12.178533195103158</v>
      </c>
      <c r="J4500" s="3">
        <v>2.4196480961516849</v>
      </c>
      <c r="K4500" s="3">
        <v>1.9081284839430637</v>
      </c>
      <c r="L4500" s="3">
        <v>0.37910964969427308</v>
      </c>
      <c r="M4500" s="2">
        <v>1330</v>
      </c>
      <c r="N4500" s="3" t="s">
        <v>74</v>
      </c>
      <c r="O4500" s="3" t="s">
        <v>82</v>
      </c>
      <c r="P4500" s="3" t="s">
        <v>83</v>
      </c>
      <c r="Q4500" s="3">
        <v>157.08033805700001</v>
      </c>
      <c r="R4500" s="3" t="s">
        <v>84</v>
      </c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  <c r="AL4500" s="3"/>
      <c r="AM4500" s="3"/>
      <c r="AN4500" s="3"/>
      <c r="AO4500" s="3"/>
      <c r="AP4500" s="3"/>
      <c r="AQ4500" s="3">
        <v>101.46224532697661</v>
      </c>
      <c r="AR4500" s="3">
        <v>634.06010283030446</v>
      </c>
    </row>
    <row r="4501" spans="1:44" x14ac:dyDescent="0.25">
      <c r="A4501" s="2">
        <v>4500</v>
      </c>
      <c r="B4501" s="3" t="s">
        <v>44</v>
      </c>
      <c r="C4501" s="3" t="s">
        <v>45</v>
      </c>
      <c r="D4501" s="3" t="s">
        <v>46</v>
      </c>
      <c r="E4501" s="3" t="s">
        <v>47</v>
      </c>
      <c r="F4501" s="3">
        <v>0.36</v>
      </c>
      <c r="G4501" s="3">
        <v>0.57999999999999996</v>
      </c>
      <c r="H4501" s="3">
        <v>9.1206574332671195E-2</v>
      </c>
      <c r="I4501" s="3">
        <v>12.178533195103158</v>
      </c>
      <c r="J4501" s="3">
        <v>2.4196480961516849</v>
      </c>
      <c r="K4501" s="3">
        <v>1.1107622931220797</v>
      </c>
      <c r="L4501" s="3">
        <v>0.22068781394056497</v>
      </c>
      <c r="M4501" s="2">
        <v>1330</v>
      </c>
      <c r="N4501" s="3" t="s">
        <v>74</v>
      </c>
      <c r="O4501" s="3" t="s">
        <v>82</v>
      </c>
      <c r="P4501" s="3" t="s">
        <v>83</v>
      </c>
      <c r="Q4501" s="3">
        <v>157.08033805700001</v>
      </c>
      <c r="R4501" s="3" t="s">
        <v>84</v>
      </c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3"/>
      <c r="AG4501" s="3"/>
      <c r="AH4501" s="3"/>
      <c r="AI4501" s="3"/>
      <c r="AJ4501" s="3"/>
      <c r="AK4501" s="3"/>
      <c r="AL4501" s="3"/>
      <c r="AM4501" s="3"/>
      <c r="AN4501" s="3"/>
      <c r="AO4501" s="3"/>
      <c r="AP4501" s="3"/>
      <c r="AQ4501" s="3">
        <v>82.508351709665575</v>
      </c>
      <c r="AR4501" s="3">
        <v>369.09991110327348</v>
      </c>
    </row>
    <row r="4502" spans="1:44" x14ac:dyDescent="0.25">
      <c r="A4502" s="2">
        <v>4501</v>
      </c>
      <c r="B4502" s="3" t="s">
        <v>44</v>
      </c>
      <c r="C4502" s="3" t="s">
        <v>45</v>
      </c>
      <c r="D4502" s="3" t="s">
        <v>46</v>
      </c>
      <c r="E4502" s="3" t="s">
        <v>47</v>
      </c>
      <c r="F4502" s="3">
        <v>0.36</v>
      </c>
      <c r="G4502" s="3">
        <v>0.57999999999999996</v>
      </c>
      <c r="H4502" s="3">
        <v>7.3282694330593506E-2</v>
      </c>
      <c r="I4502" s="3">
        <v>12.178533195103158</v>
      </c>
      <c r="J4502" s="3">
        <v>2.4196480961516849</v>
      </c>
      <c r="K4502" s="3">
        <v>0.89247572553173105</v>
      </c>
      <c r="L4502" s="3">
        <v>0.17731833181788645</v>
      </c>
      <c r="M4502" s="2">
        <v>1330</v>
      </c>
      <c r="N4502" s="3" t="s">
        <v>74</v>
      </c>
      <c r="O4502" s="3" t="s">
        <v>82</v>
      </c>
      <c r="P4502" s="3" t="s">
        <v>83</v>
      </c>
      <c r="Q4502" s="3">
        <v>157.08033805700001</v>
      </c>
      <c r="R4502" s="3" t="s">
        <v>84</v>
      </c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  <c r="AL4502" s="3"/>
      <c r="AM4502" s="3"/>
      <c r="AN4502" s="3"/>
      <c r="AO4502" s="3"/>
      <c r="AP4502" s="3"/>
      <c r="AQ4502" s="3">
        <v>70.863824566397639</v>
      </c>
      <c r="AR4502" s="3">
        <v>296.56454220253829</v>
      </c>
    </row>
    <row r="4503" spans="1:44" x14ac:dyDescent="0.25">
      <c r="A4503" s="2">
        <v>4502</v>
      </c>
      <c r="B4503" s="3" t="s">
        <v>44</v>
      </c>
      <c r="C4503" s="3" t="s">
        <v>45</v>
      </c>
      <c r="D4503" s="3" t="s">
        <v>46</v>
      </c>
      <c r="E4503" s="3" t="s">
        <v>47</v>
      </c>
      <c r="F4503" s="3">
        <v>0.36</v>
      </c>
      <c r="G4503" s="3">
        <v>0.57999999999999996</v>
      </c>
      <c r="H4503" s="3">
        <v>0.12812444631127601</v>
      </c>
      <c r="I4503" s="3">
        <v>9.4651756379353884</v>
      </c>
      <c r="J4503" s="3">
        <v>1.3563884203013548</v>
      </c>
      <c r="K4503" s="3">
        <v>1.2127203878494504</v>
      </c>
      <c r="L4503" s="3">
        <v>0.17378651533413741</v>
      </c>
      <c r="M4503" s="2">
        <v>1210</v>
      </c>
      <c r="N4503" s="3" t="s">
        <v>48</v>
      </c>
      <c r="O4503" s="3" t="s">
        <v>82</v>
      </c>
      <c r="P4503" s="3" t="s">
        <v>83</v>
      </c>
      <c r="Q4503" s="3">
        <v>157.08033805700001</v>
      </c>
      <c r="R4503" s="3" t="s">
        <v>84</v>
      </c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3"/>
      <c r="AG4503" s="3"/>
      <c r="AH4503" s="3"/>
      <c r="AI4503" s="3"/>
      <c r="AJ4503" s="3"/>
      <c r="AK4503" s="3"/>
      <c r="AL4503" s="3"/>
      <c r="AM4503" s="3"/>
      <c r="AN4503" s="3"/>
      <c r="AO4503" s="3"/>
      <c r="AP4503" s="3"/>
      <c r="AQ4503" s="3">
        <v>95.327233955764058</v>
      </c>
      <c r="AR4503" s="3">
        <v>518.50123842123025</v>
      </c>
    </row>
    <row r="4504" spans="1:44" x14ac:dyDescent="0.25">
      <c r="A4504" s="2">
        <v>4503</v>
      </c>
      <c r="B4504" s="3" t="s">
        <v>44</v>
      </c>
      <c r="C4504" s="3" t="s">
        <v>45</v>
      </c>
      <c r="D4504" s="3" t="s">
        <v>46</v>
      </c>
      <c r="E4504" s="3" t="s">
        <v>47</v>
      </c>
      <c r="F4504" s="3">
        <v>0.36</v>
      </c>
      <c r="G4504" s="3">
        <v>0.57999999999999996</v>
      </c>
      <c r="H4504" s="3">
        <v>4.3166094119718298E-3</v>
      </c>
      <c r="I4504" s="3">
        <v>9.4651756379353884</v>
      </c>
      <c r="J4504" s="3">
        <v>1.3563884203013548</v>
      </c>
      <c r="K4504" s="3">
        <v>4.0857466244678363E-2</v>
      </c>
      <c r="L4504" s="3">
        <v>5.8549990213624297E-3</v>
      </c>
      <c r="M4504" s="2">
        <v>1750</v>
      </c>
      <c r="N4504" s="3" t="s">
        <v>52</v>
      </c>
      <c r="O4504" s="3" t="s">
        <v>82</v>
      </c>
      <c r="P4504" s="3" t="s">
        <v>83</v>
      </c>
      <c r="Q4504" s="3">
        <v>157.08033805700001</v>
      </c>
      <c r="R4504" s="3" t="s">
        <v>84</v>
      </c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3"/>
      <c r="AG4504" s="3"/>
      <c r="AH4504" s="3"/>
      <c r="AI4504" s="3"/>
      <c r="AJ4504" s="3"/>
      <c r="AK4504" s="3"/>
      <c r="AL4504" s="3"/>
      <c r="AM4504" s="3"/>
      <c r="AN4504" s="3"/>
      <c r="AO4504" s="3"/>
      <c r="AP4504" s="3"/>
      <c r="AQ4504" s="3">
        <v>36.560801378142351</v>
      </c>
      <c r="AR4504" s="3">
        <v>17.468698521830476</v>
      </c>
    </row>
    <row r="4505" spans="1:44" x14ac:dyDescent="0.25">
      <c r="A4505" s="2">
        <v>4504</v>
      </c>
      <c r="B4505" s="3" t="s">
        <v>44</v>
      </c>
      <c r="C4505" s="3" t="s">
        <v>45</v>
      </c>
      <c r="D4505" s="3" t="s">
        <v>46</v>
      </c>
      <c r="E4505" s="3" t="s">
        <v>47</v>
      </c>
      <c r="F4505" s="3">
        <v>0.36</v>
      </c>
      <c r="G4505" s="3">
        <v>0.57999999999999996</v>
      </c>
      <c r="H4505" s="3">
        <v>6.8794202570143806E-2</v>
      </c>
      <c r="I4505" s="3">
        <v>9.4651756379353884</v>
      </c>
      <c r="J4505" s="3">
        <v>1.3563884203013548</v>
      </c>
      <c r="K4505" s="3">
        <v>0.65114921019811722</v>
      </c>
      <c r="L4505" s="3">
        <v>9.3311659750008755E-2</v>
      </c>
      <c r="M4505" s="2">
        <v>1310</v>
      </c>
      <c r="N4505" s="3" t="s">
        <v>48</v>
      </c>
      <c r="O4505" s="3" t="s">
        <v>82</v>
      </c>
      <c r="P4505" s="3" t="s">
        <v>83</v>
      </c>
      <c r="Q4505" s="3">
        <v>157.08033805700001</v>
      </c>
      <c r="R4505" s="3" t="s">
        <v>84</v>
      </c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3"/>
      <c r="AG4505" s="3"/>
      <c r="AH4505" s="3"/>
      <c r="AI4505" s="3"/>
      <c r="AJ4505" s="3"/>
      <c r="AK4505" s="3"/>
      <c r="AL4505" s="3"/>
      <c r="AM4505" s="3"/>
      <c r="AN4505" s="3"/>
      <c r="AO4505" s="3"/>
      <c r="AP4505" s="3"/>
      <c r="AQ4505" s="3">
        <v>67.032724324341672</v>
      </c>
      <c r="AR4505" s="3">
        <v>278.40026049487284</v>
      </c>
    </row>
    <row r="4506" spans="1:44" x14ac:dyDescent="0.25">
      <c r="A4506" s="2">
        <v>4505</v>
      </c>
      <c r="B4506" s="3" t="s">
        <v>44</v>
      </c>
      <c r="C4506" s="3" t="s">
        <v>45</v>
      </c>
      <c r="D4506" s="3" t="s">
        <v>46</v>
      </c>
      <c r="E4506" s="3" t="s">
        <v>47</v>
      </c>
      <c r="F4506" s="3">
        <v>0.36</v>
      </c>
      <c r="G4506" s="3">
        <v>0.57999999999999996</v>
      </c>
      <c r="H4506" s="3">
        <v>0.49436945599744803</v>
      </c>
      <c r="I4506" s="3">
        <v>10.877649242691295</v>
      </c>
      <c r="J4506" s="3">
        <v>1.7594608848492981</v>
      </c>
      <c r="K4506" s="3">
        <v>5.3775775386403479</v>
      </c>
      <c r="L4506" s="3">
        <v>0.86982372049173606</v>
      </c>
      <c r="M4506" s="2">
        <v>1210</v>
      </c>
      <c r="N4506" s="3" t="s">
        <v>48</v>
      </c>
      <c r="O4506" s="3" t="s">
        <v>82</v>
      </c>
      <c r="P4506" s="3" t="s">
        <v>83</v>
      </c>
      <c r="Q4506" s="3">
        <v>157.08033805700001</v>
      </c>
      <c r="R4506" s="3" t="s">
        <v>84</v>
      </c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3"/>
      <c r="AL4506" s="3"/>
      <c r="AM4506" s="3"/>
      <c r="AN4506" s="3"/>
      <c r="AO4506" s="3"/>
      <c r="AP4506" s="3"/>
      <c r="AQ4506" s="3">
        <v>199.68444620835947</v>
      </c>
      <c r="AR4506" s="3">
        <v>2000.6422080416648</v>
      </c>
    </row>
    <row r="4507" spans="1:44" x14ac:dyDescent="0.25">
      <c r="A4507" s="2">
        <v>4506</v>
      </c>
      <c r="B4507" s="3" t="s">
        <v>44</v>
      </c>
      <c r="C4507" s="3" t="s">
        <v>45</v>
      </c>
      <c r="D4507" s="3" t="s">
        <v>46</v>
      </c>
      <c r="E4507" s="3" t="s">
        <v>47</v>
      </c>
      <c r="F4507" s="3">
        <v>0.36</v>
      </c>
      <c r="G4507" s="3">
        <v>0.57999999999999996</v>
      </c>
      <c r="H4507" s="3">
        <v>3.6949956975346303E-2</v>
      </c>
      <c r="I4507" s="3">
        <v>10.877649242691295</v>
      </c>
      <c r="J4507" s="3">
        <v>1.7594608848492981</v>
      </c>
      <c r="K4507" s="3">
        <v>0.40192867151035161</v>
      </c>
      <c r="L4507" s="3">
        <v>6.50120039949863E-2</v>
      </c>
      <c r="M4507" s="2">
        <v>1310</v>
      </c>
      <c r="N4507" s="3" t="s">
        <v>48</v>
      </c>
      <c r="O4507" s="3" t="s">
        <v>82</v>
      </c>
      <c r="P4507" s="3" t="s">
        <v>83</v>
      </c>
      <c r="Q4507" s="3">
        <v>157.08033805700001</v>
      </c>
      <c r="R4507" s="3" t="s">
        <v>84</v>
      </c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3"/>
      <c r="AG4507" s="3"/>
      <c r="AH4507" s="3"/>
      <c r="AI4507" s="3"/>
      <c r="AJ4507" s="3"/>
      <c r="AK4507" s="3"/>
      <c r="AL4507" s="3"/>
      <c r="AM4507" s="3"/>
      <c r="AN4507" s="3"/>
      <c r="AO4507" s="3"/>
      <c r="AP4507" s="3"/>
      <c r="AQ4507" s="3">
        <v>84.138819836041549</v>
      </c>
      <c r="AR4507" s="3">
        <v>149.53117069308382</v>
      </c>
    </row>
    <row r="4508" spans="1:44" x14ac:dyDescent="0.25">
      <c r="A4508" s="2">
        <v>4507</v>
      </c>
      <c r="B4508" s="3" t="s">
        <v>44</v>
      </c>
      <c r="C4508" s="3" t="s">
        <v>45</v>
      </c>
      <c r="D4508" s="3" t="s">
        <v>46</v>
      </c>
      <c r="E4508" s="3" t="s">
        <v>47</v>
      </c>
      <c r="F4508" s="3">
        <v>0.36</v>
      </c>
      <c r="G4508" s="3">
        <v>0.57999999999999996</v>
      </c>
      <c r="H4508" s="3">
        <v>8.6444040695119503E-2</v>
      </c>
      <c r="I4508" s="3">
        <v>10.877649242691295</v>
      </c>
      <c r="J4508" s="3">
        <v>1.7594608848492981</v>
      </c>
      <c r="K4508" s="3">
        <v>0.94030795380244214</v>
      </c>
      <c r="L4508" s="3">
        <v>0.1520949083313837</v>
      </c>
      <c r="M4508" s="2">
        <v>1310</v>
      </c>
      <c r="N4508" s="3" t="s">
        <v>48</v>
      </c>
      <c r="O4508" s="3" t="s">
        <v>82</v>
      </c>
      <c r="P4508" s="3" t="s">
        <v>83</v>
      </c>
      <c r="Q4508" s="3">
        <v>157.08033805700001</v>
      </c>
      <c r="R4508" s="3" t="s">
        <v>84</v>
      </c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>
        <v>85.437838200698764</v>
      </c>
      <c r="AR4508" s="3">
        <v>349.82662126525145</v>
      </c>
    </row>
    <row r="4509" spans="1:44" x14ac:dyDescent="0.25">
      <c r="A4509" s="2">
        <v>4508</v>
      </c>
      <c r="B4509" s="3" t="s">
        <v>44</v>
      </c>
      <c r="C4509" s="3" t="s">
        <v>45</v>
      </c>
      <c r="D4509" s="3" t="s">
        <v>46</v>
      </c>
      <c r="E4509" s="3" t="s">
        <v>47</v>
      </c>
      <c r="F4509" s="3">
        <v>0.36</v>
      </c>
      <c r="G4509" s="3">
        <v>0.57999999999999996</v>
      </c>
      <c r="H4509" s="3">
        <v>0.306129942999188</v>
      </c>
      <c r="I4509" s="3">
        <v>11.240483935497171</v>
      </c>
      <c r="J4509" s="3">
        <v>1.9571282650967388</v>
      </c>
      <c r="K4509" s="3">
        <v>3.4410487064570372</v>
      </c>
      <c r="L4509" s="3">
        <v>0.59913556423616432</v>
      </c>
      <c r="M4509" s="2">
        <v>1210</v>
      </c>
      <c r="N4509" s="3" t="s">
        <v>48</v>
      </c>
      <c r="O4509" s="3" t="s">
        <v>82</v>
      </c>
      <c r="P4509" s="3" t="s">
        <v>83</v>
      </c>
      <c r="Q4509" s="3">
        <v>157.08033805700001</v>
      </c>
      <c r="R4509" s="3" t="s">
        <v>84</v>
      </c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3"/>
      <c r="AG4509" s="3"/>
      <c r="AH4509" s="3"/>
      <c r="AI4509" s="3"/>
      <c r="AJ4509" s="3"/>
      <c r="AK4509" s="3"/>
      <c r="AL4509" s="3"/>
      <c r="AM4509" s="3"/>
      <c r="AN4509" s="3"/>
      <c r="AO4509" s="3"/>
      <c r="AP4509" s="3"/>
      <c r="AQ4509" s="3">
        <v>149.5590756928548</v>
      </c>
      <c r="AR4509" s="3">
        <v>1238.8639259152114</v>
      </c>
    </row>
    <row r="4510" spans="1:44" x14ac:dyDescent="0.25">
      <c r="A4510" s="2">
        <v>4509</v>
      </c>
      <c r="B4510" s="3" t="s">
        <v>44</v>
      </c>
      <c r="C4510" s="3" t="s">
        <v>45</v>
      </c>
      <c r="D4510" s="3" t="s">
        <v>46</v>
      </c>
      <c r="E4510" s="3" t="s">
        <v>47</v>
      </c>
      <c r="F4510" s="3">
        <v>0.36</v>
      </c>
      <c r="G4510" s="3">
        <v>0.57999999999999996</v>
      </c>
      <c r="H4510" s="3">
        <v>0.114936395791272</v>
      </c>
      <c r="I4510" s="3">
        <v>11.240483935497171</v>
      </c>
      <c r="J4510" s="3">
        <v>1.9571282650967388</v>
      </c>
      <c r="K4510" s="3">
        <v>1.2919407104957377</v>
      </c>
      <c r="L4510" s="3">
        <v>0.22494526889144428</v>
      </c>
      <c r="M4510" s="2">
        <v>1330</v>
      </c>
      <c r="N4510" s="3" t="s">
        <v>74</v>
      </c>
      <c r="O4510" s="3" t="s">
        <v>82</v>
      </c>
      <c r="P4510" s="3" t="s">
        <v>83</v>
      </c>
      <c r="Q4510" s="3">
        <v>157.08033805700001</v>
      </c>
      <c r="R4510" s="3" t="s">
        <v>84</v>
      </c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3"/>
      <c r="AG4510" s="3"/>
      <c r="AH4510" s="3"/>
      <c r="AI4510" s="3"/>
      <c r="AJ4510" s="3"/>
      <c r="AK4510" s="3"/>
      <c r="AL4510" s="3"/>
      <c r="AM4510" s="3"/>
      <c r="AN4510" s="3"/>
      <c r="AO4510" s="3"/>
      <c r="AP4510" s="3"/>
      <c r="AQ4510" s="3">
        <v>118.61950851655729</v>
      </c>
      <c r="AR4510" s="3">
        <v>465.13109147541661</v>
      </c>
    </row>
    <row r="4511" spans="1:44" x14ac:dyDescent="0.25">
      <c r="A4511" s="2">
        <v>4510</v>
      </c>
      <c r="B4511" s="3" t="s">
        <v>44</v>
      </c>
      <c r="C4511" s="3" t="s">
        <v>45</v>
      </c>
      <c r="D4511" s="3" t="s">
        <v>46</v>
      </c>
      <c r="E4511" s="3" t="s">
        <v>47</v>
      </c>
      <c r="F4511" s="3">
        <v>0.36</v>
      </c>
      <c r="G4511" s="3">
        <v>0.57999999999999996</v>
      </c>
      <c r="H4511" s="3">
        <v>0.154495276612449</v>
      </c>
      <c r="I4511" s="3">
        <v>11.240483935497171</v>
      </c>
      <c r="J4511" s="3">
        <v>1.9571282650967388</v>
      </c>
      <c r="K4511" s="3">
        <v>1.7366016748724247</v>
      </c>
      <c r="L4511" s="3">
        <v>0.30236707268216306</v>
      </c>
      <c r="M4511" s="2">
        <v>1330</v>
      </c>
      <c r="N4511" s="3" t="s">
        <v>74</v>
      </c>
      <c r="O4511" s="3" t="s">
        <v>82</v>
      </c>
      <c r="P4511" s="3" t="s">
        <v>83</v>
      </c>
      <c r="Q4511" s="3">
        <v>157.08033805700001</v>
      </c>
      <c r="R4511" s="3" t="s">
        <v>84</v>
      </c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3"/>
      <c r="AG4511" s="3"/>
      <c r="AH4511" s="3"/>
      <c r="AI4511" s="3"/>
      <c r="AJ4511" s="3"/>
      <c r="AK4511" s="3"/>
      <c r="AL4511" s="3"/>
      <c r="AM4511" s="3"/>
      <c r="AN4511" s="3"/>
      <c r="AO4511" s="3"/>
      <c r="AP4511" s="3"/>
      <c r="AQ4511" s="3">
        <v>110.08144328267851</v>
      </c>
      <c r="AR4511" s="3">
        <v>625.22020238955497</v>
      </c>
    </row>
    <row r="4512" spans="1:44" x14ac:dyDescent="0.25">
      <c r="A4512" s="2">
        <v>4511</v>
      </c>
      <c r="B4512" s="3" t="s">
        <v>44</v>
      </c>
      <c r="C4512" s="3" t="s">
        <v>45</v>
      </c>
      <c r="D4512" s="3" t="s">
        <v>46</v>
      </c>
      <c r="E4512" s="3" t="s">
        <v>47</v>
      </c>
      <c r="F4512" s="3">
        <v>0.36</v>
      </c>
      <c r="G4512" s="3">
        <v>0.57999999999999996</v>
      </c>
      <c r="H4512" s="3">
        <v>4.220183817295E-2</v>
      </c>
      <c r="I4512" s="3">
        <v>11.240483935497171</v>
      </c>
      <c r="J4512" s="3">
        <v>1.9571282650967388</v>
      </c>
      <c r="K4512" s="3">
        <v>0.47436908403149575</v>
      </c>
      <c r="L4512" s="3">
        <v>8.2594410327318957E-2</v>
      </c>
      <c r="M4512" s="2">
        <v>1750</v>
      </c>
      <c r="N4512" s="3" t="s">
        <v>52</v>
      </c>
      <c r="O4512" s="3" t="s">
        <v>82</v>
      </c>
      <c r="P4512" s="3" t="s">
        <v>83</v>
      </c>
      <c r="Q4512" s="3">
        <v>157.08033805700001</v>
      </c>
      <c r="R4512" s="3" t="s">
        <v>84</v>
      </c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3"/>
      <c r="AG4512" s="3"/>
      <c r="AH4512" s="3"/>
      <c r="AI4512" s="3"/>
      <c r="AJ4512" s="3"/>
      <c r="AK4512" s="3"/>
      <c r="AL4512" s="3"/>
      <c r="AM4512" s="3"/>
      <c r="AN4512" s="3"/>
      <c r="AO4512" s="3"/>
      <c r="AP4512" s="3"/>
      <c r="AQ4512" s="3">
        <v>53.061694061634782</v>
      </c>
      <c r="AR4512" s="3">
        <v>170.78477984728806</v>
      </c>
    </row>
    <row r="4513" spans="1:44" x14ac:dyDescent="0.25">
      <c r="A4513" s="2">
        <v>4512</v>
      </c>
      <c r="B4513" s="3" t="s">
        <v>44</v>
      </c>
      <c r="C4513" s="3" t="s">
        <v>45</v>
      </c>
      <c r="D4513" s="3" t="s">
        <v>46</v>
      </c>
      <c r="E4513" s="3" t="s">
        <v>47</v>
      </c>
      <c r="F4513" s="3">
        <v>0.36</v>
      </c>
      <c r="G4513" s="3">
        <v>0.57999999999999996</v>
      </c>
      <c r="H4513" s="3">
        <v>6.3701526823790294E-2</v>
      </c>
      <c r="I4513" s="3">
        <v>11.018121510584015</v>
      </c>
      <c r="J4513" s="3">
        <v>2.0715675576773598</v>
      </c>
      <c r="K4513" s="3">
        <v>0.70187116295424845</v>
      </c>
      <c r="L4513" s="3">
        <v>0.1319620163426781</v>
      </c>
      <c r="M4513" s="2">
        <v>1210</v>
      </c>
      <c r="N4513" s="3" t="s">
        <v>48</v>
      </c>
      <c r="O4513" s="3" t="s">
        <v>82</v>
      </c>
      <c r="P4513" s="3" t="s">
        <v>83</v>
      </c>
      <c r="Q4513" s="3">
        <v>157.08033805700001</v>
      </c>
      <c r="R4513" s="3" t="s">
        <v>84</v>
      </c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3"/>
      <c r="AG4513" s="3"/>
      <c r="AH4513" s="3"/>
      <c r="AI4513" s="3"/>
      <c r="AJ4513" s="3"/>
      <c r="AK4513" s="3"/>
      <c r="AL4513" s="3"/>
      <c r="AM4513" s="3"/>
      <c r="AN4513" s="3"/>
      <c r="AO4513" s="3"/>
      <c r="AP4513" s="3"/>
      <c r="AQ4513" s="3">
        <v>116.7752517402304</v>
      </c>
      <c r="AR4513" s="3">
        <v>257.79093294354163</v>
      </c>
    </row>
    <row r="4514" spans="1:44" x14ac:dyDescent="0.25">
      <c r="A4514" s="2">
        <v>4513</v>
      </c>
      <c r="B4514" s="3" t="s">
        <v>44</v>
      </c>
      <c r="C4514" s="3" t="s">
        <v>45</v>
      </c>
      <c r="D4514" s="3" t="s">
        <v>46</v>
      </c>
      <c r="E4514" s="3" t="s">
        <v>47</v>
      </c>
      <c r="F4514" s="3">
        <v>0.36</v>
      </c>
      <c r="G4514" s="3">
        <v>0.57999999999999996</v>
      </c>
      <c r="H4514" s="3">
        <v>0.172696642340507</v>
      </c>
      <c r="I4514" s="3">
        <v>11.018121510584015</v>
      </c>
      <c r="J4514" s="3">
        <v>2.0715675576773598</v>
      </c>
      <c r="K4514" s="3">
        <v>1.9027925897775744</v>
      </c>
      <c r="L4514" s="3">
        <v>0.3577527615924046</v>
      </c>
      <c r="M4514" s="2">
        <v>1330</v>
      </c>
      <c r="N4514" s="3" t="s">
        <v>74</v>
      </c>
      <c r="O4514" s="3" t="s">
        <v>82</v>
      </c>
      <c r="P4514" s="3" t="s">
        <v>83</v>
      </c>
      <c r="Q4514" s="3">
        <v>157.08033805700001</v>
      </c>
      <c r="R4514" s="3" t="s">
        <v>84</v>
      </c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3"/>
      <c r="AG4514" s="3"/>
      <c r="AH4514" s="3"/>
      <c r="AI4514" s="3"/>
      <c r="AJ4514" s="3"/>
      <c r="AK4514" s="3"/>
      <c r="AL4514" s="3"/>
      <c r="AM4514" s="3"/>
      <c r="AN4514" s="3"/>
      <c r="AO4514" s="3"/>
      <c r="AP4514" s="3"/>
      <c r="AQ4514" s="3">
        <v>127.98261628952703</v>
      </c>
      <c r="AR4514" s="3">
        <v>698.87851618259617</v>
      </c>
    </row>
    <row r="4515" spans="1:44" x14ac:dyDescent="0.25">
      <c r="A4515" s="2">
        <v>4514</v>
      </c>
      <c r="B4515" s="3" t="s">
        <v>44</v>
      </c>
      <c r="C4515" s="3" t="s">
        <v>45</v>
      </c>
      <c r="D4515" s="3" t="s">
        <v>46</v>
      </c>
      <c r="E4515" s="3" t="s">
        <v>47</v>
      </c>
      <c r="F4515" s="3">
        <v>0.36</v>
      </c>
      <c r="G4515" s="3">
        <v>0.57999999999999996</v>
      </c>
      <c r="H4515" s="3">
        <v>8.0721728476152596E-2</v>
      </c>
      <c r="I4515" s="3">
        <v>11.018121510584015</v>
      </c>
      <c r="J4515" s="3">
        <v>2.0715675576773598</v>
      </c>
      <c r="K4515" s="3">
        <v>0.88940181289461917</v>
      </c>
      <c r="L4515" s="3">
        <v>0.16722051391083842</v>
      </c>
      <c r="M4515" s="2">
        <v>1330</v>
      </c>
      <c r="N4515" s="3" t="s">
        <v>74</v>
      </c>
      <c r="O4515" s="3" t="s">
        <v>82</v>
      </c>
      <c r="P4515" s="3" t="s">
        <v>83</v>
      </c>
      <c r="Q4515" s="3">
        <v>157.08033805700001</v>
      </c>
      <c r="R4515" s="3" t="s">
        <v>84</v>
      </c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3"/>
      <c r="AG4515" s="3"/>
      <c r="AH4515" s="3"/>
      <c r="AI4515" s="3"/>
      <c r="AJ4515" s="3"/>
      <c r="AK4515" s="3"/>
      <c r="AL4515" s="3"/>
      <c r="AM4515" s="3"/>
      <c r="AN4515" s="3"/>
      <c r="AO4515" s="3"/>
      <c r="AP4515" s="3"/>
      <c r="AQ4515" s="3">
        <v>78.99537478997803</v>
      </c>
      <c r="AR4515" s="3">
        <v>326.66924531094719</v>
      </c>
    </row>
    <row r="4516" spans="1:44" x14ac:dyDescent="0.25">
      <c r="A4516" s="2">
        <v>4515</v>
      </c>
      <c r="B4516" s="3" t="s">
        <v>44</v>
      </c>
      <c r="C4516" s="3" t="s">
        <v>45</v>
      </c>
      <c r="D4516" s="3" t="s">
        <v>46</v>
      </c>
      <c r="E4516" s="3" t="s">
        <v>47</v>
      </c>
      <c r="F4516" s="3">
        <v>0.36</v>
      </c>
      <c r="G4516" s="3">
        <v>0.57999999999999996</v>
      </c>
      <c r="H4516" s="3">
        <v>0.16350656589433701</v>
      </c>
      <c r="I4516" s="3">
        <v>11.018121510584015</v>
      </c>
      <c r="J4516" s="3">
        <v>2.0715675576773598</v>
      </c>
      <c r="K4516" s="3">
        <v>1.8015352108021172</v>
      </c>
      <c r="L4516" s="3">
        <v>0.338714897373944</v>
      </c>
      <c r="M4516" s="2">
        <v>1330</v>
      </c>
      <c r="N4516" s="3" t="s">
        <v>74</v>
      </c>
      <c r="O4516" s="3" t="s">
        <v>82</v>
      </c>
      <c r="P4516" s="3" t="s">
        <v>83</v>
      </c>
      <c r="Q4516" s="3">
        <v>157.08033805700001</v>
      </c>
      <c r="R4516" s="3" t="s">
        <v>84</v>
      </c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3"/>
      <c r="AG4516" s="3"/>
      <c r="AH4516" s="3"/>
      <c r="AI4516" s="3"/>
      <c r="AJ4516" s="3"/>
      <c r="AK4516" s="3"/>
      <c r="AL4516" s="3"/>
      <c r="AM4516" s="3"/>
      <c r="AN4516" s="3"/>
      <c r="AO4516" s="3"/>
      <c r="AP4516" s="3"/>
      <c r="AQ4516" s="3">
        <v>103.08000133287311</v>
      </c>
      <c r="AR4516" s="3">
        <v>661.68759629406804</v>
      </c>
    </row>
    <row r="4517" spans="1:44" x14ac:dyDescent="0.25">
      <c r="A4517" s="2">
        <v>4516</v>
      </c>
      <c r="B4517" s="3" t="s">
        <v>44</v>
      </c>
      <c r="C4517" s="3" t="s">
        <v>45</v>
      </c>
      <c r="D4517" s="3" t="s">
        <v>46</v>
      </c>
      <c r="E4517" s="3" t="s">
        <v>47</v>
      </c>
      <c r="F4517" s="3">
        <v>0.36</v>
      </c>
      <c r="G4517" s="3">
        <v>0.57999999999999996</v>
      </c>
      <c r="H4517" s="3">
        <v>9.2756232678212994E-2</v>
      </c>
      <c r="I4517" s="3">
        <v>11.018121510584015</v>
      </c>
      <c r="J4517" s="3">
        <v>2.0715675576773598</v>
      </c>
      <c r="K4517" s="3">
        <v>1.0219994425125545</v>
      </c>
      <c r="L4517" s="3">
        <v>0.19215080238855861</v>
      </c>
      <c r="M4517" s="2">
        <v>1330</v>
      </c>
      <c r="N4517" s="3" t="s">
        <v>74</v>
      </c>
      <c r="O4517" s="3" t="s">
        <v>82</v>
      </c>
      <c r="P4517" s="3" t="s">
        <v>83</v>
      </c>
      <c r="Q4517" s="3">
        <v>157.08033805700001</v>
      </c>
      <c r="R4517" s="3" t="s">
        <v>84</v>
      </c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  <c r="AL4517" s="3"/>
      <c r="AM4517" s="3"/>
      <c r="AN4517" s="3"/>
      <c r="AO4517" s="3"/>
      <c r="AP4517" s="3"/>
      <c r="AQ4517" s="3">
        <v>81.680402347956161</v>
      </c>
      <c r="AR4517" s="3">
        <v>375.37115593145506</v>
      </c>
    </row>
    <row r="4518" spans="1:44" x14ac:dyDescent="0.25">
      <c r="A4518" s="2">
        <v>4517</v>
      </c>
      <c r="B4518" s="3" t="s">
        <v>44</v>
      </c>
      <c r="C4518" s="3" t="s">
        <v>45</v>
      </c>
      <c r="D4518" s="3" t="s">
        <v>46</v>
      </c>
      <c r="E4518" s="3" t="s">
        <v>47</v>
      </c>
      <c r="F4518" s="3">
        <v>0.36</v>
      </c>
      <c r="G4518" s="3">
        <v>0.57999999999999996</v>
      </c>
      <c r="H4518" s="3">
        <v>1.7341999093434899E-2</v>
      </c>
      <c r="I4518" s="3">
        <v>11.018121510584015</v>
      </c>
      <c r="J4518" s="3">
        <v>2.0715675576773598</v>
      </c>
      <c r="K4518" s="3">
        <v>0.19107625324790356</v>
      </c>
      <c r="L4518" s="3">
        <v>3.5925122707229924E-2</v>
      </c>
      <c r="M4518" s="2">
        <v>1310</v>
      </c>
      <c r="N4518" s="3" t="s">
        <v>48</v>
      </c>
      <c r="O4518" s="3" t="s">
        <v>82</v>
      </c>
      <c r="P4518" s="3" t="s">
        <v>83</v>
      </c>
      <c r="Q4518" s="3">
        <v>157.08033805700001</v>
      </c>
      <c r="R4518" s="3" t="s">
        <v>84</v>
      </c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3"/>
      <c r="AG4518" s="3"/>
      <c r="AH4518" s="3"/>
      <c r="AI4518" s="3"/>
      <c r="AJ4518" s="3"/>
      <c r="AK4518" s="3"/>
      <c r="AL4518" s="3"/>
      <c r="AM4518" s="3"/>
      <c r="AN4518" s="3"/>
      <c r="AO4518" s="3"/>
      <c r="AP4518" s="3"/>
      <c r="AQ4518" s="3">
        <v>38.553974955335107</v>
      </c>
      <c r="AR4518" s="3">
        <v>70.180580408522118</v>
      </c>
    </row>
    <row r="4519" spans="1:44" x14ac:dyDescent="0.25">
      <c r="A4519" s="2">
        <v>4518</v>
      </c>
      <c r="B4519" s="3" t="s">
        <v>44</v>
      </c>
      <c r="C4519" s="3" t="s">
        <v>45</v>
      </c>
      <c r="D4519" s="3" t="s">
        <v>46</v>
      </c>
      <c r="E4519" s="3" t="s">
        <v>47</v>
      </c>
      <c r="F4519" s="3">
        <v>0.36</v>
      </c>
      <c r="G4519" s="3">
        <v>0.57999999999999996</v>
      </c>
      <c r="H4519" s="3">
        <v>2.7038758361478201E-2</v>
      </c>
      <c r="I4519" s="3">
        <v>11.018121510584015</v>
      </c>
      <c r="J4519" s="3">
        <v>2.0715675576773598</v>
      </c>
      <c r="K4519" s="3">
        <v>0.29791632512208638</v>
      </c>
      <c r="L4519" s="3">
        <v>5.6012614621515688E-2</v>
      </c>
      <c r="M4519" s="2">
        <v>1310</v>
      </c>
      <c r="N4519" s="3" t="s">
        <v>48</v>
      </c>
      <c r="O4519" s="3" t="s">
        <v>82</v>
      </c>
      <c r="P4519" s="3" t="s">
        <v>83</v>
      </c>
      <c r="Q4519" s="3">
        <v>157.08033805700001</v>
      </c>
      <c r="R4519" s="3" t="s">
        <v>84</v>
      </c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3"/>
      <c r="AG4519" s="3"/>
      <c r="AH4519" s="3"/>
      <c r="AI4519" s="3"/>
      <c r="AJ4519" s="3"/>
      <c r="AK4519" s="3"/>
      <c r="AL4519" s="3"/>
      <c r="AM4519" s="3"/>
      <c r="AN4519" s="3"/>
      <c r="AO4519" s="3"/>
      <c r="AP4519" s="3"/>
      <c r="AQ4519" s="3">
        <v>58.247570967112487</v>
      </c>
      <c r="AR4519" s="3">
        <v>109.42197292886976</v>
      </c>
    </row>
    <row r="4520" spans="1:44" x14ac:dyDescent="0.25">
      <c r="A4520" s="2">
        <v>4519</v>
      </c>
      <c r="B4520" s="3" t="s">
        <v>44</v>
      </c>
      <c r="C4520" s="3" t="s">
        <v>45</v>
      </c>
      <c r="D4520" s="3" t="s">
        <v>46</v>
      </c>
      <c r="E4520" s="3" t="s">
        <v>47</v>
      </c>
      <c r="F4520" s="3">
        <v>0.36</v>
      </c>
      <c r="G4520" s="3">
        <v>0.57999999999999996</v>
      </c>
      <c r="H4520" s="3">
        <v>4.9992559570691203E-3</v>
      </c>
      <c r="I4520" s="3">
        <v>10.416797097059071</v>
      </c>
      <c r="J4520" s="3">
        <v>1.8684389113861628</v>
      </c>
      <c r="K4520" s="3">
        <v>5.207623494105288E-2</v>
      </c>
      <c r="L4520" s="3">
        <v>9.3408043581670163E-3</v>
      </c>
      <c r="M4520" s="2">
        <v>1330</v>
      </c>
      <c r="N4520" s="3" t="s">
        <v>74</v>
      </c>
      <c r="O4520" s="3" t="s">
        <v>82</v>
      </c>
      <c r="P4520" s="3" t="s">
        <v>83</v>
      </c>
      <c r="Q4520" s="3">
        <v>157.08033805700001</v>
      </c>
      <c r="R4520" s="3" t="s">
        <v>84</v>
      </c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3"/>
      <c r="AG4520" s="3"/>
      <c r="AH4520" s="3"/>
      <c r="AI4520" s="3"/>
      <c r="AJ4520" s="3"/>
      <c r="AK4520" s="3"/>
      <c r="AL4520" s="3"/>
      <c r="AM4520" s="3"/>
      <c r="AN4520" s="3"/>
      <c r="AO4520" s="3"/>
      <c r="AP4520" s="3"/>
      <c r="AQ4520" s="3">
        <v>25.834487905482639</v>
      </c>
      <c r="AR4520" s="3">
        <v>20.231271077086639</v>
      </c>
    </row>
    <row r="4521" spans="1:44" x14ac:dyDescent="0.25">
      <c r="A4521" s="2">
        <v>4520</v>
      </c>
      <c r="B4521" s="3" t="s">
        <v>44</v>
      </c>
      <c r="C4521" s="3" t="s">
        <v>45</v>
      </c>
      <c r="D4521" s="3" t="s">
        <v>46</v>
      </c>
      <c r="E4521" s="3" t="s">
        <v>47</v>
      </c>
      <c r="F4521" s="3">
        <v>0.36</v>
      </c>
      <c r="G4521" s="3">
        <v>0.57999999999999996</v>
      </c>
      <c r="H4521" s="3">
        <v>2.3889385276117499E-2</v>
      </c>
      <c r="I4521" s="3">
        <v>10.416797097059071</v>
      </c>
      <c r="J4521" s="3">
        <v>1.8684389113861628</v>
      </c>
      <c r="K4521" s="3">
        <v>0.24885087919478649</v>
      </c>
      <c r="L4521" s="3">
        <v>4.4635857018993606E-2</v>
      </c>
      <c r="M4521" s="2">
        <v>1320</v>
      </c>
      <c r="N4521" s="3" t="s">
        <v>62</v>
      </c>
      <c r="O4521" s="3" t="s">
        <v>82</v>
      </c>
      <c r="P4521" s="3" t="s">
        <v>83</v>
      </c>
      <c r="Q4521" s="3">
        <v>157.08033805700001</v>
      </c>
      <c r="R4521" s="3" t="s">
        <v>84</v>
      </c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3"/>
      <c r="AG4521" s="3"/>
      <c r="AH4521" s="3"/>
      <c r="AI4521" s="3"/>
      <c r="AJ4521" s="3"/>
      <c r="AK4521" s="3"/>
      <c r="AL4521" s="3"/>
      <c r="AM4521" s="3"/>
      <c r="AN4521" s="3"/>
      <c r="AO4521" s="3"/>
      <c r="AP4521" s="3"/>
      <c r="AQ4521" s="3">
        <v>39.629011166553724</v>
      </c>
      <c r="AR4521" s="3">
        <v>96.676912231844227</v>
      </c>
    </row>
    <row r="4522" spans="1:44" x14ac:dyDescent="0.25">
      <c r="A4522" s="2">
        <v>4521</v>
      </c>
      <c r="B4522" s="3" t="s">
        <v>44</v>
      </c>
      <c r="C4522" s="3" t="s">
        <v>45</v>
      </c>
      <c r="D4522" s="3" t="s">
        <v>46</v>
      </c>
      <c r="E4522" s="3" t="s">
        <v>47</v>
      </c>
      <c r="F4522" s="3">
        <v>0.36</v>
      </c>
      <c r="G4522" s="3">
        <v>0.57999999999999996</v>
      </c>
      <c r="H4522" s="3">
        <v>0.245582068151282</v>
      </c>
      <c r="I4522" s="3">
        <v>11.969589931602663</v>
      </c>
      <c r="J4522" s="3">
        <v>2.3508717888163106</v>
      </c>
      <c r="K4522" s="3">
        <v>2.9395166503257442</v>
      </c>
      <c r="L4522" s="3">
        <v>0.57733195585601338</v>
      </c>
      <c r="M4522" s="2">
        <v>1330</v>
      </c>
      <c r="N4522" s="3" t="s">
        <v>74</v>
      </c>
      <c r="O4522" s="3" t="s">
        <v>82</v>
      </c>
      <c r="P4522" s="3" t="s">
        <v>83</v>
      </c>
      <c r="Q4522" s="3">
        <v>157.08033805700001</v>
      </c>
      <c r="R4522" s="3" t="s">
        <v>84</v>
      </c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3"/>
      <c r="AG4522" s="3"/>
      <c r="AH4522" s="3"/>
      <c r="AI4522" s="3"/>
      <c r="AJ4522" s="3"/>
      <c r="AK4522" s="3"/>
      <c r="AL4522" s="3"/>
      <c r="AM4522" s="3"/>
      <c r="AN4522" s="3"/>
      <c r="AO4522" s="3"/>
      <c r="AP4522" s="3"/>
      <c r="AQ4522" s="3">
        <v>128.87429428433077</v>
      </c>
      <c r="AR4522" s="3">
        <v>993.83536972428919</v>
      </c>
    </row>
    <row r="4523" spans="1:44" x14ac:dyDescent="0.25">
      <c r="A4523" s="2">
        <v>4522</v>
      </c>
      <c r="B4523" s="3" t="s">
        <v>44</v>
      </c>
      <c r="C4523" s="3" t="s">
        <v>45</v>
      </c>
      <c r="D4523" s="3" t="s">
        <v>46</v>
      </c>
      <c r="E4523" s="3" t="s">
        <v>47</v>
      </c>
      <c r="F4523" s="3">
        <v>0.36</v>
      </c>
      <c r="G4523" s="3">
        <v>0.57999999999999996</v>
      </c>
      <c r="H4523" s="3">
        <v>0.128895198707452</v>
      </c>
      <c r="I4523" s="3">
        <v>11.969589931602663</v>
      </c>
      <c r="J4523" s="3">
        <v>2.3508717888163106</v>
      </c>
      <c r="K4523" s="3">
        <v>1.542822672680642</v>
      </c>
      <c r="L4523" s="3">
        <v>0.30301608635522148</v>
      </c>
      <c r="M4523" s="2">
        <v>1310</v>
      </c>
      <c r="N4523" s="3" t="s">
        <v>48</v>
      </c>
      <c r="O4523" s="3" t="s">
        <v>82</v>
      </c>
      <c r="P4523" s="3" t="s">
        <v>83</v>
      </c>
      <c r="Q4523" s="3">
        <v>157.08033805700001</v>
      </c>
      <c r="R4523" s="3" t="s">
        <v>84</v>
      </c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3"/>
      <c r="AG4523" s="3"/>
      <c r="AH4523" s="3"/>
      <c r="AI4523" s="3"/>
      <c r="AJ4523" s="3"/>
      <c r="AK4523" s="3"/>
      <c r="AL4523" s="3"/>
      <c r="AM4523" s="3"/>
      <c r="AN4523" s="3"/>
      <c r="AO4523" s="3"/>
      <c r="AP4523" s="3"/>
      <c r="AQ4523" s="3">
        <v>91.606237622256842</v>
      </c>
      <c r="AR4523" s="3">
        <v>521.62036270577562</v>
      </c>
    </row>
    <row r="4524" spans="1:44" x14ac:dyDescent="0.25">
      <c r="A4524" s="2">
        <v>4523</v>
      </c>
      <c r="B4524" s="3" t="s">
        <v>44</v>
      </c>
      <c r="C4524" s="3" t="s">
        <v>45</v>
      </c>
      <c r="D4524" s="3" t="s">
        <v>46</v>
      </c>
      <c r="E4524" s="3" t="s">
        <v>47</v>
      </c>
      <c r="F4524" s="3">
        <v>0.36</v>
      </c>
      <c r="G4524" s="3">
        <v>0.57999999999999996</v>
      </c>
      <c r="H4524" s="3">
        <v>0.17178660745270499</v>
      </c>
      <c r="I4524" s="3">
        <v>11.969589931602663</v>
      </c>
      <c r="J4524" s="3">
        <v>2.3508717888163106</v>
      </c>
      <c r="K4524" s="3">
        <v>2.0562152469500767</v>
      </c>
      <c r="L4524" s="3">
        <v>0.40384828915702597</v>
      </c>
      <c r="M4524" s="2">
        <v>1310</v>
      </c>
      <c r="N4524" s="3" t="s">
        <v>48</v>
      </c>
      <c r="O4524" s="3" t="s">
        <v>82</v>
      </c>
      <c r="P4524" s="3" t="s">
        <v>83</v>
      </c>
      <c r="Q4524" s="3">
        <v>157.08033805700001</v>
      </c>
      <c r="R4524" s="3" t="s">
        <v>84</v>
      </c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3"/>
      <c r="AG4524" s="3"/>
      <c r="AH4524" s="3"/>
      <c r="AI4524" s="3"/>
      <c r="AJ4524" s="3"/>
      <c r="AK4524" s="3"/>
      <c r="AL4524" s="3"/>
      <c r="AM4524" s="3"/>
      <c r="AN4524" s="3"/>
      <c r="AO4524" s="3"/>
      <c r="AP4524" s="3"/>
      <c r="AQ4524" s="3">
        <v>105.87519921215565</v>
      </c>
      <c r="AR4524" s="3">
        <v>695.19573565228666</v>
      </c>
    </row>
    <row r="4525" spans="1:44" x14ac:dyDescent="0.25">
      <c r="A4525" s="2">
        <v>4524</v>
      </c>
      <c r="B4525" s="3" t="s">
        <v>44</v>
      </c>
      <c r="C4525" s="3" t="s">
        <v>45</v>
      </c>
      <c r="D4525" s="3" t="s">
        <v>46</v>
      </c>
      <c r="E4525" s="3" t="s">
        <v>47</v>
      </c>
      <c r="F4525" s="3">
        <v>0.36</v>
      </c>
      <c r="G4525" s="3">
        <v>0.57999999999999996</v>
      </c>
      <c r="H4525" s="3">
        <v>7.1499579356474802E-2</v>
      </c>
      <c r="I4525" s="3">
        <v>11.969589931602663</v>
      </c>
      <c r="J4525" s="3">
        <v>2.3508717888163106</v>
      </c>
      <c r="K4525" s="3">
        <v>0.8558206451790864</v>
      </c>
      <c r="L4525" s="3">
        <v>0.16808634402136968</v>
      </c>
      <c r="M4525" s="2">
        <v>1750</v>
      </c>
      <c r="N4525" s="3" t="s">
        <v>52</v>
      </c>
      <c r="O4525" s="3" t="s">
        <v>82</v>
      </c>
      <c r="P4525" s="3" t="s">
        <v>83</v>
      </c>
      <c r="Q4525" s="3">
        <v>157.08033805700001</v>
      </c>
      <c r="R4525" s="3" t="s">
        <v>84</v>
      </c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3"/>
      <c r="AG4525" s="3"/>
      <c r="AH4525" s="3"/>
      <c r="AI4525" s="3"/>
      <c r="AJ4525" s="3"/>
      <c r="AK4525" s="3"/>
      <c r="AL4525" s="3"/>
      <c r="AM4525" s="3"/>
      <c r="AN4525" s="3"/>
      <c r="AO4525" s="3"/>
      <c r="AP4525" s="3"/>
      <c r="AQ4525" s="3">
        <v>74.230488260920097</v>
      </c>
      <c r="AR4525" s="3">
        <v>289.34853191764864</v>
      </c>
    </row>
    <row r="4526" spans="1:44" x14ac:dyDescent="0.25">
      <c r="A4526" s="2">
        <v>4525</v>
      </c>
      <c r="B4526" s="3" t="s">
        <v>44</v>
      </c>
      <c r="C4526" s="3" t="s">
        <v>45</v>
      </c>
      <c r="D4526" s="3" t="s">
        <v>46</v>
      </c>
      <c r="E4526" s="3" t="s">
        <v>47</v>
      </c>
      <c r="F4526" s="3">
        <v>0.36</v>
      </c>
      <c r="G4526" s="3">
        <v>0.57999999999999996</v>
      </c>
      <c r="H4526" s="3">
        <v>3.8565616428148E-2</v>
      </c>
      <c r="I4526" s="3">
        <v>12.379505550545717</v>
      </c>
      <c r="J4526" s="3">
        <v>2.5070296095180611</v>
      </c>
      <c r="K4526" s="3">
        <v>0.47742326263247525</v>
      </c>
      <c r="L4526" s="3">
        <v>9.6685142294683196E-2</v>
      </c>
      <c r="M4526" s="2">
        <v>1330</v>
      </c>
      <c r="N4526" s="3" t="s">
        <v>74</v>
      </c>
      <c r="O4526" s="3" t="s">
        <v>82</v>
      </c>
      <c r="P4526" s="3" t="s">
        <v>83</v>
      </c>
      <c r="Q4526" s="3">
        <v>157.08033805700001</v>
      </c>
      <c r="R4526" s="3" t="s">
        <v>84</v>
      </c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3"/>
      <c r="AG4526" s="3"/>
      <c r="AH4526" s="3"/>
      <c r="AI4526" s="3"/>
      <c r="AJ4526" s="3"/>
      <c r="AK4526" s="3"/>
      <c r="AL4526" s="3"/>
      <c r="AM4526" s="3"/>
      <c r="AN4526" s="3"/>
      <c r="AO4526" s="3"/>
      <c r="AP4526" s="3"/>
      <c r="AQ4526" s="3">
        <v>106.27884018502243</v>
      </c>
      <c r="AR4526" s="3">
        <v>156.06951252606558</v>
      </c>
    </row>
    <row r="4527" spans="1:44" x14ac:dyDescent="0.25">
      <c r="A4527" s="2">
        <v>4526</v>
      </c>
      <c r="B4527" s="3" t="s">
        <v>44</v>
      </c>
      <c r="C4527" s="3" t="s">
        <v>45</v>
      </c>
      <c r="D4527" s="3" t="s">
        <v>46</v>
      </c>
      <c r="E4527" s="3" t="s">
        <v>47</v>
      </c>
      <c r="F4527" s="3">
        <v>0.36</v>
      </c>
      <c r="G4527" s="3">
        <v>0.57999999999999996</v>
      </c>
      <c r="H4527" s="3">
        <v>2.3611852306250299E-2</v>
      </c>
      <c r="I4527" s="3">
        <v>12.379505550545717</v>
      </c>
      <c r="J4527" s="3">
        <v>2.5070296095180611</v>
      </c>
      <c r="K4527" s="3">
        <v>0.29230305668389128</v>
      </c>
      <c r="L4527" s="3">
        <v>5.9195612867336815E-2</v>
      </c>
      <c r="M4527" s="2">
        <v>1330</v>
      </c>
      <c r="N4527" s="3" t="s">
        <v>74</v>
      </c>
      <c r="O4527" s="3" t="s">
        <v>82</v>
      </c>
      <c r="P4527" s="3" t="s">
        <v>83</v>
      </c>
      <c r="Q4527" s="3">
        <v>157.08033805700001</v>
      </c>
      <c r="R4527" s="3" t="s">
        <v>84</v>
      </c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3"/>
      <c r="AG4527" s="3"/>
      <c r="AH4527" s="3"/>
      <c r="AI4527" s="3"/>
      <c r="AJ4527" s="3"/>
      <c r="AK4527" s="3"/>
      <c r="AL4527" s="3"/>
      <c r="AM4527" s="3"/>
      <c r="AN4527" s="3"/>
      <c r="AO4527" s="3"/>
      <c r="AP4527" s="3"/>
      <c r="AQ4527" s="3">
        <v>56.244614946415538</v>
      </c>
      <c r="AR4527" s="3">
        <v>95.553776150309233</v>
      </c>
    </row>
    <row r="4528" spans="1:44" x14ac:dyDescent="0.25">
      <c r="A4528" s="2">
        <v>4527</v>
      </c>
      <c r="B4528" s="3" t="s">
        <v>44</v>
      </c>
      <c r="C4528" s="3" t="s">
        <v>45</v>
      </c>
      <c r="D4528" s="3" t="s">
        <v>46</v>
      </c>
      <c r="E4528" s="3" t="s">
        <v>47</v>
      </c>
      <c r="F4528" s="3">
        <v>0.36</v>
      </c>
      <c r="G4528" s="3">
        <v>0.57999999999999996</v>
      </c>
      <c r="H4528" s="3">
        <v>8.4824034946194907E-2</v>
      </c>
      <c r="I4528" s="3">
        <v>12.379505550545717</v>
      </c>
      <c r="J4528" s="3">
        <v>2.5070296095180611</v>
      </c>
      <c r="K4528" s="3">
        <v>1.0500796114361037</v>
      </c>
      <c r="L4528" s="3">
        <v>0.21265636720890538</v>
      </c>
      <c r="M4528" s="2">
        <v>1310</v>
      </c>
      <c r="N4528" s="3" t="s">
        <v>48</v>
      </c>
      <c r="O4528" s="3" t="s">
        <v>82</v>
      </c>
      <c r="P4528" s="3" t="s">
        <v>83</v>
      </c>
      <c r="Q4528" s="3">
        <v>157.08033805700001</v>
      </c>
      <c r="R4528" s="3" t="s">
        <v>84</v>
      </c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3"/>
      <c r="AG4528" s="3"/>
      <c r="AH4528" s="3"/>
      <c r="AI4528" s="3"/>
      <c r="AJ4528" s="3"/>
      <c r="AK4528" s="3"/>
      <c r="AL4528" s="3"/>
      <c r="AM4528" s="3"/>
      <c r="AN4528" s="3"/>
      <c r="AO4528" s="3"/>
      <c r="AP4528" s="3"/>
      <c r="AQ4528" s="3">
        <v>99.439627432480108</v>
      </c>
      <c r="AR4528" s="3">
        <v>343.27069059589098</v>
      </c>
    </row>
    <row r="4529" spans="1:44" x14ac:dyDescent="0.25">
      <c r="A4529" s="2">
        <v>4528</v>
      </c>
      <c r="B4529" s="3" t="s">
        <v>44</v>
      </c>
      <c r="C4529" s="3" t="s">
        <v>45</v>
      </c>
      <c r="D4529" s="3" t="s">
        <v>46</v>
      </c>
      <c r="E4529" s="3" t="s">
        <v>47</v>
      </c>
      <c r="F4529" s="3">
        <v>0.36</v>
      </c>
      <c r="G4529" s="3">
        <v>0.57999999999999996</v>
      </c>
      <c r="H4529" s="3">
        <v>0.26460770938106598</v>
      </c>
      <c r="I4529" s="3">
        <v>12.379505550545717</v>
      </c>
      <c r="J4529" s="3">
        <v>2.5070296095180611</v>
      </c>
      <c r="K4529" s="3">
        <v>3.2757126070000946</v>
      </c>
      <c r="L4529" s="3">
        <v>0.66337936232508243</v>
      </c>
      <c r="M4529" s="2">
        <v>1310</v>
      </c>
      <c r="N4529" s="3" t="s">
        <v>48</v>
      </c>
      <c r="O4529" s="3" t="s">
        <v>82</v>
      </c>
      <c r="P4529" s="3" t="s">
        <v>83</v>
      </c>
      <c r="Q4529" s="3">
        <v>157.08033805700001</v>
      </c>
      <c r="R4529" s="3" t="s">
        <v>84</v>
      </c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3"/>
      <c r="AG4529" s="3"/>
      <c r="AH4529" s="3"/>
      <c r="AI4529" s="3"/>
      <c r="AJ4529" s="3"/>
      <c r="AK4529" s="3"/>
      <c r="AL4529" s="3"/>
      <c r="AM4529" s="3"/>
      <c r="AN4529" s="3"/>
      <c r="AO4529" s="3"/>
      <c r="AP4529" s="3"/>
      <c r="AQ4529" s="3">
        <v>134.61509571086611</v>
      </c>
      <c r="AR4529" s="3">
        <v>1070.8294081253182</v>
      </c>
    </row>
    <row r="4530" spans="1:44" x14ac:dyDescent="0.25">
      <c r="A4530" s="2">
        <v>4529</v>
      </c>
      <c r="B4530" s="3" t="s">
        <v>44</v>
      </c>
      <c r="C4530" s="3" t="s">
        <v>45</v>
      </c>
      <c r="D4530" s="3" t="s">
        <v>46</v>
      </c>
      <c r="E4530" s="3" t="s">
        <v>47</v>
      </c>
      <c r="F4530" s="3">
        <v>0.36</v>
      </c>
      <c r="G4530" s="3">
        <v>0.57999999999999996</v>
      </c>
      <c r="H4530" s="3">
        <v>0.16378703853009799</v>
      </c>
      <c r="I4530" s="3">
        <v>12.379505550545717</v>
      </c>
      <c r="J4530" s="3">
        <v>2.5070296095180611</v>
      </c>
      <c r="K4530" s="3">
        <v>2.0276025525907935</v>
      </c>
      <c r="L4530" s="3">
        <v>0.41061895525023118</v>
      </c>
      <c r="M4530" s="2">
        <v>1310</v>
      </c>
      <c r="N4530" s="3" t="s">
        <v>48</v>
      </c>
      <c r="O4530" s="3" t="s">
        <v>82</v>
      </c>
      <c r="P4530" s="3" t="s">
        <v>83</v>
      </c>
      <c r="Q4530" s="3">
        <v>157.08033805700001</v>
      </c>
      <c r="R4530" s="3" t="s">
        <v>84</v>
      </c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3"/>
      <c r="AG4530" s="3"/>
      <c r="AH4530" s="3"/>
      <c r="AI4530" s="3"/>
      <c r="AJ4530" s="3"/>
      <c r="AK4530" s="3"/>
      <c r="AL4530" s="3"/>
      <c r="AM4530" s="3"/>
      <c r="AN4530" s="3"/>
      <c r="AO4530" s="3"/>
      <c r="AP4530" s="3"/>
      <c r="AQ4530" s="3">
        <v>115.09001486433996</v>
      </c>
      <c r="AR4530" s="3">
        <v>662.82262878140432</v>
      </c>
    </row>
    <row r="4531" spans="1:44" x14ac:dyDescent="0.25">
      <c r="A4531" s="2">
        <v>4530</v>
      </c>
      <c r="B4531" s="3" t="s">
        <v>44</v>
      </c>
      <c r="C4531" s="3" t="s">
        <v>45</v>
      </c>
      <c r="D4531" s="3" t="s">
        <v>46</v>
      </c>
      <c r="E4531" s="3" t="s">
        <v>47</v>
      </c>
      <c r="F4531" s="3">
        <v>0.36</v>
      </c>
      <c r="G4531" s="3">
        <v>0.57999999999999996</v>
      </c>
      <c r="H4531" s="3">
        <v>2.1163362040754401E-2</v>
      </c>
      <c r="I4531" s="3">
        <v>12.379505550545717</v>
      </c>
      <c r="J4531" s="3">
        <v>2.5070296095180611</v>
      </c>
      <c r="K4531" s="3">
        <v>0.26199195785172763</v>
      </c>
      <c r="L4531" s="3">
        <v>5.3057175273121863E-2</v>
      </c>
      <c r="M4531" s="2">
        <v>1310</v>
      </c>
      <c r="N4531" s="3" t="s">
        <v>48</v>
      </c>
      <c r="O4531" s="3" t="s">
        <v>82</v>
      </c>
      <c r="P4531" s="3" t="s">
        <v>83</v>
      </c>
      <c r="Q4531" s="3">
        <v>157.08033805700001</v>
      </c>
      <c r="R4531" s="3" t="s">
        <v>84</v>
      </c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3"/>
      <c r="AG4531" s="3"/>
      <c r="AH4531" s="3"/>
      <c r="AI4531" s="3"/>
      <c r="AJ4531" s="3"/>
      <c r="AK4531" s="3"/>
      <c r="AL4531" s="3"/>
      <c r="AM4531" s="3"/>
      <c r="AN4531" s="3"/>
      <c r="AO4531" s="3"/>
      <c r="AP4531" s="3"/>
      <c r="AQ4531" s="3">
        <v>58.309834319911126</v>
      </c>
      <c r="AR4531" s="3">
        <v>85.645087594203318</v>
      </c>
    </row>
    <row r="4532" spans="1:44" x14ac:dyDescent="0.25">
      <c r="A4532" s="2">
        <v>4531</v>
      </c>
      <c r="B4532" s="3" t="s">
        <v>44</v>
      </c>
      <c r="C4532" s="3" t="s">
        <v>45</v>
      </c>
      <c r="D4532" s="3" t="s">
        <v>46</v>
      </c>
      <c r="E4532" s="3" t="s">
        <v>47</v>
      </c>
      <c r="F4532" s="3">
        <v>0.36</v>
      </c>
      <c r="G4532" s="3">
        <v>0.57999999999999996</v>
      </c>
      <c r="H4532" s="3">
        <v>6.1280508599010797E-2</v>
      </c>
      <c r="I4532" s="3">
        <v>11.46877933662166</v>
      </c>
      <c r="J4532" s="3">
        <v>2.2124652599773542</v>
      </c>
      <c r="K4532" s="3">
        <v>0.70281263075800093</v>
      </c>
      <c r="L4532" s="3">
        <v>0.13558099638905491</v>
      </c>
      <c r="M4532" s="2">
        <v>1330</v>
      </c>
      <c r="N4532" s="3" t="s">
        <v>74</v>
      </c>
      <c r="O4532" s="3" t="s">
        <v>82</v>
      </c>
      <c r="P4532" s="3" t="s">
        <v>83</v>
      </c>
      <c r="Q4532" s="3">
        <v>157.08033805700001</v>
      </c>
      <c r="R4532" s="3" t="s">
        <v>84</v>
      </c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3"/>
      <c r="AG4532" s="3"/>
      <c r="AH4532" s="3"/>
      <c r="AI4532" s="3"/>
      <c r="AJ4532" s="3"/>
      <c r="AK4532" s="3"/>
      <c r="AL4532" s="3"/>
      <c r="AM4532" s="3"/>
      <c r="AN4532" s="3"/>
      <c r="AO4532" s="3"/>
      <c r="AP4532" s="3"/>
      <c r="AQ4532" s="3">
        <v>65.983035688688915</v>
      </c>
      <c r="AR4532" s="3">
        <v>247.99341979184547</v>
      </c>
    </row>
    <row r="4533" spans="1:44" x14ac:dyDescent="0.25">
      <c r="A4533" s="2">
        <v>4532</v>
      </c>
      <c r="B4533" s="3" t="s">
        <v>44</v>
      </c>
      <c r="C4533" s="3" t="s">
        <v>45</v>
      </c>
      <c r="D4533" s="3" t="s">
        <v>46</v>
      </c>
      <c r="E4533" s="3" t="s">
        <v>47</v>
      </c>
      <c r="F4533" s="3">
        <v>0.36</v>
      </c>
      <c r="G4533" s="3">
        <v>0.57999999999999996</v>
      </c>
      <c r="H4533" s="3">
        <v>8.3439011168935706E-2</v>
      </c>
      <c r="I4533" s="3">
        <v>11.46877933662166</v>
      </c>
      <c r="J4533" s="3">
        <v>2.2124652599773542</v>
      </c>
      <c r="K4533" s="3">
        <v>0.95694360716243376</v>
      </c>
      <c r="L4533" s="3">
        <v>0.18460591353813269</v>
      </c>
      <c r="M4533" s="2">
        <v>1330</v>
      </c>
      <c r="N4533" s="3" t="s">
        <v>74</v>
      </c>
      <c r="O4533" s="3" t="s">
        <v>82</v>
      </c>
      <c r="P4533" s="3" t="s">
        <v>83</v>
      </c>
      <c r="Q4533" s="3">
        <v>157.08033805700001</v>
      </c>
      <c r="R4533" s="3" t="s">
        <v>84</v>
      </c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3"/>
      <c r="AG4533" s="3"/>
      <c r="AH4533" s="3"/>
      <c r="AI4533" s="3"/>
      <c r="AJ4533" s="3"/>
      <c r="AK4533" s="3"/>
      <c r="AL4533" s="3"/>
      <c r="AM4533" s="3"/>
      <c r="AN4533" s="3"/>
      <c r="AO4533" s="3"/>
      <c r="AP4533" s="3"/>
      <c r="AQ4533" s="3">
        <v>80.807957770636492</v>
      </c>
      <c r="AR4533" s="3">
        <v>337.66569822771271</v>
      </c>
    </row>
    <row r="4534" spans="1:44" x14ac:dyDescent="0.25">
      <c r="A4534" s="2">
        <v>4533</v>
      </c>
      <c r="B4534" s="3" t="s">
        <v>44</v>
      </c>
      <c r="C4534" s="3" t="s">
        <v>45</v>
      </c>
      <c r="D4534" s="3" t="s">
        <v>46</v>
      </c>
      <c r="E4534" s="3" t="s">
        <v>47</v>
      </c>
      <c r="F4534" s="3">
        <v>0.36</v>
      </c>
      <c r="G4534" s="3">
        <v>0.57999999999999996</v>
      </c>
      <c r="H4534" s="3">
        <v>2.4257877845777501E-2</v>
      </c>
      <c r="I4534" s="3">
        <v>5.1649880832308055</v>
      </c>
      <c r="J4534" s="3">
        <v>0.57850577440612649</v>
      </c>
      <c r="K4534" s="3">
        <v>0.12529164999790934</v>
      </c>
      <c r="L4534" s="3">
        <v>1.4033322408620732E-2</v>
      </c>
      <c r="M4534" s="2">
        <v>1330</v>
      </c>
      <c r="N4534" s="3" t="s">
        <v>74</v>
      </c>
      <c r="O4534" s="3" t="s">
        <v>82</v>
      </c>
      <c r="P4534" s="3" t="s">
        <v>83</v>
      </c>
      <c r="Q4534" s="3">
        <v>157.08033805700001</v>
      </c>
      <c r="R4534" s="3" t="s">
        <v>84</v>
      </c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3"/>
      <c r="AG4534" s="3"/>
      <c r="AH4534" s="3"/>
      <c r="AI4534" s="3"/>
      <c r="AJ4534" s="3"/>
      <c r="AK4534" s="3"/>
      <c r="AL4534" s="3"/>
      <c r="AM4534" s="3"/>
      <c r="AN4534" s="3"/>
      <c r="AO4534" s="3"/>
      <c r="AP4534" s="3"/>
      <c r="AQ4534" s="3">
        <v>40.015355942014558</v>
      </c>
      <c r="AR4534" s="3">
        <v>98.168148753979409</v>
      </c>
    </row>
    <row r="4535" spans="1:44" x14ac:dyDescent="0.25">
      <c r="A4535" s="2">
        <v>4534</v>
      </c>
      <c r="B4535" s="3" t="s">
        <v>60</v>
      </c>
      <c r="C4535" s="3" t="s">
        <v>45</v>
      </c>
      <c r="D4535" s="3" t="s">
        <v>46</v>
      </c>
      <c r="E4535" s="3" t="s">
        <v>47</v>
      </c>
      <c r="F4535" s="3">
        <v>0.36</v>
      </c>
      <c r="G4535" s="3">
        <v>0.57999999999999996</v>
      </c>
      <c r="H4535" s="3">
        <v>0.399411225299248</v>
      </c>
      <c r="I4535" s="3">
        <v>5.1649880832308055</v>
      </c>
      <c r="J4535" s="3">
        <v>0.57850577440612649</v>
      </c>
      <c r="K4535" s="3">
        <v>2.0629542189792303</v>
      </c>
      <c r="L4535" s="3">
        <v>0.23106170019824132</v>
      </c>
      <c r="M4535" s="2">
        <v>4200</v>
      </c>
      <c r="N4535" s="3" t="s">
        <v>87</v>
      </c>
      <c r="O4535" s="3" t="s">
        <v>82</v>
      </c>
      <c r="P4535" s="3" t="s">
        <v>83</v>
      </c>
      <c r="Q4535" s="3">
        <v>157.08033805700001</v>
      </c>
      <c r="R4535" s="3" t="s">
        <v>84</v>
      </c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3"/>
      <c r="AG4535" s="3"/>
      <c r="AH4535" s="3"/>
      <c r="AI4535" s="3"/>
      <c r="AJ4535" s="3"/>
      <c r="AK4535" s="3"/>
      <c r="AL4535" s="3"/>
      <c r="AM4535" s="3"/>
      <c r="AN4535" s="3"/>
      <c r="AO4535" s="3"/>
      <c r="AP4535" s="3"/>
      <c r="AQ4535" s="3">
        <v>207.70811733531107</v>
      </c>
      <c r="AR4535" s="3">
        <v>1616.3598822809145</v>
      </c>
    </row>
    <row r="4536" spans="1:44" x14ac:dyDescent="0.25">
      <c r="A4536" s="2">
        <v>4535</v>
      </c>
      <c r="B4536" s="3" t="s">
        <v>60</v>
      </c>
      <c r="C4536" s="3" t="s">
        <v>45</v>
      </c>
      <c r="D4536" s="3" t="s">
        <v>46</v>
      </c>
      <c r="E4536" s="3" t="s">
        <v>47</v>
      </c>
      <c r="F4536" s="3">
        <v>0.36</v>
      </c>
      <c r="G4536" s="3">
        <v>0.57999999999999996</v>
      </c>
      <c r="H4536" s="3">
        <v>0.19409435043083401</v>
      </c>
      <c r="I4536" s="3">
        <v>5.1649880832308055</v>
      </c>
      <c r="J4536" s="3">
        <v>0.57850577440612649</v>
      </c>
      <c r="K4536" s="3">
        <v>1.0024950069976817</v>
      </c>
      <c r="L4536" s="3">
        <v>0.11228470250384372</v>
      </c>
      <c r="M4536" s="2">
        <v>6172</v>
      </c>
      <c r="N4536" s="3" t="s">
        <v>86</v>
      </c>
      <c r="O4536" s="3" t="s">
        <v>82</v>
      </c>
      <c r="P4536" s="3" t="s">
        <v>83</v>
      </c>
      <c r="Q4536" s="3">
        <v>157.08033805700001</v>
      </c>
      <c r="R4536" s="3" t="s">
        <v>84</v>
      </c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3"/>
      <c r="AG4536" s="3"/>
      <c r="AH4536" s="3"/>
      <c r="AI4536" s="3"/>
      <c r="AJ4536" s="3"/>
      <c r="AK4536" s="3"/>
      <c r="AL4536" s="3"/>
      <c r="AM4536" s="3"/>
      <c r="AN4536" s="3"/>
      <c r="AO4536" s="3"/>
      <c r="AP4536" s="3"/>
      <c r="AQ4536" s="3">
        <v>141.96612707715013</v>
      </c>
      <c r="AR4536" s="3">
        <v>785.47196859257701</v>
      </c>
    </row>
    <row r="4537" spans="1:44" x14ac:dyDescent="0.25">
      <c r="A4537" s="2">
        <v>4536</v>
      </c>
      <c r="B4537" s="3" t="s">
        <v>44</v>
      </c>
      <c r="C4537" s="3" t="s">
        <v>45</v>
      </c>
      <c r="D4537" s="3" t="s">
        <v>46</v>
      </c>
      <c r="E4537" s="3" t="s">
        <v>47</v>
      </c>
      <c r="F4537" s="3">
        <v>0.36</v>
      </c>
      <c r="G4537" s="3">
        <v>0.57999999999999996</v>
      </c>
      <c r="H4537" s="3">
        <v>6.7998019180773098E-3</v>
      </c>
      <c r="I4537" s="3">
        <v>9.5021753359359433</v>
      </c>
      <c r="J4537" s="3">
        <v>1.3653701537422973</v>
      </c>
      <c r="K4537" s="3">
        <v>6.461291007520413E-2</v>
      </c>
      <c r="L4537" s="3">
        <v>9.2842465903023846E-3</v>
      </c>
      <c r="M4537" s="2">
        <v>8140</v>
      </c>
      <c r="N4537" s="3" t="s">
        <v>85</v>
      </c>
      <c r="O4537" s="3" t="s">
        <v>82</v>
      </c>
      <c r="P4537" s="3" t="s">
        <v>83</v>
      </c>
      <c r="Q4537" s="3">
        <v>157.08033805700001</v>
      </c>
      <c r="R4537" s="3" t="s">
        <v>84</v>
      </c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3"/>
      <c r="AG4537" s="3"/>
      <c r="AH4537" s="3"/>
      <c r="AI4537" s="3"/>
      <c r="AJ4537" s="3"/>
      <c r="AK4537" s="3"/>
      <c r="AL4537" s="3"/>
      <c r="AM4537" s="3"/>
      <c r="AN4537" s="3"/>
      <c r="AO4537" s="3"/>
      <c r="AP4537" s="3"/>
      <c r="AQ4537" s="3">
        <v>22.564732797877745</v>
      </c>
      <c r="AR4537" s="3">
        <v>27.517822063219</v>
      </c>
    </row>
    <row r="4538" spans="1:44" x14ac:dyDescent="0.25">
      <c r="A4538" s="2">
        <v>4537</v>
      </c>
      <c r="B4538" s="3" t="s">
        <v>44</v>
      </c>
      <c r="C4538" s="3" t="s">
        <v>45</v>
      </c>
      <c r="D4538" s="3" t="s">
        <v>46</v>
      </c>
      <c r="E4538" s="3" t="s">
        <v>47</v>
      </c>
      <c r="F4538" s="3">
        <v>0.36</v>
      </c>
      <c r="G4538" s="3">
        <v>0.57999999999999996</v>
      </c>
      <c r="H4538" s="3">
        <v>3.9624213246182401E-3</v>
      </c>
      <c r="I4538" s="3">
        <v>9.5021753359359433</v>
      </c>
      <c r="J4538" s="3">
        <v>1.3653701537422973</v>
      </c>
      <c r="K4538" s="3">
        <v>3.7651622181374071E-2</v>
      </c>
      <c r="L4538" s="3">
        <v>5.4101718131857636E-3</v>
      </c>
      <c r="M4538" s="2">
        <v>1210</v>
      </c>
      <c r="N4538" s="3" t="s">
        <v>48</v>
      </c>
      <c r="O4538" s="3" t="s">
        <v>82</v>
      </c>
      <c r="P4538" s="3" t="s">
        <v>83</v>
      </c>
      <c r="Q4538" s="3">
        <v>157.08033805700001</v>
      </c>
      <c r="R4538" s="3" t="s">
        <v>84</v>
      </c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3"/>
      <c r="AG4538" s="3"/>
      <c r="AH4538" s="3"/>
      <c r="AI4538" s="3"/>
      <c r="AJ4538" s="3"/>
      <c r="AK4538" s="3"/>
      <c r="AL4538" s="3"/>
      <c r="AM4538" s="3"/>
      <c r="AN4538" s="3"/>
      <c r="AO4538" s="3"/>
      <c r="AP4538" s="3"/>
      <c r="AQ4538" s="3">
        <v>19.381565894418152</v>
      </c>
      <c r="AR4538" s="3">
        <v>16.035350185786047</v>
      </c>
    </row>
    <row r="4539" spans="1:44" x14ac:dyDescent="0.25">
      <c r="A4539" s="2">
        <v>4538</v>
      </c>
      <c r="B4539" s="3" t="s">
        <v>44</v>
      </c>
      <c r="C4539" s="3" t="s">
        <v>45</v>
      </c>
      <c r="D4539" s="3" t="s">
        <v>46</v>
      </c>
      <c r="E4539" s="3" t="s">
        <v>47</v>
      </c>
      <c r="F4539" s="3">
        <v>0.36</v>
      </c>
      <c r="G4539" s="3">
        <v>0.57999999999999996</v>
      </c>
      <c r="H4539" s="3">
        <v>0.136943727315465</v>
      </c>
      <c r="I4539" s="3">
        <v>10.40160895383014</v>
      </c>
      <c r="J4539" s="3">
        <v>1.8630047610297187</v>
      </c>
      <c r="K4539" s="3">
        <v>1.4244351002154139</v>
      </c>
      <c r="L4539" s="3">
        <v>0.25512681598186682</v>
      </c>
      <c r="M4539" s="2">
        <v>1330</v>
      </c>
      <c r="N4539" s="3" t="s">
        <v>74</v>
      </c>
      <c r="O4539" s="3" t="s">
        <v>82</v>
      </c>
      <c r="P4539" s="3" t="s">
        <v>83</v>
      </c>
      <c r="Q4539" s="3">
        <v>157.08033805700001</v>
      </c>
      <c r="R4539" s="3" t="s">
        <v>84</v>
      </c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3"/>
      <c r="AG4539" s="3"/>
      <c r="AH4539" s="3"/>
      <c r="AI4539" s="3"/>
      <c r="AJ4539" s="3"/>
      <c r="AK4539" s="3"/>
      <c r="AL4539" s="3"/>
      <c r="AM4539" s="3"/>
      <c r="AN4539" s="3"/>
      <c r="AO4539" s="3"/>
      <c r="AP4539" s="3"/>
      <c r="AQ4539" s="3">
        <v>122.16766409575939</v>
      </c>
      <c r="AR4539" s="3">
        <v>554.19160239398479</v>
      </c>
    </row>
    <row r="4540" spans="1:44" x14ac:dyDescent="0.25">
      <c r="A4540" s="2">
        <v>4539</v>
      </c>
      <c r="B4540" s="3" t="s">
        <v>44</v>
      </c>
      <c r="C4540" s="3" t="s">
        <v>45</v>
      </c>
      <c r="D4540" s="3" t="s">
        <v>46</v>
      </c>
      <c r="E4540" s="3" t="s">
        <v>47</v>
      </c>
      <c r="F4540" s="3">
        <v>0.36</v>
      </c>
      <c r="G4540" s="3">
        <v>0.57999999999999996</v>
      </c>
      <c r="H4540" s="3">
        <v>3.2130207235836999E-3</v>
      </c>
      <c r="I4540" s="3">
        <v>11.053970247588502</v>
      </c>
      <c r="J4540" s="3">
        <v>2.1526538708660934</v>
      </c>
      <c r="K4540" s="3">
        <v>3.5516635483379501E-2</v>
      </c>
      <c r="L4540" s="3">
        <v>6.9165214977954283E-3</v>
      </c>
      <c r="M4540" s="2">
        <v>1330</v>
      </c>
      <c r="N4540" s="3" t="s">
        <v>74</v>
      </c>
      <c r="O4540" s="3" t="s">
        <v>82</v>
      </c>
      <c r="P4540" s="3" t="s">
        <v>83</v>
      </c>
      <c r="Q4540" s="3">
        <v>157.08033805700001</v>
      </c>
      <c r="R4540" s="3" t="s">
        <v>84</v>
      </c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  <c r="AD4540" s="3"/>
      <c r="AE4540" s="3"/>
      <c r="AF4540" s="3"/>
      <c r="AG4540" s="3"/>
      <c r="AH4540" s="3"/>
      <c r="AI4540" s="3"/>
      <c r="AJ4540" s="3"/>
      <c r="AK4540" s="3"/>
      <c r="AL4540" s="3"/>
      <c r="AM4540" s="3"/>
      <c r="AN4540" s="3"/>
      <c r="AO4540" s="3"/>
      <c r="AP4540" s="3"/>
      <c r="AQ4540" s="3">
        <v>23.916324275672793</v>
      </c>
      <c r="AR4540" s="3">
        <v>13.002633550539002</v>
      </c>
    </row>
    <row r="4541" spans="1:44" x14ac:dyDescent="0.25">
      <c r="A4541" s="2">
        <v>4540</v>
      </c>
      <c r="B4541" s="3" t="s">
        <v>44</v>
      </c>
      <c r="C4541" s="3" t="s">
        <v>45</v>
      </c>
      <c r="D4541" s="3" t="s">
        <v>46</v>
      </c>
      <c r="E4541" s="3" t="s">
        <v>47</v>
      </c>
      <c r="F4541" s="3">
        <v>0.36</v>
      </c>
      <c r="G4541" s="3">
        <v>0.57999999999999996</v>
      </c>
      <c r="H4541" s="3">
        <v>0.20542629965204401</v>
      </c>
      <c r="I4541" s="3">
        <v>11.053970247588502</v>
      </c>
      <c r="J4541" s="3">
        <v>2.1526538708660934</v>
      </c>
      <c r="K4541" s="3">
        <v>2.2707762044258946</v>
      </c>
      <c r="L4541" s="3">
        <v>0.44221171912367052</v>
      </c>
      <c r="M4541" s="2">
        <v>1330</v>
      </c>
      <c r="N4541" s="3" t="s">
        <v>74</v>
      </c>
      <c r="O4541" s="3" t="s">
        <v>82</v>
      </c>
      <c r="P4541" s="3" t="s">
        <v>83</v>
      </c>
      <c r="Q4541" s="3">
        <v>157.08033805700001</v>
      </c>
      <c r="R4541" s="3" t="s">
        <v>84</v>
      </c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3"/>
      <c r="AG4541" s="3"/>
      <c r="AH4541" s="3"/>
      <c r="AI4541" s="3"/>
      <c r="AJ4541" s="3"/>
      <c r="AK4541" s="3"/>
      <c r="AL4541" s="3"/>
      <c r="AM4541" s="3"/>
      <c r="AN4541" s="3"/>
      <c r="AO4541" s="3"/>
      <c r="AP4541" s="3"/>
      <c r="AQ4541" s="3">
        <v>149.9191281946726</v>
      </c>
      <c r="AR4541" s="3">
        <v>831.33074007673929</v>
      </c>
    </row>
    <row r="4542" spans="1:44" x14ac:dyDescent="0.25">
      <c r="A4542" s="2">
        <v>4541</v>
      </c>
      <c r="B4542" s="3" t="s">
        <v>60</v>
      </c>
      <c r="C4542" s="3" t="s">
        <v>45</v>
      </c>
      <c r="D4542" s="3" t="s">
        <v>46</v>
      </c>
      <c r="E4542" s="3" t="s">
        <v>47</v>
      </c>
      <c r="F4542" s="3">
        <v>0.36</v>
      </c>
      <c r="G4542" s="3">
        <v>0.57999999999999996</v>
      </c>
      <c r="H4542" s="3">
        <v>0.112487617509906</v>
      </c>
      <c r="I4542" s="3">
        <v>11.053970247588502</v>
      </c>
      <c r="J4542" s="3">
        <v>2.1526538708660934</v>
      </c>
      <c r="K4542" s="3">
        <v>1.2434347771766163</v>
      </c>
      <c r="L4542" s="3">
        <v>0.2421469052572037</v>
      </c>
      <c r="M4542" s="2">
        <v>4200</v>
      </c>
      <c r="N4542" s="3" t="s">
        <v>87</v>
      </c>
      <c r="O4542" s="3" t="s">
        <v>82</v>
      </c>
      <c r="P4542" s="3" t="s">
        <v>83</v>
      </c>
      <c r="Q4542" s="3">
        <v>157.08033805700001</v>
      </c>
      <c r="R4542" s="3" t="s">
        <v>84</v>
      </c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3"/>
      <c r="AG4542" s="3"/>
      <c r="AH4542" s="3"/>
      <c r="AI4542" s="3"/>
      <c r="AJ4542" s="3"/>
      <c r="AK4542" s="3"/>
      <c r="AL4542" s="3"/>
      <c r="AM4542" s="3"/>
      <c r="AN4542" s="3"/>
      <c r="AO4542" s="3"/>
      <c r="AP4542" s="3"/>
      <c r="AQ4542" s="3">
        <v>118.34384006199315</v>
      </c>
      <c r="AR4542" s="3">
        <v>455.2212373604396</v>
      </c>
    </row>
    <row r="4543" spans="1:44" x14ac:dyDescent="0.25">
      <c r="A4543" s="2">
        <v>4542</v>
      </c>
      <c r="B4543" s="3" t="s">
        <v>44</v>
      </c>
      <c r="C4543" s="3" t="s">
        <v>45</v>
      </c>
      <c r="D4543" s="3" t="s">
        <v>46</v>
      </c>
      <c r="E4543" s="3" t="s">
        <v>47</v>
      </c>
      <c r="F4543" s="3">
        <v>0.36</v>
      </c>
      <c r="G4543" s="3">
        <v>0.57999999999999996</v>
      </c>
      <c r="H4543" s="3">
        <v>9.2856120304511E-2</v>
      </c>
      <c r="I4543" s="3">
        <v>11.053970247588502</v>
      </c>
      <c r="J4543" s="3">
        <v>2.1526538708660934</v>
      </c>
      <c r="K4543" s="3">
        <v>1.0264287911525631</v>
      </c>
      <c r="L4543" s="3">
        <v>0.19988708680711326</v>
      </c>
      <c r="M4543" s="2">
        <v>1310</v>
      </c>
      <c r="N4543" s="3" t="s">
        <v>48</v>
      </c>
      <c r="O4543" s="3" t="s">
        <v>82</v>
      </c>
      <c r="P4543" s="3" t="s">
        <v>83</v>
      </c>
      <c r="Q4543" s="3">
        <v>157.08033805700001</v>
      </c>
      <c r="R4543" s="3" t="s">
        <v>84</v>
      </c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3"/>
      <c r="AG4543" s="3"/>
      <c r="AH4543" s="3"/>
      <c r="AI4543" s="3"/>
      <c r="AJ4543" s="3"/>
      <c r="AK4543" s="3"/>
      <c r="AL4543" s="3"/>
      <c r="AM4543" s="3"/>
      <c r="AN4543" s="3"/>
      <c r="AO4543" s="3"/>
      <c r="AP4543" s="3"/>
      <c r="AQ4543" s="3">
        <v>79.081229631416875</v>
      </c>
      <c r="AR4543" s="3">
        <v>375.77538681345749</v>
      </c>
    </row>
    <row r="4544" spans="1:44" x14ac:dyDescent="0.25">
      <c r="A4544" s="2">
        <v>4543</v>
      </c>
      <c r="B4544" s="3" t="s">
        <v>44</v>
      </c>
      <c r="C4544" s="3" t="s">
        <v>45</v>
      </c>
      <c r="D4544" s="3" t="s">
        <v>46</v>
      </c>
      <c r="E4544" s="3" t="s">
        <v>47</v>
      </c>
      <c r="F4544" s="3">
        <v>0.36</v>
      </c>
      <c r="G4544" s="3">
        <v>0.57999999999999996</v>
      </c>
      <c r="H4544" s="3">
        <v>0.12212838823382099</v>
      </c>
      <c r="I4544" s="3">
        <v>11.053970247588502</v>
      </c>
      <c r="J4544" s="3">
        <v>2.1526538708660934</v>
      </c>
      <c r="K4544" s="3">
        <v>1.350003569922595</v>
      </c>
      <c r="L4544" s="3">
        <v>0.2629001476741718</v>
      </c>
      <c r="M4544" s="2">
        <v>1310</v>
      </c>
      <c r="N4544" s="3" t="s">
        <v>48</v>
      </c>
      <c r="O4544" s="3" t="s">
        <v>82</v>
      </c>
      <c r="P4544" s="3" t="s">
        <v>83</v>
      </c>
      <c r="Q4544" s="3">
        <v>157.08033805700001</v>
      </c>
      <c r="R4544" s="3" t="s">
        <v>84</v>
      </c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3"/>
      <c r="AG4544" s="3"/>
      <c r="AH4544" s="3"/>
      <c r="AI4544" s="3"/>
      <c r="AJ4544" s="3"/>
      <c r="AK4544" s="3"/>
      <c r="AL4544" s="3"/>
      <c r="AM4544" s="3"/>
      <c r="AN4544" s="3"/>
      <c r="AO4544" s="3"/>
      <c r="AP4544" s="3"/>
      <c r="AQ4544" s="3">
        <v>91.716530341193803</v>
      </c>
      <c r="AR4544" s="3">
        <v>494.23605228139809</v>
      </c>
    </row>
    <row r="4545" spans="1:44" x14ac:dyDescent="0.25">
      <c r="A4545" s="2">
        <v>4544</v>
      </c>
      <c r="B4545" s="3" t="s">
        <v>44</v>
      </c>
      <c r="C4545" s="3" t="s">
        <v>45</v>
      </c>
      <c r="D4545" s="3" t="s">
        <v>46</v>
      </c>
      <c r="E4545" s="3" t="s">
        <v>47</v>
      </c>
      <c r="F4545" s="3">
        <v>0.36</v>
      </c>
      <c r="G4545" s="3">
        <v>0.57999999999999996</v>
      </c>
      <c r="H4545" s="3">
        <v>8.1652007382128799E-2</v>
      </c>
      <c r="I4545" s="3">
        <v>11.053970247588502</v>
      </c>
      <c r="J4545" s="3">
        <v>2.1526538708660934</v>
      </c>
      <c r="K4545" s="3">
        <v>0.90257886025792855</v>
      </c>
      <c r="L4545" s="3">
        <v>0.1757685097551264</v>
      </c>
      <c r="M4545" s="2">
        <v>1310</v>
      </c>
      <c r="N4545" s="3" t="s">
        <v>48</v>
      </c>
      <c r="O4545" s="3" t="s">
        <v>82</v>
      </c>
      <c r="P4545" s="3" t="s">
        <v>83</v>
      </c>
      <c r="Q4545" s="3">
        <v>157.08033805700001</v>
      </c>
      <c r="R4545" s="3" t="s">
        <v>84</v>
      </c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  <c r="AD4545" s="3"/>
      <c r="AE4545" s="3"/>
      <c r="AF4545" s="3"/>
      <c r="AG4545" s="3"/>
      <c r="AH4545" s="3"/>
      <c r="AI4545" s="3"/>
      <c r="AJ4545" s="3"/>
      <c r="AK4545" s="3"/>
      <c r="AL4545" s="3"/>
      <c r="AM4545" s="3"/>
      <c r="AN4545" s="3"/>
      <c r="AO4545" s="3"/>
      <c r="AP4545" s="3"/>
      <c r="AQ4545" s="3">
        <v>73.132422152284349</v>
      </c>
      <c r="AR4545" s="3">
        <v>330.43395047622005</v>
      </c>
    </row>
    <row r="4546" spans="1:44" x14ac:dyDescent="0.25">
      <c r="A4546" s="2">
        <v>4545</v>
      </c>
      <c r="B4546" s="3" t="s">
        <v>60</v>
      </c>
      <c r="C4546" s="3" t="s">
        <v>45</v>
      </c>
      <c r="D4546" s="3" t="s">
        <v>46</v>
      </c>
      <c r="E4546" s="3" t="s">
        <v>47</v>
      </c>
      <c r="F4546" s="3">
        <v>0.36</v>
      </c>
      <c r="G4546" s="3">
        <v>0.57999999999999996</v>
      </c>
      <c r="H4546" s="3">
        <v>0.41110312694343198</v>
      </c>
      <c r="I4546" s="3">
        <v>5.7200097489444017</v>
      </c>
      <c r="J4546" s="3">
        <v>0.59550585308969173</v>
      </c>
      <c r="K4546" s="3">
        <v>2.351513893937959</v>
      </c>
      <c r="L4546" s="3">
        <v>0.24481431831828829</v>
      </c>
      <c r="M4546" s="2">
        <v>6172</v>
      </c>
      <c r="N4546" s="3" t="s">
        <v>86</v>
      </c>
      <c r="O4546" s="3" t="s">
        <v>82</v>
      </c>
      <c r="P4546" s="3" t="s">
        <v>83</v>
      </c>
      <c r="Q4546" s="3">
        <v>157.08033805700001</v>
      </c>
      <c r="R4546" s="3" t="s">
        <v>84</v>
      </c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3"/>
      <c r="AG4546" s="3"/>
      <c r="AH4546" s="3"/>
      <c r="AI4546" s="3"/>
      <c r="AJ4546" s="3"/>
      <c r="AK4546" s="3"/>
      <c r="AL4546" s="3"/>
      <c r="AM4546" s="3"/>
      <c r="AN4546" s="3"/>
      <c r="AO4546" s="3"/>
      <c r="AP4546" s="3"/>
      <c r="AQ4546" s="3">
        <v>166.5657564188995</v>
      </c>
      <c r="AR4546" s="3">
        <v>1663.6753295397498</v>
      </c>
    </row>
    <row r="4547" spans="1:44" x14ac:dyDescent="0.25">
      <c r="A4547" s="2">
        <v>4546</v>
      </c>
      <c r="B4547" s="3" t="s">
        <v>44</v>
      </c>
      <c r="C4547" s="3" t="s">
        <v>45</v>
      </c>
      <c r="D4547" s="3" t="s">
        <v>46</v>
      </c>
      <c r="E4547" s="3" t="s">
        <v>47</v>
      </c>
      <c r="F4547" s="3">
        <v>0.36</v>
      </c>
      <c r="G4547" s="3">
        <v>0.57999999999999996</v>
      </c>
      <c r="H4547" s="3">
        <v>1.4922433690277299E-2</v>
      </c>
      <c r="I4547" s="3">
        <v>5.7200097489444017</v>
      </c>
      <c r="J4547" s="3">
        <v>0.59550585308969173</v>
      </c>
      <c r="K4547" s="3">
        <v>8.5356466186362542E-2</v>
      </c>
      <c r="L4547" s="3">
        <v>8.8863966049029398E-3</v>
      </c>
      <c r="M4547" s="2">
        <v>1750</v>
      </c>
      <c r="N4547" s="3" t="s">
        <v>52</v>
      </c>
      <c r="O4547" s="3" t="s">
        <v>82</v>
      </c>
      <c r="P4547" s="3" t="s">
        <v>83</v>
      </c>
      <c r="Q4547" s="3">
        <v>157.08033805700001</v>
      </c>
      <c r="R4547" s="3" t="s">
        <v>84</v>
      </c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3"/>
      <c r="AG4547" s="3"/>
      <c r="AH4547" s="3"/>
      <c r="AI4547" s="3"/>
      <c r="AJ4547" s="3"/>
      <c r="AK4547" s="3"/>
      <c r="AL4547" s="3"/>
      <c r="AM4547" s="3"/>
      <c r="AN4547" s="3"/>
      <c r="AO4547" s="3"/>
      <c r="AP4547" s="3"/>
      <c r="AQ4547" s="3">
        <v>102.44550691473668</v>
      </c>
      <c r="AR4547" s="3">
        <v>60.388946617336728</v>
      </c>
    </row>
    <row r="4548" spans="1:44" x14ac:dyDescent="0.25">
      <c r="A4548" s="2">
        <v>4547</v>
      </c>
      <c r="B4548" s="3" t="s">
        <v>44</v>
      </c>
      <c r="C4548" s="3" t="s">
        <v>45</v>
      </c>
      <c r="D4548" s="3" t="s">
        <v>46</v>
      </c>
      <c r="E4548" s="3" t="s">
        <v>47</v>
      </c>
      <c r="F4548" s="3">
        <v>0.36</v>
      </c>
      <c r="G4548" s="3">
        <v>0.57999999999999996</v>
      </c>
      <c r="H4548" s="3">
        <v>0.10237715350309</v>
      </c>
      <c r="I4548" s="3">
        <v>6.2770916753241695</v>
      </c>
      <c r="J4548" s="3">
        <v>0.59474341975024647</v>
      </c>
      <c r="K4548" s="3">
        <v>0.64263077799763091</v>
      </c>
      <c r="L4548" s="3">
        <v>6.0888138378723672E-2</v>
      </c>
      <c r="M4548" s="2">
        <v>1210</v>
      </c>
      <c r="N4548" s="3" t="s">
        <v>48</v>
      </c>
      <c r="O4548" s="3" t="s">
        <v>82</v>
      </c>
      <c r="P4548" s="3" t="s">
        <v>83</v>
      </c>
      <c r="Q4548" s="3">
        <v>157.08033805700001</v>
      </c>
      <c r="R4548" s="3" t="s">
        <v>84</v>
      </c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3"/>
      <c r="AG4548" s="3"/>
      <c r="AH4548" s="3"/>
      <c r="AI4548" s="3"/>
      <c r="AJ4548" s="3"/>
      <c r="AK4548" s="3"/>
      <c r="AL4548" s="3"/>
      <c r="AM4548" s="3"/>
      <c r="AN4548" s="3"/>
      <c r="AO4548" s="3"/>
      <c r="AP4548" s="3"/>
      <c r="AQ4548" s="3">
        <v>116.74177223734341</v>
      </c>
      <c r="AR4548" s="3">
        <v>414.30564116100879</v>
      </c>
    </row>
    <row r="4549" spans="1:44" x14ac:dyDescent="0.25">
      <c r="A4549" s="2">
        <v>4548</v>
      </c>
      <c r="B4549" s="3" t="s">
        <v>60</v>
      </c>
      <c r="C4549" s="3" t="s">
        <v>45</v>
      </c>
      <c r="D4549" s="3" t="s">
        <v>46</v>
      </c>
      <c r="E4549" s="3" t="s">
        <v>47</v>
      </c>
      <c r="F4549" s="3">
        <v>0.36</v>
      </c>
      <c r="G4549" s="3">
        <v>0.57999999999999996</v>
      </c>
      <c r="H4549" s="3">
        <v>0.487296625858198</v>
      </c>
      <c r="I4549" s="3">
        <v>6.2770916753241695</v>
      </c>
      <c r="J4549" s="3">
        <v>0.59474341975024647</v>
      </c>
      <c r="K4549" s="3">
        <v>3.0588055935880512</v>
      </c>
      <c r="L4549" s="3">
        <v>0.28981646169566105</v>
      </c>
      <c r="M4549" s="2">
        <v>4110</v>
      </c>
      <c r="N4549" s="3" t="s">
        <v>61</v>
      </c>
      <c r="O4549" s="3" t="s">
        <v>82</v>
      </c>
      <c r="P4549" s="3" t="s">
        <v>83</v>
      </c>
      <c r="Q4549" s="3">
        <v>157.08033805700001</v>
      </c>
      <c r="R4549" s="3" t="s">
        <v>84</v>
      </c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3"/>
      <c r="AG4549" s="3"/>
      <c r="AH4549" s="3"/>
      <c r="AI4549" s="3"/>
      <c r="AJ4549" s="3"/>
      <c r="AK4549" s="3"/>
      <c r="AL4549" s="3"/>
      <c r="AM4549" s="3"/>
      <c r="AN4549" s="3"/>
      <c r="AO4549" s="3"/>
      <c r="AP4549" s="3"/>
      <c r="AQ4549" s="3">
        <v>179.03421226391589</v>
      </c>
      <c r="AR4549" s="3">
        <v>1972.019479968098</v>
      </c>
    </row>
    <row r="4550" spans="1:44" x14ac:dyDescent="0.25">
      <c r="A4550" s="2">
        <v>4549</v>
      </c>
      <c r="B4550" s="3" t="s">
        <v>44</v>
      </c>
      <c r="C4550" s="3" t="s">
        <v>45</v>
      </c>
      <c r="D4550" s="3" t="s">
        <v>46</v>
      </c>
      <c r="E4550" s="3" t="s">
        <v>47</v>
      </c>
      <c r="F4550" s="3">
        <v>0.36</v>
      </c>
      <c r="G4550" s="3">
        <v>0.57999999999999996</v>
      </c>
      <c r="H4550" s="3">
        <v>0.13498118476809901</v>
      </c>
      <c r="I4550" s="3">
        <v>6.613309567623574</v>
      </c>
      <c r="J4550" s="3">
        <v>0.67842848250756949</v>
      </c>
      <c r="K4550" s="3">
        <v>0.89267236067603462</v>
      </c>
      <c r="L4550" s="3">
        <v>9.1575080349295263E-2</v>
      </c>
      <c r="M4550" s="2">
        <v>1210</v>
      </c>
      <c r="N4550" s="3" t="s">
        <v>48</v>
      </c>
      <c r="O4550" s="3" t="s">
        <v>82</v>
      </c>
      <c r="P4550" s="3" t="s">
        <v>83</v>
      </c>
      <c r="Q4550" s="3">
        <v>157.08033805700001</v>
      </c>
      <c r="R4550" s="3" t="s">
        <v>84</v>
      </c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3"/>
      <c r="AG4550" s="3"/>
      <c r="AH4550" s="3"/>
      <c r="AI4550" s="3"/>
      <c r="AJ4550" s="3"/>
      <c r="AK4550" s="3"/>
      <c r="AL4550" s="3"/>
      <c r="AM4550" s="3"/>
      <c r="AN4550" s="3"/>
      <c r="AO4550" s="3"/>
      <c r="AP4550" s="3"/>
      <c r="AQ4550" s="3">
        <v>122.03309865318619</v>
      </c>
      <c r="AR4550" s="3">
        <v>546.24947448194212</v>
      </c>
    </row>
    <row r="4551" spans="1:44" x14ac:dyDescent="0.25">
      <c r="A4551" s="2">
        <v>4550</v>
      </c>
      <c r="B4551" s="3" t="s">
        <v>60</v>
      </c>
      <c r="C4551" s="3" t="s">
        <v>45</v>
      </c>
      <c r="D4551" s="3" t="s">
        <v>46</v>
      </c>
      <c r="E4551" s="3" t="s">
        <v>47</v>
      </c>
      <c r="F4551" s="3">
        <v>0.36</v>
      </c>
      <c r="G4551" s="3">
        <v>0.57999999999999996</v>
      </c>
      <c r="H4551" s="3">
        <v>0.43887850740272799</v>
      </c>
      <c r="I4551" s="3">
        <v>6.613309567623574</v>
      </c>
      <c r="J4551" s="3">
        <v>0.67842848250756949</v>
      </c>
      <c r="K4551" s="3">
        <v>2.9024394320308144</v>
      </c>
      <c r="L4551" s="3">
        <v>0.29774767978241984</v>
      </c>
      <c r="M4551" s="2">
        <v>4110</v>
      </c>
      <c r="N4551" s="3" t="s">
        <v>61</v>
      </c>
      <c r="O4551" s="3" t="s">
        <v>82</v>
      </c>
      <c r="P4551" s="3" t="s">
        <v>83</v>
      </c>
      <c r="Q4551" s="3">
        <v>157.08033805700001</v>
      </c>
      <c r="R4551" s="3" t="s">
        <v>84</v>
      </c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3"/>
      <c r="AG4551" s="3"/>
      <c r="AH4551" s="3"/>
      <c r="AI4551" s="3"/>
      <c r="AJ4551" s="3"/>
      <c r="AK4551" s="3"/>
      <c r="AL4551" s="3"/>
      <c r="AM4551" s="3"/>
      <c r="AN4551" s="3"/>
      <c r="AO4551" s="3"/>
      <c r="AP4551" s="3"/>
      <c r="AQ4551" s="3">
        <v>171.20481414720231</v>
      </c>
      <c r="AR4551" s="3">
        <v>1776.0783063360543</v>
      </c>
    </row>
    <row r="4552" spans="1:44" x14ac:dyDescent="0.25">
      <c r="A4552" s="2">
        <v>4551</v>
      </c>
      <c r="B4552" s="3" t="s">
        <v>44</v>
      </c>
      <c r="C4552" s="3" t="s">
        <v>45</v>
      </c>
      <c r="D4552" s="3" t="s">
        <v>46</v>
      </c>
      <c r="E4552" s="3" t="s">
        <v>47</v>
      </c>
      <c r="F4552" s="3">
        <v>0.36</v>
      </c>
      <c r="G4552" s="3">
        <v>0.57999999999999996</v>
      </c>
      <c r="H4552" s="3">
        <v>1.26866582870925E-4</v>
      </c>
      <c r="I4552" s="3">
        <v>6.613309567623574</v>
      </c>
      <c r="J4552" s="3">
        <v>0.67842848250756949</v>
      </c>
      <c r="K4552" s="3">
        <v>8.3900798631199737E-4</v>
      </c>
      <c r="L4552" s="3">
        <v>8.6069903298042463E-5</v>
      </c>
      <c r="M4552" s="2">
        <v>1310</v>
      </c>
      <c r="N4552" s="3" t="s">
        <v>48</v>
      </c>
      <c r="O4552" s="3" t="s">
        <v>82</v>
      </c>
      <c r="P4552" s="3" t="s">
        <v>83</v>
      </c>
      <c r="Q4552" s="3">
        <v>157.08033805700001</v>
      </c>
      <c r="R4552" s="3" t="s">
        <v>84</v>
      </c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3"/>
      <c r="AG4552" s="3"/>
      <c r="AH4552" s="3"/>
      <c r="AI4552" s="3"/>
      <c r="AJ4552" s="3"/>
      <c r="AK4552" s="3"/>
      <c r="AL4552" s="3"/>
      <c r="AM4552" s="3"/>
      <c r="AN4552" s="3"/>
      <c r="AO4552" s="3"/>
      <c r="AP4552" s="3"/>
      <c r="AQ4552" s="3">
        <v>6.1733355986757221</v>
      </c>
      <c r="AR4552" s="3">
        <v>0.51341084567914508</v>
      </c>
    </row>
    <row r="4553" spans="1:44" x14ac:dyDescent="0.25">
      <c r="A4553" s="2">
        <v>4552</v>
      </c>
      <c r="B4553" s="3" t="s">
        <v>44</v>
      </c>
      <c r="C4553" s="3" t="s">
        <v>45</v>
      </c>
      <c r="D4553" s="3" t="s">
        <v>46</v>
      </c>
      <c r="E4553" s="3" t="s">
        <v>47</v>
      </c>
      <c r="F4553" s="3">
        <v>0.36</v>
      </c>
      <c r="G4553" s="3">
        <v>0.57999999999999996</v>
      </c>
      <c r="H4553" s="3">
        <v>0.226063735416588</v>
      </c>
      <c r="I4553" s="3">
        <v>10.301705151062823</v>
      </c>
      <c r="J4553" s="3">
        <v>1.8284954058039047</v>
      </c>
      <c r="K4553" s="3">
        <v>2.3288419476095679</v>
      </c>
      <c r="L4553" s="3">
        <v>0.41335650162810061</v>
      </c>
      <c r="M4553" s="2">
        <v>1330</v>
      </c>
      <c r="N4553" s="3" t="s">
        <v>74</v>
      </c>
      <c r="O4553" s="3" t="s">
        <v>82</v>
      </c>
      <c r="P4553" s="3" t="s">
        <v>83</v>
      </c>
      <c r="Q4553" s="3">
        <v>157.08033805700001</v>
      </c>
      <c r="R4553" s="3" t="s">
        <v>84</v>
      </c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3"/>
      <c r="AG4553" s="3"/>
      <c r="AH4553" s="3"/>
      <c r="AI4553" s="3"/>
      <c r="AJ4553" s="3"/>
      <c r="AK4553" s="3"/>
      <c r="AL4553" s="3"/>
      <c r="AM4553" s="3"/>
      <c r="AN4553" s="3"/>
      <c r="AO4553" s="3"/>
      <c r="AP4553" s="3"/>
      <c r="AQ4553" s="3">
        <v>170.9683132524286</v>
      </c>
      <c r="AR4553" s="3">
        <v>914.84747954235331</v>
      </c>
    </row>
    <row r="4554" spans="1:44" x14ac:dyDescent="0.25">
      <c r="A4554" s="2">
        <v>4553</v>
      </c>
      <c r="B4554" s="3" t="s">
        <v>44</v>
      </c>
      <c r="C4554" s="3" t="s">
        <v>45</v>
      </c>
      <c r="D4554" s="3" t="s">
        <v>46</v>
      </c>
      <c r="E4554" s="3" t="s">
        <v>47</v>
      </c>
      <c r="F4554" s="3">
        <v>0.36</v>
      </c>
      <c r="G4554" s="3">
        <v>0.57999999999999996</v>
      </c>
      <c r="H4554" s="3">
        <v>2.2002043921794601E-2</v>
      </c>
      <c r="I4554" s="3">
        <v>10.301705151062823</v>
      </c>
      <c r="J4554" s="3">
        <v>1.8284954058039047</v>
      </c>
      <c r="K4554" s="3">
        <v>0.2266585692030619</v>
      </c>
      <c r="L4554" s="3">
        <v>4.0230636229297151E-2</v>
      </c>
      <c r="M4554" s="2">
        <v>1330</v>
      </c>
      <c r="N4554" s="3" t="s">
        <v>74</v>
      </c>
      <c r="O4554" s="3" t="s">
        <v>82</v>
      </c>
      <c r="P4554" s="3" t="s">
        <v>83</v>
      </c>
      <c r="Q4554" s="3">
        <v>157.08033805700001</v>
      </c>
      <c r="R4554" s="3" t="s">
        <v>84</v>
      </c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3"/>
      <c r="AG4554" s="3"/>
      <c r="AH4554" s="3"/>
      <c r="AI4554" s="3"/>
      <c r="AJ4554" s="3"/>
      <c r="AK4554" s="3"/>
      <c r="AL4554" s="3"/>
      <c r="AM4554" s="3"/>
      <c r="AN4554" s="3"/>
      <c r="AO4554" s="3"/>
      <c r="AP4554" s="3"/>
      <c r="AQ4554" s="3">
        <v>44.331493642142632</v>
      </c>
      <c r="AR4554" s="3">
        <v>89.03911275084144</v>
      </c>
    </row>
    <row r="4555" spans="1:44" x14ac:dyDescent="0.25">
      <c r="A4555" s="2">
        <v>4554</v>
      </c>
      <c r="B4555" s="3" t="s">
        <v>44</v>
      </c>
      <c r="C4555" s="3" t="s">
        <v>45</v>
      </c>
      <c r="D4555" s="3" t="s">
        <v>46</v>
      </c>
      <c r="E4555" s="3" t="s">
        <v>47</v>
      </c>
      <c r="F4555" s="3">
        <v>0.36</v>
      </c>
      <c r="G4555" s="3">
        <v>0.57999999999999996</v>
      </c>
      <c r="H4555" s="3">
        <v>0.178469494832943</v>
      </c>
      <c r="I4555" s="3">
        <v>10.301705151062823</v>
      </c>
      <c r="J4555" s="3">
        <v>1.8284954058039047</v>
      </c>
      <c r="K4555" s="3">
        <v>1.8385401142281088</v>
      </c>
      <c r="L4555" s="3">
        <v>0.32633065137817996</v>
      </c>
      <c r="M4555" s="2">
        <v>1330</v>
      </c>
      <c r="N4555" s="3" t="s">
        <v>74</v>
      </c>
      <c r="O4555" s="3" t="s">
        <v>82</v>
      </c>
      <c r="P4555" s="3" t="s">
        <v>83</v>
      </c>
      <c r="Q4555" s="3">
        <v>157.08033805700001</v>
      </c>
      <c r="R4555" s="3" t="s">
        <v>84</v>
      </c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3"/>
      <c r="AG4555" s="3"/>
      <c r="AH4555" s="3"/>
      <c r="AI4555" s="3"/>
      <c r="AJ4555" s="3"/>
      <c r="AK4555" s="3"/>
      <c r="AL4555" s="3"/>
      <c r="AM4555" s="3"/>
      <c r="AN4555" s="3"/>
      <c r="AO4555" s="3"/>
      <c r="AP4555" s="3"/>
      <c r="AQ4555" s="3">
        <v>115.93647882495866</v>
      </c>
      <c r="AR4555" s="3">
        <v>722.24042136717981</v>
      </c>
    </row>
    <row r="4556" spans="1:44" x14ac:dyDescent="0.25">
      <c r="A4556" s="2">
        <v>4555</v>
      </c>
      <c r="B4556" s="3" t="s">
        <v>44</v>
      </c>
      <c r="C4556" s="3" t="s">
        <v>45</v>
      </c>
      <c r="D4556" s="3" t="s">
        <v>46</v>
      </c>
      <c r="E4556" s="3" t="s">
        <v>47</v>
      </c>
      <c r="F4556" s="3">
        <v>0.36</v>
      </c>
      <c r="G4556" s="3">
        <v>0.57999999999999996</v>
      </c>
      <c r="H4556" s="3">
        <v>0.19122817954261501</v>
      </c>
      <c r="I4556" s="3">
        <v>10.301705151062823</v>
      </c>
      <c r="J4556" s="3">
        <v>1.8284954058039047</v>
      </c>
      <c r="K4556" s="3">
        <v>1.9699763222225233</v>
      </c>
      <c r="L4556" s="3">
        <v>0.34965984775391579</v>
      </c>
      <c r="M4556" s="2">
        <v>1750</v>
      </c>
      <c r="N4556" s="3" t="s">
        <v>52</v>
      </c>
      <c r="O4556" s="3" t="s">
        <v>82</v>
      </c>
      <c r="P4556" s="3" t="s">
        <v>83</v>
      </c>
      <c r="Q4556" s="3">
        <v>157.08033805700001</v>
      </c>
      <c r="R4556" s="3" t="s">
        <v>84</v>
      </c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3"/>
      <c r="AG4556" s="3"/>
      <c r="AH4556" s="3"/>
      <c r="AI4556" s="3"/>
      <c r="AJ4556" s="3"/>
      <c r="AK4556" s="3"/>
      <c r="AL4556" s="3"/>
      <c r="AM4556" s="3"/>
      <c r="AN4556" s="3"/>
      <c r="AO4556" s="3"/>
      <c r="AP4556" s="3"/>
      <c r="AQ4556" s="3">
        <v>123.22107734264348</v>
      </c>
      <c r="AR4556" s="3">
        <v>773.87298652589004</v>
      </c>
    </row>
    <row r="4557" spans="1:44" x14ac:dyDescent="0.25">
      <c r="A4557" s="2">
        <v>4556</v>
      </c>
      <c r="B4557" s="3" t="s">
        <v>44</v>
      </c>
      <c r="C4557" s="3" t="s">
        <v>45</v>
      </c>
      <c r="D4557" s="3" t="s">
        <v>46</v>
      </c>
      <c r="E4557" s="3" t="s">
        <v>47</v>
      </c>
      <c r="F4557" s="3">
        <v>0.36</v>
      </c>
      <c r="G4557" s="3">
        <v>0.57999999999999996</v>
      </c>
      <c r="H4557" s="3">
        <v>0.31443545993553601</v>
      </c>
      <c r="I4557" s="3">
        <v>11.352352041561327</v>
      </c>
      <c r="J4557" s="3">
        <v>1.9934028134110016</v>
      </c>
      <c r="K4557" s="3">
        <v>3.5695820355384571</v>
      </c>
      <c r="L4557" s="3">
        <v>0.62679653047167971</v>
      </c>
      <c r="M4557" s="2">
        <v>1210</v>
      </c>
      <c r="N4557" s="3" t="s">
        <v>48</v>
      </c>
      <c r="O4557" s="3" t="s">
        <v>82</v>
      </c>
      <c r="P4557" s="3" t="s">
        <v>83</v>
      </c>
      <c r="Q4557" s="3">
        <v>157.08033805700001</v>
      </c>
      <c r="R4557" s="3" t="s">
        <v>84</v>
      </c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  <c r="AD4557" s="3"/>
      <c r="AE4557" s="3"/>
      <c r="AF4557" s="3"/>
      <c r="AG4557" s="3"/>
      <c r="AH4557" s="3"/>
      <c r="AI4557" s="3"/>
      <c r="AJ4557" s="3"/>
      <c r="AK4557" s="3"/>
      <c r="AL4557" s="3"/>
      <c r="AM4557" s="3"/>
      <c r="AN4557" s="3"/>
      <c r="AO4557" s="3"/>
      <c r="AP4557" s="3"/>
      <c r="AQ4557" s="3">
        <v>150.90352507130501</v>
      </c>
      <c r="AR4557" s="3">
        <v>1272.4751604704204</v>
      </c>
    </row>
    <row r="4558" spans="1:44" x14ac:dyDescent="0.25">
      <c r="A4558" s="2">
        <v>4557</v>
      </c>
      <c r="B4558" s="3" t="s">
        <v>44</v>
      </c>
      <c r="C4558" s="3" t="s">
        <v>45</v>
      </c>
      <c r="D4558" s="3" t="s">
        <v>46</v>
      </c>
      <c r="E4558" s="3" t="s">
        <v>47</v>
      </c>
      <c r="F4558" s="3">
        <v>0.36</v>
      </c>
      <c r="G4558" s="3">
        <v>0.57999999999999996</v>
      </c>
      <c r="H4558" s="3">
        <v>0.118652773014899</v>
      </c>
      <c r="I4558" s="3">
        <v>11.352352041561327</v>
      </c>
      <c r="J4558" s="3">
        <v>1.9934028134110016</v>
      </c>
      <c r="K4558" s="3">
        <v>1.3469880499726015</v>
      </c>
      <c r="L4558" s="3">
        <v>0.23652277154691664</v>
      </c>
      <c r="M4558" s="2">
        <v>1330</v>
      </c>
      <c r="N4558" s="3" t="s">
        <v>74</v>
      </c>
      <c r="O4558" s="3" t="s">
        <v>82</v>
      </c>
      <c r="P4558" s="3" t="s">
        <v>83</v>
      </c>
      <c r="Q4558" s="3">
        <v>157.08033805700001</v>
      </c>
      <c r="R4558" s="3" t="s">
        <v>84</v>
      </c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3"/>
      <c r="AG4558" s="3"/>
      <c r="AH4558" s="3"/>
      <c r="AI4558" s="3"/>
      <c r="AJ4558" s="3"/>
      <c r="AK4558" s="3"/>
      <c r="AL4558" s="3"/>
      <c r="AM4558" s="3"/>
      <c r="AN4558" s="3"/>
      <c r="AO4558" s="3"/>
      <c r="AP4558" s="3"/>
      <c r="AQ4558" s="3">
        <v>119.22064313775303</v>
      </c>
      <c r="AR4558" s="3">
        <v>480.17073651091164</v>
      </c>
    </row>
    <row r="4559" spans="1:44" x14ac:dyDescent="0.25">
      <c r="A4559" s="2">
        <v>4558</v>
      </c>
      <c r="B4559" s="3" t="s">
        <v>44</v>
      </c>
      <c r="C4559" s="3" t="s">
        <v>45</v>
      </c>
      <c r="D4559" s="3" t="s">
        <v>46</v>
      </c>
      <c r="E4559" s="3" t="s">
        <v>47</v>
      </c>
      <c r="F4559" s="3">
        <v>0.36</v>
      </c>
      <c r="G4559" s="3">
        <v>0.57999999999999996</v>
      </c>
      <c r="H4559" s="3">
        <v>2.10515788533196E-2</v>
      </c>
      <c r="I4559" s="3">
        <v>11.352352041561327</v>
      </c>
      <c r="J4559" s="3">
        <v>1.9934028134110016</v>
      </c>
      <c r="K4559" s="3">
        <v>0.23898493417357203</v>
      </c>
      <c r="L4559" s="3">
        <v>4.1964276512950836E-2</v>
      </c>
      <c r="M4559" s="2">
        <v>1750</v>
      </c>
      <c r="N4559" s="3" t="s">
        <v>52</v>
      </c>
      <c r="O4559" s="3" t="s">
        <v>82</v>
      </c>
      <c r="P4559" s="3" t="s">
        <v>83</v>
      </c>
      <c r="Q4559" s="3">
        <v>157.08033805700001</v>
      </c>
      <c r="R4559" s="3" t="s">
        <v>84</v>
      </c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  <c r="AD4559" s="3"/>
      <c r="AE4559" s="3"/>
      <c r="AF4559" s="3"/>
      <c r="AG4559" s="3"/>
      <c r="AH4559" s="3"/>
      <c r="AI4559" s="3"/>
      <c r="AJ4559" s="3"/>
      <c r="AK4559" s="3"/>
      <c r="AL4559" s="3"/>
      <c r="AM4559" s="3"/>
      <c r="AN4559" s="3"/>
      <c r="AO4559" s="3"/>
      <c r="AP4559" s="3"/>
      <c r="AQ4559" s="3">
        <v>41.840508584886777</v>
      </c>
      <c r="AR4559" s="3">
        <v>85.192717084216326</v>
      </c>
    </row>
    <row r="4560" spans="1:44" x14ac:dyDescent="0.25">
      <c r="A4560" s="2">
        <v>4559</v>
      </c>
      <c r="B4560" s="3" t="s">
        <v>44</v>
      </c>
      <c r="C4560" s="3" t="s">
        <v>45</v>
      </c>
      <c r="D4560" s="3" t="s">
        <v>46</v>
      </c>
      <c r="E4560" s="3" t="s">
        <v>47</v>
      </c>
      <c r="F4560" s="3">
        <v>0.36</v>
      </c>
      <c r="G4560" s="3">
        <v>0.57999999999999996</v>
      </c>
      <c r="H4560" s="3">
        <v>8.5098777440705306E-2</v>
      </c>
      <c r="I4560" s="3">
        <v>11.352352041561327</v>
      </c>
      <c r="J4560" s="3">
        <v>1.9934028134110016</v>
      </c>
      <c r="K4560" s="3">
        <v>0.96607127981336383</v>
      </c>
      <c r="L4560" s="3">
        <v>0.16963614236813862</v>
      </c>
      <c r="M4560" s="2">
        <v>1310</v>
      </c>
      <c r="N4560" s="3" t="s">
        <v>48</v>
      </c>
      <c r="O4560" s="3" t="s">
        <v>82</v>
      </c>
      <c r="P4560" s="3" t="s">
        <v>83</v>
      </c>
      <c r="Q4560" s="3">
        <v>157.08033805700001</v>
      </c>
      <c r="R4560" s="3" t="s">
        <v>84</v>
      </c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3"/>
      <c r="AG4560" s="3"/>
      <c r="AH4560" s="3"/>
      <c r="AI4560" s="3"/>
      <c r="AJ4560" s="3"/>
      <c r="AK4560" s="3"/>
      <c r="AL4560" s="3"/>
      <c r="AM4560" s="3"/>
      <c r="AN4560" s="3"/>
      <c r="AO4560" s="3"/>
      <c r="AP4560" s="3"/>
      <c r="AQ4560" s="3">
        <v>75.815231226563981</v>
      </c>
      <c r="AR4560" s="3">
        <v>344.38253402430655</v>
      </c>
    </row>
    <row r="4561" spans="1:44" x14ac:dyDescent="0.25">
      <c r="A4561" s="2">
        <v>4560</v>
      </c>
      <c r="B4561" s="3" t="s">
        <v>44</v>
      </c>
      <c r="C4561" s="3" t="s">
        <v>45</v>
      </c>
      <c r="D4561" s="3" t="s">
        <v>46</v>
      </c>
      <c r="E4561" s="3" t="s">
        <v>47</v>
      </c>
      <c r="F4561" s="3">
        <v>0.36</v>
      </c>
      <c r="G4561" s="3">
        <v>0.57999999999999996</v>
      </c>
      <c r="H4561" s="3">
        <v>7.8524864285373294E-2</v>
      </c>
      <c r="I4561" s="3">
        <v>11.352352041561327</v>
      </c>
      <c r="J4561" s="3">
        <v>1.9934028134110016</v>
      </c>
      <c r="K4561" s="3">
        <v>0.89144190338338358</v>
      </c>
      <c r="L4561" s="3">
        <v>0.15653168538918019</v>
      </c>
      <c r="M4561" s="2">
        <v>1310</v>
      </c>
      <c r="N4561" s="3" t="s">
        <v>48</v>
      </c>
      <c r="O4561" s="3" t="s">
        <v>82</v>
      </c>
      <c r="P4561" s="3" t="s">
        <v>83</v>
      </c>
      <c r="Q4561" s="3">
        <v>157.08033805700001</v>
      </c>
      <c r="R4561" s="3" t="s">
        <v>84</v>
      </c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3"/>
      <c r="AG4561" s="3"/>
      <c r="AH4561" s="3"/>
      <c r="AI4561" s="3"/>
      <c r="AJ4561" s="3"/>
      <c r="AK4561" s="3"/>
      <c r="AL4561" s="3"/>
      <c r="AM4561" s="3"/>
      <c r="AN4561" s="3"/>
      <c r="AO4561" s="3"/>
      <c r="AP4561" s="3"/>
      <c r="AQ4561" s="3">
        <v>72.665604464469538</v>
      </c>
      <c r="AR4561" s="3">
        <v>317.77885135135148</v>
      </c>
    </row>
    <row r="4562" spans="1:44" x14ac:dyDescent="0.25">
      <c r="A4562" s="2">
        <v>4561</v>
      </c>
      <c r="B4562" s="3" t="s">
        <v>44</v>
      </c>
      <c r="C4562" s="3" t="s">
        <v>45</v>
      </c>
      <c r="D4562" s="3" t="s">
        <v>46</v>
      </c>
      <c r="E4562" s="3" t="s">
        <v>47</v>
      </c>
      <c r="F4562" s="3">
        <v>0.36</v>
      </c>
      <c r="G4562" s="3">
        <v>0.57999999999999996</v>
      </c>
      <c r="H4562" s="3">
        <v>0.20540880689989</v>
      </c>
      <c r="I4562" s="3">
        <v>12.458504906712109</v>
      </c>
      <c r="J4562" s="3">
        <v>2.5222993059309609</v>
      </c>
      <c r="K4562" s="3">
        <v>2.5590866286441596</v>
      </c>
      <c r="L4562" s="3">
        <v>0.51810249107569928</v>
      </c>
      <c r="M4562" s="2">
        <v>1330</v>
      </c>
      <c r="N4562" s="3" t="s">
        <v>74</v>
      </c>
      <c r="O4562" s="3" t="s">
        <v>82</v>
      </c>
      <c r="P4562" s="3" t="s">
        <v>83</v>
      </c>
      <c r="Q4562" s="3">
        <v>157.08033805700001</v>
      </c>
      <c r="R4562" s="3" t="s">
        <v>84</v>
      </c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3"/>
      <c r="AG4562" s="3"/>
      <c r="AH4562" s="3"/>
      <c r="AI4562" s="3"/>
      <c r="AJ4562" s="3"/>
      <c r="AK4562" s="3"/>
      <c r="AL4562" s="3"/>
      <c r="AM4562" s="3"/>
      <c r="AN4562" s="3"/>
      <c r="AO4562" s="3"/>
      <c r="AP4562" s="3"/>
      <c r="AQ4562" s="3">
        <v>115.3783721473547</v>
      </c>
      <c r="AR4562" s="3">
        <v>831.25994942034174</v>
      </c>
    </row>
    <row r="4563" spans="1:44" x14ac:dyDescent="0.25">
      <c r="A4563" s="2">
        <v>4562</v>
      </c>
      <c r="B4563" s="3" t="s">
        <v>44</v>
      </c>
      <c r="C4563" s="3" t="s">
        <v>45</v>
      </c>
      <c r="D4563" s="3" t="s">
        <v>46</v>
      </c>
      <c r="E4563" s="3" t="s">
        <v>47</v>
      </c>
      <c r="F4563" s="3">
        <v>0.36</v>
      </c>
      <c r="G4563" s="3">
        <v>0.57999999999999996</v>
      </c>
      <c r="H4563" s="3">
        <v>0.13777837476570201</v>
      </c>
      <c r="I4563" s="3">
        <v>12.458504906712109</v>
      </c>
      <c r="J4563" s="3">
        <v>2.5222993059309609</v>
      </c>
      <c r="K4563" s="3">
        <v>1.7165125580573184</v>
      </c>
      <c r="L4563" s="3">
        <v>0.34751829904382597</v>
      </c>
      <c r="M4563" s="2">
        <v>1330</v>
      </c>
      <c r="N4563" s="3" t="s">
        <v>74</v>
      </c>
      <c r="O4563" s="3" t="s">
        <v>82</v>
      </c>
      <c r="P4563" s="3" t="s">
        <v>83</v>
      </c>
      <c r="Q4563" s="3">
        <v>157.08033805700001</v>
      </c>
      <c r="R4563" s="3" t="s">
        <v>84</v>
      </c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3"/>
      <c r="AG4563" s="3"/>
      <c r="AH4563" s="3"/>
      <c r="AI4563" s="3"/>
      <c r="AJ4563" s="3"/>
      <c r="AK4563" s="3"/>
      <c r="AL4563" s="3"/>
      <c r="AM4563" s="3"/>
      <c r="AN4563" s="3"/>
      <c r="AO4563" s="3"/>
      <c r="AP4563" s="3"/>
      <c r="AQ4563" s="3">
        <v>95.487089372443876</v>
      </c>
      <c r="AR4563" s="3">
        <v>557.56930078841526</v>
      </c>
    </row>
    <row r="4564" spans="1:44" x14ac:dyDescent="0.25">
      <c r="A4564" s="2">
        <v>4563</v>
      </c>
      <c r="B4564" s="3" t="s">
        <v>44</v>
      </c>
      <c r="C4564" s="3" t="s">
        <v>45</v>
      </c>
      <c r="D4564" s="3" t="s">
        <v>46</v>
      </c>
      <c r="E4564" s="3" t="s">
        <v>47</v>
      </c>
      <c r="F4564" s="3">
        <v>0.36</v>
      </c>
      <c r="G4564" s="3">
        <v>0.57999999999999996</v>
      </c>
      <c r="H4564" s="3">
        <v>0.111023940051487</v>
      </c>
      <c r="I4564" s="3">
        <v>12.458504906712109</v>
      </c>
      <c r="J4564" s="3">
        <v>2.5222993059309609</v>
      </c>
      <c r="K4564" s="3">
        <v>1.3831923018939618</v>
      </c>
      <c r="L4564" s="3">
        <v>0.28003560693358626</v>
      </c>
      <c r="M4564" s="2">
        <v>1330</v>
      </c>
      <c r="N4564" s="3" t="s">
        <v>74</v>
      </c>
      <c r="O4564" s="3" t="s">
        <v>82</v>
      </c>
      <c r="P4564" s="3" t="s">
        <v>83</v>
      </c>
      <c r="Q4564" s="3">
        <v>157.08033805700001</v>
      </c>
      <c r="R4564" s="3" t="s">
        <v>84</v>
      </c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3"/>
      <c r="AG4564" s="3"/>
      <c r="AH4564" s="3"/>
      <c r="AI4564" s="3"/>
      <c r="AJ4564" s="3"/>
      <c r="AK4564" s="3"/>
      <c r="AL4564" s="3"/>
      <c r="AM4564" s="3"/>
      <c r="AN4564" s="3"/>
      <c r="AO4564" s="3"/>
      <c r="AP4564" s="3"/>
      <c r="AQ4564" s="3">
        <v>84.976981107469499</v>
      </c>
      <c r="AR4564" s="3">
        <v>449.297944837513</v>
      </c>
    </row>
    <row r="4565" spans="1:44" x14ac:dyDescent="0.25">
      <c r="A4565" s="2">
        <v>4564</v>
      </c>
      <c r="B4565" s="3" t="s">
        <v>44</v>
      </c>
      <c r="C4565" s="3" t="s">
        <v>45</v>
      </c>
      <c r="D4565" s="3" t="s">
        <v>46</v>
      </c>
      <c r="E4565" s="3" t="s">
        <v>47</v>
      </c>
      <c r="F4565" s="3">
        <v>0.36</v>
      </c>
      <c r="G4565" s="3">
        <v>0.57999999999999996</v>
      </c>
      <c r="H4565" s="3">
        <v>0.16355233178973999</v>
      </c>
      <c r="I4565" s="3">
        <v>12.458504906712109</v>
      </c>
      <c r="J4565" s="3">
        <v>2.5222993059309609</v>
      </c>
      <c r="K4565" s="3">
        <v>2.0376175281066824</v>
      </c>
      <c r="L4565" s="3">
        <v>0.41252793295665141</v>
      </c>
      <c r="M4565" s="2">
        <v>1330</v>
      </c>
      <c r="N4565" s="3" t="s">
        <v>74</v>
      </c>
      <c r="O4565" s="3" t="s">
        <v>82</v>
      </c>
      <c r="P4565" s="3" t="s">
        <v>83</v>
      </c>
      <c r="Q4565" s="3">
        <v>157.08033805700001</v>
      </c>
      <c r="R4565" s="3" t="s">
        <v>84</v>
      </c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3"/>
      <c r="AG4565" s="3"/>
      <c r="AH4565" s="3"/>
      <c r="AI4565" s="3"/>
      <c r="AJ4565" s="3"/>
      <c r="AK4565" s="3"/>
      <c r="AL4565" s="3"/>
      <c r="AM4565" s="3"/>
      <c r="AN4565" s="3"/>
      <c r="AO4565" s="3"/>
      <c r="AP4565" s="3"/>
      <c r="AQ4565" s="3">
        <v>104.21837616039474</v>
      </c>
      <c r="AR4565" s="3">
        <v>661.87280430180419</v>
      </c>
    </row>
    <row r="4566" spans="1:44" x14ac:dyDescent="0.25">
      <c r="A4566" s="2">
        <v>4565</v>
      </c>
      <c r="B4566" s="3" t="s">
        <v>44</v>
      </c>
      <c r="C4566" s="3" t="s">
        <v>45</v>
      </c>
      <c r="D4566" s="3" t="s">
        <v>46</v>
      </c>
      <c r="E4566" s="3" t="s">
        <v>47</v>
      </c>
      <c r="F4566" s="3">
        <v>0.36</v>
      </c>
      <c r="G4566" s="3">
        <v>0.57999999999999996</v>
      </c>
      <c r="H4566" s="3">
        <v>0.21723127252632601</v>
      </c>
      <c r="I4566" s="3">
        <v>12.321430778069493</v>
      </c>
      <c r="J4566" s="3">
        <v>2.4956731419457636</v>
      </c>
      <c r="K4566" s="3">
        <v>2.6766000872650753</v>
      </c>
      <c r="L4566" s="3">
        <v>0.54213825243465252</v>
      </c>
      <c r="M4566" s="2">
        <v>1310</v>
      </c>
      <c r="N4566" s="3" t="s">
        <v>48</v>
      </c>
      <c r="O4566" s="3" t="s">
        <v>82</v>
      </c>
      <c r="P4566" s="3" t="s">
        <v>83</v>
      </c>
      <c r="Q4566" s="3">
        <v>157.08033805700001</v>
      </c>
      <c r="R4566" s="3" t="s">
        <v>84</v>
      </c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3"/>
      <c r="AG4566" s="3"/>
      <c r="AH4566" s="3"/>
      <c r="AI4566" s="3"/>
      <c r="AJ4566" s="3"/>
      <c r="AK4566" s="3"/>
      <c r="AL4566" s="3"/>
      <c r="AM4566" s="3"/>
      <c r="AN4566" s="3"/>
      <c r="AO4566" s="3"/>
      <c r="AP4566" s="3"/>
      <c r="AQ4566" s="3">
        <v>119.05679052861723</v>
      </c>
      <c r="AR4566" s="3">
        <v>879.10377036928844</v>
      </c>
    </row>
    <row r="4567" spans="1:44" x14ac:dyDescent="0.25">
      <c r="A4567" s="2">
        <v>4566</v>
      </c>
      <c r="B4567" s="3" t="s">
        <v>44</v>
      </c>
      <c r="C4567" s="3" t="s">
        <v>45</v>
      </c>
      <c r="D4567" s="3" t="s">
        <v>46</v>
      </c>
      <c r="E4567" s="3" t="s">
        <v>47</v>
      </c>
      <c r="F4567" s="3">
        <v>0.36</v>
      </c>
      <c r="G4567" s="3">
        <v>0.57999999999999996</v>
      </c>
      <c r="H4567" s="3">
        <v>0.15540912828515899</v>
      </c>
      <c r="I4567" s="3">
        <v>12.321430778069493</v>
      </c>
      <c r="J4567" s="3">
        <v>2.4956731419457636</v>
      </c>
      <c r="K4567" s="3">
        <v>1.9148628164457082</v>
      </c>
      <c r="L4567" s="3">
        <v>0.38785038747447498</v>
      </c>
      <c r="M4567" s="2">
        <v>1310</v>
      </c>
      <c r="N4567" s="3" t="s">
        <v>48</v>
      </c>
      <c r="O4567" s="3" t="s">
        <v>82</v>
      </c>
      <c r="P4567" s="3" t="s">
        <v>83</v>
      </c>
      <c r="Q4567" s="3">
        <v>157.08033805700001</v>
      </c>
      <c r="R4567" s="3" t="s">
        <v>84</v>
      </c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3"/>
      <c r="AG4567" s="3"/>
      <c r="AH4567" s="3"/>
      <c r="AI4567" s="3"/>
      <c r="AJ4567" s="3"/>
      <c r="AK4567" s="3"/>
      <c r="AL4567" s="3"/>
      <c r="AM4567" s="3"/>
      <c r="AN4567" s="3"/>
      <c r="AO4567" s="3"/>
      <c r="AP4567" s="3"/>
      <c r="AQ4567" s="3">
        <v>100.79507413680167</v>
      </c>
      <c r="AR4567" s="3">
        <v>628.91842890038197</v>
      </c>
    </row>
    <row r="4568" spans="1:44" x14ac:dyDescent="0.25">
      <c r="A4568" s="2">
        <v>4567</v>
      </c>
      <c r="B4568" s="3" t="s">
        <v>44</v>
      </c>
      <c r="C4568" s="3" t="s">
        <v>45</v>
      </c>
      <c r="D4568" s="3" t="s">
        <v>46</v>
      </c>
      <c r="E4568" s="3" t="s">
        <v>47</v>
      </c>
      <c r="F4568" s="3">
        <v>0.36</v>
      </c>
      <c r="G4568" s="3">
        <v>0.57999999999999996</v>
      </c>
      <c r="H4568" s="3">
        <v>9.9107613613940895E-2</v>
      </c>
      <c r="I4568" s="3">
        <v>12.321430778069493</v>
      </c>
      <c r="J4568" s="3">
        <v>2.4956731419457636</v>
      </c>
      <c r="K4568" s="3">
        <v>1.2211476007238304</v>
      </c>
      <c r="L4568" s="3">
        <v>0.24734020945865062</v>
      </c>
      <c r="M4568" s="2">
        <v>1310</v>
      </c>
      <c r="N4568" s="3" t="s">
        <v>48</v>
      </c>
      <c r="O4568" s="3" t="s">
        <v>82</v>
      </c>
      <c r="P4568" s="3" t="s">
        <v>83</v>
      </c>
      <c r="Q4568" s="3">
        <v>157.08033805700001</v>
      </c>
      <c r="R4568" s="3" t="s">
        <v>84</v>
      </c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3"/>
      <c r="AG4568" s="3"/>
      <c r="AH4568" s="3"/>
      <c r="AI4568" s="3"/>
      <c r="AJ4568" s="3"/>
      <c r="AK4568" s="3"/>
      <c r="AL4568" s="3"/>
      <c r="AM4568" s="3"/>
      <c r="AN4568" s="3"/>
      <c r="AO4568" s="3"/>
      <c r="AP4568" s="3"/>
      <c r="AQ4568" s="3">
        <v>84.35829885288868</v>
      </c>
      <c r="AR4568" s="3">
        <v>401.07428266231454</v>
      </c>
    </row>
    <row r="4569" spans="1:44" x14ac:dyDescent="0.25">
      <c r="A4569" s="2">
        <v>4568</v>
      </c>
      <c r="B4569" s="3" t="s">
        <v>44</v>
      </c>
      <c r="C4569" s="3" t="s">
        <v>45</v>
      </c>
      <c r="D4569" s="3" t="s">
        <v>46</v>
      </c>
      <c r="E4569" s="3" t="s">
        <v>47</v>
      </c>
      <c r="F4569" s="3">
        <v>0.36</v>
      </c>
      <c r="G4569" s="3">
        <v>0.57999999999999996</v>
      </c>
      <c r="H4569" s="3">
        <v>8.3404340117994996E-2</v>
      </c>
      <c r="I4569" s="3">
        <v>12.321430778069493</v>
      </c>
      <c r="J4569" s="3">
        <v>2.4956731419457636</v>
      </c>
      <c r="K4569" s="3">
        <v>1.0276608033544397</v>
      </c>
      <c r="L4569" s="3">
        <v>0.20814997155418968</v>
      </c>
      <c r="M4569" s="2">
        <v>1310</v>
      </c>
      <c r="N4569" s="3" t="s">
        <v>48</v>
      </c>
      <c r="O4569" s="3" t="s">
        <v>82</v>
      </c>
      <c r="P4569" s="3" t="s">
        <v>83</v>
      </c>
      <c r="Q4569" s="3">
        <v>157.08033805700001</v>
      </c>
      <c r="R4569" s="3" t="s">
        <v>84</v>
      </c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3"/>
      <c r="AG4569" s="3"/>
      <c r="AH4569" s="3"/>
      <c r="AI4569" s="3"/>
      <c r="AJ4569" s="3"/>
      <c r="AK4569" s="3"/>
      <c r="AL4569" s="3"/>
      <c r="AM4569" s="3"/>
      <c r="AN4569" s="3"/>
      <c r="AO4569" s="3"/>
      <c r="AP4569" s="3"/>
      <c r="AQ4569" s="3">
        <v>74.883746820255936</v>
      </c>
      <c r="AR4569" s="3">
        <v>337.52538946254197</v>
      </c>
    </row>
    <row r="4570" spans="1:44" x14ac:dyDescent="0.25">
      <c r="A4570" s="2">
        <v>4569</v>
      </c>
      <c r="B4570" s="3" t="s">
        <v>44</v>
      </c>
      <c r="C4570" s="3" t="s">
        <v>45</v>
      </c>
      <c r="D4570" s="3" t="s">
        <v>46</v>
      </c>
      <c r="E4570" s="3" t="s">
        <v>47</v>
      </c>
      <c r="F4570" s="3">
        <v>0.36</v>
      </c>
      <c r="G4570" s="3">
        <v>0.57999999999999996</v>
      </c>
      <c r="H4570" s="3">
        <v>4.1284273322525399E-2</v>
      </c>
      <c r="I4570" s="3">
        <v>12.321430778069493</v>
      </c>
      <c r="J4570" s="3">
        <v>2.4956731419457636</v>
      </c>
      <c r="K4570" s="3">
        <v>0.50868131596639776</v>
      </c>
      <c r="L4570" s="3">
        <v>0.10303205211577462</v>
      </c>
      <c r="M4570" s="2">
        <v>1310</v>
      </c>
      <c r="N4570" s="3" t="s">
        <v>48</v>
      </c>
      <c r="O4570" s="3" t="s">
        <v>82</v>
      </c>
      <c r="P4570" s="3" t="s">
        <v>83</v>
      </c>
      <c r="Q4570" s="3">
        <v>157.08033805700001</v>
      </c>
      <c r="R4570" s="3" t="s">
        <v>84</v>
      </c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3"/>
      <c r="AG4570" s="3"/>
      <c r="AH4570" s="3"/>
      <c r="AI4570" s="3"/>
      <c r="AJ4570" s="3"/>
      <c r="AK4570" s="3"/>
      <c r="AL4570" s="3"/>
      <c r="AM4570" s="3"/>
      <c r="AN4570" s="3"/>
      <c r="AO4570" s="3"/>
      <c r="AP4570" s="3"/>
      <c r="AQ4570" s="3">
        <v>60.678969902738444</v>
      </c>
      <c r="AR4570" s="3">
        <v>167.07152663937885</v>
      </c>
    </row>
    <row r="4571" spans="1:44" x14ac:dyDescent="0.25">
      <c r="A4571" s="2">
        <v>4570</v>
      </c>
      <c r="B4571" s="3" t="s">
        <v>44</v>
      </c>
      <c r="C4571" s="3" t="s">
        <v>45</v>
      </c>
      <c r="D4571" s="3" t="s">
        <v>46</v>
      </c>
      <c r="E4571" s="3" t="s">
        <v>47</v>
      </c>
      <c r="F4571" s="3">
        <v>0.36</v>
      </c>
      <c r="G4571" s="3">
        <v>0.57999999999999996</v>
      </c>
      <c r="H4571" s="3">
        <v>2.13268256638856E-2</v>
      </c>
      <c r="I4571" s="3">
        <v>12.321430778069493</v>
      </c>
      <c r="J4571" s="3">
        <v>2.4956731419457636</v>
      </c>
      <c r="K4571" s="3">
        <v>0.2627770061335224</v>
      </c>
      <c r="L4571" s="3">
        <v>5.322478601231892E-2</v>
      </c>
      <c r="M4571" s="2">
        <v>1310</v>
      </c>
      <c r="N4571" s="3" t="s">
        <v>48</v>
      </c>
      <c r="O4571" s="3" t="s">
        <v>82</v>
      </c>
      <c r="P4571" s="3" t="s">
        <v>83</v>
      </c>
      <c r="Q4571" s="3">
        <v>157.08033805700001</v>
      </c>
      <c r="R4571" s="3" t="s">
        <v>84</v>
      </c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3"/>
      <c r="AG4571" s="3"/>
      <c r="AH4571" s="3"/>
      <c r="AI4571" s="3"/>
      <c r="AJ4571" s="3"/>
      <c r="AK4571" s="3"/>
      <c r="AL4571" s="3"/>
      <c r="AM4571" s="3"/>
      <c r="AN4571" s="3"/>
      <c r="AO4571" s="3"/>
      <c r="AP4571" s="3"/>
      <c r="AQ4571" s="3">
        <v>60.141138640569096</v>
      </c>
      <c r="AR4571" s="3">
        <v>86.306601407300718</v>
      </c>
    </row>
    <row r="4572" spans="1:44" x14ac:dyDescent="0.25">
      <c r="A4572" s="2">
        <v>4571</v>
      </c>
      <c r="B4572" s="3" t="s">
        <v>44</v>
      </c>
      <c r="C4572" s="3" t="s">
        <v>45</v>
      </c>
      <c r="D4572" s="3" t="s">
        <v>46</v>
      </c>
      <c r="E4572" s="3" t="s">
        <v>47</v>
      </c>
      <c r="F4572" s="3">
        <v>0.36</v>
      </c>
      <c r="G4572" s="3">
        <v>0.57999999999999996</v>
      </c>
      <c r="H4572" s="3">
        <v>0.24284707521942001</v>
      </c>
      <c r="I4572" s="3">
        <v>11.612989562930977</v>
      </c>
      <c r="J4572" s="3">
        <v>2.1342003966521341</v>
      </c>
      <c r="K4572" s="3">
        <v>2.8201805499114383</v>
      </c>
      <c r="L4572" s="3">
        <v>0.51828432425909687</v>
      </c>
      <c r="M4572" s="2">
        <v>1210</v>
      </c>
      <c r="N4572" s="3" t="s">
        <v>48</v>
      </c>
      <c r="O4572" s="3" t="s">
        <v>82</v>
      </c>
      <c r="P4572" s="3" t="s">
        <v>83</v>
      </c>
      <c r="Q4572" s="3">
        <v>157.08033805700001</v>
      </c>
      <c r="R4572" s="3" t="s">
        <v>84</v>
      </c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3"/>
      <c r="AG4572" s="3"/>
      <c r="AH4572" s="3"/>
      <c r="AI4572" s="3"/>
      <c r="AJ4572" s="3"/>
      <c r="AK4572" s="3"/>
      <c r="AL4572" s="3"/>
      <c r="AM4572" s="3"/>
      <c r="AN4572" s="3"/>
      <c r="AO4572" s="3"/>
      <c r="AP4572" s="3"/>
      <c r="AQ4572" s="3">
        <v>213.51739207265808</v>
      </c>
      <c r="AR4572" s="3">
        <v>982.7672460127668</v>
      </c>
    </row>
    <row r="4573" spans="1:44" x14ac:dyDescent="0.25">
      <c r="A4573" s="2">
        <v>4572</v>
      </c>
      <c r="B4573" s="3" t="s">
        <v>44</v>
      </c>
      <c r="C4573" s="3" t="s">
        <v>45</v>
      </c>
      <c r="D4573" s="3" t="s">
        <v>46</v>
      </c>
      <c r="E4573" s="3" t="s">
        <v>47</v>
      </c>
      <c r="F4573" s="3">
        <v>0.36</v>
      </c>
      <c r="G4573" s="3">
        <v>0.57999999999999996</v>
      </c>
      <c r="H4573" s="3">
        <v>0.16548288160001201</v>
      </c>
      <c r="I4573" s="3">
        <v>11.612989562930977</v>
      </c>
      <c r="J4573" s="3">
        <v>2.1342003966521341</v>
      </c>
      <c r="K4573" s="3">
        <v>1.9217509768646821</v>
      </c>
      <c r="L4573" s="3">
        <v>0.35317363154988379</v>
      </c>
      <c r="M4573" s="2">
        <v>1310</v>
      </c>
      <c r="N4573" s="3" t="s">
        <v>48</v>
      </c>
      <c r="O4573" s="3" t="s">
        <v>82</v>
      </c>
      <c r="P4573" s="3" t="s">
        <v>83</v>
      </c>
      <c r="Q4573" s="3">
        <v>157.08033805700001</v>
      </c>
      <c r="R4573" s="3" t="s">
        <v>84</v>
      </c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3"/>
      <c r="AG4573" s="3"/>
      <c r="AH4573" s="3"/>
      <c r="AI4573" s="3"/>
      <c r="AJ4573" s="3"/>
      <c r="AK4573" s="3"/>
      <c r="AL4573" s="3"/>
      <c r="AM4573" s="3"/>
      <c r="AN4573" s="3"/>
      <c r="AO4573" s="3"/>
      <c r="AP4573" s="3"/>
      <c r="AQ4573" s="3">
        <v>126.80040812655355</v>
      </c>
      <c r="AR4573" s="3">
        <v>669.68546220026633</v>
      </c>
    </row>
    <row r="4574" spans="1:44" x14ac:dyDescent="0.25">
      <c r="A4574" s="2">
        <v>4573</v>
      </c>
      <c r="B4574" s="3" t="s">
        <v>44</v>
      </c>
      <c r="C4574" s="3" t="s">
        <v>45</v>
      </c>
      <c r="D4574" s="3" t="s">
        <v>46</v>
      </c>
      <c r="E4574" s="3" t="s">
        <v>47</v>
      </c>
      <c r="F4574" s="3">
        <v>0.36</v>
      </c>
      <c r="G4574" s="3">
        <v>0.57999999999999996</v>
      </c>
      <c r="H4574" s="3">
        <v>0.20943349671040001</v>
      </c>
      <c r="I4574" s="3">
        <v>11.612989562930977</v>
      </c>
      <c r="J4574" s="3">
        <v>2.1342003966521341</v>
      </c>
      <c r="K4574" s="3">
        <v>2.4321490114260147</v>
      </c>
      <c r="L4574" s="3">
        <v>0.44697305175157914</v>
      </c>
      <c r="M4574" s="2">
        <v>1310</v>
      </c>
      <c r="N4574" s="3" t="s">
        <v>48</v>
      </c>
      <c r="O4574" s="3" t="s">
        <v>82</v>
      </c>
      <c r="P4574" s="3" t="s">
        <v>83</v>
      </c>
      <c r="Q4574" s="3">
        <v>157.08033805700001</v>
      </c>
      <c r="R4574" s="3" t="s">
        <v>84</v>
      </c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3"/>
      <c r="AG4574" s="3"/>
      <c r="AH4574" s="3"/>
      <c r="AI4574" s="3"/>
      <c r="AJ4574" s="3"/>
      <c r="AK4574" s="3"/>
      <c r="AL4574" s="3"/>
      <c r="AM4574" s="3"/>
      <c r="AN4574" s="3"/>
      <c r="AO4574" s="3"/>
      <c r="AP4574" s="3"/>
      <c r="AQ4574" s="3">
        <v>124.53459929122495</v>
      </c>
      <c r="AR4574" s="3">
        <v>847.54729122817344</v>
      </c>
    </row>
    <row r="4575" spans="1:44" x14ac:dyDescent="0.25">
      <c r="A4575" s="2">
        <v>4574</v>
      </c>
      <c r="B4575" s="3" t="s">
        <v>44</v>
      </c>
      <c r="C4575" s="3" t="s">
        <v>45</v>
      </c>
      <c r="D4575" s="3" t="s">
        <v>46</v>
      </c>
      <c r="E4575" s="3" t="s">
        <v>47</v>
      </c>
      <c r="F4575" s="3">
        <v>0.36</v>
      </c>
      <c r="G4575" s="3">
        <v>0.57999999999999996</v>
      </c>
      <c r="H4575" s="3">
        <v>1.23466200889247E-3</v>
      </c>
      <c r="I4575" s="3">
        <v>12.405468974143828</v>
      </c>
      <c r="J4575" s="3">
        <v>2.5119848461158787</v>
      </c>
      <c r="K4575" s="3">
        <v>1.5316561244869627E-2</v>
      </c>
      <c r="L4575" s="3">
        <v>3.1014522564128729E-3</v>
      </c>
      <c r="M4575" s="2">
        <v>1330</v>
      </c>
      <c r="N4575" s="3" t="s">
        <v>74</v>
      </c>
      <c r="O4575" s="3" t="s">
        <v>82</v>
      </c>
      <c r="P4575" s="3" t="s">
        <v>83</v>
      </c>
      <c r="Q4575" s="3">
        <v>157.08033805700001</v>
      </c>
      <c r="R4575" s="3" t="s">
        <v>84</v>
      </c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3"/>
      <c r="AG4575" s="3"/>
      <c r="AH4575" s="3"/>
      <c r="AI4575" s="3"/>
      <c r="AJ4575" s="3"/>
      <c r="AK4575" s="3"/>
      <c r="AL4575" s="3"/>
      <c r="AM4575" s="3"/>
      <c r="AN4575" s="3"/>
      <c r="AO4575" s="3"/>
      <c r="AP4575" s="3"/>
      <c r="AQ4575" s="3">
        <v>57.57461876080761</v>
      </c>
      <c r="AR4575" s="3">
        <v>4.9964998801797753</v>
      </c>
    </row>
    <row r="4576" spans="1:44" x14ac:dyDescent="0.25">
      <c r="A4576" s="2">
        <v>4575</v>
      </c>
      <c r="B4576" s="3" t="s">
        <v>44</v>
      </c>
      <c r="C4576" s="3" t="s">
        <v>45</v>
      </c>
      <c r="D4576" s="3" t="s">
        <v>46</v>
      </c>
      <c r="E4576" s="3" t="s">
        <v>47</v>
      </c>
      <c r="F4576" s="3">
        <v>0.36</v>
      </c>
      <c r="G4576" s="3">
        <v>0.57999999999999996</v>
      </c>
      <c r="H4576" s="3">
        <v>7.7101210645600096E-3</v>
      </c>
      <c r="I4576" s="3">
        <v>12.405468974143828</v>
      </c>
      <c r="J4576" s="3">
        <v>2.5119848461158787</v>
      </c>
      <c r="K4576" s="3">
        <v>9.5647667653291982E-2</v>
      </c>
      <c r="L4576" s="3">
        <v>1.936770727589357E-2</v>
      </c>
      <c r="M4576" s="2">
        <v>1310</v>
      </c>
      <c r="N4576" s="3" t="s">
        <v>48</v>
      </c>
      <c r="O4576" s="3" t="s">
        <v>82</v>
      </c>
      <c r="P4576" s="3" t="s">
        <v>83</v>
      </c>
      <c r="Q4576" s="3">
        <v>157.08033805700001</v>
      </c>
      <c r="R4576" s="3" t="s">
        <v>84</v>
      </c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3"/>
      <c r="AG4576" s="3"/>
      <c r="AH4576" s="3"/>
      <c r="AI4576" s="3"/>
      <c r="AJ4576" s="3"/>
      <c r="AK4576" s="3"/>
      <c r="AL4576" s="3"/>
      <c r="AM4576" s="3"/>
      <c r="AN4576" s="3"/>
      <c r="AO4576" s="3"/>
      <c r="AP4576" s="3"/>
      <c r="AQ4576" s="3">
        <v>45.742396212266854</v>
      </c>
      <c r="AR4576" s="3">
        <v>31.201752947596219</v>
      </c>
    </row>
    <row r="4577" spans="1:44" x14ac:dyDescent="0.25">
      <c r="A4577" s="2">
        <v>4576</v>
      </c>
      <c r="B4577" s="3" t="s">
        <v>44</v>
      </c>
      <c r="C4577" s="3" t="s">
        <v>45</v>
      </c>
      <c r="D4577" s="3" t="s">
        <v>46</v>
      </c>
      <c r="E4577" s="3" t="s">
        <v>47</v>
      </c>
      <c r="F4577" s="3">
        <v>0.36</v>
      </c>
      <c r="G4577" s="3">
        <v>0.57999999999999996</v>
      </c>
      <c r="H4577" s="3">
        <v>7.2903944653831307E-2</v>
      </c>
      <c r="I4577" s="3">
        <v>12.405468974143828</v>
      </c>
      <c r="J4577" s="3">
        <v>2.5119848461158787</v>
      </c>
      <c r="K4577" s="3">
        <v>0.90440762349580306</v>
      </c>
      <c r="L4577" s="3">
        <v>0.18313360419249497</v>
      </c>
      <c r="M4577" s="2">
        <v>1310</v>
      </c>
      <c r="N4577" s="3" t="s">
        <v>48</v>
      </c>
      <c r="O4577" s="3" t="s">
        <v>82</v>
      </c>
      <c r="P4577" s="3" t="s">
        <v>83</v>
      </c>
      <c r="Q4577" s="3">
        <v>157.08033805700001</v>
      </c>
      <c r="R4577" s="3" t="s">
        <v>84</v>
      </c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3"/>
      <c r="AG4577" s="3"/>
      <c r="AH4577" s="3"/>
      <c r="AI4577" s="3"/>
      <c r="AJ4577" s="3"/>
      <c r="AK4577" s="3"/>
      <c r="AL4577" s="3"/>
      <c r="AM4577" s="3"/>
      <c r="AN4577" s="3"/>
      <c r="AO4577" s="3"/>
      <c r="AP4577" s="3"/>
      <c r="AQ4577" s="3">
        <v>69.643555174639388</v>
      </c>
      <c r="AR4577" s="3">
        <v>295.03179664065118</v>
      </c>
    </row>
    <row r="4578" spans="1:44" x14ac:dyDescent="0.25">
      <c r="A4578" s="2">
        <v>4577</v>
      </c>
      <c r="B4578" s="3" t="s">
        <v>44</v>
      </c>
      <c r="C4578" s="3" t="s">
        <v>45</v>
      </c>
      <c r="D4578" s="3" t="s">
        <v>46</v>
      </c>
      <c r="E4578" s="3" t="s">
        <v>47</v>
      </c>
      <c r="F4578" s="3">
        <v>0.36</v>
      </c>
      <c r="G4578" s="3">
        <v>0.57999999999999996</v>
      </c>
      <c r="H4578" s="3">
        <v>1.437484722898E-2</v>
      </c>
      <c r="I4578" s="3">
        <v>12.405468974143828</v>
      </c>
      <c r="J4578" s="3">
        <v>2.5119848461158787</v>
      </c>
      <c r="K4578" s="3">
        <v>0.17832672130716876</v>
      </c>
      <c r="L4578" s="3">
        <v>3.6109398404428589E-2</v>
      </c>
      <c r="M4578" s="2">
        <v>1310</v>
      </c>
      <c r="N4578" s="3" t="s">
        <v>48</v>
      </c>
      <c r="O4578" s="3" t="s">
        <v>82</v>
      </c>
      <c r="P4578" s="3" t="s">
        <v>83</v>
      </c>
      <c r="Q4578" s="3">
        <v>157.08033805700001</v>
      </c>
      <c r="R4578" s="3" t="s">
        <v>84</v>
      </c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3"/>
      <c r="AG4578" s="3"/>
      <c r="AH4578" s="3"/>
      <c r="AI4578" s="3"/>
      <c r="AJ4578" s="3"/>
      <c r="AK4578" s="3"/>
      <c r="AL4578" s="3"/>
      <c r="AM4578" s="3"/>
      <c r="AN4578" s="3"/>
      <c r="AO4578" s="3"/>
      <c r="AP4578" s="3"/>
      <c r="AQ4578" s="3">
        <v>61.254928504088554</v>
      </c>
      <c r="AR4578" s="3">
        <v>58.172942829616417</v>
      </c>
    </row>
    <row r="4579" spans="1:44" x14ac:dyDescent="0.25">
      <c r="A4579" s="2">
        <v>4578</v>
      </c>
      <c r="B4579" s="3" t="s">
        <v>44</v>
      </c>
      <c r="C4579" s="3" t="s">
        <v>45</v>
      </c>
      <c r="D4579" s="3" t="s">
        <v>46</v>
      </c>
      <c r="E4579" s="3" t="s">
        <v>47</v>
      </c>
      <c r="F4579" s="3">
        <v>0.36</v>
      </c>
      <c r="G4579" s="3">
        <v>0.57999999999999996</v>
      </c>
      <c r="H4579" s="3">
        <v>0.173567270150152</v>
      </c>
      <c r="I4579" s="3">
        <v>12.405468974143828</v>
      </c>
      <c r="J4579" s="3">
        <v>2.5119848461158787</v>
      </c>
      <c r="K4579" s="3">
        <v>2.1531833847745507</v>
      </c>
      <c r="L4579" s="3">
        <v>0.43599835239888274</v>
      </c>
      <c r="M4579" s="2">
        <v>1310</v>
      </c>
      <c r="N4579" s="3" t="s">
        <v>48</v>
      </c>
      <c r="O4579" s="3" t="s">
        <v>82</v>
      </c>
      <c r="P4579" s="3" t="s">
        <v>83</v>
      </c>
      <c r="Q4579" s="3">
        <v>157.08033805700001</v>
      </c>
      <c r="R4579" s="3" t="s">
        <v>84</v>
      </c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3"/>
      <c r="AG4579" s="3"/>
      <c r="AH4579" s="3"/>
      <c r="AI4579" s="3"/>
      <c r="AJ4579" s="3"/>
      <c r="AK4579" s="3"/>
      <c r="AL4579" s="3"/>
      <c r="AM4579" s="3"/>
      <c r="AN4579" s="3"/>
      <c r="AO4579" s="3"/>
      <c r="AP4579" s="3"/>
      <c r="AQ4579" s="3">
        <v>110.18562833867418</v>
      </c>
      <c r="AR4579" s="3">
        <v>702.40182192557722</v>
      </c>
    </row>
    <row r="4580" spans="1:44" x14ac:dyDescent="0.25">
      <c r="A4580" s="2">
        <v>4579</v>
      </c>
      <c r="B4580" s="3" t="s">
        <v>60</v>
      </c>
      <c r="C4580" s="3" t="s">
        <v>45</v>
      </c>
      <c r="D4580" s="3" t="s">
        <v>46</v>
      </c>
      <c r="E4580" s="3" t="s">
        <v>47</v>
      </c>
      <c r="F4580" s="3">
        <v>0.36</v>
      </c>
      <c r="G4580" s="3">
        <v>0.57999999999999996</v>
      </c>
      <c r="H4580" s="3">
        <v>1.8161096404394599E-2</v>
      </c>
      <c r="I4580" s="3">
        <v>11.682032012361114</v>
      </c>
      <c r="J4580" s="3">
        <v>2.2602713917942321</v>
      </c>
      <c r="K4580" s="3">
        <v>0.21215850957571403</v>
      </c>
      <c r="L4580" s="3">
        <v>4.1049006646470203E-2</v>
      </c>
      <c r="M4580" s="2">
        <v>4200</v>
      </c>
      <c r="N4580" s="3" t="s">
        <v>87</v>
      </c>
      <c r="O4580" s="3" t="s">
        <v>82</v>
      </c>
      <c r="P4580" s="3" t="s">
        <v>83</v>
      </c>
      <c r="Q4580" s="3">
        <v>157.08033805700001</v>
      </c>
      <c r="R4580" s="3" t="s">
        <v>84</v>
      </c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>
        <v>58.597737468426146</v>
      </c>
      <c r="AR4580" s="3">
        <v>73.495349621949728</v>
      </c>
    </row>
    <row r="4581" spans="1:44" x14ac:dyDescent="0.25">
      <c r="A4581" s="2">
        <v>4580</v>
      </c>
      <c r="B4581" s="3" t="s">
        <v>44</v>
      </c>
      <c r="C4581" s="3" t="s">
        <v>45</v>
      </c>
      <c r="D4581" s="3" t="s">
        <v>46</v>
      </c>
      <c r="E4581" s="3" t="s">
        <v>47</v>
      </c>
      <c r="F4581" s="3">
        <v>0.36</v>
      </c>
      <c r="G4581" s="3">
        <v>0.57999999999999996</v>
      </c>
      <c r="H4581" s="3">
        <v>0.435541611058744</v>
      </c>
      <c r="I4581" s="3">
        <v>11.682032012361114</v>
      </c>
      <c r="J4581" s="3">
        <v>2.2602713917942321</v>
      </c>
      <c r="K4581" s="3">
        <v>5.088011043103581</v>
      </c>
      <c r="L4581" s="3">
        <v>0.98444224341204944</v>
      </c>
      <c r="M4581" s="2">
        <v>1310</v>
      </c>
      <c r="N4581" s="3" t="s">
        <v>48</v>
      </c>
      <c r="O4581" s="3" t="s">
        <v>82</v>
      </c>
      <c r="P4581" s="3" t="s">
        <v>83</v>
      </c>
      <c r="Q4581" s="3">
        <v>157.08033805700001</v>
      </c>
      <c r="R4581" s="3" t="s">
        <v>84</v>
      </c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3"/>
      <c r="AG4581" s="3"/>
      <c r="AH4581" s="3"/>
      <c r="AI4581" s="3"/>
      <c r="AJ4581" s="3"/>
      <c r="AK4581" s="3"/>
      <c r="AL4581" s="3"/>
      <c r="AM4581" s="3"/>
      <c r="AN4581" s="3"/>
      <c r="AO4581" s="3"/>
      <c r="AP4581" s="3"/>
      <c r="AQ4581" s="3">
        <v>165.55385553639525</v>
      </c>
      <c r="AR4581" s="3">
        <v>1762.5743659355192</v>
      </c>
    </row>
    <row r="4582" spans="1:44" x14ac:dyDescent="0.25">
      <c r="A4582" s="2">
        <v>4581</v>
      </c>
      <c r="B4582" s="3" t="s">
        <v>44</v>
      </c>
      <c r="C4582" s="3" t="s">
        <v>45</v>
      </c>
      <c r="D4582" s="3" t="s">
        <v>46</v>
      </c>
      <c r="E4582" s="3" t="s">
        <v>47</v>
      </c>
      <c r="F4582" s="3">
        <v>0.36</v>
      </c>
      <c r="G4582" s="3">
        <v>0.57999999999999996</v>
      </c>
      <c r="H4582" s="3">
        <v>7.6209041154135296E-4</v>
      </c>
      <c r="I4582" s="3">
        <v>11.682032012361114</v>
      </c>
      <c r="J4582" s="3">
        <v>2.2602713917942321</v>
      </c>
      <c r="K4582" s="3">
        <v>8.9027645839395413E-3</v>
      </c>
      <c r="L4582" s="3">
        <v>1.7225311551676129E-3</v>
      </c>
      <c r="M4582" s="2">
        <v>1330</v>
      </c>
      <c r="N4582" s="3" t="s">
        <v>74</v>
      </c>
      <c r="O4582" s="3" t="s">
        <v>82</v>
      </c>
      <c r="P4582" s="3" t="s">
        <v>83</v>
      </c>
      <c r="Q4582" s="3">
        <v>157.08033805700001</v>
      </c>
      <c r="R4582" s="3" t="s">
        <v>84</v>
      </c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3"/>
      <c r="AG4582" s="3"/>
      <c r="AH4582" s="3"/>
      <c r="AI4582" s="3"/>
      <c r="AJ4582" s="3"/>
      <c r="AK4582" s="3"/>
      <c r="AL4582" s="3"/>
      <c r="AM4582" s="3"/>
      <c r="AN4582" s="3"/>
      <c r="AO4582" s="3"/>
      <c r="AP4582" s="3"/>
      <c r="AQ4582" s="3">
        <v>31.000469300125811</v>
      </c>
      <c r="AR4582" s="3">
        <v>3.0840704763955831</v>
      </c>
    </row>
    <row r="4583" spans="1:44" x14ac:dyDescent="0.25">
      <c r="A4583" s="2">
        <v>4582</v>
      </c>
      <c r="B4583" s="3" t="s">
        <v>44</v>
      </c>
      <c r="C4583" s="3" t="s">
        <v>45</v>
      </c>
      <c r="D4583" s="3" t="s">
        <v>46</v>
      </c>
      <c r="E4583" s="3" t="s">
        <v>47</v>
      </c>
      <c r="F4583" s="3">
        <v>0.36</v>
      </c>
      <c r="G4583" s="3">
        <v>0.57999999999999996</v>
      </c>
      <c r="H4583" s="3">
        <v>8.6050326663127202E-2</v>
      </c>
      <c r="I4583" s="3">
        <v>11.682032012361114</v>
      </c>
      <c r="J4583" s="3">
        <v>2.2602713917942321</v>
      </c>
      <c r="K4583" s="3">
        <v>1.0052426707527831</v>
      </c>
      <c r="L4583" s="3">
        <v>0.19449709161121484</v>
      </c>
      <c r="M4583" s="2">
        <v>1750</v>
      </c>
      <c r="N4583" s="3" t="s">
        <v>52</v>
      </c>
      <c r="O4583" s="3" t="s">
        <v>82</v>
      </c>
      <c r="P4583" s="3" t="s">
        <v>83</v>
      </c>
      <c r="Q4583" s="3">
        <v>157.08033805700001</v>
      </c>
      <c r="R4583" s="3" t="s">
        <v>84</v>
      </c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  <c r="AM4583" s="3"/>
      <c r="AN4583" s="3"/>
      <c r="AO4583" s="3"/>
      <c r="AP4583" s="3"/>
      <c r="AQ4583" s="3">
        <v>88.193462265135963</v>
      </c>
      <c r="AR4583" s="3">
        <v>348.23331710629429</v>
      </c>
    </row>
    <row r="4584" spans="1:44" x14ac:dyDescent="0.25">
      <c r="A4584" s="2">
        <v>4583</v>
      </c>
      <c r="B4584" s="3" t="s">
        <v>44</v>
      </c>
      <c r="C4584" s="3" t="s">
        <v>45</v>
      </c>
      <c r="D4584" s="3" t="s">
        <v>46</v>
      </c>
      <c r="E4584" s="3" t="s">
        <v>47</v>
      </c>
      <c r="F4584" s="3">
        <v>0.36</v>
      </c>
      <c r="G4584" s="3">
        <v>0.57999999999999996</v>
      </c>
      <c r="H4584" s="3">
        <v>6.5240530533843195E-5</v>
      </c>
      <c r="I4584" s="3">
        <v>9.5363346453762201</v>
      </c>
      <c r="J4584" s="3">
        <v>1.4309878181121745</v>
      </c>
      <c r="K4584" s="3">
        <v>6.2215553161261395E-4</v>
      </c>
      <c r="L4584" s="3">
        <v>9.3358404441104965E-5</v>
      </c>
      <c r="M4584" s="2">
        <v>8140</v>
      </c>
      <c r="N4584" s="3" t="s">
        <v>85</v>
      </c>
      <c r="O4584" s="3" t="s">
        <v>82</v>
      </c>
      <c r="P4584" s="3" t="s">
        <v>83</v>
      </c>
      <c r="Q4584" s="3">
        <v>157.08033805700001</v>
      </c>
      <c r="R4584" s="3" t="s">
        <v>84</v>
      </c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3"/>
      <c r="AG4584" s="3"/>
      <c r="AH4584" s="3"/>
      <c r="AI4584" s="3"/>
      <c r="AJ4584" s="3"/>
      <c r="AK4584" s="3"/>
      <c r="AL4584" s="3"/>
      <c r="AM4584" s="3"/>
      <c r="AN4584" s="3"/>
      <c r="AO4584" s="3"/>
      <c r="AP4584" s="3"/>
      <c r="AQ4584" s="3">
        <v>2.7461940924346715</v>
      </c>
      <c r="AR4584" s="3">
        <v>0.26401905999166653</v>
      </c>
    </row>
    <row r="4585" spans="1:44" x14ac:dyDescent="0.25">
      <c r="A4585" s="2">
        <v>4584</v>
      </c>
      <c r="B4585" s="3" t="s">
        <v>44</v>
      </c>
      <c r="C4585" s="3" t="s">
        <v>45</v>
      </c>
      <c r="D4585" s="3" t="s">
        <v>46</v>
      </c>
      <c r="E4585" s="3" t="s">
        <v>47</v>
      </c>
      <c r="F4585" s="3">
        <v>0.36</v>
      </c>
      <c r="G4585" s="3">
        <v>0.57999999999999996</v>
      </c>
      <c r="H4585" s="3">
        <v>3.88834761097555E-3</v>
      </c>
      <c r="I4585" s="3">
        <v>9.5363346453762201</v>
      </c>
      <c r="J4585" s="3">
        <v>1.4309878181121745</v>
      </c>
      <c r="K4585" s="3">
        <v>3.7080584035811992E-2</v>
      </c>
      <c r="L4585" s="3">
        <v>5.5641780638915886E-3</v>
      </c>
      <c r="M4585" s="2">
        <v>1210</v>
      </c>
      <c r="N4585" s="3" t="s">
        <v>48</v>
      </c>
      <c r="O4585" s="3" t="s">
        <v>82</v>
      </c>
      <c r="P4585" s="3" t="s">
        <v>83</v>
      </c>
      <c r="Q4585" s="3">
        <v>157.08033805700001</v>
      </c>
      <c r="R4585" s="3" t="s">
        <v>84</v>
      </c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3"/>
      <c r="AG4585" s="3"/>
      <c r="AH4585" s="3"/>
      <c r="AI4585" s="3"/>
      <c r="AJ4585" s="3"/>
      <c r="AK4585" s="3"/>
      <c r="AL4585" s="3"/>
      <c r="AM4585" s="3"/>
      <c r="AN4585" s="3"/>
      <c r="AO4585" s="3"/>
      <c r="AP4585" s="3"/>
      <c r="AQ4585" s="3">
        <v>31.16641557830215</v>
      </c>
      <c r="AR4585" s="3">
        <v>15.735584502000101</v>
      </c>
    </row>
    <row r="4586" spans="1:44" x14ac:dyDescent="0.25">
      <c r="A4586" s="2">
        <v>4585</v>
      </c>
      <c r="B4586" s="3" t="s">
        <v>44</v>
      </c>
      <c r="C4586" s="3" t="s">
        <v>45</v>
      </c>
      <c r="D4586" s="3" t="s">
        <v>46</v>
      </c>
      <c r="E4586" s="3" t="s">
        <v>47</v>
      </c>
      <c r="F4586" s="3">
        <v>0.36</v>
      </c>
      <c r="G4586" s="3">
        <v>0.57999999999999996</v>
      </c>
      <c r="H4586" s="3">
        <v>6.9564243504551496E-2</v>
      </c>
      <c r="I4586" s="3">
        <v>9.5363346453762201</v>
      </c>
      <c r="J4586" s="3">
        <v>1.4309878181121745</v>
      </c>
      <c r="K4586" s="3">
        <v>0.66338790541184212</v>
      </c>
      <c r="L4586" s="3">
        <v>9.9545585031202144E-2</v>
      </c>
      <c r="M4586" s="2">
        <v>1310</v>
      </c>
      <c r="N4586" s="3" t="s">
        <v>48</v>
      </c>
      <c r="O4586" s="3" t="s">
        <v>82</v>
      </c>
      <c r="P4586" s="3" t="s">
        <v>83</v>
      </c>
      <c r="Q4586" s="3">
        <v>157.08033805700001</v>
      </c>
      <c r="R4586" s="3" t="s">
        <v>84</v>
      </c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3"/>
      <c r="AG4586" s="3"/>
      <c r="AH4586" s="3"/>
      <c r="AI4586" s="3"/>
      <c r="AJ4586" s="3"/>
      <c r="AK4586" s="3"/>
      <c r="AL4586" s="3"/>
      <c r="AM4586" s="3"/>
      <c r="AN4586" s="3"/>
      <c r="AO4586" s="3"/>
      <c r="AP4586" s="3"/>
      <c r="AQ4586" s="3">
        <v>68.445846446148579</v>
      </c>
      <c r="AR4586" s="3">
        <v>281.51650559579161</v>
      </c>
    </row>
    <row r="4587" spans="1:44" x14ac:dyDescent="0.25">
      <c r="A4587" s="2">
        <v>4586</v>
      </c>
      <c r="B4587" s="3" t="s">
        <v>44</v>
      </c>
      <c r="C4587" s="3" t="s">
        <v>45</v>
      </c>
      <c r="D4587" s="3" t="s">
        <v>46</v>
      </c>
      <c r="E4587" s="3" t="s">
        <v>47</v>
      </c>
      <c r="F4587" s="3">
        <v>0.36</v>
      </c>
      <c r="G4587" s="3">
        <v>0.57999999999999996</v>
      </c>
      <c r="H4587" s="3">
        <v>3.7236085991440897E-2</v>
      </c>
      <c r="I4587" s="3">
        <v>9.5363346453762201</v>
      </c>
      <c r="J4587" s="3">
        <v>1.4309878181121745</v>
      </c>
      <c r="K4587" s="3">
        <v>0.35509577689838595</v>
      </c>
      <c r="L4587" s="3">
        <v>5.3284385447929315E-2</v>
      </c>
      <c r="M4587" s="2">
        <v>1310</v>
      </c>
      <c r="N4587" s="3" t="s">
        <v>48</v>
      </c>
      <c r="O4587" s="3" t="s">
        <v>82</v>
      </c>
      <c r="P4587" s="3" t="s">
        <v>83</v>
      </c>
      <c r="Q4587" s="3">
        <v>157.08033805700001</v>
      </c>
      <c r="R4587" s="3" t="s">
        <v>84</v>
      </c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3"/>
      <c r="AG4587" s="3"/>
      <c r="AH4587" s="3"/>
      <c r="AI4587" s="3"/>
      <c r="AJ4587" s="3"/>
      <c r="AK4587" s="3"/>
      <c r="AL4587" s="3"/>
      <c r="AM4587" s="3"/>
      <c r="AN4587" s="3"/>
      <c r="AO4587" s="3"/>
      <c r="AP4587" s="3"/>
      <c r="AQ4587" s="3">
        <v>49.139170499749966</v>
      </c>
      <c r="AR4587" s="3">
        <v>150.6890937395014</v>
      </c>
    </row>
    <row r="4588" spans="1:44" x14ac:dyDescent="0.25">
      <c r="A4588" s="2">
        <v>4587</v>
      </c>
      <c r="B4588" s="3" t="s">
        <v>44</v>
      </c>
      <c r="C4588" s="3" t="s">
        <v>45</v>
      </c>
      <c r="D4588" s="3" t="s">
        <v>46</v>
      </c>
      <c r="E4588" s="3" t="s">
        <v>47</v>
      </c>
      <c r="F4588" s="3">
        <v>0.36</v>
      </c>
      <c r="G4588" s="3">
        <v>0.57999999999999996</v>
      </c>
      <c r="H4588" s="3">
        <v>5.8156338216883902E-2</v>
      </c>
      <c r="I4588" s="3">
        <v>9.5363346453762201</v>
      </c>
      <c r="J4588" s="3">
        <v>1.4309878181121745</v>
      </c>
      <c r="K4588" s="3">
        <v>0.55459830298588708</v>
      </c>
      <c r="L4588" s="3">
        <v>8.3221011534372363E-2</v>
      </c>
      <c r="M4588" s="2">
        <v>1310</v>
      </c>
      <c r="N4588" s="3" t="s">
        <v>48</v>
      </c>
      <c r="O4588" s="3" t="s">
        <v>82</v>
      </c>
      <c r="P4588" s="3" t="s">
        <v>83</v>
      </c>
      <c r="Q4588" s="3">
        <v>157.08033805700001</v>
      </c>
      <c r="R4588" s="3" t="s">
        <v>84</v>
      </c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3"/>
      <c r="AG4588" s="3"/>
      <c r="AH4588" s="3"/>
      <c r="AI4588" s="3"/>
      <c r="AJ4588" s="3"/>
      <c r="AK4588" s="3"/>
      <c r="AL4588" s="3"/>
      <c r="AM4588" s="3"/>
      <c r="AN4588" s="3"/>
      <c r="AO4588" s="3"/>
      <c r="AP4588" s="3"/>
      <c r="AQ4588" s="3">
        <v>63.411258297437335</v>
      </c>
      <c r="AR4588" s="3">
        <v>235.35035081626336</v>
      </c>
    </row>
    <row r="4589" spans="1:44" x14ac:dyDescent="0.25">
      <c r="A4589" s="2">
        <v>4588</v>
      </c>
      <c r="B4589" s="3" t="s">
        <v>44</v>
      </c>
      <c r="C4589" s="3" t="s">
        <v>45</v>
      </c>
      <c r="D4589" s="3" t="s">
        <v>46</v>
      </c>
      <c r="E4589" s="3" t="s">
        <v>47</v>
      </c>
      <c r="F4589" s="3">
        <v>0.36</v>
      </c>
      <c r="G4589" s="3">
        <v>0.57999999999999996</v>
      </c>
      <c r="H4589" s="3">
        <v>9.4103046955720707E-2</v>
      </c>
      <c r="I4589" s="3">
        <v>11.181566810713925</v>
      </c>
      <c r="J4589" s="3">
        <v>2.1476017854376708</v>
      </c>
      <c r="K4589" s="3">
        <v>1.0522195066271407</v>
      </c>
      <c r="L4589" s="3">
        <v>0.20209587165723075</v>
      </c>
      <c r="M4589" s="2">
        <v>1330</v>
      </c>
      <c r="N4589" s="3" t="s">
        <v>74</v>
      </c>
      <c r="O4589" s="3" t="s">
        <v>82</v>
      </c>
      <c r="P4589" s="3" t="s">
        <v>83</v>
      </c>
      <c r="Q4589" s="3">
        <v>157.08033805700001</v>
      </c>
      <c r="R4589" s="3" t="s">
        <v>84</v>
      </c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3"/>
      <c r="AG4589" s="3"/>
      <c r="AH4589" s="3"/>
      <c r="AI4589" s="3"/>
      <c r="AJ4589" s="3"/>
      <c r="AK4589" s="3"/>
      <c r="AL4589" s="3"/>
      <c r="AM4589" s="3"/>
      <c r="AN4589" s="3"/>
      <c r="AO4589" s="3"/>
      <c r="AP4589" s="3"/>
      <c r="AQ4589" s="3">
        <v>80.945483781182588</v>
      </c>
      <c r="AR4589" s="3">
        <v>380.82151994016732</v>
      </c>
    </row>
    <row r="4590" spans="1:44" x14ac:dyDescent="0.25">
      <c r="A4590" s="2">
        <v>4589</v>
      </c>
      <c r="B4590" s="3" t="s">
        <v>44</v>
      </c>
      <c r="C4590" s="3" t="s">
        <v>45</v>
      </c>
      <c r="D4590" s="3" t="s">
        <v>46</v>
      </c>
      <c r="E4590" s="3" t="s">
        <v>47</v>
      </c>
      <c r="F4590" s="3">
        <v>0.36</v>
      </c>
      <c r="G4590" s="3">
        <v>0.57999999999999996</v>
      </c>
      <c r="H4590" s="3">
        <v>0.22003628360917199</v>
      </c>
      <c r="I4590" s="3">
        <v>11.181566810713925</v>
      </c>
      <c r="J4590" s="3">
        <v>2.1476017854376708</v>
      </c>
      <c r="K4590" s="3">
        <v>2.4603504059571537</v>
      </c>
      <c r="L4590" s="3">
        <v>0.47255031554012744</v>
      </c>
      <c r="M4590" s="2">
        <v>1330</v>
      </c>
      <c r="N4590" s="3" t="s">
        <v>74</v>
      </c>
      <c r="O4590" s="3" t="s">
        <v>82</v>
      </c>
      <c r="P4590" s="3" t="s">
        <v>83</v>
      </c>
      <c r="Q4590" s="3">
        <v>157.08033805700001</v>
      </c>
      <c r="R4590" s="3" t="s">
        <v>84</v>
      </c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3"/>
      <c r="AG4590" s="3"/>
      <c r="AH4590" s="3"/>
      <c r="AI4590" s="3"/>
      <c r="AJ4590" s="3"/>
      <c r="AK4590" s="3"/>
      <c r="AL4590" s="3"/>
      <c r="AM4590" s="3"/>
      <c r="AN4590" s="3"/>
      <c r="AO4590" s="3"/>
      <c r="AP4590" s="3"/>
      <c r="AQ4590" s="3">
        <v>120.77170360041973</v>
      </c>
      <c r="AR4590" s="3">
        <v>890.45524748480375</v>
      </c>
    </row>
    <row r="4591" spans="1:44" x14ac:dyDescent="0.25">
      <c r="A4591" s="2">
        <v>4590</v>
      </c>
      <c r="B4591" s="3" t="s">
        <v>44</v>
      </c>
      <c r="C4591" s="3" t="s">
        <v>45</v>
      </c>
      <c r="D4591" s="3" t="s">
        <v>46</v>
      </c>
      <c r="E4591" s="3" t="s">
        <v>47</v>
      </c>
      <c r="F4591" s="3">
        <v>0.36</v>
      </c>
      <c r="G4591" s="3">
        <v>0.57999999999999996</v>
      </c>
      <c r="H4591" s="3">
        <v>2.2161241261115398E-2</v>
      </c>
      <c r="I4591" s="3">
        <v>11.181566810713925</v>
      </c>
      <c r="J4591" s="3">
        <v>2.1476017854376708</v>
      </c>
      <c r="K4591" s="3">
        <v>0.24779739976951193</v>
      </c>
      <c r="L4591" s="3">
        <v>4.7593521299886407E-2</v>
      </c>
      <c r="M4591" s="2">
        <v>1330</v>
      </c>
      <c r="N4591" s="3" t="s">
        <v>74</v>
      </c>
      <c r="O4591" s="3" t="s">
        <v>82</v>
      </c>
      <c r="P4591" s="3" t="s">
        <v>83</v>
      </c>
      <c r="Q4591" s="3">
        <v>157.08033805700001</v>
      </c>
      <c r="R4591" s="3" t="s">
        <v>84</v>
      </c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  <c r="AD4591" s="3"/>
      <c r="AE4591" s="3"/>
      <c r="AF4591" s="3"/>
      <c r="AG4591" s="3"/>
      <c r="AH4591" s="3"/>
      <c r="AI4591" s="3"/>
      <c r="AJ4591" s="3"/>
      <c r="AK4591" s="3"/>
      <c r="AL4591" s="3"/>
      <c r="AM4591" s="3"/>
      <c r="AN4591" s="3"/>
      <c r="AO4591" s="3"/>
      <c r="AP4591" s="3"/>
      <c r="AQ4591" s="3">
        <v>74.058632407756193</v>
      </c>
      <c r="AR4591" s="3">
        <v>89.683361525900636</v>
      </c>
    </row>
    <row r="4592" spans="1:44" x14ac:dyDescent="0.25">
      <c r="A4592" s="2">
        <v>4591</v>
      </c>
      <c r="B4592" s="3" t="s">
        <v>44</v>
      </c>
      <c r="C4592" s="3" t="s">
        <v>45</v>
      </c>
      <c r="D4592" s="3" t="s">
        <v>46</v>
      </c>
      <c r="E4592" s="3" t="s">
        <v>47</v>
      </c>
      <c r="F4592" s="3">
        <v>0.36</v>
      </c>
      <c r="G4592" s="3">
        <v>0.57999999999999996</v>
      </c>
      <c r="H4592" s="3">
        <v>6.4843759361765105E-2</v>
      </c>
      <c r="I4592" s="3">
        <v>11.181566810713925</v>
      </c>
      <c r="J4592" s="3">
        <v>2.1476017854376708</v>
      </c>
      <c r="K4592" s="3">
        <v>0.72505482756143302</v>
      </c>
      <c r="L4592" s="3">
        <v>0.13925857337981742</v>
      </c>
      <c r="M4592" s="2">
        <v>1330</v>
      </c>
      <c r="N4592" s="3" t="s">
        <v>74</v>
      </c>
      <c r="O4592" s="3" t="s">
        <v>82</v>
      </c>
      <c r="P4592" s="3" t="s">
        <v>83</v>
      </c>
      <c r="Q4592" s="3">
        <v>157.08033805700001</v>
      </c>
      <c r="R4592" s="3" t="s">
        <v>84</v>
      </c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3"/>
      <c r="AG4592" s="3"/>
      <c r="AH4592" s="3"/>
      <c r="AI4592" s="3"/>
      <c r="AJ4592" s="3"/>
      <c r="AK4592" s="3"/>
      <c r="AL4592" s="3"/>
      <c r="AM4592" s="3"/>
      <c r="AN4592" s="3"/>
      <c r="AO4592" s="3"/>
      <c r="AP4592" s="3"/>
      <c r="AQ4592" s="3">
        <v>64.882616002471281</v>
      </c>
      <c r="AR4592" s="3">
        <v>262.41338402571927</v>
      </c>
    </row>
    <row r="4593" spans="1:44" x14ac:dyDescent="0.25">
      <c r="A4593" s="2">
        <v>4592</v>
      </c>
      <c r="B4593" s="3" t="s">
        <v>44</v>
      </c>
      <c r="C4593" s="3" t="s">
        <v>45</v>
      </c>
      <c r="D4593" s="3" t="s">
        <v>46</v>
      </c>
      <c r="E4593" s="3" t="s">
        <v>47</v>
      </c>
      <c r="F4593" s="3">
        <v>0.36</v>
      </c>
      <c r="G4593" s="3">
        <v>0.57999999999999996</v>
      </c>
      <c r="H4593" s="3">
        <v>0.190192391884135</v>
      </c>
      <c r="I4593" s="3">
        <v>11.181566810713925</v>
      </c>
      <c r="J4593" s="3">
        <v>2.1476017854376708</v>
      </c>
      <c r="K4593" s="3">
        <v>2.1266489367419403</v>
      </c>
      <c r="L4593" s="3">
        <v>0.40845752038702948</v>
      </c>
      <c r="M4593" s="2">
        <v>1330</v>
      </c>
      <c r="N4593" s="3" t="s">
        <v>74</v>
      </c>
      <c r="O4593" s="3" t="s">
        <v>82</v>
      </c>
      <c r="P4593" s="3" t="s">
        <v>83</v>
      </c>
      <c r="Q4593" s="3">
        <v>157.08033805700001</v>
      </c>
      <c r="R4593" s="3" t="s">
        <v>84</v>
      </c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3"/>
      <c r="AG4593" s="3"/>
      <c r="AH4593" s="3"/>
      <c r="AI4593" s="3"/>
      <c r="AJ4593" s="3"/>
      <c r="AK4593" s="3"/>
      <c r="AL4593" s="3"/>
      <c r="AM4593" s="3"/>
      <c r="AN4593" s="3"/>
      <c r="AO4593" s="3"/>
      <c r="AP4593" s="3"/>
      <c r="AQ4593" s="3">
        <v>114.24492765998352</v>
      </c>
      <c r="AR4593" s="3">
        <v>769.6813025879303</v>
      </c>
    </row>
    <row r="4594" spans="1:44" x14ac:dyDescent="0.25">
      <c r="A4594" s="2">
        <v>4593</v>
      </c>
      <c r="B4594" s="3" t="s">
        <v>44</v>
      </c>
      <c r="C4594" s="3" t="s">
        <v>45</v>
      </c>
      <c r="D4594" s="3" t="s">
        <v>46</v>
      </c>
      <c r="E4594" s="3" t="s">
        <v>47</v>
      </c>
      <c r="F4594" s="3">
        <v>0.36</v>
      </c>
      <c r="G4594" s="3">
        <v>0.57999999999999996</v>
      </c>
      <c r="H4594" s="3">
        <v>2.6426730757099701E-2</v>
      </c>
      <c r="I4594" s="3">
        <v>11.181566810713925</v>
      </c>
      <c r="J4594" s="3">
        <v>2.1476017854376708</v>
      </c>
      <c r="K4594" s="3">
        <v>0.2954922555492589</v>
      </c>
      <c r="L4594" s="3">
        <v>5.675409415722793E-2</v>
      </c>
      <c r="M4594" s="2">
        <v>1330</v>
      </c>
      <c r="N4594" s="3" t="s">
        <v>74</v>
      </c>
      <c r="O4594" s="3" t="s">
        <v>82</v>
      </c>
      <c r="P4594" s="3" t="s">
        <v>83</v>
      </c>
      <c r="Q4594" s="3">
        <v>157.08033805700001</v>
      </c>
      <c r="R4594" s="3" t="s">
        <v>84</v>
      </c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3"/>
      <c r="AG4594" s="3"/>
      <c r="AH4594" s="3"/>
      <c r="AI4594" s="3"/>
      <c r="AJ4594" s="3"/>
      <c r="AK4594" s="3"/>
      <c r="AL4594" s="3"/>
      <c r="AM4594" s="3"/>
      <c r="AN4594" s="3"/>
      <c r="AO4594" s="3"/>
      <c r="AP4594" s="3"/>
      <c r="AQ4594" s="3">
        <v>43.739703705635826</v>
      </c>
      <c r="AR4594" s="3">
        <v>106.94518508740455</v>
      </c>
    </row>
    <row r="4595" spans="1:44" x14ac:dyDescent="0.25">
      <c r="A4595" s="2">
        <v>4594</v>
      </c>
      <c r="B4595" s="3" t="s">
        <v>44</v>
      </c>
      <c r="C4595" s="3" t="s">
        <v>45</v>
      </c>
      <c r="D4595" s="3" t="s">
        <v>46</v>
      </c>
      <c r="E4595" s="3" t="s">
        <v>47</v>
      </c>
      <c r="F4595" s="3">
        <v>0.36</v>
      </c>
      <c r="G4595" s="3">
        <v>0.57999999999999996</v>
      </c>
      <c r="H4595" s="3">
        <v>7.9460967934351905E-3</v>
      </c>
      <c r="I4595" s="3">
        <v>5.9471792613578298</v>
      </c>
      <c r="J4595" s="3">
        <v>0.50431862437956798</v>
      </c>
      <c r="K4595" s="3">
        <v>4.725686205865972E-2</v>
      </c>
      <c r="L4595" s="3">
        <v>4.0073646040521315E-3</v>
      </c>
      <c r="M4595" s="2">
        <v>1210</v>
      </c>
      <c r="N4595" s="3" t="s">
        <v>48</v>
      </c>
      <c r="O4595" s="3" t="s">
        <v>82</v>
      </c>
      <c r="P4595" s="3" t="s">
        <v>83</v>
      </c>
      <c r="Q4595" s="3">
        <v>157.08033805700001</v>
      </c>
      <c r="R4595" s="3" t="s">
        <v>84</v>
      </c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3"/>
      <c r="AG4595" s="3"/>
      <c r="AH4595" s="3"/>
      <c r="AI4595" s="3"/>
      <c r="AJ4595" s="3"/>
      <c r="AK4595" s="3"/>
      <c r="AL4595" s="3"/>
      <c r="AM4595" s="3"/>
      <c r="AN4595" s="3"/>
      <c r="AO4595" s="3"/>
      <c r="AP4595" s="3"/>
      <c r="AQ4595" s="3">
        <v>23.084834032833655</v>
      </c>
      <c r="AR4595" s="3">
        <v>32.156712841525263</v>
      </c>
    </row>
    <row r="4596" spans="1:44" x14ac:dyDescent="0.25">
      <c r="A4596" s="2">
        <v>4595</v>
      </c>
      <c r="B4596" s="3" t="s">
        <v>60</v>
      </c>
      <c r="C4596" s="3" t="s">
        <v>45</v>
      </c>
      <c r="D4596" s="3" t="s">
        <v>46</v>
      </c>
      <c r="E4596" s="3" t="s">
        <v>47</v>
      </c>
      <c r="F4596" s="3">
        <v>0.36</v>
      </c>
      <c r="G4596" s="3">
        <v>0.57999999999999996</v>
      </c>
      <c r="H4596" s="3">
        <v>9.0885770736286606E-2</v>
      </c>
      <c r="I4596" s="3">
        <v>5.9471792613578298</v>
      </c>
      <c r="J4596" s="3">
        <v>0.50431862437956798</v>
      </c>
      <c r="K4596" s="3">
        <v>0.54051397087536601</v>
      </c>
      <c r="L4596" s="3">
        <v>4.5835386873400857E-2</v>
      </c>
      <c r="M4596" s="2">
        <v>4110</v>
      </c>
      <c r="N4596" s="3" t="s">
        <v>61</v>
      </c>
      <c r="O4596" s="3" t="s">
        <v>82</v>
      </c>
      <c r="P4596" s="3" t="s">
        <v>83</v>
      </c>
      <c r="Q4596" s="3">
        <v>157.08033805700001</v>
      </c>
      <c r="R4596" s="3" t="s">
        <v>84</v>
      </c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3"/>
      <c r="AG4596" s="3"/>
      <c r="AH4596" s="3"/>
      <c r="AI4596" s="3"/>
      <c r="AJ4596" s="3"/>
      <c r="AK4596" s="3"/>
      <c r="AL4596" s="3"/>
      <c r="AM4596" s="3"/>
      <c r="AN4596" s="3"/>
      <c r="AO4596" s="3"/>
      <c r="AP4596" s="3"/>
      <c r="AQ4596" s="3">
        <v>114.04072380771673</v>
      </c>
      <c r="AR4596" s="3">
        <v>367.80166500891551</v>
      </c>
    </row>
    <row r="4597" spans="1:44" x14ac:dyDescent="0.25">
      <c r="A4597" s="2">
        <v>4596</v>
      </c>
      <c r="B4597" s="3" t="s">
        <v>44</v>
      </c>
      <c r="C4597" s="3" t="s">
        <v>45</v>
      </c>
      <c r="D4597" s="3" t="s">
        <v>46</v>
      </c>
      <c r="E4597" s="3" t="s">
        <v>47</v>
      </c>
      <c r="F4597" s="3">
        <v>0.36</v>
      </c>
      <c r="G4597" s="3">
        <v>0.57999999999999996</v>
      </c>
      <c r="H4597" s="3">
        <v>0.37770868029542598</v>
      </c>
      <c r="I4597" s="3">
        <v>11.267761927437013</v>
      </c>
      <c r="J4597" s="3">
        <v>1.9413992714141428</v>
      </c>
      <c r="K4597" s="3">
        <v>4.2559314874952792</v>
      </c>
      <c r="L4597" s="3">
        <v>0.73328335673233735</v>
      </c>
      <c r="M4597" s="2">
        <v>1210</v>
      </c>
      <c r="N4597" s="3" t="s">
        <v>48</v>
      </c>
      <c r="O4597" s="3" t="s">
        <v>82</v>
      </c>
      <c r="P4597" s="3" t="s">
        <v>83</v>
      </c>
      <c r="Q4597" s="3">
        <v>157.08033805700001</v>
      </c>
      <c r="R4597" s="3" t="s">
        <v>84</v>
      </c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3"/>
      <c r="AG4597" s="3"/>
      <c r="AH4597" s="3"/>
      <c r="AI4597" s="3"/>
      <c r="AJ4597" s="3"/>
      <c r="AK4597" s="3"/>
      <c r="AL4597" s="3"/>
      <c r="AM4597" s="3"/>
      <c r="AN4597" s="3"/>
      <c r="AO4597" s="3"/>
      <c r="AP4597" s="3"/>
      <c r="AQ4597" s="3">
        <v>167.89982416603866</v>
      </c>
      <c r="AR4597" s="3">
        <v>1528.5327986497714</v>
      </c>
    </row>
    <row r="4598" spans="1:44" x14ac:dyDescent="0.25">
      <c r="A4598" s="2">
        <v>4597</v>
      </c>
      <c r="B4598" s="3" t="s">
        <v>44</v>
      </c>
      <c r="C4598" s="3" t="s">
        <v>45</v>
      </c>
      <c r="D4598" s="3" t="s">
        <v>46</v>
      </c>
      <c r="E4598" s="3" t="s">
        <v>47</v>
      </c>
      <c r="F4598" s="3">
        <v>0.36</v>
      </c>
      <c r="G4598" s="3">
        <v>0.57999999999999996</v>
      </c>
      <c r="H4598" s="3">
        <v>0.12398444429281601</v>
      </c>
      <c r="I4598" s="3">
        <v>11.267761927437013</v>
      </c>
      <c r="J4598" s="3">
        <v>1.9413992714141428</v>
      </c>
      <c r="K4598" s="3">
        <v>1.3970272009970275</v>
      </c>
      <c r="L4598" s="3">
        <v>0.24070330981676039</v>
      </c>
      <c r="M4598" s="2">
        <v>1310</v>
      </c>
      <c r="N4598" s="3" t="s">
        <v>48</v>
      </c>
      <c r="O4598" s="3" t="s">
        <v>82</v>
      </c>
      <c r="P4598" s="3" t="s">
        <v>83</v>
      </c>
      <c r="Q4598" s="3">
        <v>157.08033805700001</v>
      </c>
      <c r="R4598" s="3" t="s">
        <v>84</v>
      </c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3"/>
      <c r="AG4598" s="3"/>
      <c r="AH4598" s="3"/>
      <c r="AI4598" s="3"/>
      <c r="AJ4598" s="3"/>
      <c r="AK4598" s="3"/>
      <c r="AL4598" s="3"/>
      <c r="AM4598" s="3"/>
      <c r="AN4598" s="3"/>
      <c r="AO4598" s="3"/>
      <c r="AP4598" s="3"/>
      <c r="AQ4598" s="3">
        <v>89.640278237368619</v>
      </c>
      <c r="AR4598" s="3">
        <v>501.74724466407753</v>
      </c>
    </row>
    <row r="4599" spans="1:44" x14ac:dyDescent="0.25">
      <c r="A4599" s="2">
        <v>4598</v>
      </c>
      <c r="B4599" s="3" t="s">
        <v>44</v>
      </c>
      <c r="C4599" s="3" t="s">
        <v>45</v>
      </c>
      <c r="D4599" s="3" t="s">
        <v>46</v>
      </c>
      <c r="E4599" s="3" t="s">
        <v>47</v>
      </c>
      <c r="F4599" s="3">
        <v>0.36</v>
      </c>
      <c r="G4599" s="3">
        <v>0.57999999999999996</v>
      </c>
      <c r="H4599" s="3">
        <v>0.106199751758516</v>
      </c>
      <c r="I4599" s="3">
        <v>11.267761927437013</v>
      </c>
      <c r="J4599" s="3">
        <v>1.9413992714141428</v>
      </c>
      <c r="K4599" s="3">
        <v>1.1966335195678686</v>
      </c>
      <c r="L4599" s="3">
        <v>0.20617612068834579</v>
      </c>
      <c r="M4599" s="2">
        <v>1310</v>
      </c>
      <c r="N4599" s="3" t="s">
        <v>48</v>
      </c>
      <c r="O4599" s="3" t="s">
        <v>82</v>
      </c>
      <c r="P4599" s="3" t="s">
        <v>83</v>
      </c>
      <c r="Q4599" s="3">
        <v>157.08033805700001</v>
      </c>
      <c r="R4599" s="3" t="s">
        <v>84</v>
      </c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3"/>
      <c r="AG4599" s="3"/>
      <c r="AH4599" s="3"/>
      <c r="AI4599" s="3"/>
      <c r="AJ4599" s="3"/>
      <c r="AK4599" s="3"/>
      <c r="AL4599" s="3"/>
      <c r="AM4599" s="3"/>
      <c r="AN4599" s="3"/>
      <c r="AO4599" s="3"/>
      <c r="AP4599" s="3"/>
      <c r="AQ4599" s="3">
        <v>85.87198307217075</v>
      </c>
      <c r="AR4599" s="3">
        <v>429.77514746123563</v>
      </c>
    </row>
    <row r="4600" spans="1:44" x14ac:dyDescent="0.25">
      <c r="A4600" s="2">
        <v>4599</v>
      </c>
      <c r="B4600" s="3" t="s">
        <v>44</v>
      </c>
      <c r="C4600" s="3" t="s">
        <v>45</v>
      </c>
      <c r="D4600" s="3" t="s">
        <v>46</v>
      </c>
      <c r="E4600" s="3" t="s">
        <v>47</v>
      </c>
      <c r="F4600" s="3">
        <v>0.36</v>
      </c>
      <c r="G4600" s="3">
        <v>0.57999999999999996</v>
      </c>
      <c r="H4600" s="3">
        <v>9.8705774822502694E-3</v>
      </c>
      <c r="I4600" s="3">
        <v>11.267761927437013</v>
      </c>
      <c r="J4600" s="3">
        <v>1.9413992714141428</v>
      </c>
      <c r="K4600" s="3">
        <v>0.11121931715631667</v>
      </c>
      <c r="L4600" s="3">
        <v>1.9162731932477518E-2</v>
      </c>
      <c r="M4600" s="2">
        <v>1310</v>
      </c>
      <c r="N4600" s="3" t="s">
        <v>48</v>
      </c>
      <c r="O4600" s="3" t="s">
        <v>82</v>
      </c>
      <c r="P4600" s="3" t="s">
        <v>83</v>
      </c>
      <c r="Q4600" s="3">
        <v>157.08033805700001</v>
      </c>
      <c r="R4600" s="3" t="s">
        <v>84</v>
      </c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  <c r="AD4600" s="3"/>
      <c r="AE4600" s="3"/>
      <c r="AF4600" s="3"/>
      <c r="AG4600" s="3"/>
      <c r="AH4600" s="3"/>
      <c r="AI4600" s="3"/>
      <c r="AJ4600" s="3"/>
      <c r="AK4600" s="3"/>
      <c r="AL4600" s="3"/>
      <c r="AM4600" s="3"/>
      <c r="AN4600" s="3"/>
      <c r="AO4600" s="3"/>
      <c r="AP4600" s="3"/>
      <c r="AQ4600" s="3">
        <v>49.128277414098676</v>
      </c>
      <c r="AR4600" s="3">
        <v>39.944809876841347</v>
      </c>
    </row>
    <row r="4601" spans="1:44" x14ac:dyDescent="0.25">
      <c r="A4601" s="2">
        <v>4600</v>
      </c>
      <c r="B4601" s="3" t="s">
        <v>44</v>
      </c>
      <c r="C4601" s="3" t="s">
        <v>45</v>
      </c>
      <c r="D4601" s="3" t="s">
        <v>46</v>
      </c>
      <c r="E4601" s="3" t="s">
        <v>47</v>
      </c>
      <c r="F4601" s="3">
        <v>0.36</v>
      </c>
      <c r="G4601" s="3">
        <v>0.57999999999999996</v>
      </c>
      <c r="H4601" s="3">
        <v>0.14759972223265899</v>
      </c>
      <c r="I4601" s="3">
        <v>11.387271682926297</v>
      </c>
      <c r="J4601" s="3">
        <v>2.1853926055889468</v>
      </c>
      <c r="K4601" s="3">
        <v>1.6807581373877447</v>
      </c>
      <c r="L4601" s="3">
        <v>0.32256334155423544</v>
      </c>
      <c r="M4601" s="2">
        <v>1330</v>
      </c>
      <c r="N4601" s="3" t="s">
        <v>74</v>
      </c>
      <c r="O4601" s="3" t="s">
        <v>82</v>
      </c>
      <c r="P4601" s="3" t="s">
        <v>83</v>
      </c>
      <c r="Q4601" s="3">
        <v>157.08033805700001</v>
      </c>
      <c r="R4601" s="3" t="s">
        <v>84</v>
      </c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3"/>
      <c r="AG4601" s="3"/>
      <c r="AH4601" s="3"/>
      <c r="AI4601" s="3"/>
      <c r="AJ4601" s="3"/>
      <c r="AK4601" s="3"/>
      <c r="AL4601" s="3"/>
      <c r="AM4601" s="3"/>
      <c r="AN4601" s="3"/>
      <c r="AO4601" s="3"/>
      <c r="AP4601" s="3"/>
      <c r="AQ4601" s="3">
        <v>123.90795560856816</v>
      </c>
      <c r="AR4601" s="3">
        <v>597.31488386169076</v>
      </c>
    </row>
    <row r="4602" spans="1:44" x14ac:dyDescent="0.25">
      <c r="A4602" s="2">
        <v>4601</v>
      </c>
      <c r="B4602" s="3" t="s">
        <v>60</v>
      </c>
      <c r="C4602" s="3" t="s">
        <v>45</v>
      </c>
      <c r="D4602" s="3" t="s">
        <v>46</v>
      </c>
      <c r="E4602" s="3" t="s">
        <v>47</v>
      </c>
      <c r="F4602" s="3">
        <v>0.36</v>
      </c>
      <c r="G4602" s="3">
        <v>0.57999999999999996</v>
      </c>
      <c r="H4602" s="3">
        <v>1.6507229642228399E-3</v>
      </c>
      <c r="I4602" s="3">
        <v>10.411227508952026</v>
      </c>
      <c r="J4602" s="3">
        <v>1.866963780922642</v>
      </c>
      <c r="K4602" s="3">
        <v>1.7186052334775662E-2</v>
      </c>
      <c r="L4602" s="3">
        <v>3.0818399865413042E-3</v>
      </c>
      <c r="M4602" s="2">
        <v>6410</v>
      </c>
      <c r="N4602" s="3" t="s">
        <v>88</v>
      </c>
      <c r="O4602" s="3" t="s">
        <v>82</v>
      </c>
      <c r="P4602" s="3" t="s">
        <v>83</v>
      </c>
      <c r="Q4602" s="3">
        <v>157.08033805700001</v>
      </c>
      <c r="R4602" s="3" t="s">
        <v>84</v>
      </c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/>
      <c r="AE4602" s="3"/>
      <c r="AF4602" s="3"/>
      <c r="AG4602" s="3"/>
      <c r="AH4602" s="3"/>
      <c r="AI4602" s="3"/>
      <c r="AJ4602" s="3"/>
      <c r="AK4602" s="3"/>
      <c r="AL4602" s="3"/>
      <c r="AM4602" s="3"/>
      <c r="AN4602" s="3"/>
      <c r="AO4602" s="3"/>
      <c r="AP4602" s="3"/>
      <c r="AQ4602" s="3">
        <v>36.735362992494061</v>
      </c>
      <c r="AR4602" s="3">
        <v>6.680238829368383</v>
      </c>
    </row>
    <row r="4603" spans="1:44" x14ac:dyDescent="0.25">
      <c r="A4603" s="2">
        <v>4602</v>
      </c>
      <c r="B4603" s="3" t="s">
        <v>44</v>
      </c>
      <c r="C4603" s="3" t="s">
        <v>45</v>
      </c>
      <c r="D4603" s="3" t="s">
        <v>46</v>
      </c>
      <c r="E4603" s="3" t="s">
        <v>47</v>
      </c>
      <c r="F4603" s="3">
        <v>0.36</v>
      </c>
      <c r="G4603" s="3">
        <v>0.57999999999999996</v>
      </c>
      <c r="H4603" s="3">
        <v>0.13529300436654701</v>
      </c>
      <c r="I4603" s="3">
        <v>10.411227508952026</v>
      </c>
      <c r="J4603" s="3">
        <v>1.866963780922642</v>
      </c>
      <c r="K4603" s="3">
        <v>1.4085662488297608</v>
      </c>
      <c r="L4603" s="3">
        <v>0.25258713896455215</v>
      </c>
      <c r="M4603" s="2">
        <v>1330</v>
      </c>
      <c r="N4603" s="3" t="s">
        <v>74</v>
      </c>
      <c r="O4603" s="3" t="s">
        <v>82</v>
      </c>
      <c r="P4603" s="3" t="s">
        <v>83</v>
      </c>
      <c r="Q4603" s="3">
        <v>157.08033805700001</v>
      </c>
      <c r="R4603" s="3" t="s">
        <v>84</v>
      </c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3"/>
      <c r="AG4603" s="3"/>
      <c r="AH4603" s="3"/>
      <c r="AI4603" s="3"/>
      <c r="AJ4603" s="3"/>
      <c r="AK4603" s="3"/>
      <c r="AL4603" s="3"/>
      <c r="AM4603" s="3"/>
      <c r="AN4603" s="3"/>
      <c r="AO4603" s="3"/>
      <c r="AP4603" s="3"/>
      <c r="AQ4603" s="3">
        <v>121.44027357256289</v>
      </c>
      <c r="AR4603" s="3">
        <v>547.51136362655211</v>
      </c>
    </row>
    <row r="4604" spans="1:44" x14ac:dyDescent="0.25">
      <c r="A4604" s="2">
        <v>4603</v>
      </c>
      <c r="B4604" s="3" t="s">
        <v>60</v>
      </c>
      <c r="C4604" s="3" t="s">
        <v>45</v>
      </c>
      <c r="D4604" s="3" t="s">
        <v>46</v>
      </c>
      <c r="E4604" s="3" t="s">
        <v>47</v>
      </c>
      <c r="F4604" s="3">
        <v>0.36</v>
      </c>
      <c r="G4604" s="3">
        <v>0.57999999999999996</v>
      </c>
      <c r="H4604" s="3">
        <v>5.3910962035858901E-3</v>
      </c>
      <c r="I4604" s="3">
        <v>9.3105256214526531</v>
      </c>
      <c r="J4604" s="3">
        <v>1.5791711930032923</v>
      </c>
      <c r="K4604" s="3">
        <v>5.0193939331202558E-2</v>
      </c>
      <c r="L4604" s="3">
        <v>8.5134638234122505E-3</v>
      </c>
      <c r="M4604" s="2">
        <v>4110</v>
      </c>
      <c r="N4604" s="3" t="s">
        <v>61</v>
      </c>
      <c r="O4604" s="3" t="s">
        <v>82</v>
      </c>
      <c r="P4604" s="3" t="s">
        <v>83</v>
      </c>
      <c r="Q4604" s="3">
        <v>157.08033805700001</v>
      </c>
      <c r="R4604" s="3" t="s">
        <v>84</v>
      </c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3"/>
      <c r="AG4604" s="3"/>
      <c r="AH4604" s="3"/>
      <c r="AI4604" s="3"/>
      <c r="AJ4604" s="3"/>
      <c r="AK4604" s="3"/>
      <c r="AL4604" s="3"/>
      <c r="AM4604" s="3"/>
      <c r="AN4604" s="3"/>
      <c r="AO4604" s="3"/>
      <c r="AP4604" s="3"/>
      <c r="AQ4604" s="3">
        <v>100.8998376011383</v>
      </c>
      <c r="AR4604" s="3">
        <v>21.816992295257808</v>
      </c>
    </row>
    <row r="4605" spans="1:44" x14ac:dyDescent="0.25">
      <c r="A4605" s="2">
        <v>4604</v>
      </c>
      <c r="B4605" s="3" t="s">
        <v>44</v>
      </c>
      <c r="C4605" s="3" t="s">
        <v>45</v>
      </c>
      <c r="D4605" s="3" t="s">
        <v>46</v>
      </c>
      <c r="E4605" s="3" t="s">
        <v>47</v>
      </c>
      <c r="F4605" s="3">
        <v>0.36</v>
      </c>
      <c r="G4605" s="3">
        <v>0.57999999999999996</v>
      </c>
      <c r="H4605" s="3">
        <v>8.1824726852062005E-2</v>
      </c>
      <c r="I4605" s="3">
        <v>9.3105256214526531</v>
      </c>
      <c r="J4605" s="3">
        <v>1.5791711930032923</v>
      </c>
      <c r="K4605" s="3">
        <v>0.76183121582448821</v>
      </c>
      <c r="L4605" s="3">
        <v>0.1292152515201393</v>
      </c>
      <c r="M4605" s="2">
        <v>1310</v>
      </c>
      <c r="N4605" s="3" t="s">
        <v>48</v>
      </c>
      <c r="O4605" s="3" t="s">
        <v>82</v>
      </c>
      <c r="P4605" s="3" t="s">
        <v>83</v>
      </c>
      <c r="Q4605" s="3">
        <v>157.08033805700001</v>
      </c>
      <c r="R4605" s="3" t="s">
        <v>84</v>
      </c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3"/>
      <c r="AG4605" s="3"/>
      <c r="AH4605" s="3"/>
      <c r="AI4605" s="3"/>
      <c r="AJ4605" s="3"/>
      <c r="AK4605" s="3"/>
      <c r="AL4605" s="3"/>
      <c r="AM4605" s="3"/>
      <c r="AN4605" s="3"/>
      <c r="AO4605" s="3"/>
      <c r="AP4605" s="3"/>
      <c r="AQ4605" s="3">
        <v>88.46243972629199</v>
      </c>
      <c r="AR4605" s="3">
        <v>331.13292137239284</v>
      </c>
    </row>
    <row r="4606" spans="1:44" x14ac:dyDescent="0.25">
      <c r="A4606" s="2">
        <v>4605</v>
      </c>
      <c r="B4606" s="3" t="s">
        <v>44</v>
      </c>
      <c r="C4606" s="3" t="s">
        <v>45</v>
      </c>
      <c r="D4606" s="3" t="s">
        <v>46</v>
      </c>
      <c r="E4606" s="3" t="s">
        <v>47</v>
      </c>
      <c r="F4606" s="3">
        <v>0.36</v>
      </c>
      <c r="G4606" s="3">
        <v>0.57999999999999996</v>
      </c>
      <c r="H4606" s="3">
        <v>0.139071872760888</v>
      </c>
      <c r="I4606" s="3">
        <v>9.3105256214526531</v>
      </c>
      <c r="J4606" s="3">
        <v>1.5791711930032923</v>
      </c>
      <c r="K4606" s="3">
        <v>1.2948322345636512</v>
      </c>
      <c r="L4606" s="3">
        <v>0.21961829522101359</v>
      </c>
      <c r="M4606" s="2">
        <v>1310</v>
      </c>
      <c r="N4606" s="3" t="s">
        <v>48</v>
      </c>
      <c r="O4606" s="3" t="s">
        <v>82</v>
      </c>
      <c r="P4606" s="3" t="s">
        <v>83</v>
      </c>
      <c r="Q4606" s="3">
        <v>157.08033805700001</v>
      </c>
      <c r="R4606" s="3" t="s">
        <v>84</v>
      </c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3"/>
      <c r="AG4606" s="3"/>
      <c r="AH4606" s="3"/>
      <c r="AI4606" s="3"/>
      <c r="AJ4606" s="3"/>
      <c r="AK4606" s="3"/>
      <c r="AL4606" s="3"/>
      <c r="AM4606" s="3"/>
      <c r="AN4606" s="3"/>
      <c r="AO4606" s="3"/>
      <c r="AP4606" s="3"/>
      <c r="AQ4606" s="3">
        <v>100.88086455942511</v>
      </c>
      <c r="AR4606" s="3">
        <v>562.80390145759338</v>
      </c>
    </row>
    <row r="4607" spans="1:44" x14ac:dyDescent="0.25">
      <c r="A4607" s="2">
        <v>4606</v>
      </c>
      <c r="B4607" s="3" t="s">
        <v>44</v>
      </c>
      <c r="C4607" s="3" t="s">
        <v>45</v>
      </c>
      <c r="D4607" s="3" t="s">
        <v>46</v>
      </c>
      <c r="E4607" s="3" t="s">
        <v>47</v>
      </c>
      <c r="F4607" s="3">
        <v>0.36</v>
      </c>
      <c r="G4607" s="3">
        <v>0.57999999999999996</v>
      </c>
      <c r="H4607" s="3">
        <v>0.201479975401963</v>
      </c>
      <c r="I4607" s="3">
        <v>9.3105256214526531</v>
      </c>
      <c r="J4607" s="3">
        <v>1.5791711930032923</v>
      </c>
      <c r="K4607" s="3">
        <v>1.8758844731896267</v>
      </c>
      <c r="L4607" s="3">
        <v>0.31817137312179189</v>
      </c>
      <c r="M4607" s="2">
        <v>1310</v>
      </c>
      <c r="N4607" s="3" t="s">
        <v>48</v>
      </c>
      <c r="O4607" s="3" t="s">
        <v>82</v>
      </c>
      <c r="P4607" s="3" t="s">
        <v>83</v>
      </c>
      <c r="Q4607" s="3">
        <v>157.08033805700001</v>
      </c>
      <c r="R4607" s="3" t="s">
        <v>84</v>
      </c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3"/>
      <c r="AG4607" s="3"/>
      <c r="AH4607" s="3"/>
      <c r="AI4607" s="3"/>
      <c r="AJ4607" s="3"/>
      <c r="AK4607" s="3"/>
      <c r="AL4607" s="3"/>
      <c r="AM4607" s="3"/>
      <c r="AN4607" s="3"/>
      <c r="AO4607" s="3"/>
      <c r="AP4607" s="3"/>
      <c r="AQ4607" s="3">
        <v>116.13065746418567</v>
      </c>
      <c r="AR4607" s="3">
        <v>815.36053244042716</v>
      </c>
    </row>
    <row r="4608" spans="1:44" x14ac:dyDescent="0.25">
      <c r="A4608" s="2">
        <v>4607</v>
      </c>
      <c r="B4608" s="3" t="s">
        <v>44</v>
      </c>
      <c r="C4608" s="3" t="s">
        <v>45</v>
      </c>
      <c r="D4608" s="3" t="s">
        <v>46</v>
      </c>
      <c r="E4608" s="3" t="s">
        <v>47</v>
      </c>
      <c r="F4608" s="3">
        <v>0.36</v>
      </c>
      <c r="G4608" s="3">
        <v>0.57999999999999996</v>
      </c>
      <c r="H4608" s="3">
        <v>0.20297781815909199</v>
      </c>
      <c r="I4608" s="3">
        <v>11.718367092955177</v>
      </c>
      <c r="J4608" s="3">
        <v>2.1916170608095582</v>
      </c>
      <c r="K4608" s="3">
        <v>2.3785685849153433</v>
      </c>
      <c r="L4608" s="3">
        <v>0.44484964924336617</v>
      </c>
      <c r="M4608" s="2">
        <v>1210</v>
      </c>
      <c r="N4608" s="3" t="s">
        <v>48</v>
      </c>
      <c r="O4608" s="3" t="s">
        <v>82</v>
      </c>
      <c r="P4608" s="3" t="s">
        <v>83</v>
      </c>
      <c r="Q4608" s="3">
        <v>157.08033805700001</v>
      </c>
      <c r="R4608" s="3" t="s">
        <v>84</v>
      </c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3"/>
      <c r="AG4608" s="3"/>
      <c r="AH4608" s="3"/>
      <c r="AI4608" s="3"/>
      <c r="AJ4608" s="3"/>
      <c r="AK4608" s="3"/>
      <c r="AL4608" s="3"/>
      <c r="AM4608" s="3"/>
      <c r="AN4608" s="3"/>
      <c r="AO4608" s="3"/>
      <c r="AP4608" s="3"/>
      <c r="AQ4608" s="3">
        <v>132.88446644741626</v>
      </c>
      <c r="AR4608" s="3">
        <v>821.42208702185997</v>
      </c>
    </row>
    <row r="4609" spans="1:44" x14ac:dyDescent="0.25">
      <c r="A4609" s="2">
        <v>4608</v>
      </c>
      <c r="B4609" s="3" t="s">
        <v>44</v>
      </c>
      <c r="C4609" s="3" t="s">
        <v>45</v>
      </c>
      <c r="D4609" s="3" t="s">
        <v>46</v>
      </c>
      <c r="E4609" s="3" t="s">
        <v>47</v>
      </c>
      <c r="F4609" s="3">
        <v>0.36</v>
      </c>
      <c r="G4609" s="3">
        <v>0.57999999999999996</v>
      </c>
      <c r="H4609" s="3">
        <v>8.0210486553194904E-2</v>
      </c>
      <c r="I4609" s="3">
        <v>11.718367092955177</v>
      </c>
      <c r="J4609" s="3">
        <v>2.1916170608095582</v>
      </c>
      <c r="K4609" s="3">
        <v>0.93993592613488286</v>
      </c>
      <c r="L4609" s="3">
        <v>0.17579067078581762</v>
      </c>
      <c r="M4609" s="2">
        <v>1310</v>
      </c>
      <c r="N4609" s="3" t="s">
        <v>48</v>
      </c>
      <c r="O4609" s="3" t="s">
        <v>82</v>
      </c>
      <c r="P4609" s="3" t="s">
        <v>83</v>
      </c>
      <c r="Q4609" s="3">
        <v>157.08033805700001</v>
      </c>
      <c r="R4609" s="3" t="s">
        <v>84</v>
      </c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3"/>
      <c r="AG4609" s="3"/>
      <c r="AH4609" s="3"/>
      <c r="AI4609" s="3"/>
      <c r="AJ4609" s="3"/>
      <c r="AK4609" s="3"/>
      <c r="AL4609" s="3"/>
      <c r="AM4609" s="3"/>
      <c r="AN4609" s="3"/>
      <c r="AO4609" s="3"/>
      <c r="AP4609" s="3"/>
      <c r="AQ4609" s="3">
        <v>75.028320941946888</v>
      </c>
      <c r="AR4609" s="3">
        <v>324.60032265162567</v>
      </c>
    </row>
    <row r="4610" spans="1:44" x14ac:dyDescent="0.25">
      <c r="A4610" s="2">
        <v>4609</v>
      </c>
      <c r="B4610" s="3" t="s">
        <v>44</v>
      </c>
      <c r="C4610" s="3" t="s">
        <v>45</v>
      </c>
      <c r="D4610" s="3" t="s">
        <v>46</v>
      </c>
      <c r="E4610" s="3" t="s">
        <v>47</v>
      </c>
      <c r="F4610" s="3">
        <v>0.36</v>
      </c>
      <c r="G4610" s="3">
        <v>0.57999999999999996</v>
      </c>
      <c r="H4610" s="3">
        <v>0.13974252236516699</v>
      </c>
      <c r="I4610" s="3">
        <v>11.718367092955177</v>
      </c>
      <c r="J4610" s="3">
        <v>2.1916170608095582</v>
      </c>
      <c r="K4610" s="3">
        <v>1.6375541755705256</v>
      </c>
      <c r="L4610" s="3">
        <v>0.3062620961360612</v>
      </c>
      <c r="M4610" s="2">
        <v>1310</v>
      </c>
      <c r="N4610" s="3" t="s">
        <v>48</v>
      </c>
      <c r="O4610" s="3" t="s">
        <v>82</v>
      </c>
      <c r="P4610" s="3" t="s">
        <v>83</v>
      </c>
      <c r="Q4610" s="3">
        <v>157.08033805700001</v>
      </c>
      <c r="R4610" s="3" t="s">
        <v>84</v>
      </c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3"/>
      <c r="AG4610" s="3"/>
      <c r="AH4610" s="3"/>
      <c r="AI4610" s="3"/>
      <c r="AJ4610" s="3"/>
      <c r="AK4610" s="3"/>
      <c r="AL4610" s="3"/>
      <c r="AM4610" s="3"/>
      <c r="AN4610" s="3"/>
      <c r="AO4610" s="3"/>
      <c r="AP4610" s="3"/>
      <c r="AQ4610" s="3">
        <v>95.137881593547661</v>
      </c>
      <c r="AR4610" s="3">
        <v>565.51792411585166</v>
      </c>
    </row>
    <row r="4611" spans="1:44" x14ac:dyDescent="0.25">
      <c r="A4611" s="2">
        <v>4610</v>
      </c>
      <c r="B4611" s="3" t="s">
        <v>44</v>
      </c>
      <c r="C4611" s="3" t="s">
        <v>45</v>
      </c>
      <c r="D4611" s="3" t="s">
        <v>46</v>
      </c>
      <c r="E4611" s="3" t="s">
        <v>47</v>
      </c>
      <c r="F4611" s="3">
        <v>0.36</v>
      </c>
      <c r="G4611" s="3">
        <v>0.57999999999999996</v>
      </c>
      <c r="H4611" s="3">
        <v>7.0918929223728597E-2</v>
      </c>
      <c r="I4611" s="3">
        <v>11.718367092955177</v>
      </c>
      <c r="J4611" s="3">
        <v>2.1916170608095582</v>
      </c>
      <c r="K4611" s="3">
        <v>0.83105404648295844</v>
      </c>
      <c r="L4611" s="3">
        <v>0.15542713522106916</v>
      </c>
      <c r="M4611" s="2">
        <v>1310</v>
      </c>
      <c r="N4611" s="3" t="s">
        <v>48</v>
      </c>
      <c r="O4611" s="3" t="s">
        <v>82</v>
      </c>
      <c r="P4611" s="3" t="s">
        <v>83</v>
      </c>
      <c r="Q4611" s="3">
        <v>157.08033805700001</v>
      </c>
      <c r="R4611" s="3" t="s">
        <v>84</v>
      </c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3"/>
      <c r="AG4611" s="3"/>
      <c r="AH4611" s="3"/>
      <c r="AI4611" s="3"/>
      <c r="AJ4611" s="3"/>
      <c r="AK4611" s="3"/>
      <c r="AL4611" s="3"/>
      <c r="AM4611" s="3"/>
      <c r="AN4611" s="3"/>
      <c r="AO4611" s="3"/>
      <c r="AP4611" s="3"/>
      <c r="AQ4611" s="3">
        <v>71.055984661613266</v>
      </c>
      <c r="AR4611" s="3">
        <v>286.99872419877727</v>
      </c>
    </row>
    <row r="4612" spans="1:44" x14ac:dyDescent="0.25">
      <c r="A4612" s="2">
        <v>4611</v>
      </c>
      <c r="B4612" s="3" t="s">
        <v>44</v>
      </c>
      <c r="C4612" s="3" t="s">
        <v>45</v>
      </c>
      <c r="D4612" s="3" t="s">
        <v>46</v>
      </c>
      <c r="E4612" s="3" t="s">
        <v>47</v>
      </c>
      <c r="F4612" s="3">
        <v>0.36</v>
      </c>
      <c r="G4612" s="3">
        <v>0.57999999999999996</v>
      </c>
      <c r="H4612" s="3">
        <v>8.8527709514059597E-2</v>
      </c>
      <c r="I4612" s="3">
        <v>11.718367092955177</v>
      </c>
      <c r="J4612" s="3">
        <v>2.1916170608095582</v>
      </c>
      <c r="K4612" s="3">
        <v>1.0374001979842509</v>
      </c>
      <c r="L4612" s="3">
        <v>0.19401883852540566</v>
      </c>
      <c r="M4612" s="2">
        <v>1310</v>
      </c>
      <c r="N4612" s="3" t="s">
        <v>48</v>
      </c>
      <c r="O4612" s="3" t="s">
        <v>82</v>
      </c>
      <c r="P4612" s="3" t="s">
        <v>83</v>
      </c>
      <c r="Q4612" s="3">
        <v>157.08033805700001</v>
      </c>
      <c r="R4612" s="3" t="s">
        <v>84</v>
      </c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3"/>
      <c r="AG4612" s="3"/>
      <c r="AH4612" s="3"/>
      <c r="AI4612" s="3"/>
      <c r="AJ4612" s="3"/>
      <c r="AK4612" s="3"/>
      <c r="AL4612" s="3"/>
      <c r="AM4612" s="3"/>
      <c r="AN4612" s="3"/>
      <c r="AO4612" s="3"/>
      <c r="AP4612" s="3"/>
      <c r="AQ4612" s="3">
        <v>90.642890969660186</v>
      </c>
      <c r="AR4612" s="3">
        <v>358.25892980733352</v>
      </c>
    </row>
    <row r="4613" spans="1:44" x14ac:dyDescent="0.25">
      <c r="A4613" s="2">
        <v>4612</v>
      </c>
      <c r="B4613" s="3" t="s">
        <v>44</v>
      </c>
      <c r="C4613" s="3" t="s">
        <v>45</v>
      </c>
      <c r="D4613" s="3" t="s">
        <v>46</v>
      </c>
      <c r="E4613" s="3" t="s">
        <v>47</v>
      </c>
      <c r="F4613" s="3">
        <v>0.36</v>
      </c>
      <c r="G4613" s="3">
        <v>0.57999999999999996</v>
      </c>
      <c r="H4613" s="3">
        <v>3.5385987944725403E-2</v>
      </c>
      <c r="I4613" s="3">
        <v>11.718367092955177</v>
      </c>
      <c r="J4613" s="3">
        <v>2.1916170608095582</v>
      </c>
      <c r="K4613" s="3">
        <v>0.41466599668317872</v>
      </c>
      <c r="L4613" s="3">
        <v>7.755253489326154E-2</v>
      </c>
      <c r="M4613" s="2">
        <v>1310</v>
      </c>
      <c r="N4613" s="3" t="s">
        <v>48</v>
      </c>
      <c r="O4613" s="3" t="s">
        <v>82</v>
      </c>
      <c r="P4613" s="3" t="s">
        <v>83</v>
      </c>
      <c r="Q4613" s="3">
        <v>157.08033805700001</v>
      </c>
      <c r="R4613" s="3" t="s">
        <v>84</v>
      </c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3"/>
      <c r="AG4613" s="3"/>
      <c r="AH4613" s="3"/>
      <c r="AI4613" s="3"/>
      <c r="AJ4613" s="3"/>
      <c r="AK4613" s="3"/>
      <c r="AL4613" s="3"/>
      <c r="AM4613" s="3"/>
      <c r="AN4613" s="3"/>
      <c r="AO4613" s="3"/>
      <c r="AP4613" s="3"/>
      <c r="AQ4613" s="3">
        <v>49.015917291819974</v>
      </c>
      <c r="AR4613" s="3">
        <v>143.20201257708112</v>
      </c>
    </row>
    <row r="4614" spans="1:44" x14ac:dyDescent="0.25">
      <c r="A4614" s="2">
        <v>4613</v>
      </c>
      <c r="B4614" s="3" t="s">
        <v>44</v>
      </c>
      <c r="C4614" s="3" t="s">
        <v>45</v>
      </c>
      <c r="D4614" s="3" t="s">
        <v>46</v>
      </c>
      <c r="E4614" s="3" t="s">
        <v>47</v>
      </c>
      <c r="F4614" s="3">
        <v>0.36</v>
      </c>
      <c r="G4614" s="3">
        <v>0.57999999999999996</v>
      </c>
      <c r="H4614" s="3">
        <v>0.190902315693144</v>
      </c>
      <c r="I4614" s="3">
        <v>11.292947650338643</v>
      </c>
      <c r="J4614" s="3">
        <v>2.1680667462338854</v>
      </c>
      <c r="K4614" s="3">
        <v>2.1558498574510963</v>
      </c>
      <c r="L4614" s="3">
        <v>0.41388896243334872</v>
      </c>
      <c r="M4614" s="2">
        <v>1310</v>
      </c>
      <c r="N4614" s="3" t="s">
        <v>48</v>
      </c>
      <c r="O4614" s="3" t="s">
        <v>82</v>
      </c>
      <c r="P4614" s="3" t="s">
        <v>83</v>
      </c>
      <c r="Q4614" s="3">
        <v>157.08033805700001</v>
      </c>
      <c r="R4614" s="3" t="s">
        <v>84</v>
      </c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3"/>
      <c r="AG4614" s="3"/>
      <c r="AH4614" s="3"/>
      <c r="AI4614" s="3"/>
      <c r="AJ4614" s="3"/>
      <c r="AK4614" s="3"/>
      <c r="AL4614" s="3"/>
      <c r="AM4614" s="3"/>
      <c r="AN4614" s="3"/>
      <c r="AO4614" s="3"/>
      <c r="AP4614" s="3"/>
      <c r="AQ4614" s="3">
        <v>113.14519580421199</v>
      </c>
      <c r="AR4614" s="3">
        <v>772.5542623138308</v>
      </c>
    </row>
    <row r="4615" spans="1:44" x14ac:dyDescent="0.25">
      <c r="A4615" s="2">
        <v>4614</v>
      </c>
      <c r="B4615" s="3" t="s">
        <v>44</v>
      </c>
      <c r="C4615" s="3" t="s">
        <v>45</v>
      </c>
      <c r="D4615" s="3" t="s">
        <v>46</v>
      </c>
      <c r="E4615" s="3" t="s">
        <v>47</v>
      </c>
      <c r="F4615" s="3">
        <v>0.36</v>
      </c>
      <c r="G4615" s="3">
        <v>0.57999999999999996</v>
      </c>
      <c r="H4615" s="3">
        <v>0.19353482052705501</v>
      </c>
      <c r="I4615" s="3">
        <v>11.292947650338643</v>
      </c>
      <c r="J4615" s="3">
        <v>2.1680667462338854</v>
      </c>
      <c r="K4615" s="3">
        <v>2.1855785967297168</v>
      </c>
      <c r="L4615" s="3">
        <v>0.41959640862305114</v>
      </c>
      <c r="M4615" s="2">
        <v>1310</v>
      </c>
      <c r="N4615" s="3" t="s">
        <v>48</v>
      </c>
      <c r="O4615" s="3" t="s">
        <v>82</v>
      </c>
      <c r="P4615" s="3" t="s">
        <v>83</v>
      </c>
      <c r="Q4615" s="3">
        <v>157.08033805700001</v>
      </c>
      <c r="R4615" s="3" t="s">
        <v>84</v>
      </c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3"/>
      <c r="AG4615" s="3"/>
      <c r="AH4615" s="3"/>
      <c r="AI4615" s="3"/>
      <c r="AJ4615" s="3"/>
      <c r="AK4615" s="3"/>
      <c r="AL4615" s="3"/>
      <c r="AM4615" s="3"/>
      <c r="AN4615" s="3"/>
      <c r="AO4615" s="3"/>
      <c r="AP4615" s="3"/>
      <c r="AQ4615" s="3">
        <v>112.02312947952815</v>
      </c>
      <c r="AR4615" s="3">
        <v>783.20763140794588</v>
      </c>
    </row>
    <row r="4616" spans="1:44" x14ac:dyDescent="0.25">
      <c r="A4616" s="2">
        <v>4615</v>
      </c>
      <c r="B4616" s="3" t="s">
        <v>44</v>
      </c>
      <c r="C4616" s="3" t="s">
        <v>45</v>
      </c>
      <c r="D4616" s="3" t="s">
        <v>46</v>
      </c>
      <c r="E4616" s="3" t="s">
        <v>47</v>
      </c>
      <c r="F4616" s="3">
        <v>0.36</v>
      </c>
      <c r="G4616" s="3">
        <v>0.57999999999999996</v>
      </c>
      <c r="H4616" s="3">
        <v>9.5971889967187807E-2</v>
      </c>
      <c r="I4616" s="3">
        <v>11.292947650338643</v>
      </c>
      <c r="J4616" s="3">
        <v>2.1680667462338854</v>
      </c>
      <c r="K4616" s="3">
        <v>1.0838055293035123</v>
      </c>
      <c r="L4616" s="3">
        <v>0.20807346321107734</v>
      </c>
      <c r="M4616" s="2">
        <v>1310</v>
      </c>
      <c r="N4616" s="3" t="s">
        <v>48</v>
      </c>
      <c r="O4616" s="3" t="s">
        <v>82</v>
      </c>
      <c r="P4616" s="3" t="s">
        <v>83</v>
      </c>
      <c r="Q4616" s="3">
        <v>157.08033805700001</v>
      </c>
      <c r="R4616" s="3" t="s">
        <v>84</v>
      </c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3"/>
      <c r="AG4616" s="3"/>
      <c r="AH4616" s="3"/>
      <c r="AI4616" s="3"/>
      <c r="AJ4616" s="3"/>
      <c r="AK4616" s="3"/>
      <c r="AL4616" s="3"/>
      <c r="AM4616" s="3"/>
      <c r="AN4616" s="3"/>
      <c r="AO4616" s="3"/>
      <c r="AP4616" s="3"/>
      <c r="AQ4616" s="3">
        <v>80.099693186853543</v>
      </c>
      <c r="AR4616" s="3">
        <v>388.38445928357999</v>
      </c>
    </row>
    <row r="4617" spans="1:44" x14ac:dyDescent="0.25">
      <c r="A4617" s="2">
        <v>4616</v>
      </c>
      <c r="B4617" s="3" t="s">
        <v>44</v>
      </c>
      <c r="C4617" s="3" t="s">
        <v>45</v>
      </c>
      <c r="D4617" s="3" t="s">
        <v>46</v>
      </c>
      <c r="E4617" s="3" t="s">
        <v>47</v>
      </c>
      <c r="F4617" s="3">
        <v>0.36</v>
      </c>
      <c r="G4617" s="3">
        <v>0.57999999999999996</v>
      </c>
      <c r="H4617" s="3">
        <v>0.13735442734244599</v>
      </c>
      <c r="I4617" s="3">
        <v>11.292947650338643</v>
      </c>
      <c r="J4617" s="3">
        <v>2.1680667462338854</v>
      </c>
      <c r="K4617" s="3">
        <v>1.5511363575204853</v>
      </c>
      <c r="L4617" s="3">
        <v>0.29779356636915549</v>
      </c>
      <c r="M4617" s="2">
        <v>1310</v>
      </c>
      <c r="N4617" s="3" t="s">
        <v>48</v>
      </c>
      <c r="O4617" s="3" t="s">
        <v>82</v>
      </c>
      <c r="P4617" s="3" t="s">
        <v>83</v>
      </c>
      <c r="Q4617" s="3">
        <v>157.08033805700001</v>
      </c>
      <c r="R4617" s="3" t="s">
        <v>84</v>
      </c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3"/>
      <c r="AG4617" s="3"/>
      <c r="AH4617" s="3"/>
      <c r="AI4617" s="3"/>
      <c r="AJ4617" s="3"/>
      <c r="AK4617" s="3"/>
      <c r="AL4617" s="3"/>
      <c r="AM4617" s="3"/>
      <c r="AN4617" s="3"/>
      <c r="AO4617" s="3"/>
      <c r="AP4617" s="3"/>
      <c r="AQ4617" s="3">
        <v>94.94991096245414</v>
      </c>
      <c r="AR4617" s="3">
        <v>555.8536464358499</v>
      </c>
    </row>
    <row r="4618" spans="1:44" x14ac:dyDescent="0.25">
      <c r="A4618" s="2">
        <v>4617</v>
      </c>
      <c r="B4618" s="3" t="s">
        <v>44</v>
      </c>
      <c r="C4618" s="3" t="s">
        <v>45</v>
      </c>
      <c r="D4618" s="3" t="s">
        <v>46</v>
      </c>
      <c r="E4618" s="3" t="s">
        <v>47</v>
      </c>
      <c r="F4618" s="3">
        <v>0.36</v>
      </c>
      <c r="G4618" s="3">
        <v>0.57999999999999996</v>
      </c>
      <c r="H4618" s="3">
        <v>0.140210855876027</v>
      </c>
      <c r="I4618" s="3">
        <v>11.387271682077882</v>
      </c>
      <c r="J4618" s="3">
        <v>2.1853926054261223</v>
      </c>
      <c r="K4618" s="3">
        <v>1.5966191086369854</v>
      </c>
      <c r="L4618" s="3">
        <v>0.30641576763193717</v>
      </c>
      <c r="M4618" s="2">
        <v>1330</v>
      </c>
      <c r="N4618" s="3" t="s">
        <v>74</v>
      </c>
      <c r="O4618" s="3" t="s">
        <v>82</v>
      </c>
      <c r="P4618" s="3" t="s">
        <v>83</v>
      </c>
      <c r="Q4618" s="3">
        <v>157.08033805700001</v>
      </c>
      <c r="R4618" s="3" t="s">
        <v>84</v>
      </c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3"/>
      <c r="AG4618" s="3"/>
      <c r="AH4618" s="3"/>
      <c r="AI4618" s="3"/>
      <c r="AJ4618" s="3"/>
      <c r="AK4618" s="3"/>
      <c r="AL4618" s="3"/>
      <c r="AM4618" s="3"/>
      <c r="AN4618" s="3"/>
      <c r="AO4618" s="3"/>
      <c r="AP4618" s="3"/>
      <c r="AQ4618" s="3">
        <v>107.38627265760515</v>
      </c>
      <c r="AR4618" s="3">
        <v>567.41320259210204</v>
      </c>
    </row>
    <row r="4619" spans="1:44" x14ac:dyDescent="0.25">
      <c r="A4619" s="2">
        <v>4618</v>
      </c>
      <c r="B4619" s="3" t="s">
        <v>44</v>
      </c>
      <c r="C4619" s="3" t="s">
        <v>45</v>
      </c>
      <c r="D4619" s="3" t="s">
        <v>46</v>
      </c>
      <c r="E4619" s="3" t="s">
        <v>47</v>
      </c>
      <c r="F4619" s="3">
        <v>0.36</v>
      </c>
      <c r="G4619" s="3">
        <v>0.57999999999999996</v>
      </c>
      <c r="H4619" s="3">
        <v>0.33966904980200302</v>
      </c>
      <c r="I4619" s="3">
        <v>11.387271682077882</v>
      </c>
      <c r="J4619" s="3">
        <v>2.1853926054261223</v>
      </c>
      <c r="K4619" s="3">
        <v>3.867903752088651</v>
      </c>
      <c r="L4619" s="3">
        <v>0.74231022972941474</v>
      </c>
      <c r="M4619" s="2">
        <v>1330</v>
      </c>
      <c r="N4619" s="3" t="s">
        <v>74</v>
      </c>
      <c r="O4619" s="3" t="s">
        <v>82</v>
      </c>
      <c r="P4619" s="3" t="s">
        <v>83</v>
      </c>
      <c r="Q4619" s="3">
        <v>157.08033805700001</v>
      </c>
      <c r="R4619" s="3" t="s">
        <v>84</v>
      </c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  <c r="AD4619" s="3"/>
      <c r="AE4619" s="3"/>
      <c r="AF4619" s="3"/>
      <c r="AG4619" s="3"/>
      <c r="AH4619" s="3"/>
      <c r="AI4619" s="3"/>
      <c r="AJ4619" s="3"/>
      <c r="AK4619" s="3"/>
      <c r="AL4619" s="3"/>
      <c r="AM4619" s="3"/>
      <c r="AN4619" s="3"/>
      <c r="AO4619" s="3"/>
      <c r="AP4619" s="3"/>
      <c r="AQ4619" s="3">
        <v>148.44548770498892</v>
      </c>
      <c r="AR4619" s="3">
        <v>1374.5918756817421</v>
      </c>
    </row>
    <row r="4620" spans="1:44" x14ac:dyDescent="0.25">
      <c r="A4620" s="2">
        <v>4619</v>
      </c>
      <c r="B4620" s="3" t="s">
        <v>44</v>
      </c>
      <c r="C4620" s="3" t="s">
        <v>45</v>
      </c>
      <c r="D4620" s="3" t="s">
        <v>46</v>
      </c>
      <c r="E4620" s="3" t="s">
        <v>47</v>
      </c>
      <c r="F4620" s="3">
        <v>0.36</v>
      </c>
      <c r="G4620" s="3">
        <v>0.57999999999999996</v>
      </c>
      <c r="H4620" s="3">
        <v>0.202978918353379</v>
      </c>
      <c r="I4620" s="3">
        <v>10.779876573936622</v>
      </c>
      <c r="J4620" s="3">
        <v>1.9273473132957588</v>
      </c>
      <c r="K4620" s="3">
        <v>2.1880876869605848</v>
      </c>
      <c r="L4620" s="3">
        <v>0.3912108729440642</v>
      </c>
      <c r="M4620" s="2">
        <v>1210</v>
      </c>
      <c r="N4620" s="3" t="s">
        <v>48</v>
      </c>
      <c r="O4620" s="3" t="s">
        <v>82</v>
      </c>
      <c r="P4620" s="3" t="s">
        <v>83</v>
      </c>
      <c r="Q4620" s="3">
        <v>157.08033805700001</v>
      </c>
      <c r="R4620" s="3" t="s">
        <v>84</v>
      </c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3"/>
      <c r="AG4620" s="3"/>
      <c r="AH4620" s="3"/>
      <c r="AI4620" s="3"/>
      <c r="AJ4620" s="3"/>
      <c r="AK4620" s="3"/>
      <c r="AL4620" s="3"/>
      <c r="AM4620" s="3"/>
      <c r="AN4620" s="3"/>
      <c r="AO4620" s="3"/>
      <c r="AP4620" s="3"/>
      <c r="AQ4620" s="3">
        <v>132.88110375496717</v>
      </c>
      <c r="AR4620" s="3">
        <v>821.42653935017574</v>
      </c>
    </row>
    <row r="4621" spans="1:44" x14ac:dyDescent="0.25">
      <c r="A4621" s="2">
        <v>4620</v>
      </c>
      <c r="B4621" s="3" t="s">
        <v>44</v>
      </c>
      <c r="C4621" s="3" t="s">
        <v>45</v>
      </c>
      <c r="D4621" s="3" t="s">
        <v>46</v>
      </c>
      <c r="E4621" s="3" t="s">
        <v>47</v>
      </c>
      <c r="F4621" s="3">
        <v>0.36</v>
      </c>
      <c r="G4621" s="3">
        <v>0.57999999999999996</v>
      </c>
      <c r="H4621" s="3">
        <v>0.11491840449011501</v>
      </c>
      <c r="I4621" s="3">
        <v>10.779876573936622</v>
      </c>
      <c r="J4621" s="3">
        <v>1.9273473132957588</v>
      </c>
      <c r="K4621" s="3">
        <v>1.2388062164771638</v>
      </c>
      <c r="L4621" s="3">
        <v>0.22148767814225842</v>
      </c>
      <c r="M4621" s="2">
        <v>1310</v>
      </c>
      <c r="N4621" s="3" t="s">
        <v>48</v>
      </c>
      <c r="O4621" s="3" t="s">
        <v>82</v>
      </c>
      <c r="P4621" s="3" t="s">
        <v>83</v>
      </c>
      <c r="Q4621" s="3">
        <v>157.08033805700001</v>
      </c>
      <c r="R4621" s="3" t="s">
        <v>84</v>
      </c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3"/>
      <c r="AG4621" s="3"/>
      <c r="AH4621" s="3"/>
      <c r="AI4621" s="3"/>
      <c r="AJ4621" s="3"/>
      <c r="AK4621" s="3"/>
      <c r="AL4621" s="3"/>
      <c r="AM4621" s="3"/>
      <c r="AN4621" s="3"/>
      <c r="AO4621" s="3"/>
      <c r="AP4621" s="3"/>
      <c r="AQ4621" s="3">
        <v>97.476225314111502</v>
      </c>
      <c r="AR4621" s="3">
        <v>465.05828326278322</v>
      </c>
    </row>
    <row r="4622" spans="1:44" x14ac:dyDescent="0.25">
      <c r="A4622" s="2">
        <v>4621</v>
      </c>
      <c r="B4622" s="3" t="s">
        <v>44</v>
      </c>
      <c r="C4622" s="3" t="s">
        <v>45</v>
      </c>
      <c r="D4622" s="3" t="s">
        <v>46</v>
      </c>
      <c r="E4622" s="3" t="s">
        <v>47</v>
      </c>
      <c r="F4622" s="3">
        <v>0.36</v>
      </c>
      <c r="G4622" s="3">
        <v>0.57999999999999996</v>
      </c>
      <c r="H4622" s="3">
        <v>0.17389970701150201</v>
      </c>
      <c r="I4622" s="3">
        <v>10.779876573936622</v>
      </c>
      <c r="J4622" s="3">
        <v>1.9273473132957588</v>
      </c>
      <c r="K4622" s="3">
        <v>1.8746173778277326</v>
      </c>
      <c r="L4622" s="3">
        <v>0.335165133091538</v>
      </c>
      <c r="M4622" s="2">
        <v>1310</v>
      </c>
      <c r="N4622" s="3" t="s">
        <v>48</v>
      </c>
      <c r="O4622" s="3" t="s">
        <v>82</v>
      </c>
      <c r="P4622" s="3" t="s">
        <v>83</v>
      </c>
      <c r="Q4622" s="3">
        <v>157.08033805700001</v>
      </c>
      <c r="R4622" s="3" t="s">
        <v>84</v>
      </c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3"/>
      <c r="AG4622" s="3"/>
      <c r="AH4622" s="3"/>
      <c r="AI4622" s="3"/>
      <c r="AJ4622" s="3"/>
      <c r="AK4622" s="3"/>
      <c r="AL4622" s="3"/>
      <c r="AM4622" s="3"/>
      <c r="AN4622" s="3"/>
      <c r="AO4622" s="3"/>
      <c r="AP4622" s="3"/>
      <c r="AQ4622" s="3">
        <v>109.58246723079036</v>
      </c>
      <c r="AR4622" s="3">
        <v>703.74714617297627</v>
      </c>
    </row>
    <row r="4623" spans="1:44" x14ac:dyDescent="0.25">
      <c r="A4623" s="2">
        <v>4622</v>
      </c>
      <c r="B4623" s="3" t="s">
        <v>44</v>
      </c>
      <c r="C4623" s="3" t="s">
        <v>45</v>
      </c>
      <c r="D4623" s="3" t="s">
        <v>46</v>
      </c>
      <c r="E4623" s="3" t="s">
        <v>47</v>
      </c>
      <c r="F4623" s="3">
        <v>0.36</v>
      </c>
      <c r="G4623" s="3">
        <v>0.57999999999999996</v>
      </c>
      <c r="H4623" s="3">
        <v>4.7903536309189698E-2</v>
      </c>
      <c r="I4623" s="3">
        <v>10.779876573936622</v>
      </c>
      <c r="J4623" s="3">
        <v>1.9273473132957588</v>
      </c>
      <c r="K4623" s="3">
        <v>0.51639420886815646</v>
      </c>
      <c r="L4623" s="3">
        <v>9.2326752002882595E-2</v>
      </c>
      <c r="M4623" s="2">
        <v>1310</v>
      </c>
      <c r="N4623" s="3" t="s">
        <v>48</v>
      </c>
      <c r="O4623" s="3" t="s">
        <v>82</v>
      </c>
      <c r="P4623" s="3" t="s">
        <v>83</v>
      </c>
      <c r="Q4623" s="3">
        <v>157.08033805700001</v>
      </c>
      <c r="R4623" s="3" t="s">
        <v>84</v>
      </c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3"/>
      <c r="AG4623" s="3"/>
      <c r="AH4623" s="3"/>
      <c r="AI4623" s="3"/>
      <c r="AJ4623" s="3"/>
      <c r="AK4623" s="3"/>
      <c r="AL4623" s="3"/>
      <c r="AM4623" s="3"/>
      <c r="AN4623" s="3"/>
      <c r="AO4623" s="3"/>
      <c r="AP4623" s="3"/>
      <c r="AQ4623" s="3">
        <v>55.714509082373851</v>
      </c>
      <c r="AR4623" s="3">
        <v>193.85873356851613</v>
      </c>
    </row>
    <row r="4624" spans="1:44" x14ac:dyDescent="0.25">
      <c r="A4624" s="2">
        <v>4623</v>
      </c>
      <c r="B4624" s="3" t="s">
        <v>44</v>
      </c>
      <c r="C4624" s="3" t="s">
        <v>45</v>
      </c>
      <c r="D4624" s="3" t="s">
        <v>46</v>
      </c>
      <c r="E4624" s="3" t="s">
        <v>47</v>
      </c>
      <c r="F4624" s="3">
        <v>0.36</v>
      </c>
      <c r="G4624" s="3">
        <v>0.57999999999999996</v>
      </c>
      <c r="H4624" s="3">
        <v>7.8062887365646705E-2</v>
      </c>
      <c r="I4624" s="3">
        <v>10.779876573936622</v>
      </c>
      <c r="J4624" s="3">
        <v>1.9273473132957588</v>
      </c>
      <c r="K4624" s="3">
        <v>0.84150829080678802</v>
      </c>
      <c r="L4624" s="3">
        <v>0.15045429623228862</v>
      </c>
      <c r="M4624" s="2">
        <v>1310</v>
      </c>
      <c r="N4624" s="3" t="s">
        <v>48</v>
      </c>
      <c r="O4624" s="3" t="s">
        <v>82</v>
      </c>
      <c r="P4624" s="3" t="s">
        <v>83</v>
      </c>
      <c r="Q4624" s="3">
        <v>157.08033805700001</v>
      </c>
      <c r="R4624" s="3" t="s">
        <v>84</v>
      </c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3"/>
      <c r="AG4624" s="3"/>
      <c r="AH4624" s="3"/>
      <c r="AI4624" s="3"/>
      <c r="AJ4624" s="3"/>
      <c r="AK4624" s="3"/>
      <c r="AL4624" s="3"/>
      <c r="AM4624" s="3"/>
      <c r="AN4624" s="3"/>
      <c r="AO4624" s="3"/>
      <c r="AP4624" s="3"/>
      <c r="AQ4624" s="3">
        <v>71.606535427825619</v>
      </c>
      <c r="AR4624" s="3">
        <v>315.90929708675503</v>
      </c>
    </row>
    <row r="4625" spans="1:44" x14ac:dyDescent="0.25">
      <c r="A4625" s="2">
        <v>4624</v>
      </c>
      <c r="B4625" s="3" t="s">
        <v>44</v>
      </c>
      <c r="C4625" s="3" t="s">
        <v>45</v>
      </c>
      <c r="D4625" s="3" t="s">
        <v>46</v>
      </c>
      <c r="E4625" s="3" t="s">
        <v>47</v>
      </c>
      <c r="F4625" s="3">
        <v>0.36</v>
      </c>
      <c r="G4625" s="3">
        <v>0.57999999999999996</v>
      </c>
      <c r="H4625" s="3">
        <v>0.18890788403695</v>
      </c>
      <c r="I4625" s="3">
        <v>10.805256459712284</v>
      </c>
      <c r="J4625" s="3">
        <v>1.9408320685965177</v>
      </c>
      <c r="K4625" s="3">
        <v>2.0411981342808332</v>
      </c>
      <c r="L4625" s="3">
        <v>0.36663847934962474</v>
      </c>
      <c r="M4625" s="2">
        <v>1210</v>
      </c>
      <c r="N4625" s="3" t="s">
        <v>48</v>
      </c>
      <c r="O4625" s="3" t="s">
        <v>82</v>
      </c>
      <c r="P4625" s="3" t="s">
        <v>83</v>
      </c>
      <c r="Q4625" s="3">
        <v>157.08033805700001</v>
      </c>
      <c r="R4625" s="3" t="s">
        <v>84</v>
      </c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3"/>
      <c r="AG4625" s="3"/>
      <c r="AH4625" s="3"/>
      <c r="AI4625" s="3"/>
      <c r="AJ4625" s="3"/>
      <c r="AK4625" s="3"/>
      <c r="AL4625" s="3"/>
      <c r="AM4625" s="3"/>
      <c r="AN4625" s="3"/>
      <c r="AO4625" s="3"/>
      <c r="AP4625" s="3"/>
      <c r="AQ4625" s="3">
        <v>111.51194826590583</v>
      </c>
      <c r="AR4625" s="3">
        <v>764.48308375692386</v>
      </c>
    </row>
    <row r="4626" spans="1:44" x14ac:dyDescent="0.25">
      <c r="A4626" s="2">
        <v>4625</v>
      </c>
      <c r="B4626" s="3" t="s">
        <v>44</v>
      </c>
      <c r="C4626" s="3" t="s">
        <v>45</v>
      </c>
      <c r="D4626" s="3" t="s">
        <v>46</v>
      </c>
      <c r="E4626" s="3" t="s">
        <v>47</v>
      </c>
      <c r="F4626" s="3">
        <v>0.36</v>
      </c>
      <c r="G4626" s="3">
        <v>0.57999999999999996</v>
      </c>
      <c r="H4626" s="3">
        <v>8.0613968763320096E-2</v>
      </c>
      <c r="I4626" s="3">
        <v>10.805256459712284</v>
      </c>
      <c r="J4626" s="3">
        <v>1.9408320685965177</v>
      </c>
      <c r="K4626" s="3">
        <v>0.8710546067229088</v>
      </c>
      <c r="L4626" s="3">
        <v>0.15645817575268961</v>
      </c>
      <c r="M4626" s="2">
        <v>1310</v>
      </c>
      <c r="N4626" s="3" t="s">
        <v>48</v>
      </c>
      <c r="O4626" s="3" t="s">
        <v>82</v>
      </c>
      <c r="P4626" s="3" t="s">
        <v>83</v>
      </c>
      <c r="Q4626" s="3">
        <v>157.08033805700001</v>
      </c>
      <c r="R4626" s="3" t="s">
        <v>84</v>
      </c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3"/>
      <c r="AG4626" s="3"/>
      <c r="AH4626" s="3"/>
      <c r="AI4626" s="3"/>
      <c r="AJ4626" s="3"/>
      <c r="AK4626" s="3"/>
      <c r="AL4626" s="3"/>
      <c r="AM4626" s="3"/>
      <c r="AN4626" s="3"/>
      <c r="AO4626" s="3"/>
      <c r="AP4626" s="3"/>
      <c r="AQ4626" s="3">
        <v>75.079575974842086</v>
      </c>
      <c r="AR4626" s="3">
        <v>326.23315722499501</v>
      </c>
    </row>
    <row r="4627" spans="1:44" x14ac:dyDescent="0.25">
      <c r="A4627" s="2">
        <v>4626</v>
      </c>
      <c r="B4627" s="3" t="s">
        <v>44</v>
      </c>
      <c r="C4627" s="3" t="s">
        <v>45</v>
      </c>
      <c r="D4627" s="3" t="s">
        <v>46</v>
      </c>
      <c r="E4627" s="3" t="s">
        <v>47</v>
      </c>
      <c r="F4627" s="3">
        <v>0.36</v>
      </c>
      <c r="G4627" s="3">
        <v>0.57999999999999996</v>
      </c>
      <c r="H4627" s="3">
        <v>3.0050901207875898E-2</v>
      </c>
      <c r="I4627" s="3">
        <v>10.805256459712284</v>
      </c>
      <c r="J4627" s="3">
        <v>1.9408320685965177</v>
      </c>
      <c r="K4627" s="3">
        <v>0.32470769439657676</v>
      </c>
      <c r="L4627" s="3">
        <v>5.8323752754471374E-2</v>
      </c>
      <c r="M4627" s="2">
        <v>1310</v>
      </c>
      <c r="N4627" s="3" t="s">
        <v>48</v>
      </c>
      <c r="O4627" s="3" t="s">
        <v>82</v>
      </c>
      <c r="P4627" s="3" t="s">
        <v>83</v>
      </c>
      <c r="Q4627" s="3">
        <v>157.08033805700001</v>
      </c>
      <c r="R4627" s="3" t="s">
        <v>84</v>
      </c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  <c r="AD4627" s="3"/>
      <c r="AE4627" s="3"/>
      <c r="AF4627" s="3"/>
      <c r="AG4627" s="3"/>
      <c r="AH4627" s="3"/>
      <c r="AI4627" s="3"/>
      <c r="AJ4627" s="3"/>
      <c r="AK4627" s="3"/>
      <c r="AL4627" s="3"/>
      <c r="AM4627" s="3"/>
      <c r="AN4627" s="3"/>
      <c r="AO4627" s="3"/>
      <c r="AP4627" s="3"/>
      <c r="AQ4627" s="3">
        <v>59.270008810236121</v>
      </c>
      <c r="AR4627" s="3">
        <v>121.6116825520007</v>
      </c>
    </row>
    <row r="4628" spans="1:44" x14ac:dyDescent="0.25">
      <c r="A4628" s="2">
        <v>4627</v>
      </c>
      <c r="B4628" s="3" t="s">
        <v>44</v>
      </c>
      <c r="C4628" s="3" t="s">
        <v>45</v>
      </c>
      <c r="D4628" s="3" t="s">
        <v>46</v>
      </c>
      <c r="E4628" s="3" t="s">
        <v>47</v>
      </c>
      <c r="F4628" s="3">
        <v>0.36</v>
      </c>
      <c r="G4628" s="3">
        <v>0.57999999999999996</v>
      </c>
      <c r="H4628" s="3">
        <v>0.304025755164268</v>
      </c>
      <c r="I4628" s="3">
        <v>10.805256459712284</v>
      </c>
      <c r="J4628" s="3">
        <v>1.9408320685965177</v>
      </c>
      <c r="K4628" s="3">
        <v>3.285076254907612</v>
      </c>
      <c r="L4628" s="3">
        <v>0.59006293530208465</v>
      </c>
      <c r="M4628" s="2">
        <v>1310</v>
      </c>
      <c r="N4628" s="3" t="s">
        <v>48</v>
      </c>
      <c r="O4628" s="3" t="s">
        <v>82</v>
      </c>
      <c r="P4628" s="3" t="s">
        <v>83</v>
      </c>
      <c r="Q4628" s="3">
        <v>157.08033805700001</v>
      </c>
      <c r="R4628" s="3" t="s">
        <v>84</v>
      </c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3"/>
      <c r="AG4628" s="3"/>
      <c r="AH4628" s="3"/>
      <c r="AI4628" s="3"/>
      <c r="AJ4628" s="3"/>
      <c r="AK4628" s="3"/>
      <c r="AL4628" s="3"/>
      <c r="AM4628" s="3"/>
      <c r="AN4628" s="3"/>
      <c r="AO4628" s="3"/>
      <c r="AP4628" s="3"/>
      <c r="AQ4628" s="3">
        <v>147.10279777482185</v>
      </c>
      <c r="AR4628" s="3">
        <v>1230.3485798615286</v>
      </c>
    </row>
    <row r="4629" spans="1:44" x14ac:dyDescent="0.25">
      <c r="A4629" s="2">
        <v>4628</v>
      </c>
      <c r="B4629" s="3" t="s">
        <v>44</v>
      </c>
      <c r="C4629" s="3" t="s">
        <v>45</v>
      </c>
      <c r="D4629" s="3" t="s">
        <v>46</v>
      </c>
      <c r="E4629" s="3" t="s">
        <v>47</v>
      </c>
      <c r="F4629" s="3">
        <v>0.36</v>
      </c>
      <c r="G4629" s="3">
        <v>0.57999999999999996</v>
      </c>
      <c r="H4629" s="3">
        <v>1.4164944472486099E-2</v>
      </c>
      <c r="I4629" s="3">
        <v>10.805256459712284</v>
      </c>
      <c r="J4629" s="3">
        <v>1.9408320685965177</v>
      </c>
      <c r="K4629" s="3">
        <v>0.15305585776279623</v>
      </c>
      <c r="L4629" s="3">
        <v>2.7491778482090005E-2</v>
      </c>
      <c r="M4629" s="2">
        <v>1310</v>
      </c>
      <c r="N4629" s="3" t="s">
        <v>48</v>
      </c>
      <c r="O4629" s="3" t="s">
        <v>82</v>
      </c>
      <c r="P4629" s="3" t="s">
        <v>83</v>
      </c>
      <c r="Q4629" s="3">
        <v>157.08033805700001</v>
      </c>
      <c r="R4629" s="3" t="s">
        <v>84</v>
      </c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3"/>
      <c r="AG4629" s="3"/>
      <c r="AH4629" s="3"/>
      <c r="AI4629" s="3"/>
      <c r="AJ4629" s="3"/>
      <c r="AK4629" s="3"/>
      <c r="AL4629" s="3"/>
      <c r="AM4629" s="3"/>
      <c r="AN4629" s="3"/>
      <c r="AO4629" s="3"/>
      <c r="AP4629" s="3"/>
      <c r="AQ4629" s="3">
        <v>56.857557983174452</v>
      </c>
      <c r="AR4629" s="3">
        <v>57.32349651141957</v>
      </c>
    </row>
    <row r="4630" spans="1:44" x14ac:dyDescent="0.25">
      <c r="A4630" s="2">
        <v>4629</v>
      </c>
      <c r="B4630" s="3" t="s">
        <v>60</v>
      </c>
      <c r="C4630" s="3" t="s">
        <v>45</v>
      </c>
      <c r="D4630" s="3" t="s">
        <v>46</v>
      </c>
      <c r="E4630" s="3" t="s">
        <v>47</v>
      </c>
      <c r="F4630" s="3">
        <v>0.36</v>
      </c>
      <c r="G4630" s="3">
        <v>0.57999999999999996</v>
      </c>
      <c r="H4630" s="3">
        <v>2.2799180233580699E-2</v>
      </c>
      <c r="I4630" s="3">
        <v>10.258859395074607</v>
      </c>
      <c r="J4630" s="3">
        <v>1.8197212353887424</v>
      </c>
      <c r="K4630" s="3">
        <v>0.23389358433926863</v>
      </c>
      <c r="L4630" s="3">
        <v>4.1488152420502064E-2</v>
      </c>
      <c r="M4630" s="2">
        <v>6410</v>
      </c>
      <c r="N4630" s="3" t="s">
        <v>88</v>
      </c>
      <c r="O4630" s="3" t="s">
        <v>82</v>
      </c>
      <c r="P4630" s="3" t="s">
        <v>83</v>
      </c>
      <c r="Q4630" s="3">
        <v>157.08033805700001</v>
      </c>
      <c r="R4630" s="3" t="s">
        <v>84</v>
      </c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3"/>
      <c r="AG4630" s="3"/>
      <c r="AH4630" s="3"/>
      <c r="AI4630" s="3"/>
      <c r="AJ4630" s="3"/>
      <c r="AK4630" s="3"/>
      <c r="AL4630" s="3"/>
      <c r="AM4630" s="3"/>
      <c r="AN4630" s="3"/>
      <c r="AO4630" s="3"/>
      <c r="AP4630" s="3"/>
      <c r="AQ4630" s="3">
        <v>104.06959004098135</v>
      </c>
      <c r="AR4630" s="3">
        <v>92.265008953721107</v>
      </c>
    </row>
    <row r="4631" spans="1:44" x14ac:dyDescent="0.25">
      <c r="A4631" s="2">
        <v>4630</v>
      </c>
      <c r="B4631" s="3" t="s">
        <v>44</v>
      </c>
      <c r="C4631" s="3" t="s">
        <v>45</v>
      </c>
      <c r="D4631" s="3" t="s">
        <v>46</v>
      </c>
      <c r="E4631" s="3" t="s">
        <v>47</v>
      </c>
      <c r="F4631" s="3">
        <v>0.36</v>
      </c>
      <c r="G4631" s="3">
        <v>0.57999999999999996</v>
      </c>
      <c r="H4631" s="3">
        <v>0.11410555872966099</v>
      </c>
      <c r="I4631" s="3">
        <v>10.258859395074607</v>
      </c>
      <c r="J4631" s="3">
        <v>1.8197212353887424</v>
      </c>
      <c r="K4631" s="3">
        <v>1.17059288320402</v>
      </c>
      <c r="L4631" s="3">
        <v>0.2076403082962614</v>
      </c>
      <c r="M4631" s="2">
        <v>1330</v>
      </c>
      <c r="N4631" s="3" t="s">
        <v>74</v>
      </c>
      <c r="O4631" s="3" t="s">
        <v>82</v>
      </c>
      <c r="P4631" s="3" t="s">
        <v>83</v>
      </c>
      <c r="Q4631" s="3">
        <v>157.08033805700001</v>
      </c>
      <c r="R4631" s="3" t="s">
        <v>84</v>
      </c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3"/>
      <c r="AM4631" s="3"/>
      <c r="AN4631" s="3"/>
      <c r="AO4631" s="3"/>
      <c r="AP4631" s="3"/>
      <c r="AQ4631" s="3">
        <v>118.04392864931114</v>
      </c>
      <c r="AR4631" s="3">
        <v>461.76881317666744</v>
      </c>
    </row>
    <row r="4632" spans="1:44" x14ac:dyDescent="0.25">
      <c r="A4632" s="2">
        <v>4631</v>
      </c>
      <c r="B4632" s="3" t="s">
        <v>44</v>
      </c>
      <c r="C4632" s="3" t="s">
        <v>45</v>
      </c>
      <c r="D4632" s="3" t="s">
        <v>46</v>
      </c>
      <c r="E4632" s="3" t="s">
        <v>47</v>
      </c>
      <c r="F4632" s="3">
        <v>0.36</v>
      </c>
      <c r="G4632" s="3">
        <v>0.57999999999999996</v>
      </c>
      <c r="H4632" s="3">
        <v>0.14928956715917999</v>
      </c>
      <c r="I4632" s="3">
        <v>11.378222386606279</v>
      </c>
      <c r="J4632" s="3">
        <v>2.1837375978299804</v>
      </c>
      <c r="K4632" s="3">
        <v>1.6986498951373432</v>
      </c>
      <c r="L4632" s="3">
        <v>0.32600924076926524</v>
      </c>
      <c r="M4632" s="2">
        <v>1330</v>
      </c>
      <c r="N4632" s="3" t="s">
        <v>74</v>
      </c>
      <c r="O4632" s="3" t="s">
        <v>82</v>
      </c>
      <c r="P4632" s="3" t="s">
        <v>83</v>
      </c>
      <c r="Q4632" s="3">
        <v>157.08033805700001</v>
      </c>
      <c r="R4632" s="3" t="s">
        <v>84</v>
      </c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3"/>
      <c r="AG4632" s="3"/>
      <c r="AH4632" s="3"/>
      <c r="AI4632" s="3"/>
      <c r="AJ4632" s="3"/>
      <c r="AK4632" s="3"/>
      <c r="AL4632" s="3"/>
      <c r="AM4632" s="3"/>
      <c r="AN4632" s="3"/>
      <c r="AO4632" s="3"/>
      <c r="AP4632" s="3"/>
      <c r="AQ4632" s="3">
        <v>105.90085999818928</v>
      </c>
      <c r="AR4632" s="3">
        <v>604.15344365544411</v>
      </c>
    </row>
    <row r="4633" spans="1:44" x14ac:dyDescent="0.25">
      <c r="A4633" s="2">
        <v>4632</v>
      </c>
      <c r="B4633" s="3" t="s">
        <v>44</v>
      </c>
      <c r="C4633" s="3" t="s">
        <v>45</v>
      </c>
      <c r="D4633" s="3" t="s">
        <v>46</v>
      </c>
      <c r="E4633" s="3" t="s">
        <v>47</v>
      </c>
      <c r="F4633" s="3">
        <v>0.36</v>
      </c>
      <c r="G4633" s="3">
        <v>0.57999999999999996</v>
      </c>
      <c r="H4633" s="3">
        <v>0.236011620720324</v>
      </c>
      <c r="I4633" s="3">
        <v>11.378222386606279</v>
      </c>
      <c r="J4633" s="3">
        <v>2.1837375978299804</v>
      </c>
      <c r="K4633" s="3">
        <v>2.6853927063792207</v>
      </c>
      <c r="L4633" s="3">
        <v>0.51538744969176076</v>
      </c>
      <c r="M4633" s="2">
        <v>1330</v>
      </c>
      <c r="N4633" s="3" t="s">
        <v>74</v>
      </c>
      <c r="O4633" s="3" t="s">
        <v>82</v>
      </c>
      <c r="P4633" s="3" t="s">
        <v>83</v>
      </c>
      <c r="Q4633" s="3">
        <v>157.08033805700001</v>
      </c>
      <c r="R4633" s="3" t="s">
        <v>84</v>
      </c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3"/>
      <c r="AG4633" s="3"/>
      <c r="AH4633" s="3"/>
      <c r="AI4633" s="3"/>
      <c r="AJ4633" s="3"/>
      <c r="AK4633" s="3"/>
      <c r="AL4633" s="3"/>
      <c r="AM4633" s="3"/>
      <c r="AN4633" s="3"/>
      <c r="AO4633" s="3"/>
      <c r="AP4633" s="3"/>
      <c r="AQ4633" s="3">
        <v>125.49390267708634</v>
      </c>
      <c r="AR4633" s="3">
        <v>955.10514307307642</v>
      </c>
    </row>
    <row r="4634" spans="1:44" x14ac:dyDescent="0.25">
      <c r="A4634" s="2">
        <v>4633</v>
      </c>
      <c r="B4634" s="3" t="s">
        <v>44</v>
      </c>
      <c r="C4634" s="3" t="s">
        <v>45</v>
      </c>
      <c r="D4634" s="3" t="s">
        <v>46</v>
      </c>
      <c r="E4634" s="3" t="s">
        <v>47</v>
      </c>
      <c r="F4634" s="3">
        <v>0.36</v>
      </c>
      <c r="G4634" s="3">
        <v>0.57999999999999996</v>
      </c>
      <c r="H4634" s="3">
        <v>6.7803116573372901E-2</v>
      </c>
      <c r="I4634" s="3">
        <v>11.378222386606279</v>
      </c>
      <c r="J4634" s="3">
        <v>2.1837375978299804</v>
      </c>
      <c r="K4634" s="3">
        <v>0.77147893887682673</v>
      </c>
      <c r="L4634" s="3">
        <v>0.14806421491132349</v>
      </c>
      <c r="M4634" s="2">
        <v>1330</v>
      </c>
      <c r="N4634" s="3" t="s">
        <v>74</v>
      </c>
      <c r="O4634" s="3" t="s">
        <v>82</v>
      </c>
      <c r="P4634" s="3" t="s">
        <v>83</v>
      </c>
      <c r="Q4634" s="3">
        <v>157.08033805700001</v>
      </c>
      <c r="R4634" s="3" t="s">
        <v>84</v>
      </c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3"/>
      <c r="AG4634" s="3"/>
      <c r="AH4634" s="3"/>
      <c r="AI4634" s="3"/>
      <c r="AJ4634" s="3"/>
      <c r="AK4634" s="3"/>
      <c r="AL4634" s="3"/>
      <c r="AM4634" s="3"/>
      <c r="AN4634" s="3"/>
      <c r="AO4634" s="3"/>
      <c r="AP4634" s="3"/>
      <c r="AQ4634" s="3">
        <v>89.047019963244693</v>
      </c>
      <c r="AR4634" s="3">
        <v>274.38947776368985</v>
      </c>
    </row>
    <row r="4635" spans="1:44" x14ac:dyDescent="0.25">
      <c r="A4635" s="2">
        <v>4634</v>
      </c>
      <c r="B4635" s="3" t="s">
        <v>44</v>
      </c>
      <c r="C4635" s="3" t="s">
        <v>45</v>
      </c>
      <c r="D4635" s="3" t="s">
        <v>46</v>
      </c>
      <c r="E4635" s="3" t="s">
        <v>47</v>
      </c>
      <c r="F4635" s="3">
        <v>0.36</v>
      </c>
      <c r="G4635" s="3">
        <v>0.57999999999999996</v>
      </c>
      <c r="H4635" s="3">
        <v>0.39336897740781201</v>
      </c>
      <c r="I4635" s="3">
        <v>12.087702746525276</v>
      </c>
      <c r="J4635" s="3">
        <v>2.4053059021574299</v>
      </c>
      <c r="K4635" s="3">
        <v>4.7549272686102482</v>
      </c>
      <c r="L4635" s="3">
        <v>0.94617272308464295</v>
      </c>
      <c r="M4635" s="2">
        <v>1330</v>
      </c>
      <c r="N4635" s="3" t="s">
        <v>74</v>
      </c>
      <c r="O4635" s="3" t="s">
        <v>82</v>
      </c>
      <c r="P4635" s="3" t="s">
        <v>83</v>
      </c>
      <c r="Q4635" s="3">
        <v>157.08033805700001</v>
      </c>
      <c r="R4635" s="3" t="s">
        <v>84</v>
      </c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3"/>
      <c r="AG4635" s="3"/>
      <c r="AH4635" s="3"/>
      <c r="AI4635" s="3"/>
      <c r="AJ4635" s="3"/>
      <c r="AK4635" s="3"/>
      <c r="AL4635" s="3"/>
      <c r="AM4635" s="3"/>
      <c r="AN4635" s="3"/>
      <c r="AO4635" s="3"/>
      <c r="AP4635" s="3"/>
      <c r="AQ4635" s="3">
        <v>200.20823478722127</v>
      </c>
      <c r="AR4635" s="3">
        <v>1591.907772595725</v>
      </c>
    </row>
    <row r="4636" spans="1:44" x14ac:dyDescent="0.25">
      <c r="A4636" s="2">
        <v>4635</v>
      </c>
      <c r="B4636" s="3" t="s">
        <v>44</v>
      </c>
      <c r="C4636" s="3" t="s">
        <v>45</v>
      </c>
      <c r="D4636" s="3" t="s">
        <v>46</v>
      </c>
      <c r="E4636" s="3" t="s">
        <v>47</v>
      </c>
      <c r="F4636" s="3">
        <v>0.36</v>
      </c>
      <c r="G4636" s="3">
        <v>0.57999999999999996</v>
      </c>
      <c r="H4636" s="3">
        <v>0.22439447626010101</v>
      </c>
      <c r="I4636" s="3">
        <v>12.087702746525276</v>
      </c>
      <c r="J4636" s="3">
        <v>2.4053059021574299</v>
      </c>
      <c r="K4636" s="3">
        <v>2.7124137269943236</v>
      </c>
      <c r="L4636" s="3">
        <v>0.53973735815994628</v>
      </c>
      <c r="M4636" s="2">
        <v>1330</v>
      </c>
      <c r="N4636" s="3" t="s">
        <v>74</v>
      </c>
      <c r="O4636" s="3" t="s">
        <v>82</v>
      </c>
      <c r="P4636" s="3" t="s">
        <v>83</v>
      </c>
      <c r="Q4636" s="3">
        <v>157.08033805700001</v>
      </c>
      <c r="R4636" s="3" t="s">
        <v>84</v>
      </c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3"/>
      <c r="AG4636" s="3"/>
      <c r="AH4636" s="3"/>
      <c r="AI4636" s="3"/>
      <c r="AJ4636" s="3"/>
      <c r="AK4636" s="3"/>
      <c r="AL4636" s="3"/>
      <c r="AM4636" s="3"/>
      <c r="AN4636" s="3"/>
      <c r="AO4636" s="3"/>
      <c r="AP4636" s="3"/>
      <c r="AQ4636" s="3">
        <v>121.86628050007974</v>
      </c>
      <c r="AR4636" s="3">
        <v>908.09222740427504</v>
      </c>
    </row>
    <row r="4637" spans="1:44" x14ac:dyDescent="0.25">
      <c r="A4637" s="2">
        <v>4636</v>
      </c>
      <c r="B4637" s="3" t="s">
        <v>60</v>
      </c>
      <c r="C4637" s="3" t="s">
        <v>45</v>
      </c>
      <c r="D4637" s="3" t="s">
        <v>46</v>
      </c>
      <c r="E4637" s="3" t="s">
        <v>47</v>
      </c>
      <c r="F4637" s="3">
        <v>0.36</v>
      </c>
      <c r="G4637" s="3">
        <v>0.57999999999999996</v>
      </c>
      <c r="H4637" s="3">
        <v>0.11089218380386801</v>
      </c>
      <c r="I4637" s="3">
        <v>5.1769498780091618</v>
      </c>
      <c r="J4637" s="3">
        <v>0.34765021109503885</v>
      </c>
      <c r="K4637" s="3">
        <v>0.57408327741560405</v>
      </c>
      <c r="L4637" s="3">
        <v>3.8551691108204562E-2</v>
      </c>
      <c r="M4637" s="2">
        <v>4110</v>
      </c>
      <c r="N4637" s="3" t="s">
        <v>61</v>
      </c>
      <c r="O4637" s="3" t="s">
        <v>82</v>
      </c>
      <c r="P4637" s="3" t="s">
        <v>83</v>
      </c>
      <c r="Q4637" s="3">
        <v>157.08033805700001</v>
      </c>
      <c r="R4637" s="3" t="s">
        <v>84</v>
      </c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3"/>
      <c r="AG4637" s="3"/>
      <c r="AH4637" s="3"/>
      <c r="AI4637" s="3"/>
      <c r="AJ4637" s="3"/>
      <c r="AK4637" s="3"/>
      <c r="AL4637" s="3"/>
      <c r="AM4637" s="3"/>
      <c r="AN4637" s="3"/>
      <c r="AO4637" s="3"/>
      <c r="AP4637" s="3"/>
      <c r="AQ4637" s="3">
        <v>117.95981320589198</v>
      </c>
      <c r="AR4637" s="3">
        <v>448.76474622064433</v>
      </c>
    </row>
    <row r="4638" spans="1:44" x14ac:dyDescent="0.25">
      <c r="A4638" s="2">
        <v>4637</v>
      </c>
      <c r="B4638" s="3" t="s">
        <v>44</v>
      </c>
      <c r="C4638" s="3" t="s">
        <v>45</v>
      </c>
      <c r="D4638" s="3" t="s">
        <v>46</v>
      </c>
      <c r="E4638" s="3" t="s">
        <v>47</v>
      </c>
      <c r="F4638" s="3">
        <v>0.36</v>
      </c>
      <c r="G4638" s="3">
        <v>0.57999999999999996</v>
      </c>
      <c r="H4638" s="3">
        <v>8.1946967536880203E-2</v>
      </c>
      <c r="I4638" s="3">
        <v>8.6293916141234313</v>
      </c>
      <c r="J4638" s="3">
        <v>1.2887435401912339</v>
      </c>
      <c r="K4638" s="3">
        <v>0.70715247446559903</v>
      </c>
      <c r="L4638" s="3">
        <v>0.10560862505141512</v>
      </c>
      <c r="M4638" s="2">
        <v>1210</v>
      </c>
      <c r="N4638" s="3" t="s">
        <v>48</v>
      </c>
      <c r="O4638" s="3" t="s">
        <v>82</v>
      </c>
      <c r="P4638" s="3" t="s">
        <v>83</v>
      </c>
      <c r="Q4638" s="3">
        <v>157.08033805700001</v>
      </c>
      <c r="R4638" s="3" t="s">
        <v>84</v>
      </c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  <c r="AD4638" s="3"/>
      <c r="AE4638" s="3"/>
      <c r="AF4638" s="3"/>
      <c r="AG4638" s="3"/>
      <c r="AH4638" s="3"/>
      <c r="AI4638" s="3"/>
      <c r="AJ4638" s="3"/>
      <c r="AK4638" s="3"/>
      <c r="AL4638" s="3"/>
      <c r="AM4638" s="3"/>
      <c r="AN4638" s="3"/>
      <c r="AO4638" s="3"/>
      <c r="AP4638" s="3"/>
      <c r="AQ4638" s="3">
        <v>158.31830152789445</v>
      </c>
      <c r="AR4638" s="3">
        <v>331.62761187282803</v>
      </c>
    </row>
    <row r="4639" spans="1:44" x14ac:dyDescent="0.25">
      <c r="A4639" s="2">
        <v>4638</v>
      </c>
      <c r="B4639" s="3" t="s">
        <v>60</v>
      </c>
      <c r="C4639" s="3" t="s">
        <v>45</v>
      </c>
      <c r="D4639" s="3" t="s">
        <v>46</v>
      </c>
      <c r="E4639" s="3" t="s">
        <v>47</v>
      </c>
      <c r="F4639" s="3">
        <v>0.36</v>
      </c>
      <c r="G4639" s="3">
        <v>0.57999999999999996</v>
      </c>
      <c r="H4639" s="3">
        <v>0.22418449019254999</v>
      </c>
      <c r="I4639" s="3">
        <v>8.6293916141234313</v>
      </c>
      <c r="J4639" s="3">
        <v>1.2887435401912339</v>
      </c>
      <c r="K4639" s="3">
        <v>1.9345757596841275</v>
      </c>
      <c r="L4639" s="3">
        <v>0.28891631354671382</v>
      </c>
      <c r="M4639" s="2">
        <v>4110</v>
      </c>
      <c r="N4639" s="3" t="s">
        <v>61</v>
      </c>
      <c r="O4639" s="3" t="s">
        <v>82</v>
      </c>
      <c r="P4639" s="3" t="s">
        <v>83</v>
      </c>
      <c r="Q4639" s="3">
        <v>157.08033805700001</v>
      </c>
      <c r="R4639" s="3" t="s">
        <v>84</v>
      </c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  <c r="AD4639" s="3"/>
      <c r="AE4639" s="3"/>
      <c r="AF4639" s="3"/>
      <c r="AG4639" s="3"/>
      <c r="AH4639" s="3"/>
      <c r="AI4639" s="3"/>
      <c r="AJ4639" s="3"/>
      <c r="AK4639" s="3"/>
      <c r="AL4639" s="3"/>
      <c r="AM4639" s="3"/>
      <c r="AN4639" s="3"/>
      <c r="AO4639" s="3"/>
      <c r="AP4639" s="3"/>
      <c r="AQ4639" s="3">
        <v>123.96695995627499</v>
      </c>
      <c r="AR4639" s="3">
        <v>907.24244393819095</v>
      </c>
    </row>
    <row r="4640" spans="1:44" x14ac:dyDescent="0.25">
      <c r="A4640" s="2">
        <v>4639</v>
      </c>
      <c r="B4640" s="3" t="s">
        <v>44</v>
      </c>
      <c r="C4640" s="3" t="s">
        <v>45</v>
      </c>
      <c r="D4640" s="3" t="s">
        <v>46</v>
      </c>
      <c r="E4640" s="3" t="s">
        <v>47</v>
      </c>
      <c r="F4640" s="3">
        <v>0.36</v>
      </c>
      <c r="G4640" s="3">
        <v>0.57999999999999996</v>
      </c>
      <c r="H4640" s="3">
        <v>2.18833253556216E-3</v>
      </c>
      <c r="I4640" s="3">
        <v>8.6293916141234313</v>
      </c>
      <c r="J4640" s="3">
        <v>1.2887435401912339</v>
      </c>
      <c r="K4640" s="3">
        <v>1.8883978431293569E-2</v>
      </c>
      <c r="L4640" s="3">
        <v>2.8201994189960373E-3</v>
      </c>
      <c r="M4640" s="2">
        <v>1310</v>
      </c>
      <c r="N4640" s="3" t="s">
        <v>48</v>
      </c>
      <c r="O4640" s="3" t="s">
        <v>82</v>
      </c>
      <c r="P4640" s="3" t="s">
        <v>83</v>
      </c>
      <c r="Q4640" s="3">
        <v>157.08033805700001</v>
      </c>
      <c r="R4640" s="3" t="s">
        <v>84</v>
      </c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3"/>
      <c r="AG4640" s="3"/>
      <c r="AH4640" s="3"/>
      <c r="AI4640" s="3"/>
      <c r="AJ4640" s="3"/>
      <c r="AK4640" s="3"/>
      <c r="AL4640" s="3"/>
      <c r="AM4640" s="3"/>
      <c r="AN4640" s="3"/>
      <c r="AO4640" s="3"/>
      <c r="AP4640" s="3"/>
      <c r="AQ4640" s="3">
        <v>41.252420584896726</v>
      </c>
      <c r="AR4640" s="3">
        <v>8.8558675758866201</v>
      </c>
    </row>
    <row r="4641" spans="1:44" x14ac:dyDescent="0.25">
      <c r="A4641" s="2">
        <v>4640</v>
      </c>
      <c r="B4641" s="3" t="s">
        <v>44</v>
      </c>
      <c r="C4641" s="3" t="s">
        <v>45</v>
      </c>
      <c r="D4641" s="3" t="s">
        <v>46</v>
      </c>
      <c r="E4641" s="3" t="s">
        <v>47</v>
      </c>
      <c r="F4641" s="3">
        <v>0.36</v>
      </c>
      <c r="G4641" s="3">
        <v>0.57999999999999996</v>
      </c>
      <c r="H4641" s="3">
        <v>0.14258475204688201</v>
      </c>
      <c r="I4641" s="3">
        <v>8.6293916141234313</v>
      </c>
      <c r="J4641" s="3">
        <v>1.2887435401912339</v>
      </c>
      <c r="K4641" s="3">
        <v>1.2304196636152323</v>
      </c>
      <c r="L4641" s="3">
        <v>0.18375517813018802</v>
      </c>
      <c r="M4641" s="2">
        <v>1310</v>
      </c>
      <c r="N4641" s="3" t="s">
        <v>48</v>
      </c>
      <c r="O4641" s="3" t="s">
        <v>82</v>
      </c>
      <c r="P4641" s="3" t="s">
        <v>83</v>
      </c>
      <c r="Q4641" s="3">
        <v>157.08033805700001</v>
      </c>
      <c r="R4641" s="3" t="s">
        <v>84</v>
      </c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3"/>
      <c r="AG4641" s="3"/>
      <c r="AH4641" s="3"/>
      <c r="AI4641" s="3"/>
      <c r="AJ4641" s="3"/>
      <c r="AK4641" s="3"/>
      <c r="AL4641" s="3"/>
      <c r="AM4641" s="3"/>
      <c r="AN4641" s="3"/>
      <c r="AO4641" s="3"/>
      <c r="AP4641" s="3"/>
      <c r="AQ4641" s="3">
        <v>103.7420520381221</v>
      </c>
      <c r="AR4641" s="3">
        <v>577.02001955723688</v>
      </c>
    </row>
    <row r="4642" spans="1:44" x14ac:dyDescent="0.25">
      <c r="A4642" s="2">
        <v>4641</v>
      </c>
      <c r="B4642" s="3" t="s">
        <v>60</v>
      </c>
      <c r="C4642" s="3" t="s">
        <v>45</v>
      </c>
      <c r="D4642" s="3" t="s">
        <v>46</v>
      </c>
      <c r="E4642" s="3" t="s">
        <v>47</v>
      </c>
      <c r="F4642" s="3">
        <v>0.36</v>
      </c>
      <c r="G4642" s="3">
        <v>0.57999999999999996</v>
      </c>
      <c r="H4642" s="3">
        <v>0.26222127817745</v>
      </c>
      <c r="I4642" s="3">
        <v>6.5576337139221277</v>
      </c>
      <c r="J4642" s="3">
        <v>0.63702547712095037</v>
      </c>
      <c r="K4642" s="3">
        <v>1.7195510942841987</v>
      </c>
      <c r="L4642" s="3">
        <v>0.16704163484225554</v>
      </c>
      <c r="M4642" s="2">
        <v>4110</v>
      </c>
      <c r="N4642" s="3" t="s">
        <v>61</v>
      </c>
      <c r="O4642" s="3" t="s">
        <v>82</v>
      </c>
      <c r="P4642" s="3" t="s">
        <v>83</v>
      </c>
      <c r="Q4642" s="3">
        <v>157.08033805700001</v>
      </c>
      <c r="R4642" s="3" t="s">
        <v>84</v>
      </c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>
        <v>142.45607785139822</v>
      </c>
      <c r="AR4642" s="3">
        <v>1061.1718636823498</v>
      </c>
    </row>
    <row r="4643" spans="1:44" x14ac:dyDescent="0.25">
      <c r="A4643" s="2">
        <v>4642</v>
      </c>
      <c r="B4643" s="3" t="s">
        <v>44</v>
      </c>
      <c r="C4643" s="3" t="s">
        <v>45</v>
      </c>
      <c r="D4643" s="3" t="s">
        <v>46</v>
      </c>
      <c r="E4643" s="3" t="s">
        <v>47</v>
      </c>
      <c r="F4643" s="3">
        <v>0.36</v>
      </c>
      <c r="G4643" s="3">
        <v>0.57999999999999996</v>
      </c>
      <c r="H4643" s="3">
        <v>0.24443096008864801</v>
      </c>
      <c r="I4643" s="3">
        <v>10.203992851436528</v>
      </c>
      <c r="J4643" s="3">
        <v>1.6485615710103714</v>
      </c>
      <c r="K4643" s="3">
        <v>2.4941717694143315</v>
      </c>
      <c r="L4643" s="3">
        <v>0.40295948756731492</v>
      </c>
      <c r="M4643" s="2">
        <v>1210</v>
      </c>
      <c r="N4643" s="3" t="s">
        <v>48</v>
      </c>
      <c r="O4643" s="3" t="s">
        <v>82</v>
      </c>
      <c r="P4643" s="3" t="s">
        <v>83</v>
      </c>
      <c r="Q4643" s="3">
        <v>157.08033805700001</v>
      </c>
      <c r="R4643" s="3" t="s">
        <v>84</v>
      </c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3"/>
      <c r="AG4643" s="3"/>
      <c r="AH4643" s="3"/>
      <c r="AI4643" s="3"/>
      <c r="AJ4643" s="3"/>
      <c r="AK4643" s="3"/>
      <c r="AL4643" s="3"/>
      <c r="AM4643" s="3"/>
      <c r="AN4643" s="3"/>
      <c r="AO4643" s="3"/>
      <c r="AP4643" s="3"/>
      <c r="AQ4643" s="3">
        <v>168.79842863402027</v>
      </c>
      <c r="AR4643" s="3">
        <v>989.17700066814348</v>
      </c>
    </row>
    <row r="4644" spans="1:44" x14ac:dyDescent="0.25">
      <c r="A4644" s="2">
        <v>4643</v>
      </c>
      <c r="B4644" s="3" t="s">
        <v>44</v>
      </c>
      <c r="C4644" s="3" t="s">
        <v>45</v>
      </c>
      <c r="D4644" s="3" t="s">
        <v>46</v>
      </c>
      <c r="E4644" s="3" t="s">
        <v>47</v>
      </c>
      <c r="F4644" s="3">
        <v>0.36</v>
      </c>
      <c r="G4644" s="3">
        <v>0.57999999999999996</v>
      </c>
      <c r="H4644" s="3">
        <v>0.180742343766678</v>
      </c>
      <c r="I4644" s="3">
        <v>10.203992851436528</v>
      </c>
      <c r="J4644" s="3">
        <v>1.6485615710103714</v>
      </c>
      <c r="K4644" s="3">
        <v>1.8442935837470658</v>
      </c>
      <c r="L4644" s="3">
        <v>0.29796488218809131</v>
      </c>
      <c r="M4644" s="2">
        <v>1310</v>
      </c>
      <c r="N4644" s="3" t="s">
        <v>48</v>
      </c>
      <c r="O4644" s="3" t="s">
        <v>82</v>
      </c>
      <c r="P4644" s="3" t="s">
        <v>83</v>
      </c>
      <c r="Q4644" s="3">
        <v>157.08033805700001</v>
      </c>
      <c r="R4644" s="3" t="s">
        <v>84</v>
      </c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3"/>
      <c r="AG4644" s="3"/>
      <c r="AH4644" s="3"/>
      <c r="AI4644" s="3"/>
      <c r="AJ4644" s="3"/>
      <c r="AK4644" s="3"/>
      <c r="AL4644" s="3"/>
      <c r="AM4644" s="3"/>
      <c r="AN4644" s="3"/>
      <c r="AO4644" s="3"/>
      <c r="AP4644" s="3"/>
      <c r="AQ4644" s="3">
        <v>110.79692555035315</v>
      </c>
      <c r="AR4644" s="3">
        <v>731.43831467181155</v>
      </c>
    </row>
    <row r="4645" spans="1:44" x14ac:dyDescent="0.25">
      <c r="A4645" s="2">
        <v>4644</v>
      </c>
      <c r="B4645" s="3" t="s">
        <v>44</v>
      </c>
      <c r="C4645" s="3" t="s">
        <v>45</v>
      </c>
      <c r="D4645" s="3" t="s">
        <v>46</v>
      </c>
      <c r="E4645" s="3" t="s">
        <v>47</v>
      </c>
      <c r="F4645" s="3">
        <v>0.36</v>
      </c>
      <c r="G4645" s="3">
        <v>0.57999999999999996</v>
      </c>
      <c r="H4645" s="3">
        <v>0.123170249246543</v>
      </c>
      <c r="I4645" s="3">
        <v>11.364647279968455</v>
      </c>
      <c r="J4645" s="3">
        <v>2.1812549262572496</v>
      </c>
      <c r="K4645" s="3">
        <v>1.3997864380727616</v>
      </c>
      <c r="L4645" s="3">
        <v>0.26866571293735519</v>
      </c>
      <c r="M4645" s="2">
        <v>1330</v>
      </c>
      <c r="N4645" s="3" t="s">
        <v>74</v>
      </c>
      <c r="O4645" s="3" t="s">
        <v>82</v>
      </c>
      <c r="P4645" s="3" t="s">
        <v>83</v>
      </c>
      <c r="Q4645" s="3">
        <v>157.08033805700001</v>
      </c>
      <c r="R4645" s="3" t="s">
        <v>84</v>
      </c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3"/>
      <c r="AG4645" s="3"/>
      <c r="AH4645" s="3"/>
      <c r="AI4645" s="3"/>
      <c r="AJ4645" s="3"/>
      <c r="AK4645" s="3"/>
      <c r="AL4645" s="3"/>
      <c r="AM4645" s="3"/>
      <c r="AN4645" s="3"/>
      <c r="AO4645" s="3"/>
      <c r="AP4645" s="3"/>
      <c r="AQ4645" s="3">
        <v>99.151520813279149</v>
      </c>
      <c r="AR4645" s="3">
        <v>498.45231421198309</v>
      </c>
    </row>
    <row r="4646" spans="1:44" x14ac:dyDescent="0.25">
      <c r="A4646" s="2">
        <v>4645</v>
      </c>
      <c r="B4646" s="3" t="s">
        <v>44</v>
      </c>
      <c r="C4646" s="3" t="s">
        <v>45</v>
      </c>
      <c r="D4646" s="3" t="s">
        <v>46</v>
      </c>
      <c r="E4646" s="3" t="s">
        <v>47</v>
      </c>
      <c r="F4646" s="3">
        <v>0.36</v>
      </c>
      <c r="G4646" s="3">
        <v>0.57999999999999996</v>
      </c>
      <c r="H4646" s="3">
        <v>0.23763491720198701</v>
      </c>
      <c r="I4646" s="3">
        <v>11.364647279968455</v>
      </c>
      <c r="J4646" s="3">
        <v>2.1812549262572496</v>
      </c>
      <c r="K4646" s="3">
        <v>2.7006370154050909</v>
      </c>
      <c r="L4646" s="3">
        <v>0.51834233379756778</v>
      </c>
      <c r="M4646" s="2">
        <v>1330</v>
      </c>
      <c r="N4646" s="3" t="s">
        <v>74</v>
      </c>
      <c r="O4646" s="3" t="s">
        <v>82</v>
      </c>
      <c r="P4646" s="3" t="s">
        <v>83</v>
      </c>
      <c r="Q4646" s="3">
        <v>157.08033805700001</v>
      </c>
      <c r="R4646" s="3" t="s">
        <v>84</v>
      </c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  <c r="AD4646" s="3"/>
      <c r="AE4646" s="3"/>
      <c r="AF4646" s="3"/>
      <c r="AG4646" s="3"/>
      <c r="AH4646" s="3"/>
      <c r="AI4646" s="3"/>
      <c r="AJ4646" s="3"/>
      <c r="AK4646" s="3"/>
      <c r="AL4646" s="3"/>
      <c r="AM4646" s="3"/>
      <c r="AN4646" s="3"/>
      <c r="AO4646" s="3"/>
      <c r="AP4646" s="3"/>
      <c r="AQ4646" s="3">
        <v>125.32250868133391</v>
      </c>
      <c r="AR4646" s="3">
        <v>961.67439086535205</v>
      </c>
    </row>
    <row r="4647" spans="1:44" x14ac:dyDescent="0.25">
      <c r="A4647" s="2">
        <v>4646</v>
      </c>
      <c r="B4647" s="3" t="s">
        <v>44</v>
      </c>
      <c r="C4647" s="3" t="s">
        <v>45</v>
      </c>
      <c r="D4647" s="3" t="s">
        <v>46</v>
      </c>
      <c r="E4647" s="3" t="s">
        <v>47</v>
      </c>
      <c r="F4647" s="3">
        <v>0.36</v>
      </c>
      <c r="G4647" s="3">
        <v>0.57999999999999996</v>
      </c>
      <c r="H4647" s="3">
        <v>8.1077440494620706E-2</v>
      </c>
      <c r="I4647" s="3">
        <v>11.364647279968455</v>
      </c>
      <c r="J4647" s="3">
        <v>2.1812549262572496</v>
      </c>
      <c r="K4647" s="3">
        <v>0.92141651358399546</v>
      </c>
      <c r="L4647" s="3">
        <v>0.17685056648722042</v>
      </c>
      <c r="M4647" s="2">
        <v>1330</v>
      </c>
      <c r="N4647" s="3" t="s">
        <v>74</v>
      </c>
      <c r="O4647" s="3" t="s">
        <v>82</v>
      </c>
      <c r="P4647" s="3" t="s">
        <v>83</v>
      </c>
      <c r="Q4647" s="3">
        <v>157.08033805700001</v>
      </c>
      <c r="R4647" s="3" t="s">
        <v>84</v>
      </c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  <c r="AD4647" s="3"/>
      <c r="AE4647" s="3"/>
      <c r="AF4647" s="3"/>
      <c r="AG4647" s="3"/>
      <c r="AH4647" s="3"/>
      <c r="AI4647" s="3"/>
      <c r="AJ4647" s="3"/>
      <c r="AK4647" s="3"/>
      <c r="AL4647" s="3"/>
      <c r="AM4647" s="3"/>
      <c r="AN4647" s="3"/>
      <c r="AO4647" s="3"/>
      <c r="AP4647" s="3"/>
      <c r="AQ4647" s="3">
        <v>90.280545356279674</v>
      </c>
      <c r="AR4647" s="3">
        <v>328.1087607774096</v>
      </c>
    </row>
    <row r="4648" spans="1:44" x14ac:dyDescent="0.25">
      <c r="A4648" s="2">
        <v>4647</v>
      </c>
      <c r="B4648" s="3" t="s">
        <v>44</v>
      </c>
      <c r="C4648" s="3" t="s">
        <v>45</v>
      </c>
      <c r="D4648" s="3" t="s">
        <v>46</v>
      </c>
      <c r="E4648" s="3" t="s">
        <v>47</v>
      </c>
      <c r="F4648" s="3">
        <v>0.36</v>
      </c>
      <c r="G4648" s="3">
        <v>0.57999999999999996</v>
      </c>
      <c r="H4648" s="3">
        <v>5.18715537283529E-2</v>
      </c>
      <c r="I4648" s="3">
        <v>7.7876623892830397</v>
      </c>
      <c r="J4648" s="3">
        <v>1.0937778202370207</v>
      </c>
      <c r="K4648" s="3">
        <v>0.40395814804396829</v>
      </c>
      <c r="L4648" s="3">
        <v>5.6735954969305342E-2</v>
      </c>
      <c r="M4648" s="2">
        <v>1210</v>
      </c>
      <c r="N4648" s="3" t="s">
        <v>48</v>
      </c>
      <c r="O4648" s="3" t="s">
        <v>82</v>
      </c>
      <c r="P4648" s="3" t="s">
        <v>83</v>
      </c>
      <c r="Q4648" s="3">
        <v>157.08033805700001</v>
      </c>
      <c r="R4648" s="3" t="s">
        <v>84</v>
      </c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3"/>
      <c r="AG4648" s="3"/>
      <c r="AH4648" s="3"/>
      <c r="AI4648" s="3"/>
      <c r="AJ4648" s="3"/>
      <c r="AK4648" s="3"/>
      <c r="AL4648" s="3"/>
      <c r="AM4648" s="3"/>
      <c r="AN4648" s="3"/>
      <c r="AO4648" s="3"/>
      <c r="AP4648" s="3"/>
      <c r="AQ4648" s="3">
        <v>76.345729263228819</v>
      </c>
      <c r="AR4648" s="3">
        <v>209.91673034545175</v>
      </c>
    </row>
    <row r="4649" spans="1:44" x14ac:dyDescent="0.25">
      <c r="A4649" s="2">
        <v>4648</v>
      </c>
      <c r="B4649" s="3" t="s">
        <v>60</v>
      </c>
      <c r="C4649" s="3" t="s">
        <v>45</v>
      </c>
      <c r="D4649" s="3" t="s">
        <v>46</v>
      </c>
      <c r="E4649" s="3" t="s">
        <v>47</v>
      </c>
      <c r="F4649" s="3">
        <v>0.36</v>
      </c>
      <c r="G4649" s="3">
        <v>0.57999999999999996</v>
      </c>
      <c r="H4649" s="3">
        <v>0.34251022498348099</v>
      </c>
      <c r="I4649" s="3">
        <v>7.7876623892830397</v>
      </c>
      <c r="J4649" s="3">
        <v>1.0937778202370207</v>
      </c>
      <c r="K4649" s="3">
        <v>2.667353997048727</v>
      </c>
      <c r="L4649" s="3">
        <v>0.37463008729132341</v>
      </c>
      <c r="M4649" s="2">
        <v>4110</v>
      </c>
      <c r="N4649" s="3" t="s">
        <v>61</v>
      </c>
      <c r="O4649" s="3" t="s">
        <v>82</v>
      </c>
      <c r="P4649" s="3" t="s">
        <v>83</v>
      </c>
      <c r="Q4649" s="3">
        <v>157.08033805700001</v>
      </c>
      <c r="R4649" s="3" t="s">
        <v>84</v>
      </c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3"/>
      <c r="AG4649" s="3"/>
      <c r="AH4649" s="3"/>
      <c r="AI4649" s="3"/>
      <c r="AJ4649" s="3"/>
      <c r="AK4649" s="3"/>
      <c r="AL4649" s="3"/>
      <c r="AM4649" s="3"/>
      <c r="AN4649" s="3"/>
      <c r="AO4649" s="3"/>
      <c r="AP4649" s="3"/>
      <c r="AQ4649" s="3">
        <v>150.70275038100721</v>
      </c>
      <c r="AR4649" s="3">
        <v>1386.0897037120687</v>
      </c>
    </row>
    <row r="4650" spans="1:44" x14ac:dyDescent="0.25">
      <c r="A4650" s="2">
        <v>4649</v>
      </c>
      <c r="B4650" s="3" t="s">
        <v>44</v>
      </c>
      <c r="C4650" s="3" t="s">
        <v>45</v>
      </c>
      <c r="D4650" s="3" t="s">
        <v>46</v>
      </c>
      <c r="E4650" s="3" t="s">
        <v>47</v>
      </c>
      <c r="F4650" s="3">
        <v>0.36</v>
      </c>
      <c r="G4650" s="3">
        <v>0.57999999999999996</v>
      </c>
      <c r="H4650" s="3">
        <v>2.0840054561165101E-2</v>
      </c>
      <c r="I4650" s="3">
        <v>7.7876623892830397</v>
      </c>
      <c r="J4650" s="3">
        <v>1.0937778202370207</v>
      </c>
      <c r="K4650" s="3">
        <v>0.16229530909659193</v>
      </c>
      <c r="L4650" s="3">
        <v>2.2794389451531744E-2</v>
      </c>
      <c r="M4650" s="2">
        <v>1310</v>
      </c>
      <c r="N4650" s="3" t="s">
        <v>48</v>
      </c>
      <c r="O4650" s="3" t="s">
        <v>82</v>
      </c>
      <c r="P4650" s="3" t="s">
        <v>83</v>
      </c>
      <c r="Q4650" s="3">
        <v>157.08033805700001</v>
      </c>
      <c r="R4650" s="3" t="s">
        <v>84</v>
      </c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3"/>
      <c r="AG4650" s="3"/>
      <c r="AH4650" s="3"/>
      <c r="AI4650" s="3"/>
      <c r="AJ4650" s="3"/>
      <c r="AK4650" s="3"/>
      <c r="AL4650" s="3"/>
      <c r="AM4650" s="3"/>
      <c r="AN4650" s="3"/>
      <c r="AO4650" s="3"/>
      <c r="AP4650" s="3"/>
      <c r="AQ4650" s="3">
        <v>46.192477284110936</v>
      </c>
      <c r="AR4650" s="3">
        <v>84.336708644017392</v>
      </c>
    </row>
    <row r="4651" spans="1:44" x14ac:dyDescent="0.25">
      <c r="A4651" s="2">
        <v>4650</v>
      </c>
      <c r="B4651" s="3" t="s">
        <v>44</v>
      </c>
      <c r="C4651" s="3" t="s">
        <v>45</v>
      </c>
      <c r="D4651" s="3" t="s">
        <v>46</v>
      </c>
      <c r="E4651" s="3" t="s">
        <v>47</v>
      </c>
      <c r="F4651" s="3">
        <v>0.36</v>
      </c>
      <c r="G4651" s="3">
        <v>0.57999999999999996</v>
      </c>
      <c r="H4651" s="3">
        <v>0.17509197365641099</v>
      </c>
      <c r="I4651" s="3">
        <v>7.7876623892830397</v>
      </c>
      <c r="J4651" s="3">
        <v>1.0937778202370207</v>
      </c>
      <c r="K4651" s="3">
        <v>1.3635571779093687</v>
      </c>
      <c r="L4651" s="3">
        <v>0.19151171728690708</v>
      </c>
      <c r="M4651" s="2">
        <v>1310</v>
      </c>
      <c r="N4651" s="3" t="s">
        <v>48</v>
      </c>
      <c r="O4651" s="3" t="s">
        <v>82</v>
      </c>
      <c r="P4651" s="3" t="s">
        <v>83</v>
      </c>
      <c r="Q4651" s="3">
        <v>157.08033805700001</v>
      </c>
      <c r="R4651" s="3" t="s">
        <v>84</v>
      </c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3"/>
      <c r="AG4651" s="3"/>
      <c r="AH4651" s="3"/>
      <c r="AI4651" s="3"/>
      <c r="AJ4651" s="3"/>
      <c r="AK4651" s="3"/>
      <c r="AL4651" s="3"/>
      <c r="AM4651" s="3"/>
      <c r="AN4651" s="3"/>
      <c r="AO4651" s="3"/>
      <c r="AP4651" s="3"/>
      <c r="AQ4651" s="3">
        <v>114.51313268145603</v>
      </c>
      <c r="AR4651" s="3">
        <v>708.5720781021389</v>
      </c>
    </row>
    <row r="4652" spans="1:44" x14ac:dyDescent="0.25">
      <c r="A4652" s="2">
        <v>4651</v>
      </c>
      <c r="B4652" s="3" t="s">
        <v>44</v>
      </c>
      <c r="C4652" s="3" t="s">
        <v>45</v>
      </c>
      <c r="D4652" s="3" t="s">
        <v>46</v>
      </c>
      <c r="E4652" s="3" t="s">
        <v>47</v>
      </c>
      <c r="F4652" s="3">
        <v>0.36</v>
      </c>
      <c r="G4652" s="3">
        <v>0.57999999999999996</v>
      </c>
      <c r="H4652" s="3">
        <v>2.7449646715489801E-2</v>
      </c>
      <c r="I4652" s="3">
        <v>7.7876623892830397</v>
      </c>
      <c r="J4652" s="3">
        <v>1.0937778202370207</v>
      </c>
      <c r="K4652" s="3">
        <v>0.21376858132532664</v>
      </c>
      <c r="L4652" s="3">
        <v>3.002381475074473E-2</v>
      </c>
      <c r="M4652" s="2">
        <v>1310</v>
      </c>
      <c r="N4652" s="3" t="s">
        <v>48</v>
      </c>
      <c r="O4652" s="3" t="s">
        <v>82</v>
      </c>
      <c r="P4652" s="3" t="s">
        <v>83</v>
      </c>
      <c r="Q4652" s="3">
        <v>157.08033805700001</v>
      </c>
      <c r="R4652" s="3" t="s">
        <v>84</v>
      </c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3"/>
      <c r="AG4652" s="3"/>
      <c r="AH4652" s="3"/>
      <c r="AI4652" s="3"/>
      <c r="AJ4652" s="3"/>
      <c r="AK4652" s="3"/>
      <c r="AL4652" s="3"/>
      <c r="AM4652" s="3"/>
      <c r="AN4652" s="3"/>
      <c r="AO4652" s="3"/>
      <c r="AP4652" s="3"/>
      <c r="AQ4652" s="3">
        <v>47.865675759586914</v>
      </c>
      <c r="AR4652" s="3">
        <v>111.08477910319098</v>
      </c>
    </row>
    <row r="4653" spans="1:44" x14ac:dyDescent="0.25">
      <c r="A4653" s="2">
        <v>4652</v>
      </c>
      <c r="B4653" s="3" t="s">
        <v>56</v>
      </c>
      <c r="C4653" s="3" t="s">
        <v>45</v>
      </c>
      <c r="D4653" s="3" t="s">
        <v>46</v>
      </c>
      <c r="E4653" s="3" t="s">
        <v>47</v>
      </c>
      <c r="F4653" s="3">
        <v>0.36</v>
      </c>
      <c r="G4653" s="3">
        <v>0.57999999999999996</v>
      </c>
      <c r="H4653" s="3">
        <v>0.226485403952149</v>
      </c>
      <c r="I4653" s="3">
        <v>10.537431771648123</v>
      </c>
      <c r="J4653" s="3">
        <v>1.5786528007163882</v>
      </c>
      <c r="K4653" s="3">
        <v>2.3865744914199341</v>
      </c>
      <c r="L4653" s="3">
        <v>0.35754181727044254</v>
      </c>
      <c r="M4653" s="2">
        <v>1210</v>
      </c>
      <c r="N4653" s="3" t="s">
        <v>48</v>
      </c>
      <c r="O4653" s="3" t="s">
        <v>82</v>
      </c>
      <c r="P4653" s="3" t="s">
        <v>83</v>
      </c>
      <c r="Q4653" s="3">
        <v>157.08033805700001</v>
      </c>
      <c r="R4653" s="3" t="s">
        <v>84</v>
      </c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3"/>
      <c r="AG4653" s="3"/>
      <c r="AH4653" s="3"/>
      <c r="AI4653" s="3"/>
      <c r="AJ4653" s="3"/>
      <c r="AK4653" s="3"/>
      <c r="AL4653" s="3"/>
      <c r="AM4653" s="3"/>
      <c r="AN4653" s="3"/>
      <c r="AO4653" s="3"/>
      <c r="AP4653" s="3"/>
      <c r="AQ4653" s="3">
        <v>136.68854820014425</v>
      </c>
      <c r="AR4653" s="3">
        <v>916.55391156361316</v>
      </c>
    </row>
    <row r="4654" spans="1:44" x14ac:dyDescent="0.25">
      <c r="A4654" s="2">
        <v>4653</v>
      </c>
      <c r="B4654" s="3" t="s">
        <v>56</v>
      </c>
      <c r="C4654" s="3" t="s">
        <v>45</v>
      </c>
      <c r="D4654" s="3" t="s">
        <v>46</v>
      </c>
      <c r="E4654" s="3" t="s">
        <v>47</v>
      </c>
      <c r="F4654" s="3">
        <v>0.36</v>
      </c>
      <c r="G4654" s="3">
        <v>0.57999999999999996</v>
      </c>
      <c r="H4654" s="3">
        <v>1.5259445409176601E-2</v>
      </c>
      <c r="I4654" s="3">
        <v>7.3664051839227351</v>
      </c>
      <c r="J4654" s="3">
        <v>0.79726783565291792</v>
      </c>
      <c r="K4654" s="3">
        <v>0.1124072577659445</v>
      </c>
      <c r="L4654" s="3">
        <v>1.2165865014638082E-2</v>
      </c>
      <c r="M4654" s="2">
        <v>8140</v>
      </c>
      <c r="N4654" s="3" t="s">
        <v>85</v>
      </c>
      <c r="O4654" s="3" t="s">
        <v>82</v>
      </c>
      <c r="P4654" s="3" t="s">
        <v>83</v>
      </c>
      <c r="Q4654" s="3">
        <v>157.08033805700001</v>
      </c>
      <c r="R4654" s="3" t="s">
        <v>84</v>
      </c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3"/>
      <c r="AG4654" s="3"/>
      <c r="AH4654" s="3"/>
      <c r="AI4654" s="3"/>
      <c r="AJ4654" s="3"/>
      <c r="AK4654" s="3"/>
      <c r="AL4654" s="3"/>
      <c r="AM4654" s="3"/>
      <c r="AN4654" s="3"/>
      <c r="AO4654" s="3"/>
      <c r="AP4654" s="3"/>
      <c r="AQ4654" s="3">
        <v>102.65721301486261</v>
      </c>
      <c r="AR4654" s="3">
        <v>61.752784656388513</v>
      </c>
    </row>
    <row r="4655" spans="1:44" x14ac:dyDescent="0.25">
      <c r="A4655" s="2">
        <v>4654</v>
      </c>
      <c r="B4655" s="3" t="s">
        <v>56</v>
      </c>
      <c r="C4655" s="3" t="s">
        <v>45</v>
      </c>
      <c r="D4655" s="3" t="s">
        <v>46</v>
      </c>
      <c r="E4655" s="3" t="s">
        <v>47</v>
      </c>
      <c r="F4655" s="3">
        <v>0.36</v>
      </c>
      <c r="G4655" s="3">
        <v>0.57999999999999996</v>
      </c>
      <c r="H4655" s="3">
        <v>3.3647988892894602E-2</v>
      </c>
      <c r="I4655" s="3">
        <v>7.3664051839227351</v>
      </c>
      <c r="J4655" s="3">
        <v>0.79726783565291792</v>
      </c>
      <c r="K4655" s="3">
        <v>0.24786471980919342</v>
      </c>
      <c r="L4655" s="3">
        <v>2.6826459278711502E-2</v>
      </c>
      <c r="M4655" s="2">
        <v>4110</v>
      </c>
      <c r="N4655" s="3" t="s">
        <v>61</v>
      </c>
      <c r="O4655" s="3" t="s">
        <v>82</v>
      </c>
      <c r="P4655" s="3" t="s">
        <v>83</v>
      </c>
      <c r="Q4655" s="3">
        <v>157.08033805700001</v>
      </c>
      <c r="R4655" s="3" t="s">
        <v>84</v>
      </c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3"/>
      <c r="AG4655" s="3"/>
      <c r="AH4655" s="3"/>
      <c r="AI4655" s="3"/>
      <c r="AJ4655" s="3"/>
      <c r="AK4655" s="3"/>
      <c r="AL4655" s="3"/>
      <c r="AM4655" s="3"/>
      <c r="AN4655" s="3"/>
      <c r="AO4655" s="3"/>
      <c r="AP4655" s="3"/>
      <c r="AQ4655" s="3">
        <v>92.499985919715627</v>
      </c>
      <c r="AR4655" s="3">
        <v>136.16857995205427</v>
      </c>
    </row>
    <row r="4656" spans="1:44" x14ac:dyDescent="0.25">
      <c r="A4656" s="2">
        <v>4655</v>
      </c>
      <c r="B4656" s="3" t="s">
        <v>55</v>
      </c>
      <c r="C4656" s="3" t="s">
        <v>45</v>
      </c>
      <c r="D4656" s="3" t="s">
        <v>46</v>
      </c>
      <c r="E4656" s="3" t="s">
        <v>47</v>
      </c>
      <c r="F4656" s="3">
        <v>0.36</v>
      </c>
      <c r="G4656" s="3">
        <v>0.57999999999999996</v>
      </c>
      <c r="H4656" s="3">
        <v>5.4335756640245102E-3</v>
      </c>
      <c r="I4656" s="3">
        <v>11.364647280391821</v>
      </c>
      <c r="J4656" s="3">
        <v>2.1812549263385073</v>
      </c>
      <c r="K4656" s="3">
        <v>6.1750670892959339E-2</v>
      </c>
      <c r="L4656" s="3">
        <v>1.1852013684786489E-2</v>
      </c>
      <c r="M4656" s="2">
        <v>1330</v>
      </c>
      <c r="N4656" s="3" t="s">
        <v>74</v>
      </c>
      <c r="O4656" s="3" t="s">
        <v>82</v>
      </c>
      <c r="P4656" s="3" t="s">
        <v>83</v>
      </c>
      <c r="Q4656" s="3">
        <v>157.08033805700001</v>
      </c>
      <c r="R4656" s="3" t="s">
        <v>84</v>
      </c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3"/>
      <c r="AG4656" s="3"/>
      <c r="AH4656" s="3"/>
      <c r="AI4656" s="3"/>
      <c r="AJ4656" s="3"/>
      <c r="AK4656" s="3"/>
      <c r="AL4656" s="3"/>
      <c r="AM4656" s="3"/>
      <c r="AN4656" s="3"/>
      <c r="AO4656" s="3"/>
      <c r="AP4656" s="3"/>
      <c r="AQ4656" s="3">
        <v>100.89072033765919</v>
      </c>
      <c r="AR4656" s="3">
        <v>21.988900572553945</v>
      </c>
    </row>
    <row r="4657" spans="1:44" x14ac:dyDescent="0.25">
      <c r="A4657" s="2">
        <v>4656</v>
      </c>
      <c r="B4657" s="3" t="s">
        <v>55</v>
      </c>
      <c r="C4657" s="3" t="s">
        <v>45</v>
      </c>
      <c r="D4657" s="3" t="s">
        <v>46</v>
      </c>
      <c r="E4657" s="3" t="s">
        <v>47</v>
      </c>
      <c r="F4657" s="3">
        <v>0.36</v>
      </c>
      <c r="G4657" s="3">
        <v>0.57999999999999996</v>
      </c>
      <c r="H4657" s="3">
        <v>2.31261458986038E-2</v>
      </c>
      <c r="I4657" s="3">
        <v>11.364647280391821</v>
      </c>
      <c r="J4657" s="3">
        <v>2.1812549263385073</v>
      </c>
      <c r="K4657" s="3">
        <v>0.26282049109251215</v>
      </c>
      <c r="L4657" s="3">
        <v>5.0444019668552602E-2</v>
      </c>
      <c r="M4657" s="2">
        <v>1310</v>
      </c>
      <c r="N4657" s="3" t="s">
        <v>48</v>
      </c>
      <c r="O4657" s="3" t="s">
        <v>82</v>
      </c>
      <c r="P4657" s="3" t="s">
        <v>83</v>
      </c>
      <c r="Q4657" s="3">
        <v>157.08033805700001</v>
      </c>
      <c r="R4657" s="3" t="s">
        <v>84</v>
      </c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3"/>
      <c r="AL4657" s="3"/>
      <c r="AM4657" s="3"/>
      <c r="AN4657" s="3"/>
      <c r="AO4657" s="3"/>
      <c r="AP4657" s="3"/>
      <c r="AQ4657" s="3">
        <v>56.984423142693025</v>
      </c>
      <c r="AR4657" s="3">
        <v>93.588192055124068</v>
      </c>
    </row>
    <row r="4658" spans="1:44" x14ac:dyDescent="0.25">
      <c r="A4658" s="2">
        <v>4657</v>
      </c>
      <c r="B4658" s="3" t="s">
        <v>55</v>
      </c>
      <c r="C4658" s="3" t="s">
        <v>45</v>
      </c>
      <c r="D4658" s="3" t="s">
        <v>46</v>
      </c>
      <c r="E4658" s="3" t="s">
        <v>47</v>
      </c>
      <c r="F4658" s="3">
        <v>0.36</v>
      </c>
      <c r="G4658" s="3">
        <v>0.57999999999999996</v>
      </c>
      <c r="H4658" s="3">
        <v>0.14499130628547599</v>
      </c>
      <c r="I4658" s="3">
        <v>11.364647280391821</v>
      </c>
      <c r="J4658" s="3">
        <v>2.1812549263385073</v>
      </c>
      <c r="K4658" s="3">
        <v>1.6477750546576924</v>
      </c>
      <c r="L4658" s="3">
        <v>0.31626300111144989</v>
      </c>
      <c r="M4658" s="2">
        <v>1310</v>
      </c>
      <c r="N4658" s="3" t="s">
        <v>48</v>
      </c>
      <c r="O4658" s="3" t="s">
        <v>82</v>
      </c>
      <c r="P4658" s="3" t="s">
        <v>83</v>
      </c>
      <c r="Q4658" s="3">
        <v>157.08033805700001</v>
      </c>
      <c r="R4658" s="3" t="s">
        <v>84</v>
      </c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3"/>
      <c r="AG4658" s="3"/>
      <c r="AH4658" s="3"/>
      <c r="AI4658" s="3"/>
      <c r="AJ4658" s="3"/>
      <c r="AK4658" s="3"/>
      <c r="AL4658" s="3"/>
      <c r="AM4658" s="3"/>
      <c r="AN4658" s="3"/>
      <c r="AO4658" s="3"/>
      <c r="AP4658" s="3"/>
      <c r="AQ4658" s="3">
        <v>96.942100325668164</v>
      </c>
      <c r="AR4658" s="3">
        <v>586.75899903354389</v>
      </c>
    </row>
    <row r="4659" spans="1:44" x14ac:dyDescent="0.25">
      <c r="A4659" s="2">
        <v>4658</v>
      </c>
      <c r="B4659" s="3" t="s">
        <v>55</v>
      </c>
      <c r="C4659" s="3" t="s">
        <v>45</v>
      </c>
      <c r="D4659" s="3" t="s">
        <v>46</v>
      </c>
      <c r="E4659" s="3" t="s">
        <v>47</v>
      </c>
      <c r="F4659" s="3">
        <v>0.36</v>
      </c>
      <c r="G4659" s="3">
        <v>0.57999999999999996</v>
      </c>
      <c r="H4659" s="3">
        <v>0.14129552524436201</v>
      </c>
      <c r="I4659" s="3">
        <v>11.364647280391821</v>
      </c>
      <c r="J4659" s="3">
        <v>2.1812549263385073</v>
      </c>
      <c r="K4659" s="3">
        <v>1.6057738066998726</v>
      </c>
      <c r="L4659" s="3">
        <v>0.30820156050885156</v>
      </c>
      <c r="M4659" s="2">
        <v>1310</v>
      </c>
      <c r="N4659" s="3" t="s">
        <v>48</v>
      </c>
      <c r="O4659" s="3" t="s">
        <v>82</v>
      </c>
      <c r="P4659" s="3" t="s">
        <v>83</v>
      </c>
      <c r="Q4659" s="3">
        <v>157.08033805700001</v>
      </c>
      <c r="R4659" s="3" t="s">
        <v>84</v>
      </c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3"/>
      <c r="AG4659" s="3"/>
      <c r="AH4659" s="3"/>
      <c r="AI4659" s="3"/>
      <c r="AJ4659" s="3"/>
      <c r="AK4659" s="3"/>
      <c r="AL4659" s="3"/>
      <c r="AM4659" s="3"/>
      <c r="AN4659" s="3"/>
      <c r="AO4659" s="3"/>
      <c r="AP4659" s="3"/>
      <c r="AQ4659" s="3">
        <v>95.794825147655928</v>
      </c>
      <c r="AR4659" s="3">
        <v>571.80270379152716</v>
      </c>
    </row>
    <row r="4660" spans="1:44" x14ac:dyDescent="0.25">
      <c r="A4660" s="2">
        <v>4659</v>
      </c>
      <c r="B4660" s="3" t="s">
        <v>56</v>
      </c>
      <c r="C4660" s="3" t="s">
        <v>45</v>
      </c>
      <c r="D4660" s="3" t="s">
        <v>46</v>
      </c>
      <c r="E4660" s="3" t="s">
        <v>47</v>
      </c>
      <c r="F4660" s="3">
        <v>0.36</v>
      </c>
      <c r="G4660" s="3">
        <v>0.57999999999999996</v>
      </c>
      <c r="H4660" s="3">
        <v>0.30264058666585197</v>
      </c>
      <c r="I4660" s="3">
        <v>10.477465546196948</v>
      </c>
      <c r="J4660" s="3">
        <v>1.6575277940867517</v>
      </c>
      <c r="K4660" s="3">
        <v>3.1709063196722953</v>
      </c>
      <c r="L4660" s="3">
        <v>0.50163518401737006</v>
      </c>
      <c r="M4660" s="2">
        <v>8140</v>
      </c>
      <c r="N4660" s="3" t="s">
        <v>85</v>
      </c>
      <c r="O4660" s="3" t="s">
        <v>82</v>
      </c>
      <c r="P4660" s="3" t="s">
        <v>83</v>
      </c>
      <c r="Q4660" s="3">
        <v>157.08033805700001</v>
      </c>
      <c r="R4660" s="3" t="s">
        <v>84</v>
      </c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3"/>
      <c r="AG4660" s="3"/>
      <c r="AH4660" s="3"/>
      <c r="AI4660" s="3"/>
      <c r="AJ4660" s="3"/>
      <c r="AK4660" s="3"/>
      <c r="AL4660" s="3"/>
      <c r="AM4660" s="3"/>
      <c r="AN4660" s="3"/>
      <c r="AO4660" s="3"/>
      <c r="AP4660" s="3"/>
      <c r="AQ4660" s="3">
        <v>149.11669491883768</v>
      </c>
      <c r="AR4660" s="3">
        <v>1224.7430018276059</v>
      </c>
    </row>
    <row r="4661" spans="1:44" x14ac:dyDescent="0.25">
      <c r="A4661" s="2">
        <v>4660</v>
      </c>
      <c r="B4661" s="3" t="s">
        <v>56</v>
      </c>
      <c r="C4661" s="3" t="s">
        <v>45</v>
      </c>
      <c r="D4661" s="3" t="s">
        <v>46</v>
      </c>
      <c r="E4661" s="3" t="s">
        <v>47</v>
      </c>
      <c r="F4661" s="3">
        <v>0.36</v>
      </c>
      <c r="G4661" s="3">
        <v>0.57999999999999996</v>
      </c>
      <c r="H4661" s="3">
        <v>4.6734406233825502E-6</v>
      </c>
      <c r="I4661" s="3">
        <v>10.477465546196948</v>
      </c>
      <c r="J4661" s="3">
        <v>1.6575277940867517</v>
      </c>
      <c r="K4661" s="3">
        <v>4.8965813113687854E-5</v>
      </c>
      <c r="L4661" s="3">
        <v>7.7463577272706928E-6</v>
      </c>
      <c r="M4661" s="2">
        <v>1210</v>
      </c>
      <c r="N4661" s="3" t="s">
        <v>48</v>
      </c>
      <c r="O4661" s="3" t="s">
        <v>82</v>
      </c>
      <c r="P4661" s="3" t="s">
        <v>83</v>
      </c>
      <c r="Q4661" s="3">
        <v>157.08033805700001</v>
      </c>
      <c r="R4661" s="3" t="s">
        <v>84</v>
      </c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3"/>
      <c r="AG4661" s="3"/>
      <c r="AH4661" s="3"/>
      <c r="AI4661" s="3"/>
      <c r="AJ4661" s="3"/>
      <c r="AK4661" s="3"/>
      <c r="AL4661" s="3"/>
      <c r="AM4661" s="3"/>
      <c r="AN4661" s="3"/>
      <c r="AO4661" s="3"/>
      <c r="AP4661" s="3"/>
      <c r="AQ4661" s="3">
        <v>2.7248500143769294</v>
      </c>
      <c r="AR4661" s="3">
        <v>1.8912743201440735E-2</v>
      </c>
    </row>
    <row r="4662" spans="1:44" x14ac:dyDescent="0.25">
      <c r="A4662" s="2">
        <v>4661</v>
      </c>
      <c r="B4662" s="3" t="s">
        <v>56</v>
      </c>
      <c r="C4662" s="3" t="s">
        <v>45</v>
      </c>
      <c r="D4662" s="3" t="s">
        <v>46</v>
      </c>
      <c r="E4662" s="3" t="s">
        <v>47</v>
      </c>
      <c r="F4662" s="3">
        <v>0.36</v>
      </c>
      <c r="G4662" s="3">
        <v>0.57999999999999996</v>
      </c>
      <c r="H4662" s="3">
        <v>2.2960945229627502E-3</v>
      </c>
      <c r="I4662" s="3">
        <v>10.477465546196948</v>
      </c>
      <c r="J4662" s="3">
        <v>1.6575277940867517</v>
      </c>
      <c r="K4662" s="3">
        <v>2.4057251255153733E-2</v>
      </c>
      <c r="L4662" s="3">
        <v>3.8058404896611198E-3</v>
      </c>
      <c r="M4662" s="2">
        <v>1310</v>
      </c>
      <c r="N4662" s="3" t="s">
        <v>48</v>
      </c>
      <c r="O4662" s="3" t="s">
        <v>82</v>
      </c>
      <c r="P4662" s="3" t="s">
        <v>83</v>
      </c>
      <c r="Q4662" s="3">
        <v>157.08033805700001</v>
      </c>
      <c r="R4662" s="3" t="s">
        <v>84</v>
      </c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3"/>
      <c r="AG4662" s="3"/>
      <c r="AH4662" s="3"/>
      <c r="AI4662" s="3"/>
      <c r="AJ4662" s="3"/>
      <c r="AK4662" s="3"/>
      <c r="AL4662" s="3"/>
      <c r="AM4662" s="3"/>
      <c r="AN4662" s="3"/>
      <c r="AO4662" s="3"/>
      <c r="AP4662" s="3"/>
      <c r="AQ4662" s="3">
        <v>15.800602159756519</v>
      </c>
      <c r="AR4662" s="3">
        <v>9.291964866689252</v>
      </c>
    </row>
    <row r="4663" spans="1:44" x14ac:dyDescent="0.25">
      <c r="A4663" s="2">
        <v>4662</v>
      </c>
      <c r="B4663" s="3" t="s">
        <v>56</v>
      </c>
      <c r="C4663" s="3" t="s">
        <v>45</v>
      </c>
      <c r="D4663" s="3" t="s">
        <v>46</v>
      </c>
      <c r="E4663" s="3" t="s">
        <v>47</v>
      </c>
      <c r="F4663" s="3">
        <v>0.36</v>
      </c>
      <c r="G4663" s="3">
        <v>0.57999999999999996</v>
      </c>
      <c r="H4663" s="3">
        <v>1.93987550212062E-3</v>
      </c>
      <c r="I4663" s="3">
        <v>10.477465546196948</v>
      </c>
      <c r="J4663" s="3">
        <v>1.6575277940867517</v>
      </c>
      <c r="K4663" s="3">
        <v>2.03249787373803E-2</v>
      </c>
      <c r="L4663" s="3">
        <v>3.2153975618329209E-3</v>
      </c>
      <c r="M4663" s="2">
        <v>1310</v>
      </c>
      <c r="N4663" s="3" t="s">
        <v>48</v>
      </c>
      <c r="O4663" s="3" t="s">
        <v>82</v>
      </c>
      <c r="P4663" s="3" t="s">
        <v>83</v>
      </c>
      <c r="Q4663" s="3">
        <v>157.08033805700001</v>
      </c>
      <c r="R4663" s="3" t="s">
        <v>84</v>
      </c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3"/>
      <c r="AG4663" s="3"/>
      <c r="AH4663" s="3"/>
      <c r="AI4663" s="3"/>
      <c r="AJ4663" s="3"/>
      <c r="AK4663" s="3"/>
      <c r="AL4663" s="3"/>
      <c r="AM4663" s="3"/>
      <c r="AN4663" s="3"/>
      <c r="AO4663" s="3"/>
      <c r="AP4663" s="3"/>
      <c r="AQ4663" s="3">
        <v>13.725966091562618</v>
      </c>
      <c r="AR4663" s="3">
        <v>7.8503976344132722</v>
      </c>
    </row>
    <row r="4664" spans="1:44" x14ac:dyDescent="0.25">
      <c r="A4664" s="2">
        <v>4663</v>
      </c>
      <c r="B4664" s="3" t="s">
        <v>56</v>
      </c>
      <c r="C4664" s="3" t="s">
        <v>45</v>
      </c>
      <c r="D4664" s="3" t="s">
        <v>46</v>
      </c>
      <c r="E4664" s="3" t="s">
        <v>47</v>
      </c>
      <c r="F4664" s="3">
        <v>0.36</v>
      </c>
      <c r="G4664" s="3">
        <v>0.57999999999999996</v>
      </c>
      <c r="H4664" s="3">
        <v>6.4674752132293299E-4</v>
      </c>
      <c r="I4664" s="3">
        <v>8.0737910327668931</v>
      </c>
      <c r="J4664" s="3">
        <v>1.0937111855649977</v>
      </c>
      <c r="K4664" s="3">
        <v>5.2217043381213111E-3</v>
      </c>
      <c r="L4664" s="3">
        <v>7.0735499830732861E-4</v>
      </c>
      <c r="M4664" s="2">
        <v>8140</v>
      </c>
      <c r="N4664" s="3" t="s">
        <v>85</v>
      </c>
      <c r="O4664" s="3" t="s">
        <v>82</v>
      </c>
      <c r="P4664" s="3" t="s">
        <v>83</v>
      </c>
      <c r="Q4664" s="3">
        <v>157.08033805700001</v>
      </c>
      <c r="R4664" s="3" t="s">
        <v>84</v>
      </c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3"/>
      <c r="AG4664" s="3"/>
      <c r="AH4664" s="3"/>
      <c r="AI4664" s="3"/>
      <c r="AJ4664" s="3"/>
      <c r="AK4664" s="3"/>
      <c r="AL4664" s="3"/>
      <c r="AM4664" s="3"/>
      <c r="AN4664" s="3"/>
      <c r="AO4664" s="3"/>
      <c r="AP4664" s="3"/>
      <c r="AQ4664" s="3">
        <v>22.27704170752223</v>
      </c>
      <c r="AR4664" s="3">
        <v>2.6172943603369943</v>
      </c>
    </row>
    <row r="4665" spans="1:44" x14ac:dyDescent="0.25">
      <c r="A4665" s="2">
        <v>4664</v>
      </c>
      <c r="B4665" s="3" t="s">
        <v>56</v>
      </c>
      <c r="C4665" s="3" t="s">
        <v>45</v>
      </c>
      <c r="D4665" s="3" t="s">
        <v>46</v>
      </c>
      <c r="E4665" s="3" t="s">
        <v>47</v>
      </c>
      <c r="F4665" s="3">
        <v>0.36</v>
      </c>
      <c r="G4665" s="3">
        <v>0.57999999999999996</v>
      </c>
      <c r="H4665" s="3">
        <v>9.8806225520058105E-2</v>
      </c>
      <c r="I4665" s="3">
        <v>8.0737910327668931</v>
      </c>
      <c r="J4665" s="3">
        <v>1.0937111855649977</v>
      </c>
      <c r="K4665" s="3">
        <v>0.79774081758538851</v>
      </c>
      <c r="L4665" s="3">
        <v>0.10806547405474529</v>
      </c>
      <c r="M4665" s="2">
        <v>1210</v>
      </c>
      <c r="N4665" s="3" t="s">
        <v>48</v>
      </c>
      <c r="O4665" s="3" t="s">
        <v>82</v>
      </c>
      <c r="P4665" s="3" t="s">
        <v>83</v>
      </c>
      <c r="Q4665" s="3">
        <v>157.08033805700001</v>
      </c>
      <c r="R4665" s="3" t="s">
        <v>84</v>
      </c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3"/>
      <c r="AG4665" s="3"/>
      <c r="AH4665" s="3"/>
      <c r="AI4665" s="3"/>
      <c r="AJ4665" s="3"/>
      <c r="AK4665" s="3"/>
      <c r="AL4665" s="3"/>
      <c r="AM4665" s="3"/>
      <c r="AN4665" s="3"/>
      <c r="AO4665" s="3"/>
      <c r="AP4665" s="3"/>
      <c r="AQ4665" s="3">
        <v>93.376250521547249</v>
      </c>
      <c r="AR4665" s="3">
        <v>399.85460831894983</v>
      </c>
    </row>
    <row r="4666" spans="1:44" x14ac:dyDescent="0.25">
      <c r="A4666" s="2">
        <v>4665</v>
      </c>
      <c r="B4666" s="3" t="s">
        <v>56</v>
      </c>
      <c r="C4666" s="3" t="s">
        <v>45</v>
      </c>
      <c r="D4666" s="3" t="s">
        <v>46</v>
      </c>
      <c r="E4666" s="3" t="s">
        <v>47</v>
      </c>
      <c r="F4666" s="3">
        <v>0.36</v>
      </c>
      <c r="G4666" s="3">
        <v>0.57999999999999996</v>
      </c>
      <c r="H4666" s="3">
        <v>0.10337795226898699</v>
      </c>
      <c r="I4666" s="3">
        <v>8.0737910327668931</v>
      </c>
      <c r="J4666" s="3">
        <v>1.0937111855649977</v>
      </c>
      <c r="K4666" s="3">
        <v>0.83465198401515106</v>
      </c>
      <c r="L4666" s="3">
        <v>0.11306562273739551</v>
      </c>
      <c r="M4666" s="2">
        <v>4110</v>
      </c>
      <c r="N4666" s="3" t="s">
        <v>61</v>
      </c>
      <c r="O4666" s="3" t="s">
        <v>82</v>
      </c>
      <c r="P4666" s="3" t="s">
        <v>83</v>
      </c>
      <c r="Q4666" s="3">
        <v>157.08033805700001</v>
      </c>
      <c r="R4666" s="3" t="s">
        <v>84</v>
      </c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3"/>
      <c r="AG4666" s="3"/>
      <c r="AH4666" s="3"/>
      <c r="AI4666" s="3"/>
      <c r="AJ4666" s="3"/>
      <c r="AK4666" s="3"/>
      <c r="AL4666" s="3"/>
      <c r="AM4666" s="3"/>
      <c r="AN4666" s="3"/>
      <c r="AO4666" s="3"/>
      <c r="AP4666" s="3"/>
      <c r="AQ4666" s="3">
        <v>85.457454242437279</v>
      </c>
      <c r="AR4666" s="3">
        <v>418.35573007431231</v>
      </c>
    </row>
    <row r="4667" spans="1:44" x14ac:dyDescent="0.25">
      <c r="A4667" s="2">
        <v>4666</v>
      </c>
      <c r="B4667" s="3" t="s">
        <v>56</v>
      </c>
      <c r="C4667" s="3" t="s">
        <v>45</v>
      </c>
      <c r="D4667" s="3" t="s">
        <v>46</v>
      </c>
      <c r="E4667" s="3" t="s">
        <v>47</v>
      </c>
      <c r="F4667" s="3">
        <v>0.36</v>
      </c>
      <c r="G4667" s="3">
        <v>0.57999999999999996</v>
      </c>
      <c r="H4667" s="3">
        <v>0.168641748093079</v>
      </c>
      <c r="I4667" s="3">
        <v>12.379505550084545</v>
      </c>
      <c r="J4667" s="3">
        <v>2.5070296094246669</v>
      </c>
      <c r="K4667" s="3">
        <v>2.0877014564942313</v>
      </c>
      <c r="L4667" s="3">
        <v>0.42278985585448492</v>
      </c>
      <c r="M4667" s="2">
        <v>1330</v>
      </c>
      <c r="N4667" s="3" t="s">
        <v>74</v>
      </c>
      <c r="O4667" s="3" t="s">
        <v>82</v>
      </c>
      <c r="P4667" s="3" t="s">
        <v>83</v>
      </c>
      <c r="Q4667" s="3">
        <v>157.08033805700001</v>
      </c>
      <c r="R4667" s="3" t="s">
        <v>84</v>
      </c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3"/>
      <c r="AG4667" s="3"/>
      <c r="AH4667" s="3"/>
      <c r="AI4667" s="3"/>
      <c r="AJ4667" s="3"/>
      <c r="AK4667" s="3"/>
      <c r="AL4667" s="3"/>
      <c r="AM4667" s="3"/>
      <c r="AN4667" s="3"/>
      <c r="AO4667" s="3"/>
      <c r="AP4667" s="3"/>
      <c r="AQ4667" s="3">
        <v>130.89525355143132</v>
      </c>
      <c r="AR4667" s="3">
        <v>682.46894135524099</v>
      </c>
    </row>
    <row r="4668" spans="1:44" x14ac:dyDescent="0.25">
      <c r="A4668" s="2">
        <v>4667</v>
      </c>
      <c r="B4668" s="3" t="s">
        <v>56</v>
      </c>
      <c r="C4668" s="3" t="s">
        <v>45</v>
      </c>
      <c r="D4668" s="3" t="s">
        <v>46</v>
      </c>
      <c r="E4668" s="3" t="s">
        <v>47</v>
      </c>
      <c r="F4668" s="3">
        <v>0.36</v>
      </c>
      <c r="G4668" s="3">
        <v>0.57999999999999996</v>
      </c>
      <c r="H4668" s="3">
        <v>1.50368842815392E-2</v>
      </c>
      <c r="I4668" s="3">
        <v>12.379505550084545</v>
      </c>
      <c r="J4668" s="3">
        <v>2.5070296094246669</v>
      </c>
      <c r="K4668" s="3">
        <v>0.18614919241929359</v>
      </c>
      <c r="L4668" s="3">
        <v>3.7697914127311133E-2</v>
      </c>
      <c r="M4668" s="2">
        <v>1330</v>
      </c>
      <c r="N4668" s="3" t="s">
        <v>74</v>
      </c>
      <c r="O4668" s="3" t="s">
        <v>82</v>
      </c>
      <c r="P4668" s="3" t="s">
        <v>83</v>
      </c>
      <c r="Q4668" s="3">
        <v>157.08033805700001</v>
      </c>
      <c r="R4668" s="3" t="s">
        <v>84</v>
      </c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3"/>
      <c r="AH4668" s="3"/>
      <c r="AI4668" s="3"/>
      <c r="AJ4668" s="3"/>
      <c r="AK4668" s="3"/>
      <c r="AL4668" s="3"/>
      <c r="AM4668" s="3"/>
      <c r="AN4668" s="3"/>
      <c r="AO4668" s="3"/>
      <c r="AP4668" s="3"/>
      <c r="AQ4668" s="3">
        <v>41.01292427634607</v>
      </c>
      <c r="AR4668" s="3">
        <v>60.852111727632717</v>
      </c>
    </row>
    <row r="4669" spans="1:44" x14ac:dyDescent="0.25">
      <c r="A4669" s="2">
        <v>4668</v>
      </c>
      <c r="B4669" s="3" t="s">
        <v>56</v>
      </c>
      <c r="C4669" s="3" t="s">
        <v>45</v>
      </c>
      <c r="D4669" s="3" t="s">
        <v>46</v>
      </c>
      <c r="E4669" s="3" t="s">
        <v>47</v>
      </c>
      <c r="F4669" s="3">
        <v>0.36</v>
      </c>
      <c r="G4669" s="3">
        <v>0.57999999999999996</v>
      </c>
      <c r="H4669" s="3">
        <v>7.4092534361109297E-3</v>
      </c>
      <c r="I4669" s="3">
        <v>12.379505550084545</v>
      </c>
      <c r="J4669" s="3">
        <v>2.5070296094246669</v>
      </c>
      <c r="K4669" s="3">
        <v>9.1722894034318242E-2</v>
      </c>
      <c r="L4669" s="3">
        <v>1.8575217748061555E-2</v>
      </c>
      <c r="M4669" s="2">
        <v>1330</v>
      </c>
      <c r="N4669" s="3" t="s">
        <v>74</v>
      </c>
      <c r="O4669" s="3" t="s">
        <v>82</v>
      </c>
      <c r="P4669" s="3" t="s">
        <v>83</v>
      </c>
      <c r="Q4669" s="3">
        <v>157.08033805700001</v>
      </c>
      <c r="R4669" s="3" t="s">
        <v>84</v>
      </c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3"/>
      <c r="AG4669" s="3"/>
      <c r="AH4669" s="3"/>
      <c r="AI4669" s="3"/>
      <c r="AJ4669" s="3"/>
      <c r="AK4669" s="3"/>
      <c r="AL4669" s="3"/>
      <c r="AM4669" s="3"/>
      <c r="AN4669" s="3"/>
      <c r="AO4669" s="3"/>
      <c r="AP4669" s="3"/>
      <c r="AQ4669" s="3">
        <v>36.98638539287677</v>
      </c>
      <c r="AR4669" s="3">
        <v>29.98418485311479</v>
      </c>
    </row>
    <row r="4670" spans="1:44" x14ac:dyDescent="0.25">
      <c r="A4670" s="2">
        <v>4669</v>
      </c>
      <c r="B4670" s="3" t="s">
        <v>56</v>
      </c>
      <c r="C4670" s="3" t="s">
        <v>45</v>
      </c>
      <c r="D4670" s="3" t="s">
        <v>46</v>
      </c>
      <c r="E4670" s="3" t="s">
        <v>47</v>
      </c>
      <c r="F4670" s="3">
        <v>0.36</v>
      </c>
      <c r="G4670" s="3">
        <v>0.57999999999999996</v>
      </c>
      <c r="H4670" s="3">
        <v>7.5044606311947296E-4</v>
      </c>
      <c r="I4670" s="3">
        <v>8.1559232938330393</v>
      </c>
      <c r="J4670" s="3">
        <v>0.95485961850042977</v>
      </c>
      <c r="K4670" s="3">
        <v>6.120580526961409E-3</v>
      </c>
      <c r="L4670" s="3">
        <v>7.1657064153540936E-4</v>
      </c>
      <c r="M4670" s="2">
        <v>8140</v>
      </c>
      <c r="N4670" s="3" t="s">
        <v>85</v>
      </c>
      <c r="O4670" s="3" t="s">
        <v>82</v>
      </c>
      <c r="P4670" s="3" t="s">
        <v>83</v>
      </c>
      <c r="Q4670" s="3">
        <v>157.08033805700001</v>
      </c>
      <c r="R4670" s="3" t="s">
        <v>84</v>
      </c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3"/>
      <c r="AG4670" s="3"/>
      <c r="AH4670" s="3"/>
      <c r="AI4670" s="3"/>
      <c r="AJ4670" s="3"/>
      <c r="AK4670" s="3"/>
      <c r="AL4670" s="3"/>
      <c r="AM4670" s="3"/>
      <c r="AN4670" s="3"/>
      <c r="AO4670" s="3"/>
      <c r="AP4670" s="3"/>
      <c r="AQ4670" s="3">
        <v>14.955403241304534</v>
      </c>
      <c r="AR4670" s="3">
        <v>3.0369474701998347</v>
      </c>
    </row>
    <row r="4671" spans="1:44" x14ac:dyDescent="0.25">
      <c r="A4671" s="2">
        <v>4670</v>
      </c>
      <c r="B4671" s="3" t="s">
        <v>56</v>
      </c>
      <c r="C4671" s="3" t="s">
        <v>45</v>
      </c>
      <c r="D4671" s="3" t="s">
        <v>46</v>
      </c>
      <c r="E4671" s="3" t="s">
        <v>47</v>
      </c>
      <c r="F4671" s="3">
        <v>0.36</v>
      </c>
      <c r="G4671" s="3">
        <v>0.57999999999999996</v>
      </c>
      <c r="H4671" s="3">
        <v>0.33996881598929801</v>
      </c>
      <c r="I4671" s="3">
        <v>10.669948135535558</v>
      </c>
      <c r="J4671" s="3">
        <v>1.7601341242739614</v>
      </c>
      <c r="K4671" s="3">
        <v>3.6274496343052416</v>
      </c>
      <c r="L4671" s="3">
        <v>0.59839071421177858</v>
      </c>
      <c r="M4671" s="2">
        <v>8140</v>
      </c>
      <c r="N4671" s="3" t="s">
        <v>85</v>
      </c>
      <c r="O4671" s="3" t="s">
        <v>82</v>
      </c>
      <c r="P4671" s="3" t="s">
        <v>83</v>
      </c>
      <c r="Q4671" s="3">
        <v>157.08033805700001</v>
      </c>
      <c r="R4671" s="3" t="s">
        <v>84</v>
      </c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3"/>
      <c r="AG4671" s="3"/>
      <c r="AH4671" s="3"/>
      <c r="AI4671" s="3"/>
      <c r="AJ4671" s="3"/>
      <c r="AK4671" s="3"/>
      <c r="AL4671" s="3"/>
      <c r="AM4671" s="3"/>
      <c r="AN4671" s="3"/>
      <c r="AO4671" s="3"/>
      <c r="AP4671" s="3"/>
      <c r="AQ4671" s="3">
        <v>156.04663072005761</v>
      </c>
      <c r="AR4671" s="3">
        <v>1375.8049864020127</v>
      </c>
    </row>
    <row r="4672" spans="1:44" x14ac:dyDescent="0.25">
      <c r="A4672" s="2">
        <v>4671</v>
      </c>
      <c r="B4672" s="3" t="s">
        <v>56</v>
      </c>
      <c r="C4672" s="3" t="s">
        <v>45</v>
      </c>
      <c r="D4672" s="3" t="s">
        <v>46</v>
      </c>
      <c r="E4672" s="3" t="s">
        <v>47</v>
      </c>
      <c r="F4672" s="3">
        <v>0.36</v>
      </c>
      <c r="G4672" s="3">
        <v>0.57999999999999996</v>
      </c>
      <c r="H4672" s="3">
        <v>4.0016486809198396E-3</v>
      </c>
      <c r="I4672" s="3">
        <v>10.669948135535558</v>
      </c>
      <c r="J4672" s="3">
        <v>1.7601341242739614</v>
      </c>
      <c r="K4672" s="3">
        <v>4.2697383882048967E-2</v>
      </c>
      <c r="L4672" s="3">
        <v>7.0434383966428947E-3</v>
      </c>
      <c r="M4672" s="2">
        <v>1310</v>
      </c>
      <c r="N4672" s="3" t="s">
        <v>48</v>
      </c>
      <c r="O4672" s="3" t="s">
        <v>82</v>
      </c>
      <c r="P4672" s="3" t="s">
        <v>83</v>
      </c>
      <c r="Q4672" s="3">
        <v>157.08033805700001</v>
      </c>
      <c r="R4672" s="3" t="s">
        <v>84</v>
      </c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3"/>
      <c r="AG4672" s="3"/>
      <c r="AH4672" s="3"/>
      <c r="AI4672" s="3"/>
      <c r="AJ4672" s="3"/>
      <c r="AK4672" s="3"/>
      <c r="AL4672" s="3"/>
      <c r="AM4672" s="3"/>
      <c r="AN4672" s="3"/>
      <c r="AO4672" s="3"/>
      <c r="AP4672" s="3"/>
      <c r="AQ4672" s="3">
        <v>31.531047210710646</v>
      </c>
      <c r="AR4672" s="3">
        <v>16.194097664568954</v>
      </c>
    </row>
    <row r="4673" spans="1:44" x14ac:dyDescent="0.25">
      <c r="A4673" s="2">
        <v>4672</v>
      </c>
      <c r="B4673" s="3" t="s">
        <v>56</v>
      </c>
      <c r="C4673" s="3" t="s">
        <v>45</v>
      </c>
      <c r="D4673" s="3" t="s">
        <v>46</v>
      </c>
      <c r="E4673" s="3" t="s">
        <v>47</v>
      </c>
      <c r="F4673" s="3">
        <v>0.36</v>
      </c>
      <c r="G4673" s="3">
        <v>0.57999999999999996</v>
      </c>
      <c r="H4673" s="3">
        <v>6.3785419941836202E-2</v>
      </c>
      <c r="I4673" s="3">
        <v>12.402555969523325</v>
      </c>
      <c r="J4673" s="3">
        <v>2.5115071565771863</v>
      </c>
      <c r="K4673" s="3">
        <v>0.79110224086817271</v>
      </c>
      <c r="L4673" s="3">
        <v>0.1601975386692028</v>
      </c>
      <c r="M4673" s="2">
        <v>1330</v>
      </c>
      <c r="N4673" s="3" t="s">
        <v>74</v>
      </c>
      <c r="O4673" s="3" t="s">
        <v>82</v>
      </c>
      <c r="P4673" s="3" t="s">
        <v>83</v>
      </c>
      <c r="Q4673" s="3">
        <v>157.08033805700001</v>
      </c>
      <c r="R4673" s="3" t="s">
        <v>84</v>
      </c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3"/>
      <c r="AG4673" s="3"/>
      <c r="AH4673" s="3"/>
      <c r="AI4673" s="3"/>
      <c r="AJ4673" s="3"/>
      <c r="AK4673" s="3"/>
      <c r="AL4673" s="3"/>
      <c r="AM4673" s="3"/>
      <c r="AN4673" s="3"/>
      <c r="AO4673" s="3"/>
      <c r="AP4673" s="3"/>
      <c r="AQ4673" s="3">
        <v>110.33841339622862</v>
      </c>
      <c r="AR4673" s="3">
        <v>258.13043634710107</v>
      </c>
    </row>
    <row r="4674" spans="1:44" x14ac:dyDescent="0.25">
      <c r="A4674" s="2">
        <v>4673</v>
      </c>
      <c r="B4674" s="3" t="s">
        <v>55</v>
      </c>
      <c r="C4674" s="3" t="s">
        <v>45</v>
      </c>
      <c r="D4674" s="3" t="s">
        <v>46</v>
      </c>
      <c r="E4674" s="3" t="s">
        <v>47</v>
      </c>
      <c r="F4674" s="3">
        <v>0.36</v>
      </c>
      <c r="G4674" s="3">
        <v>0.57999999999999996</v>
      </c>
      <c r="H4674" s="3">
        <v>0.25991237552238999</v>
      </c>
      <c r="I4674" s="3">
        <v>11.387271682926301</v>
      </c>
      <c r="J4674" s="3">
        <v>2.1853926055889468</v>
      </c>
      <c r="K4674" s="3">
        <v>2.9596928338282185</v>
      </c>
      <c r="L4674" s="3">
        <v>0.56801058356768863</v>
      </c>
      <c r="M4674" s="2">
        <v>1330</v>
      </c>
      <c r="N4674" s="3" t="s">
        <v>74</v>
      </c>
      <c r="O4674" s="3" t="s">
        <v>82</v>
      </c>
      <c r="P4674" s="3" t="s">
        <v>83</v>
      </c>
      <c r="Q4674" s="3">
        <v>157.08033805700001</v>
      </c>
      <c r="R4674" s="3" t="s">
        <v>84</v>
      </c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  <c r="AD4674" s="3"/>
      <c r="AE4674" s="3"/>
      <c r="AF4674" s="3"/>
      <c r="AG4674" s="3"/>
      <c r="AH4674" s="3"/>
      <c r="AI4674" s="3"/>
      <c r="AJ4674" s="3"/>
      <c r="AK4674" s="3"/>
      <c r="AL4674" s="3"/>
      <c r="AM4674" s="3"/>
      <c r="AN4674" s="3"/>
      <c r="AO4674" s="3"/>
      <c r="AP4674" s="3"/>
      <c r="AQ4674" s="3">
        <v>130.90007837448414</v>
      </c>
      <c r="AR4674" s="3">
        <v>1051.8280661440244</v>
      </c>
    </row>
    <row r="4675" spans="1:44" x14ac:dyDescent="0.25">
      <c r="A4675" s="2">
        <v>4674</v>
      </c>
      <c r="B4675" s="3" t="s">
        <v>56</v>
      </c>
      <c r="C4675" s="3" t="s">
        <v>45</v>
      </c>
      <c r="D4675" s="3" t="s">
        <v>46</v>
      </c>
      <c r="E4675" s="3" t="s">
        <v>47</v>
      </c>
      <c r="F4675" s="3">
        <v>0.36</v>
      </c>
      <c r="G4675" s="3">
        <v>0.57999999999999996</v>
      </c>
      <c r="H4675" s="3">
        <v>7.2986180264871003E-4</v>
      </c>
      <c r="I4675" s="3">
        <v>9.3948056165899647</v>
      </c>
      <c r="J4675" s="3">
        <v>1.3234487335903606</v>
      </c>
      <c r="K4675" s="3">
        <v>6.8569097628585771E-3</v>
      </c>
      <c r="L4675" s="3">
        <v>9.6593467841141298E-4</v>
      </c>
      <c r="M4675" s="2">
        <v>8140</v>
      </c>
      <c r="N4675" s="3" t="s">
        <v>85</v>
      </c>
      <c r="O4675" s="3" t="s">
        <v>82</v>
      </c>
      <c r="P4675" s="3" t="s">
        <v>83</v>
      </c>
      <c r="Q4675" s="3">
        <v>157.08033805700001</v>
      </c>
      <c r="R4675" s="3" t="s">
        <v>84</v>
      </c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3"/>
      <c r="AG4675" s="3"/>
      <c r="AH4675" s="3"/>
      <c r="AI4675" s="3"/>
      <c r="AJ4675" s="3"/>
      <c r="AK4675" s="3"/>
      <c r="AL4675" s="3"/>
      <c r="AM4675" s="3"/>
      <c r="AN4675" s="3"/>
      <c r="AO4675" s="3"/>
      <c r="AP4675" s="3"/>
      <c r="AQ4675" s="3">
        <v>30.668501589214642</v>
      </c>
      <c r="AR4675" s="3">
        <v>2.9536459235133732</v>
      </c>
    </row>
    <row r="4676" spans="1:44" x14ac:dyDescent="0.25">
      <c r="A4676" s="2">
        <v>4675</v>
      </c>
      <c r="B4676" s="3" t="s">
        <v>56</v>
      </c>
      <c r="C4676" s="3" t="s">
        <v>45</v>
      </c>
      <c r="D4676" s="3" t="s">
        <v>46</v>
      </c>
      <c r="E4676" s="3" t="s">
        <v>47</v>
      </c>
      <c r="F4676" s="3">
        <v>0.36</v>
      </c>
      <c r="G4676" s="3">
        <v>0.57999999999999996</v>
      </c>
      <c r="H4676" s="3">
        <v>0.32169585309800602</v>
      </c>
      <c r="I4676" s="3">
        <v>10.751186532756824</v>
      </c>
      <c r="J4676" s="3">
        <v>1.8035762264509265</v>
      </c>
      <c r="K4676" s="3">
        <v>3.4586121234710001</v>
      </c>
      <c r="L4676" s="3">
        <v>0.58020299279541332</v>
      </c>
      <c r="M4676" s="2">
        <v>8140</v>
      </c>
      <c r="N4676" s="3" t="s">
        <v>85</v>
      </c>
      <c r="O4676" s="3" t="s">
        <v>82</v>
      </c>
      <c r="P4676" s="3" t="s">
        <v>83</v>
      </c>
      <c r="Q4676" s="3">
        <v>157.08033805700001</v>
      </c>
      <c r="R4676" s="3" t="s">
        <v>84</v>
      </c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3"/>
      <c r="AG4676" s="3"/>
      <c r="AH4676" s="3"/>
      <c r="AI4676" s="3"/>
      <c r="AJ4676" s="3"/>
      <c r="AK4676" s="3"/>
      <c r="AL4676" s="3"/>
      <c r="AM4676" s="3"/>
      <c r="AN4676" s="3"/>
      <c r="AO4676" s="3"/>
      <c r="AP4676" s="3"/>
      <c r="AQ4676" s="3">
        <v>157.51300262757127</v>
      </c>
      <c r="AR4676" s="3">
        <v>1301.8569291691144</v>
      </c>
    </row>
    <row r="4677" spans="1:44" x14ac:dyDescent="0.25">
      <c r="A4677" s="2">
        <v>4676</v>
      </c>
      <c r="B4677" s="3" t="s">
        <v>56</v>
      </c>
      <c r="C4677" s="3" t="s">
        <v>45</v>
      </c>
      <c r="D4677" s="3" t="s">
        <v>46</v>
      </c>
      <c r="E4677" s="3" t="s">
        <v>47</v>
      </c>
      <c r="F4677" s="3">
        <v>0.36</v>
      </c>
      <c r="G4677" s="3">
        <v>0.57999999999999996</v>
      </c>
      <c r="H4677" s="3">
        <v>2.3289282258138698E-3</v>
      </c>
      <c r="I4677" s="3">
        <v>10.751186532756824</v>
      </c>
      <c r="J4677" s="3">
        <v>1.8035762264509265</v>
      </c>
      <c r="K4677" s="3">
        <v>2.5038741777127321E-2</v>
      </c>
      <c r="L4677" s="3">
        <v>4.2003995811884303E-3</v>
      </c>
      <c r="M4677" s="2">
        <v>1310</v>
      </c>
      <c r="N4677" s="3" t="s">
        <v>48</v>
      </c>
      <c r="O4677" s="3" t="s">
        <v>82</v>
      </c>
      <c r="P4677" s="3" t="s">
        <v>83</v>
      </c>
      <c r="Q4677" s="3">
        <v>157.08033805700001</v>
      </c>
      <c r="R4677" s="3" t="s">
        <v>84</v>
      </c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3"/>
      <c r="AG4677" s="3"/>
      <c r="AH4677" s="3"/>
      <c r="AI4677" s="3"/>
      <c r="AJ4677" s="3"/>
      <c r="AK4677" s="3"/>
      <c r="AL4677" s="3"/>
      <c r="AM4677" s="3"/>
      <c r="AN4677" s="3"/>
      <c r="AO4677" s="3"/>
      <c r="AP4677" s="3"/>
      <c r="AQ4677" s="3">
        <v>18.807912223827095</v>
      </c>
      <c r="AR4677" s="3">
        <v>9.4248381479434826</v>
      </c>
    </row>
    <row r="4678" spans="1:44" x14ac:dyDescent="0.25">
      <c r="A4678" s="2">
        <v>4677</v>
      </c>
      <c r="B4678" s="3" t="s">
        <v>56</v>
      </c>
      <c r="C4678" s="3" t="s">
        <v>45</v>
      </c>
      <c r="D4678" s="3" t="s">
        <v>46</v>
      </c>
      <c r="E4678" s="3" t="s">
        <v>47</v>
      </c>
      <c r="F4678" s="3">
        <v>0.36</v>
      </c>
      <c r="G4678" s="3">
        <v>0.57999999999999996</v>
      </c>
      <c r="H4678" s="3">
        <v>6.7790058458919305E-5</v>
      </c>
      <c r="I4678" s="3">
        <v>10.751186532756824</v>
      </c>
      <c r="J4678" s="3">
        <v>1.8035762264509265</v>
      </c>
      <c r="K4678" s="3">
        <v>7.2882356355833105E-4</v>
      </c>
      <c r="L4678" s="3">
        <v>1.2226453782622539E-4</v>
      </c>
      <c r="M4678" s="2">
        <v>1310</v>
      </c>
      <c r="N4678" s="3" t="s">
        <v>48</v>
      </c>
      <c r="O4678" s="3" t="s">
        <v>82</v>
      </c>
      <c r="P4678" s="3" t="s">
        <v>83</v>
      </c>
      <c r="Q4678" s="3">
        <v>157.08033805700001</v>
      </c>
      <c r="R4678" s="3" t="s">
        <v>84</v>
      </c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3"/>
      <c r="AG4678" s="3"/>
      <c r="AH4678" s="3"/>
      <c r="AI4678" s="3"/>
      <c r="AJ4678" s="3"/>
      <c r="AK4678" s="3"/>
      <c r="AL4678" s="3"/>
      <c r="AM4678" s="3"/>
      <c r="AN4678" s="3"/>
      <c r="AO4678" s="3"/>
      <c r="AP4678" s="3"/>
      <c r="AQ4678" s="3">
        <v>2.8732301708899151</v>
      </c>
      <c r="AR4678" s="3">
        <v>0.27433663344934883</v>
      </c>
    </row>
    <row r="4679" spans="1:44" x14ac:dyDescent="0.25">
      <c r="A4679" s="2">
        <v>4678</v>
      </c>
      <c r="B4679" s="3" t="s">
        <v>56</v>
      </c>
      <c r="C4679" s="3" t="s">
        <v>45</v>
      </c>
      <c r="D4679" s="3" t="s">
        <v>46</v>
      </c>
      <c r="E4679" s="3" t="s">
        <v>47</v>
      </c>
      <c r="F4679" s="3">
        <v>0.36</v>
      </c>
      <c r="G4679" s="3">
        <v>0.57999999999999996</v>
      </c>
      <c r="H4679" s="3">
        <v>5.6861992674458904E-3</v>
      </c>
      <c r="I4679" s="3">
        <v>10.751186532756824</v>
      </c>
      <c r="J4679" s="3">
        <v>1.8035762264509265</v>
      </c>
      <c r="K4679" s="3">
        <v>6.1133388986735974E-2</v>
      </c>
      <c r="L4679" s="3">
        <v>1.0255493817628083E-2</v>
      </c>
      <c r="M4679" s="2">
        <v>1310</v>
      </c>
      <c r="N4679" s="3" t="s">
        <v>48</v>
      </c>
      <c r="O4679" s="3" t="s">
        <v>82</v>
      </c>
      <c r="P4679" s="3" t="s">
        <v>83</v>
      </c>
      <c r="Q4679" s="3">
        <v>157.08033805700001</v>
      </c>
      <c r="R4679" s="3" t="s">
        <v>84</v>
      </c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3"/>
      <c r="AG4679" s="3"/>
      <c r="AH4679" s="3"/>
      <c r="AI4679" s="3"/>
      <c r="AJ4679" s="3"/>
      <c r="AK4679" s="3"/>
      <c r="AL4679" s="3"/>
      <c r="AM4679" s="3"/>
      <c r="AN4679" s="3"/>
      <c r="AO4679" s="3"/>
      <c r="AP4679" s="3"/>
      <c r="AQ4679" s="3">
        <v>39.671863754757069</v>
      </c>
      <c r="AR4679" s="3">
        <v>23.011232024509582</v>
      </c>
    </row>
    <row r="4680" spans="1:44" x14ac:dyDescent="0.25">
      <c r="A4680" s="2">
        <v>4679</v>
      </c>
      <c r="B4680" s="3" t="s">
        <v>55</v>
      </c>
      <c r="C4680" s="3" t="s">
        <v>45</v>
      </c>
      <c r="D4680" s="3" t="s">
        <v>46</v>
      </c>
      <c r="E4680" s="3" t="s">
        <v>47</v>
      </c>
      <c r="F4680" s="3">
        <v>0.36</v>
      </c>
      <c r="G4680" s="3">
        <v>0.57999999999999996</v>
      </c>
      <c r="H4680" s="3">
        <v>1.90508266232194E-2</v>
      </c>
      <c r="I4680" s="3">
        <v>11.364647280391821</v>
      </c>
      <c r="J4680" s="3">
        <v>2.1812549263385073</v>
      </c>
      <c r="K4680" s="3">
        <v>0.21650592497278645</v>
      </c>
      <c r="L4680" s="3">
        <v>4.1554709422718106E-2</v>
      </c>
      <c r="M4680" s="2">
        <v>1310</v>
      </c>
      <c r="N4680" s="3" t="s">
        <v>48</v>
      </c>
      <c r="O4680" s="3" t="s">
        <v>82</v>
      </c>
      <c r="P4680" s="3" t="s">
        <v>83</v>
      </c>
      <c r="Q4680" s="3">
        <v>157.08033805700001</v>
      </c>
      <c r="R4680" s="3" t="s">
        <v>84</v>
      </c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3"/>
      <c r="AG4680" s="3"/>
      <c r="AH4680" s="3"/>
      <c r="AI4680" s="3"/>
      <c r="AJ4680" s="3"/>
      <c r="AK4680" s="3"/>
      <c r="AL4680" s="3"/>
      <c r="AM4680" s="3"/>
      <c r="AN4680" s="3"/>
      <c r="AO4680" s="3"/>
      <c r="AP4680" s="3"/>
      <c r="AQ4680" s="3">
        <v>43.210083716076063</v>
      </c>
      <c r="AR4680" s="3">
        <v>77.095960072204463</v>
      </c>
    </row>
    <row r="4681" spans="1:44" x14ac:dyDescent="0.25">
      <c r="A4681" s="2">
        <v>4680</v>
      </c>
      <c r="B4681" s="3" t="s">
        <v>55</v>
      </c>
      <c r="C4681" s="3" t="s">
        <v>45</v>
      </c>
      <c r="D4681" s="3" t="s">
        <v>46</v>
      </c>
      <c r="E4681" s="3" t="s">
        <v>47</v>
      </c>
      <c r="F4681" s="3">
        <v>0.36</v>
      </c>
      <c r="G4681" s="3">
        <v>0.57999999999999996</v>
      </c>
      <c r="H4681" s="3">
        <v>0.15950789655505901</v>
      </c>
      <c r="I4681" s="3">
        <v>11.364647280391821</v>
      </c>
      <c r="J4681" s="3">
        <v>2.1812549263385073</v>
      </c>
      <c r="K4681" s="3">
        <v>1.8127509827854713</v>
      </c>
      <c r="L4681" s="3">
        <v>0.3479273851506155</v>
      </c>
      <c r="M4681" s="2">
        <v>1310</v>
      </c>
      <c r="N4681" s="3" t="s">
        <v>48</v>
      </c>
      <c r="O4681" s="3" t="s">
        <v>82</v>
      </c>
      <c r="P4681" s="3" t="s">
        <v>83</v>
      </c>
      <c r="Q4681" s="3">
        <v>157.08033805700001</v>
      </c>
      <c r="R4681" s="3" t="s">
        <v>84</v>
      </c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3"/>
      <c r="AG4681" s="3"/>
      <c r="AH4681" s="3"/>
      <c r="AI4681" s="3"/>
      <c r="AJ4681" s="3"/>
      <c r="AK4681" s="3"/>
      <c r="AL4681" s="3"/>
      <c r="AM4681" s="3"/>
      <c r="AN4681" s="3"/>
      <c r="AO4681" s="3"/>
      <c r="AP4681" s="3"/>
      <c r="AQ4681" s="3">
        <v>105.15890289140278</v>
      </c>
      <c r="AR4681" s="3">
        <v>645.50555559735483</v>
      </c>
    </row>
    <row r="4682" spans="1:44" x14ac:dyDescent="0.25">
      <c r="A4682" s="2">
        <v>4681</v>
      </c>
      <c r="B4682" s="3" t="s">
        <v>55</v>
      </c>
      <c r="C4682" s="3" t="s">
        <v>45</v>
      </c>
      <c r="D4682" s="3" t="s">
        <v>46</v>
      </c>
      <c r="E4682" s="3" t="s">
        <v>47</v>
      </c>
      <c r="F4682" s="3">
        <v>0.36</v>
      </c>
      <c r="G4682" s="3">
        <v>0.57999999999999996</v>
      </c>
      <c r="H4682" s="3">
        <v>9.6953688735145496E-2</v>
      </c>
      <c r="I4682" s="3">
        <v>11.364647280391821</v>
      </c>
      <c r="J4682" s="3">
        <v>2.1812549263385073</v>
      </c>
      <c r="K4682" s="3">
        <v>1.1018444750078265</v>
      </c>
      <c r="L4682" s="3">
        <v>0.21148071118022635</v>
      </c>
      <c r="M4682" s="2">
        <v>1310</v>
      </c>
      <c r="N4682" s="3" t="s">
        <v>48</v>
      </c>
      <c r="O4682" s="3" t="s">
        <v>82</v>
      </c>
      <c r="P4682" s="3" t="s">
        <v>83</v>
      </c>
      <c r="Q4682" s="3">
        <v>157.08033805700001</v>
      </c>
      <c r="R4682" s="3" t="s">
        <v>84</v>
      </c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3"/>
      <c r="AG4682" s="3"/>
      <c r="AH4682" s="3"/>
      <c r="AI4682" s="3"/>
      <c r="AJ4682" s="3"/>
      <c r="AK4682" s="3"/>
      <c r="AL4682" s="3"/>
      <c r="AM4682" s="3"/>
      <c r="AN4682" s="3"/>
      <c r="AO4682" s="3"/>
      <c r="AP4682" s="3"/>
      <c r="AQ4682" s="3">
        <v>80.278199726034103</v>
      </c>
      <c r="AR4682" s="3">
        <v>392.35765793319405</v>
      </c>
    </row>
    <row r="4683" spans="1:44" x14ac:dyDescent="0.25">
      <c r="A4683" s="2">
        <v>4682</v>
      </c>
      <c r="B4683" s="3" t="s">
        <v>55</v>
      </c>
      <c r="C4683" s="3" t="s">
        <v>45</v>
      </c>
      <c r="D4683" s="3" t="s">
        <v>46</v>
      </c>
      <c r="E4683" s="3" t="s">
        <v>47</v>
      </c>
      <c r="F4683" s="3">
        <v>0.36</v>
      </c>
      <c r="G4683" s="3">
        <v>0.57999999999999996</v>
      </c>
      <c r="H4683" s="3">
        <v>0.216490042714689</v>
      </c>
      <c r="I4683" s="3">
        <v>11.364647280391821</v>
      </c>
      <c r="J4683" s="3">
        <v>2.1812549263385073</v>
      </c>
      <c r="K4683" s="3">
        <v>2.4603329751693996</v>
      </c>
      <c r="L4683" s="3">
        <v>0.47221997217464923</v>
      </c>
      <c r="M4683" s="2">
        <v>1310</v>
      </c>
      <c r="N4683" s="3" t="s">
        <v>48</v>
      </c>
      <c r="O4683" s="3" t="s">
        <v>82</v>
      </c>
      <c r="P4683" s="3" t="s">
        <v>83</v>
      </c>
      <c r="Q4683" s="3">
        <v>157.08033805700001</v>
      </c>
      <c r="R4683" s="3" t="s">
        <v>84</v>
      </c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3"/>
      <c r="AG4683" s="3"/>
      <c r="AH4683" s="3"/>
      <c r="AI4683" s="3"/>
      <c r="AJ4683" s="3"/>
      <c r="AK4683" s="3"/>
      <c r="AL4683" s="3"/>
      <c r="AM4683" s="3"/>
      <c r="AN4683" s="3"/>
      <c r="AO4683" s="3"/>
      <c r="AP4683" s="3"/>
      <c r="AQ4683" s="3">
        <v>119.28238328814635</v>
      </c>
      <c r="AR4683" s="3">
        <v>876.10411974559122</v>
      </c>
    </row>
    <row r="4684" spans="1:44" x14ac:dyDescent="0.25">
      <c r="A4684" s="2">
        <v>4683</v>
      </c>
      <c r="B4684" s="3" t="s">
        <v>55</v>
      </c>
      <c r="C4684" s="3" t="s">
        <v>45</v>
      </c>
      <c r="D4684" s="3" t="s">
        <v>46</v>
      </c>
      <c r="E4684" s="3" t="s">
        <v>47</v>
      </c>
      <c r="F4684" s="3">
        <v>0.36</v>
      </c>
      <c r="G4684" s="3">
        <v>0.57999999999999996</v>
      </c>
      <c r="H4684" s="3">
        <v>9.0332551922023399E-2</v>
      </c>
      <c r="I4684" s="3">
        <v>11.364647280391821</v>
      </c>
      <c r="J4684" s="3">
        <v>2.1812549263385073</v>
      </c>
      <c r="K4684" s="3">
        <v>1.0265975905314761</v>
      </c>
      <c r="L4684" s="3">
        <v>0.19703832388864254</v>
      </c>
      <c r="M4684" s="2">
        <v>1310</v>
      </c>
      <c r="N4684" s="3" t="s">
        <v>48</v>
      </c>
      <c r="O4684" s="3" t="s">
        <v>82</v>
      </c>
      <c r="P4684" s="3" t="s">
        <v>83</v>
      </c>
      <c r="Q4684" s="3">
        <v>157.08033805700001</v>
      </c>
      <c r="R4684" s="3" t="s">
        <v>84</v>
      </c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3"/>
      <c r="AG4684" s="3"/>
      <c r="AH4684" s="3"/>
      <c r="AI4684" s="3"/>
      <c r="AJ4684" s="3"/>
      <c r="AK4684" s="3"/>
      <c r="AL4684" s="3"/>
      <c r="AM4684" s="3"/>
      <c r="AN4684" s="3"/>
      <c r="AO4684" s="3"/>
      <c r="AP4684" s="3"/>
      <c r="AQ4684" s="3">
        <v>77.341307324144012</v>
      </c>
      <c r="AR4684" s="3">
        <v>365.56286789742194</v>
      </c>
    </row>
    <row r="4685" spans="1:44" x14ac:dyDescent="0.25">
      <c r="A4685" s="2">
        <v>4684</v>
      </c>
      <c r="B4685" s="3" t="s">
        <v>55</v>
      </c>
      <c r="C4685" s="3" t="s">
        <v>45</v>
      </c>
      <c r="D4685" s="3" t="s">
        <v>46</v>
      </c>
      <c r="E4685" s="3" t="s">
        <v>47</v>
      </c>
      <c r="F4685" s="3">
        <v>0.36</v>
      </c>
      <c r="G4685" s="3">
        <v>0.57999999999999996</v>
      </c>
      <c r="H4685" s="3">
        <v>3.5428447186817202E-2</v>
      </c>
      <c r="I4685" s="3">
        <v>11.364647280391821</v>
      </c>
      <c r="J4685" s="3">
        <v>2.1812549263385073</v>
      </c>
      <c r="K4685" s="3">
        <v>0.4026318059701674</v>
      </c>
      <c r="L4685" s="3">
        <v>7.7278474958768648E-2</v>
      </c>
      <c r="M4685" s="2">
        <v>1310</v>
      </c>
      <c r="N4685" s="3" t="s">
        <v>48</v>
      </c>
      <c r="O4685" s="3" t="s">
        <v>82</v>
      </c>
      <c r="P4685" s="3" t="s">
        <v>83</v>
      </c>
      <c r="Q4685" s="3">
        <v>157.08033805700001</v>
      </c>
      <c r="R4685" s="3" t="s">
        <v>84</v>
      </c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3"/>
      <c r="AG4685" s="3"/>
      <c r="AH4685" s="3"/>
      <c r="AI4685" s="3"/>
      <c r="AJ4685" s="3"/>
      <c r="AK4685" s="3"/>
      <c r="AL4685" s="3"/>
      <c r="AM4685" s="3"/>
      <c r="AN4685" s="3"/>
      <c r="AO4685" s="3"/>
      <c r="AP4685" s="3"/>
      <c r="AQ4685" s="3">
        <v>75.897216531778298</v>
      </c>
      <c r="AR4685" s="3">
        <v>143.3738390336303</v>
      </c>
    </row>
    <row r="4686" spans="1:44" x14ac:dyDescent="0.25">
      <c r="A4686" s="2">
        <v>4685</v>
      </c>
      <c r="B4686" s="3" t="s">
        <v>56</v>
      </c>
      <c r="C4686" s="3" t="s">
        <v>45</v>
      </c>
      <c r="D4686" s="3" t="s">
        <v>46</v>
      </c>
      <c r="E4686" s="3" t="s">
        <v>47</v>
      </c>
      <c r="F4686" s="3">
        <v>0.36</v>
      </c>
      <c r="G4686" s="3">
        <v>0.57999999999999996</v>
      </c>
      <c r="H4686" s="3">
        <v>0.2119086517847</v>
      </c>
      <c r="I4686" s="3">
        <v>11.643128829083782</v>
      </c>
      <c r="J4686" s="3">
        <v>2.1495665107378548</v>
      </c>
      <c r="K4686" s="3">
        <v>2.4672797327267171</v>
      </c>
      <c r="L4686" s="3">
        <v>0.45551174121200066</v>
      </c>
      <c r="M4686" s="2">
        <v>1210</v>
      </c>
      <c r="N4686" s="3" t="s">
        <v>48</v>
      </c>
      <c r="O4686" s="3" t="s">
        <v>82</v>
      </c>
      <c r="P4686" s="3" t="s">
        <v>83</v>
      </c>
      <c r="Q4686" s="3">
        <v>157.08033805700001</v>
      </c>
      <c r="R4686" s="3" t="s">
        <v>84</v>
      </c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3"/>
      <c r="AG4686" s="3"/>
      <c r="AH4686" s="3"/>
      <c r="AI4686" s="3"/>
      <c r="AJ4686" s="3"/>
      <c r="AK4686" s="3"/>
      <c r="AL4686" s="3"/>
      <c r="AM4686" s="3"/>
      <c r="AN4686" s="3"/>
      <c r="AO4686" s="3"/>
      <c r="AP4686" s="3"/>
      <c r="AQ4686" s="3">
        <v>134.33231793293859</v>
      </c>
      <c r="AR4686" s="3">
        <v>857.56388843704008</v>
      </c>
    </row>
    <row r="4687" spans="1:44" x14ac:dyDescent="0.25">
      <c r="A4687" s="2">
        <v>4686</v>
      </c>
      <c r="B4687" s="3" t="s">
        <v>56</v>
      </c>
      <c r="C4687" s="3" t="s">
        <v>45</v>
      </c>
      <c r="D4687" s="3" t="s">
        <v>46</v>
      </c>
      <c r="E4687" s="3" t="s">
        <v>47</v>
      </c>
      <c r="F4687" s="3">
        <v>0.36</v>
      </c>
      <c r="G4687" s="3">
        <v>0.57999999999999996</v>
      </c>
      <c r="H4687" s="3">
        <v>8.4931896049946099E-3</v>
      </c>
      <c r="I4687" s="3">
        <v>11.643128829083782</v>
      </c>
      <c r="J4687" s="3">
        <v>2.1495665107378548</v>
      </c>
      <c r="K4687" s="3">
        <v>9.8887300740787443E-2</v>
      </c>
      <c r="L4687" s="3">
        <v>1.8256675944243284E-2</v>
      </c>
      <c r="M4687" s="2">
        <v>1310</v>
      </c>
      <c r="N4687" s="3" t="s">
        <v>48</v>
      </c>
      <c r="O4687" s="3" t="s">
        <v>82</v>
      </c>
      <c r="P4687" s="3" t="s">
        <v>83</v>
      </c>
      <c r="Q4687" s="3">
        <v>157.08033805700001</v>
      </c>
      <c r="R4687" s="3" t="s">
        <v>84</v>
      </c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3"/>
      <c r="AG4687" s="3"/>
      <c r="AH4687" s="3"/>
      <c r="AI4687" s="3"/>
      <c r="AJ4687" s="3"/>
      <c r="AK4687" s="3"/>
      <c r="AL4687" s="3"/>
      <c r="AM4687" s="3"/>
      <c r="AN4687" s="3"/>
      <c r="AO4687" s="3"/>
      <c r="AP4687" s="3"/>
      <c r="AQ4687" s="3">
        <v>59.324564917860073</v>
      </c>
      <c r="AR4687" s="3">
        <v>34.37071889963336</v>
      </c>
    </row>
    <row r="4688" spans="1:44" x14ac:dyDescent="0.25">
      <c r="A4688" s="2">
        <v>4687</v>
      </c>
      <c r="B4688" s="3" t="s">
        <v>56</v>
      </c>
      <c r="C4688" s="3" t="s">
        <v>45</v>
      </c>
      <c r="D4688" s="3" t="s">
        <v>46</v>
      </c>
      <c r="E4688" s="3" t="s">
        <v>47</v>
      </c>
      <c r="F4688" s="3">
        <v>0.36</v>
      </c>
      <c r="G4688" s="3">
        <v>0.57999999999999996</v>
      </c>
      <c r="H4688" s="3">
        <v>6.0834657061628198E-3</v>
      </c>
      <c r="I4688" s="3">
        <v>11.643128829083782</v>
      </c>
      <c r="J4688" s="3">
        <v>2.1495665107378548</v>
      </c>
      <c r="K4688" s="3">
        <v>7.0830574944166849E-2</v>
      </c>
      <c r="L4688" s="3">
        <v>1.3076814151189812E-2</v>
      </c>
      <c r="M4688" s="2">
        <v>1310</v>
      </c>
      <c r="N4688" s="3" t="s">
        <v>48</v>
      </c>
      <c r="O4688" s="3" t="s">
        <v>82</v>
      </c>
      <c r="P4688" s="3" t="s">
        <v>83</v>
      </c>
      <c r="Q4688" s="3">
        <v>157.08033805700001</v>
      </c>
      <c r="R4688" s="3" t="s">
        <v>84</v>
      </c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  <c r="AD4688" s="3"/>
      <c r="AE4688" s="3"/>
      <c r="AF4688" s="3"/>
      <c r="AG4688" s="3"/>
      <c r="AH4688" s="3"/>
      <c r="AI4688" s="3"/>
      <c r="AJ4688" s="3"/>
      <c r="AK4688" s="3"/>
      <c r="AL4688" s="3"/>
      <c r="AM4688" s="3"/>
      <c r="AN4688" s="3"/>
      <c r="AO4688" s="3"/>
      <c r="AP4688" s="3"/>
      <c r="AQ4688" s="3">
        <v>45.405311195101561</v>
      </c>
      <c r="AR4688" s="3">
        <v>24.618912263435167</v>
      </c>
    </row>
    <row r="4689" spans="1:44" x14ac:dyDescent="0.25">
      <c r="A4689" s="2">
        <v>4688</v>
      </c>
      <c r="B4689" s="3" t="s">
        <v>56</v>
      </c>
      <c r="C4689" s="3" t="s">
        <v>45</v>
      </c>
      <c r="D4689" s="3" t="s">
        <v>46</v>
      </c>
      <c r="E4689" s="3" t="s">
        <v>47</v>
      </c>
      <c r="F4689" s="3">
        <v>0.36</v>
      </c>
      <c r="G4689" s="3">
        <v>0.57999999999999996</v>
      </c>
      <c r="H4689" s="3">
        <v>0.12940294257937299</v>
      </c>
      <c r="I4689" s="3">
        <v>12.3795055491622</v>
      </c>
      <c r="J4689" s="3">
        <v>2.5070296092378785</v>
      </c>
      <c r="K4689" s="3">
        <v>1.6019444457392655</v>
      </c>
      <c r="L4689" s="3">
        <v>0.32441700856899708</v>
      </c>
      <c r="M4689" s="2">
        <v>1330</v>
      </c>
      <c r="N4689" s="3" t="s">
        <v>74</v>
      </c>
      <c r="O4689" s="3" t="s">
        <v>82</v>
      </c>
      <c r="P4689" s="3" t="s">
        <v>83</v>
      </c>
      <c r="Q4689" s="3">
        <v>157.08033805700001</v>
      </c>
      <c r="R4689" s="3" t="s">
        <v>84</v>
      </c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3"/>
      <c r="AG4689" s="3"/>
      <c r="AH4689" s="3"/>
      <c r="AI4689" s="3"/>
      <c r="AJ4689" s="3"/>
      <c r="AK4689" s="3"/>
      <c r="AL4689" s="3"/>
      <c r="AM4689" s="3"/>
      <c r="AN4689" s="3"/>
      <c r="AO4689" s="3"/>
      <c r="AP4689" s="3"/>
      <c r="AQ4689" s="3">
        <v>120.96990037702055</v>
      </c>
      <c r="AR4689" s="3">
        <v>523.67512925479423</v>
      </c>
    </row>
    <row r="4690" spans="1:44" x14ac:dyDescent="0.25">
      <c r="A4690" s="2">
        <v>4689</v>
      </c>
      <c r="B4690" s="3" t="s">
        <v>56</v>
      </c>
      <c r="C4690" s="3" t="s">
        <v>45</v>
      </c>
      <c r="D4690" s="3" t="s">
        <v>46</v>
      </c>
      <c r="E4690" s="3" t="s">
        <v>47</v>
      </c>
      <c r="F4690" s="3">
        <v>0.36</v>
      </c>
      <c r="G4690" s="3">
        <v>0.57999999999999996</v>
      </c>
      <c r="H4690" s="3">
        <v>3.1444652121461497E-2</v>
      </c>
      <c r="I4690" s="3">
        <v>12.3795055491622</v>
      </c>
      <c r="J4690" s="3">
        <v>2.5070296092378785</v>
      </c>
      <c r="K4690" s="3">
        <v>0.38926924542910757</v>
      </c>
      <c r="L4690" s="3">
        <v>7.8832673920688642E-2</v>
      </c>
      <c r="M4690" s="2">
        <v>1310</v>
      </c>
      <c r="N4690" s="3" t="s">
        <v>48</v>
      </c>
      <c r="O4690" s="3" t="s">
        <v>82</v>
      </c>
      <c r="P4690" s="3" t="s">
        <v>83</v>
      </c>
      <c r="Q4690" s="3">
        <v>157.08033805700001</v>
      </c>
      <c r="R4690" s="3" t="s">
        <v>84</v>
      </c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  <c r="AD4690" s="3"/>
      <c r="AE4690" s="3"/>
      <c r="AF4690" s="3"/>
      <c r="AG4690" s="3"/>
      <c r="AH4690" s="3"/>
      <c r="AI4690" s="3"/>
      <c r="AJ4690" s="3"/>
      <c r="AK4690" s="3"/>
      <c r="AL4690" s="3"/>
      <c r="AM4690" s="3"/>
      <c r="AN4690" s="3"/>
      <c r="AO4690" s="3"/>
      <c r="AP4690" s="3"/>
      <c r="AQ4690" s="3">
        <v>72.976118289689381</v>
      </c>
      <c r="AR4690" s="3">
        <v>127.25199238787044</v>
      </c>
    </row>
    <row r="4691" spans="1:44" x14ac:dyDescent="0.25">
      <c r="A4691" s="2">
        <v>4690</v>
      </c>
      <c r="B4691" s="3" t="s">
        <v>56</v>
      </c>
      <c r="C4691" s="3" t="s">
        <v>45</v>
      </c>
      <c r="D4691" s="3" t="s">
        <v>46</v>
      </c>
      <c r="E4691" s="3" t="s">
        <v>47</v>
      </c>
      <c r="F4691" s="3">
        <v>0.36</v>
      </c>
      <c r="G4691" s="3">
        <v>0.57999999999999996</v>
      </c>
      <c r="H4691" s="3">
        <v>1.6046498844673299E-2</v>
      </c>
      <c r="I4691" s="3">
        <v>12.3795055491622</v>
      </c>
      <c r="J4691" s="3">
        <v>2.5070296092378785</v>
      </c>
      <c r="K4691" s="3">
        <v>0.19864772149225796</v>
      </c>
      <c r="L4691" s="3">
        <v>4.0229047728197374E-2</v>
      </c>
      <c r="M4691" s="2">
        <v>1330</v>
      </c>
      <c r="N4691" s="3" t="s">
        <v>74</v>
      </c>
      <c r="O4691" s="3" t="s">
        <v>82</v>
      </c>
      <c r="P4691" s="3" t="s">
        <v>83</v>
      </c>
      <c r="Q4691" s="3">
        <v>157.08033805700001</v>
      </c>
      <c r="R4691" s="3" t="s">
        <v>84</v>
      </c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3"/>
      <c r="AG4691" s="3"/>
      <c r="AH4691" s="3"/>
      <c r="AI4691" s="3"/>
      <c r="AJ4691" s="3"/>
      <c r="AK4691" s="3"/>
      <c r="AL4691" s="3"/>
      <c r="AM4691" s="3"/>
      <c r="AN4691" s="3"/>
      <c r="AO4691" s="3"/>
      <c r="AP4691" s="3"/>
      <c r="AQ4691" s="3">
        <v>42.325295717163144</v>
      </c>
      <c r="AR4691" s="3">
        <v>64.937876906600323</v>
      </c>
    </row>
    <row r="4692" spans="1:44" x14ac:dyDescent="0.25">
      <c r="A4692" s="2">
        <v>4691</v>
      </c>
      <c r="B4692" s="3" t="s">
        <v>55</v>
      </c>
      <c r="C4692" s="3" t="s">
        <v>45</v>
      </c>
      <c r="D4692" s="3" t="s">
        <v>46</v>
      </c>
      <c r="E4692" s="3" t="s">
        <v>47</v>
      </c>
      <c r="F4692" s="3">
        <v>0.36</v>
      </c>
      <c r="G4692" s="3">
        <v>0.57999999999999996</v>
      </c>
      <c r="H4692" s="3">
        <v>5.4372901390424399E-3</v>
      </c>
      <c r="I4692" s="3">
        <v>11.364647282085286</v>
      </c>
      <c r="J4692" s="3">
        <v>2.1812549266635397</v>
      </c>
      <c r="K4692" s="3">
        <v>6.1792884600577795E-2</v>
      </c>
      <c r="L4692" s="3">
        <v>1.1860115903485405E-2</v>
      </c>
      <c r="M4692" s="2">
        <v>1330</v>
      </c>
      <c r="N4692" s="3" t="s">
        <v>74</v>
      </c>
      <c r="O4692" s="3" t="s">
        <v>82</v>
      </c>
      <c r="P4692" s="3" t="s">
        <v>83</v>
      </c>
      <c r="Q4692" s="3">
        <v>157.08033805700001</v>
      </c>
      <c r="R4692" s="3" t="s">
        <v>84</v>
      </c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3"/>
      <c r="AG4692" s="3"/>
      <c r="AH4692" s="3"/>
      <c r="AI4692" s="3"/>
      <c r="AJ4692" s="3"/>
      <c r="AK4692" s="3"/>
      <c r="AL4692" s="3"/>
      <c r="AM4692" s="3"/>
      <c r="AN4692" s="3"/>
      <c r="AO4692" s="3"/>
      <c r="AP4692" s="3"/>
      <c r="AQ4692" s="3">
        <v>100.89120167194986</v>
      </c>
      <c r="AR4692" s="3">
        <v>22.003932519636081</v>
      </c>
    </row>
    <row r="4693" spans="1:44" x14ac:dyDescent="0.25">
      <c r="A4693" s="2">
        <v>4692</v>
      </c>
      <c r="B4693" s="3" t="s">
        <v>55</v>
      </c>
      <c r="C4693" s="3" t="s">
        <v>45</v>
      </c>
      <c r="D4693" s="3" t="s">
        <v>46</v>
      </c>
      <c r="E4693" s="3" t="s">
        <v>47</v>
      </c>
      <c r="F4693" s="3">
        <v>0.36</v>
      </c>
      <c r="G4693" s="3">
        <v>0.57999999999999996</v>
      </c>
      <c r="H4693" s="3">
        <v>8.9793261102569494E-2</v>
      </c>
      <c r="I4693" s="3">
        <v>11.364647282085286</v>
      </c>
      <c r="J4693" s="3">
        <v>2.1812549266635397</v>
      </c>
      <c r="K4693" s="3">
        <v>1.0204687407388908</v>
      </c>
      <c r="L4693" s="3">
        <v>0.19586199316116529</v>
      </c>
      <c r="M4693" s="2">
        <v>1310</v>
      </c>
      <c r="N4693" s="3" t="s">
        <v>48</v>
      </c>
      <c r="O4693" s="3" t="s">
        <v>82</v>
      </c>
      <c r="P4693" s="3" t="s">
        <v>83</v>
      </c>
      <c r="Q4693" s="3">
        <v>157.08033805700001</v>
      </c>
      <c r="R4693" s="3" t="s">
        <v>84</v>
      </c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3"/>
      <c r="AG4693" s="3"/>
      <c r="AH4693" s="3"/>
      <c r="AI4693" s="3"/>
      <c r="AJ4693" s="3"/>
      <c r="AK4693" s="3"/>
      <c r="AL4693" s="3"/>
      <c r="AM4693" s="3"/>
      <c r="AN4693" s="3"/>
      <c r="AO4693" s="3"/>
      <c r="AP4693" s="3"/>
      <c r="AQ4693" s="3">
        <v>77.793140939897683</v>
      </c>
      <c r="AR4693" s="3">
        <v>363.38043538117353</v>
      </c>
    </row>
    <row r="4694" spans="1:44" x14ac:dyDescent="0.25">
      <c r="A4694" s="2">
        <v>4693</v>
      </c>
      <c r="B4694" s="3" t="s">
        <v>55</v>
      </c>
      <c r="C4694" s="3" t="s">
        <v>45</v>
      </c>
      <c r="D4694" s="3" t="s">
        <v>46</v>
      </c>
      <c r="E4694" s="3" t="s">
        <v>47</v>
      </c>
      <c r="F4694" s="3">
        <v>0.36</v>
      </c>
      <c r="G4694" s="3">
        <v>0.57999999999999996</v>
      </c>
      <c r="H4694" s="3">
        <v>0.200998925946797</v>
      </c>
      <c r="I4694" s="3">
        <v>11.364647282085286</v>
      </c>
      <c r="J4694" s="3">
        <v>2.1812549266635397</v>
      </c>
      <c r="K4694" s="3">
        <v>2.2842818974633281</v>
      </c>
      <c r="L4694" s="3">
        <v>0.43842989747553091</v>
      </c>
      <c r="M4694" s="2">
        <v>1310</v>
      </c>
      <c r="N4694" s="3" t="s">
        <v>48</v>
      </c>
      <c r="O4694" s="3" t="s">
        <v>82</v>
      </c>
      <c r="P4694" s="3" t="s">
        <v>83</v>
      </c>
      <c r="Q4694" s="3">
        <v>157.08033805700001</v>
      </c>
      <c r="R4694" s="3" t="s">
        <v>84</v>
      </c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3"/>
      <c r="AG4694" s="3"/>
      <c r="AH4694" s="3"/>
      <c r="AI4694" s="3"/>
      <c r="AJ4694" s="3"/>
      <c r="AK4694" s="3"/>
      <c r="AL4694" s="3"/>
      <c r="AM4694" s="3"/>
      <c r="AN4694" s="3"/>
      <c r="AO4694" s="3"/>
      <c r="AP4694" s="3"/>
      <c r="AQ4694" s="3">
        <v>115.88079731539796</v>
      </c>
      <c r="AR4694" s="3">
        <v>813.41379436329578</v>
      </c>
    </row>
    <row r="4695" spans="1:44" x14ac:dyDescent="0.25">
      <c r="A4695" s="2">
        <v>4694</v>
      </c>
      <c r="B4695" s="3" t="s">
        <v>55</v>
      </c>
      <c r="C4695" s="3" t="s">
        <v>45</v>
      </c>
      <c r="D4695" s="3" t="s">
        <v>46</v>
      </c>
      <c r="E4695" s="3" t="s">
        <v>47</v>
      </c>
      <c r="F4695" s="3">
        <v>0.36</v>
      </c>
      <c r="G4695" s="3">
        <v>0.57999999999999996</v>
      </c>
      <c r="H4695" s="3">
        <v>2.05367764652207E-4</v>
      </c>
      <c r="I4695" s="3">
        <v>11.364647282085286</v>
      </c>
      <c r="J4695" s="3">
        <v>2.1812549266635397</v>
      </c>
      <c r="K4695" s="3">
        <v>2.3339322083826353E-3</v>
      </c>
      <c r="L4695" s="3">
        <v>4.479594484255049E-4</v>
      </c>
      <c r="M4695" s="2">
        <v>1310</v>
      </c>
      <c r="N4695" s="3" t="s">
        <v>48</v>
      </c>
      <c r="O4695" s="3" t="s">
        <v>82</v>
      </c>
      <c r="P4695" s="3" t="s">
        <v>83</v>
      </c>
      <c r="Q4695" s="3">
        <v>157.08033805700001</v>
      </c>
      <c r="R4695" s="3" t="s">
        <v>84</v>
      </c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3"/>
      <c r="AG4695" s="3"/>
      <c r="AH4695" s="3"/>
      <c r="AI4695" s="3"/>
      <c r="AJ4695" s="3"/>
      <c r="AK4695" s="3"/>
      <c r="AL4695" s="3"/>
      <c r="AM4695" s="3"/>
      <c r="AN4695" s="3"/>
      <c r="AO4695" s="3"/>
      <c r="AP4695" s="3"/>
      <c r="AQ4695" s="3">
        <v>12.667471243413026</v>
      </c>
      <c r="AR4695" s="3">
        <v>0.83109385733671448</v>
      </c>
    </row>
    <row r="4696" spans="1:44" x14ac:dyDescent="0.25">
      <c r="A4696" s="2">
        <v>4695</v>
      </c>
      <c r="B4696" s="3" t="s">
        <v>56</v>
      </c>
      <c r="C4696" s="3" t="s">
        <v>45</v>
      </c>
      <c r="D4696" s="3" t="s">
        <v>46</v>
      </c>
      <c r="E4696" s="3" t="s">
        <v>47</v>
      </c>
      <c r="F4696" s="3">
        <v>0.36</v>
      </c>
      <c r="G4696" s="3">
        <v>0.57999999999999996</v>
      </c>
      <c r="H4696" s="3">
        <v>0.15650156103247601</v>
      </c>
      <c r="I4696" s="3">
        <v>6.7575284150212847</v>
      </c>
      <c r="J4696" s="3">
        <v>0.70423617679903494</v>
      </c>
      <c r="K4696" s="3">
        <v>1.0575637456721445</v>
      </c>
      <c r="L4696" s="3">
        <v>0.11021406100459173</v>
      </c>
      <c r="M4696" s="2">
        <v>8140</v>
      </c>
      <c r="N4696" s="3" t="s">
        <v>85</v>
      </c>
      <c r="O4696" s="3" t="s">
        <v>82</v>
      </c>
      <c r="P4696" s="3" t="s">
        <v>83</v>
      </c>
      <c r="Q4696" s="3">
        <v>157.08033805700001</v>
      </c>
      <c r="R4696" s="3" t="s">
        <v>84</v>
      </c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3"/>
      <c r="AG4696" s="3"/>
      <c r="AH4696" s="3"/>
      <c r="AI4696" s="3"/>
      <c r="AJ4696" s="3"/>
      <c r="AK4696" s="3"/>
      <c r="AL4696" s="3"/>
      <c r="AM4696" s="3"/>
      <c r="AN4696" s="3"/>
      <c r="AO4696" s="3"/>
      <c r="AP4696" s="3"/>
      <c r="AQ4696" s="3">
        <v>127.32426660880333</v>
      </c>
      <c r="AR4696" s="3">
        <v>633.33934737990285</v>
      </c>
    </row>
    <row r="4697" spans="1:44" x14ac:dyDescent="0.25">
      <c r="A4697" s="2">
        <v>4696</v>
      </c>
      <c r="B4697" s="3" t="s">
        <v>56</v>
      </c>
      <c r="C4697" s="3" t="s">
        <v>45</v>
      </c>
      <c r="D4697" s="3" t="s">
        <v>46</v>
      </c>
      <c r="E4697" s="3" t="s">
        <v>47</v>
      </c>
      <c r="F4697" s="3">
        <v>0.36</v>
      </c>
      <c r="G4697" s="3">
        <v>0.57999999999999996</v>
      </c>
      <c r="H4697" s="3">
        <v>5.8826685244617698E-3</v>
      </c>
      <c r="I4697" s="3">
        <v>6.7575284150212847</v>
      </c>
      <c r="J4697" s="3">
        <v>0.70423617679903494</v>
      </c>
      <c r="K4697" s="3">
        <v>3.9752299710201743E-2</v>
      </c>
      <c r="L4697" s="3">
        <v>4.1427879910429771E-3</v>
      </c>
      <c r="M4697" s="2">
        <v>4110</v>
      </c>
      <c r="N4697" s="3" t="s">
        <v>61</v>
      </c>
      <c r="O4697" s="3" t="s">
        <v>82</v>
      </c>
      <c r="P4697" s="3" t="s">
        <v>83</v>
      </c>
      <c r="Q4697" s="3">
        <v>157.08033805700001</v>
      </c>
      <c r="R4697" s="3" t="s">
        <v>84</v>
      </c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3"/>
      <c r="AG4697" s="3"/>
      <c r="AH4697" s="3"/>
      <c r="AI4697" s="3"/>
      <c r="AJ4697" s="3"/>
      <c r="AK4697" s="3"/>
      <c r="AL4697" s="3"/>
      <c r="AM4697" s="3"/>
      <c r="AN4697" s="3"/>
      <c r="AO4697" s="3"/>
      <c r="AP4697" s="3"/>
      <c r="AQ4697" s="3">
        <v>52.12803534746822</v>
      </c>
      <c r="AR4697" s="3">
        <v>23.80631489906844</v>
      </c>
    </row>
    <row r="4698" spans="1:44" x14ac:dyDescent="0.25">
      <c r="A4698" s="2">
        <v>4697</v>
      </c>
      <c r="B4698" s="3" t="s">
        <v>56</v>
      </c>
      <c r="C4698" s="3" t="s">
        <v>45</v>
      </c>
      <c r="D4698" s="3" t="s">
        <v>46</v>
      </c>
      <c r="E4698" s="3" t="s">
        <v>47</v>
      </c>
      <c r="F4698" s="3">
        <v>0.36</v>
      </c>
      <c r="G4698" s="3">
        <v>0.57999999999999996</v>
      </c>
      <c r="H4698" s="3">
        <v>1.9837467828957799E-2</v>
      </c>
      <c r="I4698" s="3">
        <v>10.306515010195893</v>
      </c>
      <c r="J4698" s="3">
        <v>1.7119439165399759</v>
      </c>
      <c r="K4698" s="3">
        <v>0.20445515994343169</v>
      </c>
      <c r="L4698" s="3">
        <v>3.3960632369341791E-2</v>
      </c>
      <c r="M4698" s="2">
        <v>8140</v>
      </c>
      <c r="N4698" s="3" t="s">
        <v>85</v>
      </c>
      <c r="O4698" s="3" t="s">
        <v>82</v>
      </c>
      <c r="P4698" s="3" t="s">
        <v>83</v>
      </c>
      <c r="Q4698" s="3">
        <v>157.08033805700001</v>
      </c>
      <c r="R4698" s="3" t="s">
        <v>84</v>
      </c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3"/>
      <c r="AG4698" s="3"/>
      <c r="AH4698" s="3"/>
      <c r="AI4698" s="3"/>
      <c r="AJ4698" s="3"/>
      <c r="AK4698" s="3"/>
      <c r="AL4698" s="3"/>
      <c r="AM4698" s="3"/>
      <c r="AN4698" s="3"/>
      <c r="AO4698" s="3"/>
      <c r="AP4698" s="3"/>
      <c r="AQ4698" s="3">
        <v>104.06373476768363</v>
      </c>
      <c r="AR4698" s="3">
        <v>80.279384087771177</v>
      </c>
    </row>
    <row r="4699" spans="1:44" x14ac:dyDescent="0.25">
      <c r="A4699" s="2">
        <v>4698</v>
      </c>
      <c r="B4699" s="3" t="s">
        <v>56</v>
      </c>
      <c r="C4699" s="3" t="s">
        <v>45</v>
      </c>
      <c r="D4699" s="3" t="s">
        <v>46</v>
      </c>
      <c r="E4699" s="3" t="s">
        <v>47</v>
      </c>
      <c r="F4699" s="3">
        <v>0.36</v>
      </c>
      <c r="G4699" s="3">
        <v>0.57999999999999996</v>
      </c>
      <c r="H4699" s="3">
        <v>0.26434040263535902</v>
      </c>
      <c r="I4699" s="3">
        <v>10.306515010195893</v>
      </c>
      <c r="J4699" s="3">
        <v>1.7119439165399759</v>
      </c>
      <c r="K4699" s="3">
        <v>2.7244283275625536</v>
      </c>
      <c r="L4699" s="3">
        <v>0.45253594418733067</v>
      </c>
      <c r="M4699" s="2">
        <v>1210</v>
      </c>
      <c r="N4699" s="3" t="s">
        <v>48</v>
      </c>
      <c r="O4699" s="3" t="s">
        <v>82</v>
      </c>
      <c r="P4699" s="3" t="s">
        <v>83</v>
      </c>
      <c r="Q4699" s="3">
        <v>157.08033805700001</v>
      </c>
      <c r="R4699" s="3" t="s">
        <v>84</v>
      </c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3"/>
      <c r="AG4699" s="3"/>
      <c r="AH4699" s="3"/>
      <c r="AI4699" s="3"/>
      <c r="AJ4699" s="3"/>
      <c r="AK4699" s="3"/>
      <c r="AL4699" s="3"/>
      <c r="AM4699" s="3"/>
      <c r="AN4699" s="3"/>
      <c r="AO4699" s="3"/>
      <c r="AP4699" s="3"/>
      <c r="AQ4699" s="3">
        <v>143.08201256295578</v>
      </c>
      <c r="AR4699" s="3">
        <v>1069.7476561047065</v>
      </c>
    </row>
    <row r="4700" spans="1:44" x14ac:dyDescent="0.25">
      <c r="A4700" s="2">
        <v>4699</v>
      </c>
      <c r="B4700" s="3" t="s">
        <v>55</v>
      </c>
      <c r="C4700" s="3" t="s">
        <v>45</v>
      </c>
      <c r="D4700" s="3" t="s">
        <v>46</v>
      </c>
      <c r="E4700" s="3" t="s">
        <v>47</v>
      </c>
      <c r="F4700" s="3">
        <v>0.36</v>
      </c>
      <c r="G4700" s="3">
        <v>0.57999999999999996</v>
      </c>
      <c r="H4700" s="3">
        <v>5.0071864814355202E-2</v>
      </c>
      <c r="I4700" s="3">
        <v>8.0152425284146673</v>
      </c>
      <c r="J4700" s="3">
        <v>1.1067072720996305</v>
      </c>
      <c r="K4700" s="3">
        <v>0.40133814033704979</v>
      </c>
      <c r="L4700" s="3">
        <v>5.5414896917636514E-2</v>
      </c>
      <c r="M4700" s="2">
        <v>1210</v>
      </c>
      <c r="N4700" s="3" t="s">
        <v>48</v>
      </c>
      <c r="O4700" s="3" t="s">
        <v>82</v>
      </c>
      <c r="P4700" s="3" t="s">
        <v>83</v>
      </c>
      <c r="Q4700" s="3">
        <v>157.08033805700001</v>
      </c>
      <c r="R4700" s="3" t="s">
        <v>84</v>
      </c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3"/>
      <c r="AG4700" s="3"/>
      <c r="AH4700" s="3"/>
      <c r="AI4700" s="3"/>
      <c r="AJ4700" s="3"/>
      <c r="AK4700" s="3"/>
      <c r="AL4700" s="3"/>
      <c r="AM4700" s="3"/>
      <c r="AN4700" s="3"/>
      <c r="AO4700" s="3"/>
      <c r="AP4700" s="3"/>
      <c r="AQ4700" s="3">
        <v>57.566413771850073</v>
      </c>
      <c r="AR4700" s="3">
        <v>202.63364770551786</v>
      </c>
    </row>
    <row r="4701" spans="1:44" x14ac:dyDescent="0.25">
      <c r="A4701" s="2">
        <v>4700</v>
      </c>
      <c r="B4701" s="3" t="s">
        <v>55</v>
      </c>
      <c r="C4701" s="3" t="s">
        <v>45</v>
      </c>
      <c r="D4701" s="3" t="s">
        <v>46</v>
      </c>
      <c r="E4701" s="3" t="s">
        <v>47</v>
      </c>
      <c r="F4701" s="3">
        <v>0.36</v>
      </c>
      <c r="G4701" s="3">
        <v>0.57999999999999996</v>
      </c>
      <c r="H4701" s="3">
        <v>8.7913565283741904E-2</v>
      </c>
      <c r="I4701" s="3">
        <v>8.0152425284146673</v>
      </c>
      <c r="J4701" s="3">
        <v>1.1067072720996305</v>
      </c>
      <c r="K4701" s="3">
        <v>0.70464854728680737</v>
      </c>
      <c r="L4701" s="3">
        <v>9.7294582015722775E-2</v>
      </c>
      <c r="M4701" s="2">
        <v>1310</v>
      </c>
      <c r="N4701" s="3" t="s">
        <v>48</v>
      </c>
      <c r="O4701" s="3" t="s">
        <v>82</v>
      </c>
      <c r="P4701" s="3" t="s">
        <v>83</v>
      </c>
      <c r="Q4701" s="3">
        <v>157.08033805700001</v>
      </c>
      <c r="R4701" s="3" t="s">
        <v>84</v>
      </c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3"/>
      <c r="AG4701" s="3"/>
      <c r="AH4701" s="3"/>
      <c r="AI4701" s="3"/>
      <c r="AJ4701" s="3"/>
      <c r="AK4701" s="3"/>
      <c r="AL4701" s="3"/>
      <c r="AM4701" s="3"/>
      <c r="AN4701" s="3"/>
      <c r="AO4701" s="3"/>
      <c r="AP4701" s="3"/>
      <c r="AQ4701" s="3">
        <v>81.451728416785073</v>
      </c>
      <c r="AR4701" s="3">
        <v>355.77357628459276</v>
      </c>
    </row>
    <row r="4702" spans="1:44" x14ac:dyDescent="0.25">
      <c r="A4702" s="2">
        <v>4701</v>
      </c>
      <c r="B4702" s="3" t="s">
        <v>55</v>
      </c>
      <c r="C4702" s="3" t="s">
        <v>45</v>
      </c>
      <c r="D4702" s="3" t="s">
        <v>46</v>
      </c>
      <c r="E4702" s="3" t="s">
        <v>47</v>
      </c>
      <c r="F4702" s="3">
        <v>0.36</v>
      </c>
      <c r="G4702" s="3">
        <v>0.57999999999999996</v>
      </c>
      <c r="H4702" s="3">
        <v>5.9982449724502597E-2</v>
      </c>
      <c r="I4702" s="3">
        <v>8.0152425284146673</v>
      </c>
      <c r="J4702" s="3">
        <v>1.1067072720996305</v>
      </c>
      <c r="K4702" s="3">
        <v>0.48077388199032783</v>
      </c>
      <c r="L4702" s="3">
        <v>6.63830133084575E-2</v>
      </c>
      <c r="M4702" s="2">
        <v>1310</v>
      </c>
      <c r="N4702" s="3" t="s">
        <v>48</v>
      </c>
      <c r="O4702" s="3" t="s">
        <v>82</v>
      </c>
      <c r="P4702" s="3" t="s">
        <v>83</v>
      </c>
      <c r="Q4702" s="3">
        <v>157.08033805700001</v>
      </c>
      <c r="R4702" s="3" t="s">
        <v>84</v>
      </c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3"/>
      <c r="AG4702" s="3"/>
      <c r="AH4702" s="3"/>
      <c r="AI4702" s="3"/>
      <c r="AJ4702" s="3"/>
      <c r="AK4702" s="3"/>
      <c r="AL4702" s="3"/>
      <c r="AM4702" s="3"/>
      <c r="AN4702" s="3"/>
      <c r="AO4702" s="3"/>
      <c r="AP4702" s="3"/>
      <c r="AQ4702" s="3">
        <v>110.01026992991476</v>
      </c>
      <c r="AR4702" s="3">
        <v>242.74036189888835</v>
      </c>
    </row>
    <row r="4703" spans="1:44" x14ac:dyDescent="0.25">
      <c r="A4703" s="2">
        <v>4702</v>
      </c>
      <c r="B4703" s="3" t="s">
        <v>55</v>
      </c>
      <c r="C4703" s="3" t="s">
        <v>45</v>
      </c>
      <c r="D4703" s="3" t="s">
        <v>46</v>
      </c>
      <c r="E4703" s="3" t="s">
        <v>47</v>
      </c>
      <c r="F4703" s="3">
        <v>0.36</v>
      </c>
      <c r="G4703" s="3">
        <v>0.57999999999999996</v>
      </c>
      <c r="H4703" s="3">
        <v>0.164865427049944</v>
      </c>
      <c r="I4703" s="3">
        <v>11.387271684623133</v>
      </c>
      <c r="J4703" s="3">
        <v>2.1853926059145956</v>
      </c>
      <c r="K4703" s="3">
        <v>1.8773674092191281</v>
      </c>
      <c r="L4703" s="3">
        <v>0.36029568524589978</v>
      </c>
      <c r="M4703" s="2">
        <v>1330</v>
      </c>
      <c r="N4703" s="3" t="s">
        <v>74</v>
      </c>
      <c r="O4703" s="3" t="s">
        <v>82</v>
      </c>
      <c r="P4703" s="3" t="s">
        <v>83</v>
      </c>
      <c r="Q4703" s="3">
        <v>157.08033805700001</v>
      </c>
      <c r="R4703" s="3" t="s">
        <v>84</v>
      </c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3"/>
      <c r="AG4703" s="3"/>
      <c r="AH4703" s="3"/>
      <c r="AI4703" s="3"/>
      <c r="AJ4703" s="3"/>
      <c r="AK4703" s="3"/>
      <c r="AL4703" s="3"/>
      <c r="AM4703" s="3"/>
      <c r="AN4703" s="3"/>
      <c r="AO4703" s="3"/>
      <c r="AP4703" s="3"/>
      <c r="AQ4703" s="3">
        <v>155.76383223218366</v>
      </c>
      <c r="AR4703" s="3">
        <v>667.18671228878611</v>
      </c>
    </row>
    <row r="4704" spans="1:44" x14ac:dyDescent="0.25">
      <c r="A4704" s="2">
        <v>4703</v>
      </c>
      <c r="B4704" s="3" t="s">
        <v>55</v>
      </c>
      <c r="C4704" s="3" t="s">
        <v>45</v>
      </c>
      <c r="D4704" s="3" t="s">
        <v>46</v>
      </c>
      <c r="E4704" s="3" t="s">
        <v>47</v>
      </c>
      <c r="F4704" s="3">
        <v>0.36</v>
      </c>
      <c r="G4704" s="3">
        <v>0.57999999999999996</v>
      </c>
      <c r="H4704" s="3">
        <v>2.0630627492166199E-2</v>
      </c>
      <c r="I4704" s="3">
        <v>11.387271684623133</v>
      </c>
      <c r="J4704" s="3">
        <v>2.1853926059145956</v>
      </c>
      <c r="K4704" s="3">
        <v>0.23492656027755171</v>
      </c>
      <c r="L4704" s="3">
        <v>4.5086020776758384E-2</v>
      </c>
      <c r="M4704" s="2">
        <v>1310</v>
      </c>
      <c r="N4704" s="3" t="s">
        <v>48</v>
      </c>
      <c r="O4704" s="3" t="s">
        <v>82</v>
      </c>
      <c r="P4704" s="3" t="s">
        <v>83</v>
      </c>
      <c r="Q4704" s="3">
        <v>157.08033805700001</v>
      </c>
      <c r="R4704" s="3" t="s">
        <v>84</v>
      </c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3"/>
      <c r="AG4704" s="3"/>
      <c r="AH4704" s="3"/>
      <c r="AI4704" s="3"/>
      <c r="AJ4704" s="3"/>
      <c r="AK4704" s="3"/>
      <c r="AL4704" s="3"/>
      <c r="AM4704" s="3"/>
      <c r="AN4704" s="3"/>
      <c r="AO4704" s="3"/>
      <c r="AP4704" s="3"/>
      <c r="AQ4704" s="3">
        <v>60.05983530858677</v>
      </c>
      <c r="AR4704" s="3">
        <v>83.489187364814825</v>
      </c>
    </row>
    <row r="4705" spans="1:44" x14ac:dyDescent="0.25">
      <c r="A4705" s="2">
        <v>4704</v>
      </c>
      <c r="B4705" s="3" t="s">
        <v>55</v>
      </c>
      <c r="C4705" s="3" t="s">
        <v>45</v>
      </c>
      <c r="D4705" s="3" t="s">
        <v>46</v>
      </c>
      <c r="E4705" s="3" t="s">
        <v>47</v>
      </c>
      <c r="F4705" s="3">
        <v>0.36</v>
      </c>
      <c r="G4705" s="3">
        <v>0.57999999999999996</v>
      </c>
      <c r="H4705" s="3">
        <v>0.156972998918258</v>
      </c>
      <c r="I4705" s="3">
        <v>11.387271684623133</v>
      </c>
      <c r="J4705" s="3">
        <v>2.1853926059145956</v>
      </c>
      <c r="K4705" s="3">
        <v>1.7874941858322571</v>
      </c>
      <c r="L4705" s="3">
        <v>0.34304763116420084</v>
      </c>
      <c r="M4705" s="2">
        <v>1310</v>
      </c>
      <c r="N4705" s="3" t="s">
        <v>48</v>
      </c>
      <c r="O4705" s="3" t="s">
        <v>82</v>
      </c>
      <c r="P4705" s="3" t="s">
        <v>83</v>
      </c>
      <c r="Q4705" s="3">
        <v>157.08033805700001</v>
      </c>
      <c r="R4705" s="3" t="s">
        <v>84</v>
      </c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3"/>
      <c r="AG4705" s="3"/>
      <c r="AH4705" s="3"/>
      <c r="AI4705" s="3"/>
      <c r="AJ4705" s="3"/>
      <c r="AK4705" s="3"/>
      <c r="AL4705" s="3"/>
      <c r="AM4705" s="3"/>
      <c r="AN4705" s="3"/>
      <c r="AO4705" s="3"/>
      <c r="AP4705" s="3"/>
      <c r="AQ4705" s="3">
        <v>101.090632888382</v>
      </c>
      <c r="AR4705" s="3">
        <v>635.24718881573983</v>
      </c>
    </row>
    <row r="4706" spans="1:44" x14ac:dyDescent="0.25">
      <c r="A4706" s="2">
        <v>4705</v>
      </c>
      <c r="B4706" s="3" t="s">
        <v>55</v>
      </c>
      <c r="C4706" s="3" t="s">
        <v>45</v>
      </c>
      <c r="D4706" s="3" t="s">
        <v>46</v>
      </c>
      <c r="E4706" s="3" t="s">
        <v>47</v>
      </c>
      <c r="F4706" s="3">
        <v>0.36</v>
      </c>
      <c r="G4706" s="3">
        <v>0.57999999999999996</v>
      </c>
      <c r="H4706" s="3">
        <v>5.4280544293202797E-3</v>
      </c>
      <c r="I4706" s="3">
        <v>11.378222387454022</v>
      </c>
      <c r="J4706" s="3">
        <v>2.1837375979926814</v>
      </c>
      <c r="K4706" s="3">
        <v>6.1761610428010968E-2</v>
      </c>
      <c r="L4706" s="3">
        <v>1.1853446541257402E-2</v>
      </c>
      <c r="M4706" s="2">
        <v>1330</v>
      </c>
      <c r="N4706" s="3" t="s">
        <v>74</v>
      </c>
      <c r="O4706" s="3" t="s">
        <v>82</v>
      </c>
      <c r="P4706" s="3" t="s">
        <v>83</v>
      </c>
      <c r="Q4706" s="3">
        <v>157.08033805700001</v>
      </c>
      <c r="R4706" s="3" t="s">
        <v>84</v>
      </c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3"/>
      <c r="AG4706" s="3"/>
      <c r="AH4706" s="3"/>
      <c r="AI4706" s="3"/>
      <c r="AJ4706" s="3"/>
      <c r="AK4706" s="3"/>
      <c r="AL4706" s="3"/>
      <c r="AM4706" s="3"/>
      <c r="AN4706" s="3"/>
      <c r="AO4706" s="3"/>
      <c r="AP4706" s="3"/>
      <c r="AQ4706" s="3">
        <v>100.88972963959928</v>
      </c>
      <c r="AR4706" s="3">
        <v>21.966556928431551</v>
      </c>
    </row>
    <row r="4707" spans="1:44" x14ac:dyDescent="0.25">
      <c r="A4707" s="2">
        <v>4706</v>
      </c>
      <c r="B4707" s="3" t="s">
        <v>55</v>
      </c>
      <c r="C4707" s="3" t="s">
        <v>45</v>
      </c>
      <c r="D4707" s="3" t="s">
        <v>46</v>
      </c>
      <c r="E4707" s="3" t="s">
        <v>47</v>
      </c>
      <c r="F4707" s="3">
        <v>0.36</v>
      </c>
      <c r="G4707" s="3">
        <v>0.57999999999999996</v>
      </c>
      <c r="H4707" s="3">
        <v>9.0856206157276607E-3</v>
      </c>
      <c r="I4707" s="3">
        <v>11.378222387454022</v>
      </c>
      <c r="J4707" s="3">
        <v>2.1837375979926814</v>
      </c>
      <c r="K4707" s="3">
        <v>0.10337821189378626</v>
      </c>
      <c r="L4707" s="3">
        <v>1.9840611339661907E-2</v>
      </c>
      <c r="M4707" s="2">
        <v>1310</v>
      </c>
      <c r="N4707" s="3" t="s">
        <v>48</v>
      </c>
      <c r="O4707" s="3" t="s">
        <v>82</v>
      </c>
      <c r="P4707" s="3" t="s">
        <v>83</v>
      </c>
      <c r="Q4707" s="3">
        <v>157.08033805700001</v>
      </c>
      <c r="R4707" s="3" t="s">
        <v>84</v>
      </c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3"/>
      <c r="AG4707" s="3"/>
      <c r="AH4707" s="3"/>
      <c r="AI4707" s="3"/>
      <c r="AJ4707" s="3"/>
      <c r="AK4707" s="3"/>
      <c r="AL4707" s="3"/>
      <c r="AM4707" s="3"/>
      <c r="AN4707" s="3"/>
      <c r="AO4707" s="3"/>
      <c r="AP4707" s="3"/>
      <c r="AQ4707" s="3">
        <v>55.154114112010298</v>
      </c>
      <c r="AR4707" s="3">
        <v>36.768202140247311</v>
      </c>
    </row>
    <row r="4708" spans="1:44" x14ac:dyDescent="0.25">
      <c r="A4708" s="2">
        <v>4707</v>
      </c>
      <c r="B4708" s="3" t="s">
        <v>55</v>
      </c>
      <c r="C4708" s="3" t="s">
        <v>45</v>
      </c>
      <c r="D4708" s="3" t="s">
        <v>46</v>
      </c>
      <c r="E4708" s="3" t="s">
        <v>47</v>
      </c>
      <c r="F4708" s="3">
        <v>0.36</v>
      </c>
      <c r="G4708" s="3">
        <v>0.57999999999999996</v>
      </c>
      <c r="H4708" s="3">
        <v>0.16249797124829099</v>
      </c>
      <c r="I4708" s="3">
        <v>11.378222387454022</v>
      </c>
      <c r="J4708" s="3">
        <v>2.1837375979926814</v>
      </c>
      <c r="K4708" s="3">
        <v>1.8489380543731646</v>
      </c>
      <c r="L4708" s="3">
        <v>0.3548529294124268</v>
      </c>
      <c r="M4708" s="2">
        <v>1310</v>
      </c>
      <c r="N4708" s="3" t="s">
        <v>48</v>
      </c>
      <c r="O4708" s="3" t="s">
        <v>82</v>
      </c>
      <c r="P4708" s="3" t="s">
        <v>83</v>
      </c>
      <c r="Q4708" s="3">
        <v>157.08033805700001</v>
      </c>
      <c r="R4708" s="3" t="s">
        <v>84</v>
      </c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3"/>
      <c r="AG4708" s="3"/>
      <c r="AH4708" s="3"/>
      <c r="AI4708" s="3"/>
      <c r="AJ4708" s="3"/>
      <c r="AK4708" s="3"/>
      <c r="AL4708" s="3"/>
      <c r="AM4708" s="3"/>
      <c r="AN4708" s="3"/>
      <c r="AO4708" s="3"/>
      <c r="AP4708" s="3"/>
      <c r="AQ4708" s="3">
        <v>102.62098111853395</v>
      </c>
      <c r="AR4708" s="3">
        <v>657.60595857311841</v>
      </c>
    </row>
    <row r="4709" spans="1:44" x14ac:dyDescent="0.25">
      <c r="A4709" s="2">
        <v>4708</v>
      </c>
      <c r="B4709" s="3" t="s">
        <v>55</v>
      </c>
      <c r="C4709" s="3" t="s">
        <v>45</v>
      </c>
      <c r="D4709" s="3" t="s">
        <v>46</v>
      </c>
      <c r="E4709" s="3" t="s">
        <v>47</v>
      </c>
      <c r="F4709" s="3">
        <v>0.36</v>
      </c>
      <c r="G4709" s="3">
        <v>0.57999999999999996</v>
      </c>
      <c r="H4709" s="3">
        <v>0.15625029688454001</v>
      </c>
      <c r="I4709" s="3">
        <v>11.378222387454022</v>
      </c>
      <c r="J4709" s="3">
        <v>2.1837375979926814</v>
      </c>
      <c r="K4709" s="3">
        <v>1.7778506260580105</v>
      </c>
      <c r="L4709" s="3">
        <v>0.34120964800428877</v>
      </c>
      <c r="M4709" s="2">
        <v>1310</v>
      </c>
      <c r="N4709" s="3" t="s">
        <v>48</v>
      </c>
      <c r="O4709" s="3" t="s">
        <v>82</v>
      </c>
      <c r="P4709" s="3" t="s">
        <v>83</v>
      </c>
      <c r="Q4709" s="3">
        <v>157.08033805700001</v>
      </c>
      <c r="R4709" s="3" t="s">
        <v>84</v>
      </c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3"/>
      <c r="AG4709" s="3"/>
      <c r="AH4709" s="3"/>
      <c r="AI4709" s="3"/>
      <c r="AJ4709" s="3"/>
      <c r="AK4709" s="3"/>
      <c r="AL4709" s="3"/>
      <c r="AM4709" s="3"/>
      <c r="AN4709" s="3"/>
      <c r="AO4709" s="3"/>
      <c r="AP4709" s="3"/>
      <c r="AQ4709" s="3">
        <v>100.77697998217832</v>
      </c>
      <c r="AR4709" s="3">
        <v>632.32251744910559</v>
      </c>
    </row>
    <row r="4710" spans="1:44" x14ac:dyDescent="0.25">
      <c r="A4710" s="2">
        <v>4709</v>
      </c>
      <c r="B4710" s="3" t="s">
        <v>56</v>
      </c>
      <c r="C4710" s="3" t="s">
        <v>45</v>
      </c>
      <c r="D4710" s="3" t="s">
        <v>46</v>
      </c>
      <c r="E4710" s="3" t="s">
        <v>47</v>
      </c>
      <c r="F4710" s="3">
        <v>0.36</v>
      </c>
      <c r="G4710" s="3">
        <v>0.57999999999999996</v>
      </c>
      <c r="H4710" s="3">
        <v>3.3610900617526397E-2</v>
      </c>
      <c r="I4710" s="3">
        <v>9.5328193516643225</v>
      </c>
      <c r="J4710" s="3">
        <v>1.2267289097550038</v>
      </c>
      <c r="K4710" s="3">
        <v>0.32040664383362194</v>
      </c>
      <c r="L4710" s="3">
        <v>4.123146347042194E-2</v>
      </c>
      <c r="M4710" s="2">
        <v>8140</v>
      </c>
      <c r="N4710" s="3" t="s">
        <v>85</v>
      </c>
      <c r="O4710" s="3" t="s">
        <v>82</v>
      </c>
      <c r="P4710" s="3" t="s">
        <v>83</v>
      </c>
      <c r="Q4710" s="3">
        <v>157.08033805700001</v>
      </c>
      <c r="R4710" s="3" t="s">
        <v>84</v>
      </c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3"/>
      <c r="AG4710" s="3"/>
      <c r="AH4710" s="3"/>
      <c r="AI4710" s="3"/>
      <c r="AJ4710" s="3"/>
      <c r="AK4710" s="3"/>
      <c r="AL4710" s="3"/>
      <c r="AM4710" s="3"/>
      <c r="AN4710" s="3"/>
      <c r="AO4710" s="3"/>
      <c r="AP4710" s="3"/>
      <c r="AQ4710" s="3">
        <v>101.90519235480851</v>
      </c>
      <c r="AR4710" s="3">
        <v>136.01848902668496</v>
      </c>
    </row>
    <row r="4711" spans="1:44" x14ac:dyDescent="0.25">
      <c r="A4711" s="2">
        <v>4710</v>
      </c>
      <c r="B4711" s="3" t="s">
        <v>56</v>
      </c>
      <c r="C4711" s="3" t="s">
        <v>45</v>
      </c>
      <c r="D4711" s="3" t="s">
        <v>46</v>
      </c>
      <c r="E4711" s="3" t="s">
        <v>47</v>
      </c>
      <c r="F4711" s="3">
        <v>0.36</v>
      </c>
      <c r="G4711" s="3">
        <v>0.57999999999999996</v>
      </c>
      <c r="H4711" s="3">
        <v>4.8495678504358597E-3</v>
      </c>
      <c r="I4711" s="3">
        <v>9.5328193516643225</v>
      </c>
      <c r="J4711" s="3">
        <v>1.2267289097550038</v>
      </c>
      <c r="K4711" s="3">
        <v>4.6230054251844115E-2</v>
      </c>
      <c r="L4711" s="3">
        <v>5.9491050819480999E-3</v>
      </c>
      <c r="M4711" s="2">
        <v>4110</v>
      </c>
      <c r="N4711" s="3" t="s">
        <v>61</v>
      </c>
      <c r="O4711" s="3" t="s">
        <v>82</v>
      </c>
      <c r="P4711" s="3" t="s">
        <v>83</v>
      </c>
      <c r="Q4711" s="3">
        <v>157.08033805700001</v>
      </c>
      <c r="R4711" s="3" t="s">
        <v>84</v>
      </c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3"/>
      <c r="AG4711" s="3"/>
      <c r="AH4711" s="3"/>
      <c r="AI4711" s="3"/>
      <c r="AJ4711" s="3"/>
      <c r="AK4711" s="3"/>
      <c r="AL4711" s="3"/>
      <c r="AM4711" s="3"/>
      <c r="AN4711" s="3"/>
      <c r="AO4711" s="3"/>
      <c r="AP4711" s="3"/>
      <c r="AQ4711" s="3">
        <v>34.380229048923155</v>
      </c>
      <c r="AR4711" s="3">
        <v>19.62550480140094</v>
      </c>
    </row>
    <row r="4712" spans="1:44" x14ac:dyDescent="0.25">
      <c r="A4712" s="2">
        <v>4711</v>
      </c>
      <c r="B4712" s="3" t="s">
        <v>56</v>
      </c>
      <c r="C4712" s="3" t="s">
        <v>45</v>
      </c>
      <c r="D4712" s="3" t="s">
        <v>46</v>
      </c>
      <c r="E4712" s="3" t="s">
        <v>47</v>
      </c>
      <c r="F4712" s="3">
        <v>0.36</v>
      </c>
      <c r="G4712" s="3">
        <v>0.57999999999999996</v>
      </c>
      <c r="H4712" s="3">
        <v>0.11816600351313999</v>
      </c>
      <c r="I4712" s="3">
        <v>9.5480828796550092</v>
      </c>
      <c r="J4712" s="3">
        <v>1.4571233425557939</v>
      </c>
      <c r="K4712" s="3">
        <v>1.1282587951010656</v>
      </c>
      <c r="L4712" s="3">
        <v>0.17218244201552624</v>
      </c>
      <c r="M4712" s="2">
        <v>8140</v>
      </c>
      <c r="N4712" s="3" t="s">
        <v>85</v>
      </c>
      <c r="O4712" s="3" t="s">
        <v>82</v>
      </c>
      <c r="P4712" s="3" t="s">
        <v>83</v>
      </c>
      <c r="Q4712" s="3">
        <v>157.08033805700001</v>
      </c>
      <c r="R4712" s="3" t="s">
        <v>84</v>
      </c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  <c r="AM4712" s="3"/>
      <c r="AN4712" s="3"/>
      <c r="AO4712" s="3"/>
      <c r="AP4712" s="3"/>
      <c r="AQ4712" s="3">
        <v>121.26494943216461</v>
      </c>
      <c r="AR4712" s="3">
        <v>478.20085022649266</v>
      </c>
    </row>
    <row r="4713" spans="1:44" x14ac:dyDescent="0.25">
      <c r="A4713" s="2">
        <v>4712</v>
      </c>
      <c r="B4713" s="3" t="s">
        <v>56</v>
      </c>
      <c r="C4713" s="3" t="s">
        <v>45</v>
      </c>
      <c r="D4713" s="3" t="s">
        <v>46</v>
      </c>
      <c r="E4713" s="3" t="s">
        <v>47</v>
      </c>
      <c r="F4713" s="3">
        <v>0.36</v>
      </c>
      <c r="G4713" s="3">
        <v>0.57999999999999996</v>
      </c>
      <c r="H4713" s="3">
        <v>6.9424431039219704E-3</v>
      </c>
      <c r="I4713" s="3">
        <v>9.5480828796550092</v>
      </c>
      <c r="J4713" s="3">
        <v>1.4571233425557939</v>
      </c>
      <c r="K4713" s="3">
        <v>6.628702214353635E-2</v>
      </c>
      <c r="L4713" s="3">
        <v>1.0115995901090202E-2</v>
      </c>
      <c r="M4713" s="2">
        <v>4110</v>
      </c>
      <c r="N4713" s="3" t="s">
        <v>61</v>
      </c>
      <c r="O4713" s="3" t="s">
        <v>82</v>
      </c>
      <c r="P4713" s="3" t="s">
        <v>83</v>
      </c>
      <c r="Q4713" s="3">
        <v>157.08033805700001</v>
      </c>
      <c r="R4713" s="3" t="s">
        <v>84</v>
      </c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3"/>
      <c r="AG4713" s="3"/>
      <c r="AH4713" s="3"/>
      <c r="AI4713" s="3"/>
      <c r="AJ4713" s="3"/>
      <c r="AK4713" s="3"/>
      <c r="AL4713" s="3"/>
      <c r="AM4713" s="3"/>
      <c r="AN4713" s="3"/>
      <c r="AO4713" s="3"/>
      <c r="AP4713" s="3"/>
      <c r="AQ4713" s="3">
        <v>28.225984302784859</v>
      </c>
      <c r="AR4713" s="3">
        <v>28.095070462253233</v>
      </c>
    </row>
    <row r="4714" spans="1:44" x14ac:dyDescent="0.25">
      <c r="A4714" s="2">
        <v>4713</v>
      </c>
      <c r="B4714" s="3" t="s">
        <v>56</v>
      </c>
      <c r="C4714" s="3" t="s">
        <v>45</v>
      </c>
      <c r="D4714" s="3" t="s">
        <v>46</v>
      </c>
      <c r="E4714" s="3" t="s">
        <v>47</v>
      </c>
      <c r="F4714" s="3">
        <v>0.36</v>
      </c>
      <c r="G4714" s="3">
        <v>0.57999999999999996</v>
      </c>
      <c r="H4714" s="3">
        <v>1.8851565264051202E-2</v>
      </c>
      <c r="I4714" s="3">
        <v>9.5480828796550092</v>
      </c>
      <c r="J4714" s="3">
        <v>1.4571233425557939</v>
      </c>
      <c r="K4714" s="3">
        <v>0.17999630755238635</v>
      </c>
      <c r="L4714" s="3">
        <v>2.7469055789962983E-2</v>
      </c>
      <c r="M4714" s="2">
        <v>1210</v>
      </c>
      <c r="N4714" s="3" t="s">
        <v>48</v>
      </c>
      <c r="O4714" s="3" t="s">
        <v>82</v>
      </c>
      <c r="P4714" s="3" t="s">
        <v>83</v>
      </c>
      <c r="Q4714" s="3">
        <v>157.08033805700001</v>
      </c>
      <c r="R4714" s="3" t="s">
        <v>84</v>
      </c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3"/>
      <c r="AG4714" s="3"/>
      <c r="AH4714" s="3"/>
      <c r="AI4714" s="3"/>
      <c r="AJ4714" s="3"/>
      <c r="AK4714" s="3"/>
      <c r="AL4714" s="3"/>
      <c r="AM4714" s="3"/>
      <c r="AN4714" s="3"/>
      <c r="AO4714" s="3"/>
      <c r="AP4714" s="3"/>
      <c r="AQ4714" s="3">
        <v>82.494991377274971</v>
      </c>
      <c r="AR4714" s="3">
        <v>76.289577961118312</v>
      </c>
    </row>
    <row r="4715" spans="1:44" x14ac:dyDescent="0.25">
      <c r="A4715" s="2">
        <v>4714</v>
      </c>
      <c r="B4715" s="3" t="s">
        <v>55</v>
      </c>
      <c r="C4715" s="3" t="s">
        <v>45</v>
      </c>
      <c r="D4715" s="3" t="s">
        <v>46</v>
      </c>
      <c r="E4715" s="3" t="s">
        <v>47</v>
      </c>
      <c r="F4715" s="3">
        <v>0.36</v>
      </c>
      <c r="G4715" s="3">
        <v>0.57999999999999996</v>
      </c>
      <c r="H4715" s="3">
        <v>5.1365136935783602E-3</v>
      </c>
      <c r="I4715" s="3">
        <v>11.364647279545089</v>
      </c>
      <c r="J4715" s="3">
        <v>2.1812549261759915</v>
      </c>
      <c r="K4715" s="3">
        <v>5.8374666374071411E-2</v>
      </c>
      <c r="L4715" s="3">
        <v>1.1204045797488236E-2</v>
      </c>
      <c r="M4715" s="2">
        <v>1310</v>
      </c>
      <c r="N4715" s="3" t="s">
        <v>48</v>
      </c>
      <c r="O4715" s="3" t="s">
        <v>82</v>
      </c>
      <c r="P4715" s="3" t="s">
        <v>83</v>
      </c>
      <c r="Q4715" s="3">
        <v>157.08033805700001</v>
      </c>
      <c r="R4715" s="3" t="s">
        <v>84</v>
      </c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3"/>
      <c r="AG4715" s="3"/>
      <c r="AH4715" s="3"/>
      <c r="AI4715" s="3"/>
      <c r="AJ4715" s="3"/>
      <c r="AK4715" s="3"/>
      <c r="AL4715" s="3"/>
      <c r="AM4715" s="3"/>
      <c r="AN4715" s="3"/>
      <c r="AO4715" s="3"/>
      <c r="AP4715" s="3"/>
      <c r="AQ4715" s="3">
        <v>38.280924269082149</v>
      </c>
      <c r="AR4715" s="3">
        <v>20.786733429603117</v>
      </c>
    </row>
    <row r="4716" spans="1:44" x14ac:dyDescent="0.25">
      <c r="A4716" s="2">
        <v>4715</v>
      </c>
      <c r="B4716" s="3" t="s">
        <v>55</v>
      </c>
      <c r="C4716" s="3" t="s">
        <v>45</v>
      </c>
      <c r="D4716" s="3" t="s">
        <v>46</v>
      </c>
      <c r="E4716" s="3" t="s">
        <v>47</v>
      </c>
      <c r="F4716" s="3">
        <v>0.36</v>
      </c>
      <c r="G4716" s="3">
        <v>0.57999999999999996</v>
      </c>
      <c r="H4716" s="3">
        <v>0.131263803575942</v>
      </c>
      <c r="I4716" s="3">
        <v>11.364647279545089</v>
      </c>
      <c r="J4716" s="3">
        <v>2.1812549261759915</v>
      </c>
      <c r="K4716" s="3">
        <v>1.4917668282120702</v>
      </c>
      <c r="L4716" s="3">
        <v>0.28631981817862123</v>
      </c>
      <c r="M4716" s="2">
        <v>1310</v>
      </c>
      <c r="N4716" s="3" t="s">
        <v>48</v>
      </c>
      <c r="O4716" s="3" t="s">
        <v>82</v>
      </c>
      <c r="P4716" s="3" t="s">
        <v>83</v>
      </c>
      <c r="Q4716" s="3">
        <v>157.08033805700001</v>
      </c>
      <c r="R4716" s="3" t="s">
        <v>84</v>
      </c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3"/>
      <c r="AG4716" s="3"/>
      <c r="AH4716" s="3"/>
      <c r="AI4716" s="3"/>
      <c r="AJ4716" s="3"/>
      <c r="AK4716" s="3"/>
      <c r="AL4716" s="3"/>
      <c r="AM4716" s="3"/>
      <c r="AN4716" s="3"/>
      <c r="AO4716" s="3"/>
      <c r="AP4716" s="3"/>
      <c r="AQ4716" s="3">
        <v>97.359995591626159</v>
      </c>
      <c r="AR4716" s="3">
        <v>531.20576652995112</v>
      </c>
    </row>
    <row r="4717" spans="1:44" x14ac:dyDescent="0.25">
      <c r="A4717" s="2">
        <v>4716</v>
      </c>
      <c r="B4717" s="3" t="s">
        <v>55</v>
      </c>
      <c r="C4717" s="3" t="s">
        <v>45</v>
      </c>
      <c r="D4717" s="3" t="s">
        <v>46</v>
      </c>
      <c r="E4717" s="3" t="s">
        <v>47</v>
      </c>
      <c r="F4717" s="3">
        <v>0.36</v>
      </c>
      <c r="G4717" s="3">
        <v>0.57999999999999996</v>
      </c>
      <c r="H4717" s="3">
        <v>0.128170848416262</v>
      </c>
      <c r="I4717" s="3">
        <v>11.364647279545089</v>
      </c>
      <c r="J4717" s="3">
        <v>2.1812549261759915</v>
      </c>
      <c r="K4717" s="3">
        <v>1.456616483770858</v>
      </c>
      <c r="L4717" s="3">
        <v>0.27957329450012774</v>
      </c>
      <c r="M4717" s="2">
        <v>1310</v>
      </c>
      <c r="N4717" s="3" t="s">
        <v>48</v>
      </c>
      <c r="O4717" s="3" t="s">
        <v>82</v>
      </c>
      <c r="P4717" s="3" t="s">
        <v>83</v>
      </c>
      <c r="Q4717" s="3">
        <v>157.08033805700001</v>
      </c>
      <c r="R4717" s="3" t="s">
        <v>84</v>
      </c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3"/>
      <c r="AG4717" s="3"/>
      <c r="AH4717" s="3"/>
      <c r="AI4717" s="3"/>
      <c r="AJ4717" s="3"/>
      <c r="AK4717" s="3"/>
      <c r="AL4717" s="3"/>
      <c r="AM4717" s="3"/>
      <c r="AN4717" s="3"/>
      <c r="AO4717" s="3"/>
      <c r="AP4717" s="3"/>
      <c r="AQ4717" s="3">
        <v>93.99944949478936</v>
      </c>
      <c r="AR4717" s="3">
        <v>518.68902107780843</v>
      </c>
    </row>
    <row r="4718" spans="1:44" x14ac:dyDescent="0.25">
      <c r="A4718" s="2">
        <v>4717</v>
      </c>
      <c r="B4718" s="3" t="s">
        <v>55</v>
      </c>
      <c r="C4718" s="3" t="s">
        <v>45</v>
      </c>
      <c r="D4718" s="3" t="s">
        <v>46</v>
      </c>
      <c r="E4718" s="3" t="s">
        <v>47</v>
      </c>
      <c r="F4718" s="3">
        <v>0.36</v>
      </c>
      <c r="G4718" s="3">
        <v>0.57999999999999996</v>
      </c>
      <c r="H4718" s="3">
        <v>0.230842988708157</v>
      </c>
      <c r="I4718" s="3">
        <v>11.364647279545089</v>
      </c>
      <c r="J4718" s="3">
        <v>2.1812549261759915</v>
      </c>
      <c r="K4718" s="3">
        <v>2.6234491436242142</v>
      </c>
      <c r="L4718" s="3">
        <v>0.50352740629285619</v>
      </c>
      <c r="M4718" s="2">
        <v>1310</v>
      </c>
      <c r="N4718" s="3" t="s">
        <v>48</v>
      </c>
      <c r="O4718" s="3" t="s">
        <v>82</v>
      </c>
      <c r="P4718" s="3" t="s">
        <v>83</v>
      </c>
      <c r="Q4718" s="3">
        <v>157.08033805700001</v>
      </c>
      <c r="R4718" s="3" t="s">
        <v>84</v>
      </c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3"/>
      <c r="AG4718" s="3"/>
      <c r="AH4718" s="3"/>
      <c r="AI4718" s="3"/>
      <c r="AJ4718" s="3"/>
      <c r="AK4718" s="3"/>
      <c r="AL4718" s="3"/>
      <c r="AM4718" s="3"/>
      <c r="AN4718" s="3"/>
      <c r="AO4718" s="3"/>
      <c r="AP4718" s="3"/>
      <c r="AQ4718" s="3">
        <v>122.51113328585141</v>
      </c>
      <c r="AR4718" s="3">
        <v>934.18843141961634</v>
      </c>
    </row>
    <row r="4719" spans="1:44" x14ac:dyDescent="0.25">
      <c r="A4719" s="2">
        <v>4718</v>
      </c>
      <c r="B4719" s="3" t="s">
        <v>55</v>
      </c>
      <c r="C4719" s="3" t="s">
        <v>45</v>
      </c>
      <c r="D4719" s="3" t="s">
        <v>46</v>
      </c>
      <c r="E4719" s="3" t="s">
        <v>47</v>
      </c>
      <c r="F4719" s="3">
        <v>0.36</v>
      </c>
      <c r="G4719" s="3">
        <v>0.57999999999999996</v>
      </c>
      <c r="H4719" s="3">
        <v>8.3646306508952106E-2</v>
      </c>
      <c r="I4719" s="3">
        <v>11.364647279545089</v>
      </c>
      <c r="J4719" s="3">
        <v>2.1812549261759915</v>
      </c>
      <c r="K4719" s="3">
        <v>0.95061076971095726</v>
      </c>
      <c r="L4719" s="3">
        <v>0.18245391812907868</v>
      </c>
      <c r="M4719" s="2">
        <v>1310</v>
      </c>
      <c r="N4719" s="3" t="s">
        <v>48</v>
      </c>
      <c r="O4719" s="3" t="s">
        <v>82</v>
      </c>
      <c r="P4719" s="3" t="s">
        <v>83</v>
      </c>
      <c r="Q4719" s="3">
        <v>157.08033805700001</v>
      </c>
      <c r="R4719" s="3" t="s">
        <v>84</v>
      </c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3"/>
      <c r="AG4719" s="3"/>
      <c r="AH4719" s="3"/>
      <c r="AI4719" s="3"/>
      <c r="AJ4719" s="3"/>
      <c r="AK4719" s="3"/>
      <c r="AL4719" s="3"/>
      <c r="AM4719" s="3"/>
      <c r="AN4719" s="3"/>
      <c r="AO4719" s="3"/>
      <c r="AP4719" s="3"/>
      <c r="AQ4719" s="3">
        <v>73.736561553004975</v>
      </c>
      <c r="AR4719" s="3">
        <v>338.50459270579165</v>
      </c>
    </row>
    <row r="4720" spans="1:44" x14ac:dyDescent="0.25">
      <c r="A4720" s="2">
        <v>4719</v>
      </c>
      <c r="B4720" s="3" t="s">
        <v>55</v>
      </c>
      <c r="C4720" s="3" t="s">
        <v>45</v>
      </c>
      <c r="D4720" s="3" t="s">
        <v>46</v>
      </c>
      <c r="E4720" s="3" t="s">
        <v>47</v>
      </c>
      <c r="F4720" s="3">
        <v>0.36</v>
      </c>
      <c r="G4720" s="3">
        <v>0.57999999999999996</v>
      </c>
      <c r="H4720" s="3">
        <v>3.8702992834062297E-2</v>
      </c>
      <c r="I4720" s="3">
        <v>11.364647279545089</v>
      </c>
      <c r="J4720" s="3">
        <v>2.1812549261759915</v>
      </c>
      <c r="K4720" s="3">
        <v>0.43984586222187916</v>
      </c>
      <c r="L4720" s="3">
        <v>8.4421093777052481E-2</v>
      </c>
      <c r="M4720" s="2">
        <v>1310</v>
      </c>
      <c r="N4720" s="3" t="s">
        <v>48</v>
      </c>
      <c r="O4720" s="3" t="s">
        <v>82</v>
      </c>
      <c r="P4720" s="3" t="s">
        <v>83</v>
      </c>
      <c r="Q4720" s="3">
        <v>157.08033805700001</v>
      </c>
      <c r="R4720" s="3" t="s">
        <v>84</v>
      </c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3"/>
      <c r="AG4720" s="3"/>
      <c r="AH4720" s="3"/>
      <c r="AI4720" s="3"/>
      <c r="AJ4720" s="3"/>
      <c r="AK4720" s="3"/>
      <c r="AL4720" s="3"/>
      <c r="AM4720" s="3"/>
      <c r="AN4720" s="3"/>
      <c r="AO4720" s="3"/>
      <c r="AP4720" s="3"/>
      <c r="AQ4720" s="3">
        <v>75.200216889055895</v>
      </c>
      <c r="AR4720" s="3">
        <v>156.62545511662603</v>
      </c>
    </row>
    <row r="4721" spans="1:44" x14ac:dyDescent="0.25">
      <c r="A4721" s="2">
        <v>4720</v>
      </c>
      <c r="B4721" s="3" t="s">
        <v>55</v>
      </c>
      <c r="C4721" s="3" t="s">
        <v>45</v>
      </c>
      <c r="D4721" s="3" t="s">
        <v>46</v>
      </c>
      <c r="E4721" s="3" t="s">
        <v>47</v>
      </c>
      <c r="F4721" s="3">
        <v>0.36</v>
      </c>
      <c r="G4721" s="3">
        <v>0.57999999999999996</v>
      </c>
      <c r="H4721" s="3">
        <v>0.35596304482336799</v>
      </c>
      <c r="I4721" s="3">
        <v>10.432860030759338</v>
      </c>
      <c r="J4721" s="3">
        <v>1.7494596839628136</v>
      </c>
      <c r="K4721" s="3">
        <v>3.7137126227651107</v>
      </c>
      <c r="L4721" s="3">
        <v>0.62274299589913018</v>
      </c>
      <c r="M4721" s="2">
        <v>1210</v>
      </c>
      <c r="N4721" s="3" t="s">
        <v>48</v>
      </c>
      <c r="O4721" s="3" t="s">
        <v>82</v>
      </c>
      <c r="P4721" s="3" t="s">
        <v>83</v>
      </c>
      <c r="Q4721" s="3">
        <v>157.08033805700001</v>
      </c>
      <c r="R4721" s="3" t="s">
        <v>84</v>
      </c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3"/>
      <c r="AG4721" s="3"/>
      <c r="AH4721" s="3"/>
      <c r="AI4721" s="3"/>
      <c r="AJ4721" s="3"/>
      <c r="AK4721" s="3"/>
      <c r="AL4721" s="3"/>
      <c r="AM4721" s="3"/>
      <c r="AN4721" s="3"/>
      <c r="AO4721" s="3"/>
      <c r="AP4721" s="3"/>
      <c r="AQ4721" s="3">
        <v>157.62577201620934</v>
      </c>
      <c r="AR4721" s="3">
        <v>1440.5313340805076</v>
      </c>
    </row>
    <row r="4722" spans="1:44" x14ac:dyDescent="0.25">
      <c r="A4722" s="2">
        <v>4721</v>
      </c>
      <c r="B4722" s="3" t="s">
        <v>55</v>
      </c>
      <c r="C4722" s="3" t="s">
        <v>45</v>
      </c>
      <c r="D4722" s="3" t="s">
        <v>46</v>
      </c>
      <c r="E4722" s="3" t="s">
        <v>47</v>
      </c>
      <c r="F4722" s="3">
        <v>0.36</v>
      </c>
      <c r="G4722" s="3">
        <v>0.57999999999999996</v>
      </c>
      <c r="H4722" s="3">
        <v>0.13722801933290099</v>
      </c>
      <c r="I4722" s="3">
        <v>10.432860030759338</v>
      </c>
      <c r="J4722" s="3">
        <v>1.7494596839628136</v>
      </c>
      <c r="K4722" s="3">
        <v>1.4316807179984925</v>
      </c>
      <c r="L4722" s="3">
        <v>0.24007488733297985</v>
      </c>
      <c r="M4722" s="2">
        <v>1330</v>
      </c>
      <c r="N4722" s="3" t="s">
        <v>74</v>
      </c>
      <c r="O4722" s="3" t="s">
        <v>82</v>
      </c>
      <c r="P4722" s="3" t="s">
        <v>83</v>
      </c>
      <c r="Q4722" s="3">
        <v>157.08033805700001</v>
      </c>
      <c r="R4722" s="3" t="s">
        <v>84</v>
      </c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3"/>
      <c r="AG4722" s="3"/>
      <c r="AH4722" s="3"/>
      <c r="AI4722" s="3"/>
      <c r="AJ4722" s="3"/>
      <c r="AK4722" s="3"/>
      <c r="AL4722" s="3"/>
      <c r="AM4722" s="3"/>
      <c r="AN4722" s="3"/>
      <c r="AO4722" s="3"/>
      <c r="AP4722" s="3"/>
      <c r="AQ4722" s="3">
        <v>122.22773378161075</v>
      </c>
      <c r="AR4722" s="3">
        <v>555.34209137058133</v>
      </c>
    </row>
    <row r="4723" spans="1:44" x14ac:dyDescent="0.25">
      <c r="A4723" s="2">
        <v>4722</v>
      </c>
      <c r="B4723" s="3" t="s">
        <v>55</v>
      </c>
      <c r="C4723" s="3" t="s">
        <v>45</v>
      </c>
      <c r="D4723" s="3" t="s">
        <v>46</v>
      </c>
      <c r="E4723" s="3" t="s">
        <v>47</v>
      </c>
      <c r="F4723" s="3">
        <v>0.36</v>
      </c>
      <c r="G4723" s="3">
        <v>0.57999999999999996</v>
      </c>
      <c r="H4723" s="3">
        <v>3.97722748584904E-2</v>
      </c>
      <c r="I4723" s="3">
        <v>10.432860030759338</v>
      </c>
      <c r="J4723" s="3">
        <v>1.7494596839628136</v>
      </c>
      <c r="K4723" s="3">
        <v>0.41493857670351902</v>
      </c>
      <c r="L4723" s="3">
        <v>6.9579991404416772E-2</v>
      </c>
      <c r="M4723" s="2">
        <v>1310</v>
      </c>
      <c r="N4723" s="3" t="s">
        <v>48</v>
      </c>
      <c r="O4723" s="3" t="s">
        <v>82</v>
      </c>
      <c r="P4723" s="3" t="s">
        <v>83</v>
      </c>
      <c r="Q4723" s="3">
        <v>157.08033805700001</v>
      </c>
      <c r="R4723" s="3" t="s">
        <v>84</v>
      </c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3"/>
      <c r="AG4723" s="3"/>
      <c r="AH4723" s="3"/>
      <c r="AI4723" s="3"/>
      <c r="AJ4723" s="3"/>
      <c r="AK4723" s="3"/>
      <c r="AL4723" s="3"/>
      <c r="AM4723" s="3"/>
      <c r="AN4723" s="3"/>
      <c r="AO4723" s="3"/>
      <c r="AP4723" s="3"/>
      <c r="AQ4723" s="3">
        <v>51.739523288987769</v>
      </c>
      <c r="AR4723" s="3">
        <v>160.95268594453998</v>
      </c>
    </row>
    <row r="4724" spans="1:44" x14ac:dyDescent="0.25">
      <c r="A4724" s="2">
        <v>4723</v>
      </c>
      <c r="B4724" s="3" t="s">
        <v>55</v>
      </c>
      <c r="C4724" s="3" t="s">
        <v>45</v>
      </c>
      <c r="D4724" s="3" t="s">
        <v>46</v>
      </c>
      <c r="E4724" s="3" t="s">
        <v>47</v>
      </c>
      <c r="F4724" s="3">
        <v>0.36</v>
      </c>
      <c r="G4724" s="3">
        <v>0.57999999999999996</v>
      </c>
      <c r="H4724" s="3">
        <v>6.4470345173928995E-2</v>
      </c>
      <c r="I4724" s="3">
        <v>10.432860030759338</v>
      </c>
      <c r="J4724" s="3">
        <v>1.7494596839628136</v>
      </c>
      <c r="K4724" s="3">
        <v>0.67261008733434202</v>
      </c>
      <c r="L4724" s="3">
        <v>0.11278826969295533</v>
      </c>
      <c r="M4724" s="2">
        <v>1310</v>
      </c>
      <c r="N4724" s="3" t="s">
        <v>48</v>
      </c>
      <c r="O4724" s="3" t="s">
        <v>82</v>
      </c>
      <c r="P4724" s="3" t="s">
        <v>83</v>
      </c>
      <c r="Q4724" s="3">
        <v>157.08033805700001</v>
      </c>
      <c r="R4724" s="3" t="s">
        <v>84</v>
      </c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3"/>
      <c r="AG4724" s="3"/>
      <c r="AH4724" s="3"/>
      <c r="AI4724" s="3"/>
      <c r="AJ4724" s="3"/>
      <c r="AK4724" s="3"/>
      <c r="AL4724" s="3"/>
      <c r="AM4724" s="3"/>
      <c r="AN4724" s="3"/>
      <c r="AO4724" s="3"/>
      <c r="AP4724" s="3"/>
      <c r="AQ4724" s="3">
        <v>72.139993394688489</v>
      </c>
      <c r="AR4724" s="3">
        <v>260.90223042145936</v>
      </c>
    </row>
    <row r="4725" spans="1:44" x14ac:dyDescent="0.25">
      <c r="A4725" s="2">
        <v>4724</v>
      </c>
      <c r="B4725" s="3" t="s">
        <v>55</v>
      </c>
      <c r="C4725" s="3" t="s">
        <v>45</v>
      </c>
      <c r="D4725" s="3" t="s">
        <v>46</v>
      </c>
      <c r="E4725" s="3" t="s">
        <v>47</v>
      </c>
      <c r="F4725" s="3">
        <v>0.36</v>
      </c>
      <c r="G4725" s="3">
        <v>0.57999999999999996</v>
      </c>
      <c r="H4725" s="3">
        <v>2.0329769341143802E-2</v>
      </c>
      <c r="I4725" s="3">
        <v>10.432860030759338</v>
      </c>
      <c r="J4725" s="3">
        <v>1.7494596839628136</v>
      </c>
      <c r="K4725" s="3">
        <v>0.21209763799377576</v>
      </c>
      <c r="L4725" s="3">
        <v>3.5566111846594334E-2</v>
      </c>
      <c r="M4725" s="2">
        <v>1310</v>
      </c>
      <c r="N4725" s="3" t="s">
        <v>48</v>
      </c>
      <c r="O4725" s="3" t="s">
        <v>82</v>
      </c>
      <c r="P4725" s="3" t="s">
        <v>83</v>
      </c>
      <c r="Q4725" s="3">
        <v>157.08033805700001</v>
      </c>
      <c r="R4725" s="3" t="s">
        <v>84</v>
      </c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3"/>
      <c r="AG4725" s="3"/>
      <c r="AH4725" s="3"/>
      <c r="AI4725" s="3"/>
      <c r="AJ4725" s="3"/>
      <c r="AK4725" s="3"/>
      <c r="AL4725" s="3"/>
      <c r="AM4725" s="3"/>
      <c r="AN4725" s="3"/>
      <c r="AO4725" s="3"/>
      <c r="AP4725" s="3"/>
      <c r="AQ4725" s="3">
        <v>36.359741535731629</v>
      </c>
      <c r="AR4725" s="3">
        <v>82.271657624118262</v>
      </c>
    </row>
    <row r="4726" spans="1:44" x14ac:dyDescent="0.25">
      <c r="A4726" s="2">
        <v>4725</v>
      </c>
      <c r="B4726" s="3" t="s">
        <v>56</v>
      </c>
      <c r="C4726" s="3" t="s">
        <v>45</v>
      </c>
      <c r="D4726" s="3" t="s">
        <v>46</v>
      </c>
      <c r="E4726" s="3" t="s">
        <v>47</v>
      </c>
      <c r="F4726" s="3">
        <v>0.36</v>
      </c>
      <c r="G4726" s="3">
        <v>0.57999999999999996</v>
      </c>
      <c r="H4726" s="3">
        <v>0.31820966088705399</v>
      </c>
      <c r="I4726" s="3">
        <v>10.415646656096142</v>
      </c>
      <c r="J4726" s="3">
        <v>1.6288600811557368</v>
      </c>
      <c r="K4726" s="3">
        <v>3.3143593903557309</v>
      </c>
      <c r="L4726" s="3">
        <v>0.51831901405702629</v>
      </c>
      <c r="M4726" s="2">
        <v>8140</v>
      </c>
      <c r="N4726" s="3" t="s">
        <v>85</v>
      </c>
      <c r="O4726" s="3" t="s">
        <v>82</v>
      </c>
      <c r="P4726" s="3" t="s">
        <v>83</v>
      </c>
      <c r="Q4726" s="3">
        <v>157.08033805700001</v>
      </c>
      <c r="R4726" s="3" t="s">
        <v>84</v>
      </c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3"/>
      <c r="AG4726" s="3"/>
      <c r="AH4726" s="3"/>
      <c r="AI4726" s="3"/>
      <c r="AJ4726" s="3"/>
      <c r="AK4726" s="3"/>
      <c r="AL4726" s="3"/>
      <c r="AM4726" s="3"/>
      <c r="AN4726" s="3"/>
      <c r="AO4726" s="3"/>
      <c r="AP4726" s="3"/>
      <c r="AQ4726" s="3">
        <v>152.43364052643059</v>
      </c>
      <c r="AR4726" s="3">
        <v>1287.7488098304989</v>
      </c>
    </row>
    <row r="4727" spans="1:44" x14ac:dyDescent="0.25">
      <c r="A4727" s="2">
        <v>4726</v>
      </c>
      <c r="B4727" s="3" t="s">
        <v>56</v>
      </c>
      <c r="C4727" s="3" t="s">
        <v>45</v>
      </c>
      <c r="D4727" s="3" t="s">
        <v>46</v>
      </c>
      <c r="E4727" s="3" t="s">
        <v>47</v>
      </c>
      <c r="F4727" s="3">
        <v>0.36</v>
      </c>
      <c r="G4727" s="3">
        <v>0.57999999999999996</v>
      </c>
      <c r="H4727" s="3">
        <v>1.6963879478056601E-3</v>
      </c>
      <c r="I4727" s="3">
        <v>10.415646656096142</v>
      </c>
      <c r="J4727" s="3">
        <v>1.6288600811557368</v>
      </c>
      <c r="K4727" s="3">
        <v>1.766897745600382E-2</v>
      </c>
      <c r="L4727" s="3">
        <v>2.763178610334341E-3</v>
      </c>
      <c r="M4727" s="2">
        <v>1210</v>
      </c>
      <c r="N4727" s="3" t="s">
        <v>48</v>
      </c>
      <c r="O4727" s="3" t="s">
        <v>82</v>
      </c>
      <c r="P4727" s="3" t="s">
        <v>83</v>
      </c>
      <c r="Q4727" s="3">
        <v>157.08033805700001</v>
      </c>
      <c r="R4727" s="3" t="s">
        <v>84</v>
      </c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3"/>
      <c r="AG4727" s="3"/>
      <c r="AH4727" s="3"/>
      <c r="AI4727" s="3"/>
      <c r="AJ4727" s="3"/>
      <c r="AK4727" s="3"/>
      <c r="AL4727" s="3"/>
      <c r="AM4727" s="3"/>
      <c r="AN4727" s="3"/>
      <c r="AO4727" s="3"/>
      <c r="AP4727" s="3"/>
      <c r="AQ4727" s="3">
        <v>12.479931043798725</v>
      </c>
      <c r="AR4727" s="3">
        <v>6.8650384614592888</v>
      </c>
    </row>
    <row r="4728" spans="1:44" x14ac:dyDescent="0.25">
      <c r="A4728" s="2">
        <v>4727</v>
      </c>
      <c r="B4728" s="3" t="s">
        <v>56</v>
      </c>
      <c r="C4728" s="3" t="s">
        <v>45</v>
      </c>
      <c r="D4728" s="3" t="s">
        <v>46</v>
      </c>
      <c r="E4728" s="3" t="s">
        <v>47</v>
      </c>
      <c r="F4728" s="3">
        <v>0.36</v>
      </c>
      <c r="G4728" s="3">
        <v>0.57999999999999996</v>
      </c>
      <c r="H4728" s="3">
        <v>7.0239355254768498E-3</v>
      </c>
      <c r="I4728" s="3">
        <v>10.415646656096142</v>
      </c>
      <c r="J4728" s="3">
        <v>1.6288600811557368</v>
      </c>
      <c r="K4728" s="3">
        <v>7.315883056856784E-2</v>
      </c>
      <c r="L4728" s="3">
        <v>1.1441008190060884E-2</v>
      </c>
      <c r="M4728" s="2">
        <v>1210</v>
      </c>
      <c r="N4728" s="3" t="s">
        <v>48</v>
      </c>
      <c r="O4728" s="3" t="s">
        <v>82</v>
      </c>
      <c r="P4728" s="3" t="s">
        <v>83</v>
      </c>
      <c r="Q4728" s="3">
        <v>157.08033805700001</v>
      </c>
      <c r="R4728" s="3" t="s">
        <v>84</v>
      </c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3"/>
      <c r="AG4728" s="3"/>
      <c r="AH4728" s="3"/>
      <c r="AI4728" s="3"/>
      <c r="AJ4728" s="3"/>
      <c r="AK4728" s="3"/>
      <c r="AL4728" s="3"/>
      <c r="AM4728" s="3"/>
      <c r="AN4728" s="3"/>
      <c r="AO4728" s="3"/>
      <c r="AP4728" s="3"/>
      <c r="AQ4728" s="3">
        <v>46.08449162977616</v>
      </c>
      <c r="AR4728" s="3">
        <v>28.424858591799502</v>
      </c>
    </row>
    <row r="4729" spans="1:44" x14ac:dyDescent="0.25">
      <c r="A4729" s="2">
        <v>4728</v>
      </c>
      <c r="B4729" s="3" t="s">
        <v>56</v>
      </c>
      <c r="C4729" s="3" t="s">
        <v>45</v>
      </c>
      <c r="D4729" s="3" t="s">
        <v>46</v>
      </c>
      <c r="E4729" s="3" t="s">
        <v>47</v>
      </c>
      <c r="F4729" s="3">
        <v>0.36</v>
      </c>
      <c r="G4729" s="3">
        <v>0.57999999999999996</v>
      </c>
      <c r="H4729" s="3">
        <v>1.48145660644512E-3</v>
      </c>
      <c r="I4729" s="3">
        <v>10.415646656096142</v>
      </c>
      <c r="J4729" s="3">
        <v>1.6288600811557368</v>
      </c>
      <c r="K4729" s="3">
        <v>1.5430328549071651E-2</v>
      </c>
      <c r="L4729" s="3">
        <v>2.4130855282029004E-3</v>
      </c>
      <c r="M4729" s="2">
        <v>1310</v>
      </c>
      <c r="N4729" s="3" t="s">
        <v>48</v>
      </c>
      <c r="O4729" s="3" t="s">
        <v>82</v>
      </c>
      <c r="P4729" s="3" t="s">
        <v>83</v>
      </c>
      <c r="Q4729" s="3">
        <v>157.08033805700001</v>
      </c>
      <c r="R4729" s="3" t="s">
        <v>84</v>
      </c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3"/>
      <c r="AG4729" s="3"/>
      <c r="AH4729" s="3"/>
      <c r="AI4729" s="3"/>
      <c r="AJ4729" s="3"/>
      <c r="AK4729" s="3"/>
      <c r="AL4729" s="3"/>
      <c r="AM4729" s="3"/>
      <c r="AN4729" s="3"/>
      <c r="AO4729" s="3"/>
      <c r="AP4729" s="3"/>
      <c r="AQ4729" s="3">
        <v>11.975008076907779</v>
      </c>
      <c r="AR4729" s="3">
        <v>5.9952421822993394</v>
      </c>
    </row>
    <row r="4730" spans="1:44" x14ac:dyDescent="0.25">
      <c r="A4730" s="2">
        <v>4729</v>
      </c>
      <c r="B4730" s="3" t="s">
        <v>56</v>
      </c>
      <c r="C4730" s="3" t="s">
        <v>45</v>
      </c>
      <c r="D4730" s="3" t="s">
        <v>46</v>
      </c>
      <c r="E4730" s="3" t="s">
        <v>47</v>
      </c>
      <c r="F4730" s="3">
        <v>0.36</v>
      </c>
      <c r="G4730" s="3">
        <v>0.57999999999999996</v>
      </c>
      <c r="H4730" s="3">
        <v>1.9736916687106899E-2</v>
      </c>
      <c r="I4730" s="3">
        <v>10.415646656096142</v>
      </c>
      <c r="J4730" s="3">
        <v>1.6288600811557368</v>
      </c>
      <c r="K4730" s="3">
        <v>0.20557275029371311</v>
      </c>
      <c r="L4730" s="3">
        <v>3.2148675716724959E-2</v>
      </c>
      <c r="M4730" s="2">
        <v>1310</v>
      </c>
      <c r="N4730" s="3" t="s">
        <v>48</v>
      </c>
      <c r="O4730" s="3" t="s">
        <v>82</v>
      </c>
      <c r="P4730" s="3" t="s">
        <v>83</v>
      </c>
      <c r="Q4730" s="3">
        <v>157.08033805700001</v>
      </c>
      <c r="R4730" s="3" t="s">
        <v>84</v>
      </c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3"/>
      <c r="AG4730" s="3"/>
      <c r="AH4730" s="3"/>
      <c r="AI4730" s="3"/>
      <c r="AJ4730" s="3"/>
      <c r="AK4730" s="3"/>
      <c r="AL4730" s="3"/>
      <c r="AM4730" s="3"/>
      <c r="AN4730" s="3"/>
      <c r="AO4730" s="3"/>
      <c r="AP4730" s="3"/>
      <c r="AQ4730" s="3">
        <v>54.546862593516124</v>
      </c>
      <c r="AR4730" s="3">
        <v>79.872468053592442</v>
      </c>
    </row>
    <row r="4731" spans="1:44" x14ac:dyDescent="0.25">
      <c r="A4731" s="2">
        <v>4730</v>
      </c>
      <c r="B4731" s="3" t="s">
        <v>56</v>
      </c>
      <c r="C4731" s="3" t="s">
        <v>45</v>
      </c>
      <c r="D4731" s="3" t="s">
        <v>46</v>
      </c>
      <c r="E4731" s="3" t="s">
        <v>47</v>
      </c>
      <c r="F4731" s="3">
        <v>0.36</v>
      </c>
      <c r="G4731" s="3">
        <v>0.57999999999999996</v>
      </c>
      <c r="H4731" s="3">
        <v>1.4740123583418399E-3</v>
      </c>
      <c r="I4731" s="3">
        <v>11.43532436743445</v>
      </c>
      <c r="J4731" s="3">
        <v>2.1970655446619758</v>
      </c>
      <c r="K4731" s="3">
        <v>1.6855809439245962E-2</v>
      </c>
      <c r="L4731" s="3">
        <v>3.238501764918798E-3</v>
      </c>
      <c r="M4731" s="2">
        <v>1210</v>
      </c>
      <c r="N4731" s="3" t="s">
        <v>48</v>
      </c>
      <c r="O4731" s="3" t="s">
        <v>82</v>
      </c>
      <c r="P4731" s="3" t="s">
        <v>83</v>
      </c>
      <c r="Q4731" s="3">
        <v>157.08033805700001</v>
      </c>
      <c r="R4731" s="3" t="s">
        <v>84</v>
      </c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3"/>
      <c r="AG4731" s="3"/>
      <c r="AH4731" s="3"/>
      <c r="AI4731" s="3"/>
      <c r="AJ4731" s="3"/>
      <c r="AK4731" s="3"/>
      <c r="AL4731" s="3"/>
      <c r="AM4731" s="3"/>
      <c r="AN4731" s="3"/>
      <c r="AO4731" s="3"/>
      <c r="AP4731" s="3"/>
      <c r="AQ4731" s="3">
        <v>46.103343039612078</v>
      </c>
      <c r="AR4731" s="3">
        <v>5.9651163790526569</v>
      </c>
    </row>
    <row r="4732" spans="1:44" x14ac:dyDescent="0.25">
      <c r="A4732" s="2">
        <v>4731</v>
      </c>
      <c r="B4732" s="3" t="s">
        <v>56</v>
      </c>
      <c r="C4732" s="3" t="s">
        <v>45</v>
      </c>
      <c r="D4732" s="3" t="s">
        <v>46</v>
      </c>
      <c r="E4732" s="3" t="s">
        <v>47</v>
      </c>
      <c r="F4732" s="3">
        <v>0.36</v>
      </c>
      <c r="G4732" s="3">
        <v>0.57999999999999996</v>
      </c>
      <c r="H4732" s="3">
        <v>5.5362339430680002E-3</v>
      </c>
      <c r="I4732" s="3">
        <v>11.43532436743445</v>
      </c>
      <c r="J4732" s="3">
        <v>2.1970655446619758</v>
      </c>
      <c r="K4732" s="3">
        <v>6.3308630912983208E-2</v>
      </c>
      <c r="L4732" s="3">
        <v>1.2163468843502813E-2</v>
      </c>
      <c r="M4732" s="2">
        <v>1330</v>
      </c>
      <c r="N4732" s="3" t="s">
        <v>74</v>
      </c>
      <c r="O4732" s="3" t="s">
        <v>82</v>
      </c>
      <c r="P4732" s="3" t="s">
        <v>83</v>
      </c>
      <c r="Q4732" s="3">
        <v>157.08033805700001</v>
      </c>
      <c r="R4732" s="3" t="s">
        <v>84</v>
      </c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3"/>
      <c r="AG4732" s="3"/>
      <c r="AH4732" s="3"/>
      <c r="AI4732" s="3"/>
      <c r="AJ4732" s="3"/>
      <c r="AK4732" s="3"/>
      <c r="AL4732" s="3"/>
      <c r="AM4732" s="3"/>
      <c r="AN4732" s="3"/>
      <c r="AO4732" s="3"/>
      <c r="AP4732" s="3"/>
      <c r="AQ4732" s="3">
        <v>55.486002241558751</v>
      </c>
      <c r="AR4732" s="3">
        <v>22.404343888413621</v>
      </c>
    </row>
    <row r="4733" spans="1:44" x14ac:dyDescent="0.25">
      <c r="A4733" s="2">
        <v>4732</v>
      </c>
      <c r="B4733" s="3" t="s">
        <v>56</v>
      </c>
      <c r="C4733" s="3" t="s">
        <v>45</v>
      </c>
      <c r="D4733" s="3" t="s">
        <v>46</v>
      </c>
      <c r="E4733" s="3" t="s">
        <v>47</v>
      </c>
      <c r="F4733" s="3">
        <v>0.36</v>
      </c>
      <c r="G4733" s="3">
        <v>0.57999999999999996</v>
      </c>
      <c r="H4733" s="3">
        <v>4.9591559930615897E-2</v>
      </c>
      <c r="I4733" s="3">
        <v>12.379505549623373</v>
      </c>
      <c r="J4733" s="3">
        <v>2.5070296093312727</v>
      </c>
      <c r="K4733" s="3">
        <v>0.61391899137553962</v>
      </c>
      <c r="L4733" s="3">
        <v>0.12432750911898037</v>
      </c>
      <c r="M4733" s="2">
        <v>1330</v>
      </c>
      <c r="N4733" s="3" t="s">
        <v>74</v>
      </c>
      <c r="O4733" s="3" t="s">
        <v>82</v>
      </c>
      <c r="P4733" s="3" t="s">
        <v>83</v>
      </c>
      <c r="Q4733" s="3">
        <v>157.08033805700001</v>
      </c>
      <c r="R4733" s="3" t="s">
        <v>84</v>
      </c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3"/>
      <c r="AG4733" s="3"/>
      <c r="AH4733" s="3"/>
      <c r="AI4733" s="3"/>
      <c r="AJ4733" s="3"/>
      <c r="AK4733" s="3"/>
      <c r="AL4733" s="3"/>
      <c r="AM4733" s="3"/>
      <c r="AN4733" s="3"/>
      <c r="AO4733" s="3"/>
      <c r="AP4733" s="3"/>
      <c r="AQ4733" s="3">
        <v>108.04079280745029</v>
      </c>
      <c r="AR4733" s="3">
        <v>200.68992280204745</v>
      </c>
    </row>
    <row r="4734" spans="1:44" x14ac:dyDescent="0.25">
      <c r="A4734" s="2">
        <v>4733</v>
      </c>
      <c r="B4734" s="3" t="s">
        <v>55</v>
      </c>
      <c r="C4734" s="3" t="s">
        <v>45</v>
      </c>
      <c r="D4734" s="3" t="s">
        <v>46</v>
      </c>
      <c r="E4734" s="3" t="s">
        <v>47</v>
      </c>
      <c r="F4734" s="3">
        <v>0.36</v>
      </c>
      <c r="G4734" s="3">
        <v>0.57999999999999996</v>
      </c>
      <c r="H4734" s="3">
        <v>0.163837340980306</v>
      </c>
      <c r="I4734" s="3">
        <v>10.962224998399686</v>
      </c>
      <c r="J4734" s="3">
        <v>1.9870435767473984</v>
      </c>
      <c r="K4734" s="3">
        <v>1.7960217949656436</v>
      </c>
      <c r="L4734" s="3">
        <v>0.32555193602629034</v>
      </c>
      <c r="M4734" s="2">
        <v>1210</v>
      </c>
      <c r="N4734" s="3" t="s">
        <v>48</v>
      </c>
      <c r="O4734" s="3" t="s">
        <v>82</v>
      </c>
      <c r="P4734" s="3" t="s">
        <v>83</v>
      </c>
      <c r="Q4734" s="3">
        <v>157.08033805700001</v>
      </c>
      <c r="R4734" s="3" t="s">
        <v>84</v>
      </c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3"/>
      <c r="AG4734" s="3"/>
      <c r="AH4734" s="3"/>
      <c r="AI4734" s="3"/>
      <c r="AJ4734" s="3"/>
      <c r="AK4734" s="3"/>
      <c r="AL4734" s="3"/>
      <c r="AM4734" s="3"/>
      <c r="AN4734" s="3"/>
      <c r="AO4734" s="3"/>
      <c r="AP4734" s="3"/>
      <c r="AQ4734" s="3">
        <v>166.12918783100935</v>
      </c>
      <c r="AR4734" s="3">
        <v>663.02619557509013</v>
      </c>
    </row>
    <row r="4735" spans="1:44" x14ac:dyDescent="0.25">
      <c r="A4735" s="2">
        <v>4734</v>
      </c>
      <c r="B4735" s="3" t="s">
        <v>55</v>
      </c>
      <c r="C4735" s="3" t="s">
        <v>45</v>
      </c>
      <c r="D4735" s="3" t="s">
        <v>46</v>
      </c>
      <c r="E4735" s="3" t="s">
        <v>47</v>
      </c>
      <c r="F4735" s="3">
        <v>0.36</v>
      </c>
      <c r="G4735" s="3">
        <v>0.57999999999999996</v>
      </c>
      <c r="H4735" s="3">
        <v>0.18246684017922901</v>
      </c>
      <c r="I4735" s="3">
        <v>10.962224998399686</v>
      </c>
      <c r="J4735" s="3">
        <v>1.9870435767473984</v>
      </c>
      <c r="K4735" s="3">
        <v>2.0002425567917443</v>
      </c>
      <c r="L4735" s="3">
        <v>0.3625695627475311</v>
      </c>
      <c r="M4735" s="2">
        <v>1330</v>
      </c>
      <c r="N4735" s="3" t="s">
        <v>74</v>
      </c>
      <c r="O4735" s="3" t="s">
        <v>82</v>
      </c>
      <c r="P4735" s="3" t="s">
        <v>83</v>
      </c>
      <c r="Q4735" s="3">
        <v>157.08033805700001</v>
      </c>
      <c r="R4735" s="3" t="s">
        <v>84</v>
      </c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3"/>
      <c r="AG4735" s="3"/>
      <c r="AH4735" s="3"/>
      <c r="AI4735" s="3"/>
      <c r="AJ4735" s="3"/>
      <c r="AK4735" s="3"/>
      <c r="AL4735" s="3"/>
      <c r="AM4735" s="3"/>
      <c r="AN4735" s="3"/>
      <c r="AO4735" s="3"/>
      <c r="AP4735" s="3"/>
      <c r="AQ4735" s="3">
        <v>133.8136853802915</v>
      </c>
      <c r="AR4735" s="3">
        <v>738.41710405434594</v>
      </c>
    </row>
    <row r="4736" spans="1:44" x14ac:dyDescent="0.25">
      <c r="A4736" s="2">
        <v>4735</v>
      </c>
      <c r="B4736" s="3" t="s">
        <v>55</v>
      </c>
      <c r="C4736" s="3" t="s">
        <v>45</v>
      </c>
      <c r="D4736" s="3" t="s">
        <v>46</v>
      </c>
      <c r="E4736" s="3" t="s">
        <v>47</v>
      </c>
      <c r="F4736" s="3">
        <v>0.36</v>
      </c>
      <c r="G4736" s="3">
        <v>0.57999999999999996</v>
      </c>
      <c r="H4736" s="3">
        <v>3.2782674196860598E-3</v>
      </c>
      <c r="I4736" s="3">
        <v>10.962224998399686</v>
      </c>
      <c r="J4736" s="3">
        <v>1.9870435767473984</v>
      </c>
      <c r="K4736" s="3">
        <v>3.5937105059521759E-2</v>
      </c>
      <c r="L4736" s="3">
        <v>6.5140602191474531E-3</v>
      </c>
      <c r="M4736" s="2">
        <v>1310</v>
      </c>
      <c r="N4736" s="3" t="s">
        <v>48</v>
      </c>
      <c r="O4736" s="3" t="s">
        <v>82</v>
      </c>
      <c r="P4736" s="3" t="s">
        <v>83</v>
      </c>
      <c r="Q4736" s="3">
        <v>157.08033805700001</v>
      </c>
      <c r="R4736" s="3" t="s">
        <v>84</v>
      </c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3"/>
      <c r="AG4736" s="3"/>
      <c r="AH4736" s="3"/>
      <c r="AI4736" s="3"/>
      <c r="AJ4736" s="3"/>
      <c r="AK4736" s="3"/>
      <c r="AL4736" s="3"/>
      <c r="AM4736" s="3"/>
      <c r="AN4736" s="3"/>
      <c r="AO4736" s="3"/>
      <c r="AP4736" s="3"/>
      <c r="AQ4736" s="3">
        <v>15.050200018202981</v>
      </c>
      <c r="AR4736" s="3">
        <v>13.266677561701222</v>
      </c>
    </row>
    <row r="4737" spans="1:44" x14ac:dyDescent="0.25">
      <c r="A4737" s="2">
        <v>4736</v>
      </c>
      <c r="B4737" s="3" t="s">
        <v>55</v>
      </c>
      <c r="C4737" s="3" t="s">
        <v>45</v>
      </c>
      <c r="D4737" s="3" t="s">
        <v>46</v>
      </c>
      <c r="E4737" s="3" t="s">
        <v>47</v>
      </c>
      <c r="F4737" s="3">
        <v>0.36</v>
      </c>
      <c r="G4737" s="3">
        <v>0.57999999999999996</v>
      </c>
      <c r="H4737" s="3">
        <v>2.6222199275677899E-2</v>
      </c>
      <c r="I4737" s="3">
        <v>10.962224998399686</v>
      </c>
      <c r="J4737" s="3">
        <v>1.9870435767473984</v>
      </c>
      <c r="K4737" s="3">
        <v>0.28745364841285437</v>
      </c>
      <c r="L4737" s="3">
        <v>5.2104652638926052E-2</v>
      </c>
      <c r="M4737" s="2">
        <v>1310</v>
      </c>
      <c r="N4737" s="3" t="s">
        <v>48</v>
      </c>
      <c r="O4737" s="3" t="s">
        <v>82</v>
      </c>
      <c r="P4737" s="3" t="s">
        <v>83</v>
      </c>
      <c r="Q4737" s="3">
        <v>157.08033805700001</v>
      </c>
      <c r="R4737" s="3" t="s">
        <v>84</v>
      </c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3"/>
      <c r="AG4737" s="3"/>
      <c r="AH4737" s="3"/>
      <c r="AI4737" s="3"/>
      <c r="AJ4737" s="3"/>
      <c r="AK4737" s="3"/>
      <c r="AL4737" s="3"/>
      <c r="AM4737" s="3"/>
      <c r="AN4737" s="3"/>
      <c r="AO4737" s="3"/>
      <c r="AP4737" s="3"/>
      <c r="AQ4737" s="3">
        <v>56.652412638121831</v>
      </c>
      <c r="AR4737" s="3">
        <v>106.11747554822985</v>
      </c>
    </row>
    <row r="4738" spans="1:44" x14ac:dyDescent="0.25">
      <c r="A4738" s="2">
        <v>4737</v>
      </c>
      <c r="B4738" s="3" t="s">
        <v>55</v>
      </c>
      <c r="C4738" s="3" t="s">
        <v>45</v>
      </c>
      <c r="D4738" s="3" t="s">
        <v>46</v>
      </c>
      <c r="E4738" s="3" t="s">
        <v>47</v>
      </c>
      <c r="F4738" s="3">
        <v>0.36</v>
      </c>
      <c r="G4738" s="3">
        <v>0.57999999999999996</v>
      </c>
      <c r="H4738" s="3">
        <v>0.19779415256821001</v>
      </c>
      <c r="I4738" s="3">
        <v>10.962224998399686</v>
      </c>
      <c r="J4738" s="3">
        <v>1.9870435767473984</v>
      </c>
      <c r="K4738" s="3">
        <v>2.168264003820513</v>
      </c>
      <c r="L4738" s="3">
        <v>0.39302560037885664</v>
      </c>
      <c r="M4738" s="2">
        <v>1310</v>
      </c>
      <c r="N4738" s="3" t="s">
        <v>48</v>
      </c>
      <c r="O4738" s="3" t="s">
        <v>82</v>
      </c>
      <c r="P4738" s="3" t="s">
        <v>83</v>
      </c>
      <c r="Q4738" s="3">
        <v>157.08033805700001</v>
      </c>
      <c r="R4738" s="3" t="s">
        <v>84</v>
      </c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3"/>
      <c r="AG4738" s="3"/>
      <c r="AH4738" s="3"/>
      <c r="AI4738" s="3"/>
      <c r="AJ4738" s="3"/>
      <c r="AK4738" s="3"/>
      <c r="AL4738" s="3"/>
      <c r="AM4738" s="3"/>
      <c r="AN4738" s="3"/>
      <c r="AO4738" s="3"/>
      <c r="AP4738" s="3"/>
      <c r="AQ4738" s="3">
        <v>113.22149860065562</v>
      </c>
      <c r="AR4738" s="3">
        <v>800.44453663382569</v>
      </c>
    </row>
    <row r="4739" spans="1:44" x14ac:dyDescent="0.25">
      <c r="A4739" s="2">
        <v>4738</v>
      </c>
      <c r="B4739" s="3" t="s">
        <v>55</v>
      </c>
      <c r="C4739" s="3" t="s">
        <v>45</v>
      </c>
      <c r="D4739" s="3" t="s">
        <v>46</v>
      </c>
      <c r="E4739" s="3" t="s">
        <v>47</v>
      </c>
      <c r="F4739" s="3">
        <v>0.36</v>
      </c>
      <c r="G4739" s="3">
        <v>0.57999999999999996</v>
      </c>
      <c r="H4739" s="3">
        <v>4.4164653083710398E-2</v>
      </c>
      <c r="I4739" s="3">
        <v>10.962224998399686</v>
      </c>
      <c r="J4739" s="3">
        <v>1.9870435767473984</v>
      </c>
      <c r="K4739" s="3">
        <v>0.48414286407989987</v>
      </c>
      <c r="L4739" s="3">
        <v>8.7757090229263923E-2</v>
      </c>
      <c r="M4739" s="2">
        <v>1310</v>
      </c>
      <c r="N4739" s="3" t="s">
        <v>48</v>
      </c>
      <c r="O4739" s="3" t="s">
        <v>82</v>
      </c>
      <c r="P4739" s="3" t="s">
        <v>83</v>
      </c>
      <c r="Q4739" s="3">
        <v>157.08033805700001</v>
      </c>
      <c r="R4739" s="3" t="s">
        <v>84</v>
      </c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3"/>
      <c r="AG4739" s="3"/>
      <c r="AH4739" s="3"/>
      <c r="AI4739" s="3"/>
      <c r="AJ4739" s="3"/>
      <c r="AK4739" s="3"/>
      <c r="AL4739" s="3"/>
      <c r="AM4739" s="3"/>
      <c r="AN4739" s="3"/>
      <c r="AO4739" s="3"/>
      <c r="AP4739" s="3"/>
      <c r="AQ4739" s="3">
        <v>71.528270419287395</v>
      </c>
      <c r="AR4739" s="3">
        <v>178.72800997488142</v>
      </c>
    </row>
    <row r="4740" spans="1:44" x14ac:dyDescent="0.25">
      <c r="A4740" s="2">
        <v>4739</v>
      </c>
      <c r="B4740" s="3" t="s">
        <v>56</v>
      </c>
      <c r="C4740" s="3" t="s">
        <v>45</v>
      </c>
      <c r="D4740" s="3" t="s">
        <v>46</v>
      </c>
      <c r="E4740" s="3" t="s">
        <v>47</v>
      </c>
      <c r="F4740" s="3">
        <v>0.36</v>
      </c>
      <c r="G4740" s="3">
        <v>0.57999999999999996</v>
      </c>
      <c r="H4740" s="3">
        <v>8.2855910256643198E-2</v>
      </c>
      <c r="I4740" s="3">
        <v>9.6170789357705537</v>
      </c>
      <c r="J4740" s="3">
        <v>1.3733017494305211</v>
      </c>
      <c r="K4740" s="3">
        <v>0.79683182923325868</v>
      </c>
      <c r="L4740" s="3">
        <v>0.11378616650610636</v>
      </c>
      <c r="M4740" s="2">
        <v>8140</v>
      </c>
      <c r="N4740" s="3" t="s">
        <v>85</v>
      </c>
      <c r="O4740" s="3" t="s">
        <v>82</v>
      </c>
      <c r="P4740" s="3" t="s">
        <v>83</v>
      </c>
      <c r="Q4740" s="3">
        <v>157.08033805700001</v>
      </c>
      <c r="R4740" s="3" t="s">
        <v>84</v>
      </c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3"/>
      <c r="AG4740" s="3"/>
      <c r="AH4740" s="3"/>
      <c r="AI4740" s="3"/>
      <c r="AJ4740" s="3"/>
      <c r="AK4740" s="3"/>
      <c r="AL4740" s="3"/>
      <c r="AM4740" s="3"/>
      <c r="AN4740" s="3"/>
      <c r="AO4740" s="3"/>
      <c r="AP4740" s="3"/>
      <c r="AQ4740" s="3">
        <v>81.276305509500617</v>
      </c>
      <c r="AR4740" s="3">
        <v>335.30597255589453</v>
      </c>
    </row>
    <row r="4741" spans="1:44" x14ac:dyDescent="0.25">
      <c r="A4741" s="2">
        <v>4740</v>
      </c>
      <c r="B4741" s="3" t="s">
        <v>56</v>
      </c>
      <c r="C4741" s="3" t="s">
        <v>45</v>
      </c>
      <c r="D4741" s="3" t="s">
        <v>46</v>
      </c>
      <c r="E4741" s="3" t="s">
        <v>47</v>
      </c>
      <c r="F4741" s="3">
        <v>0.36</v>
      </c>
      <c r="G4741" s="3">
        <v>0.57999999999999996</v>
      </c>
      <c r="H4741" s="3">
        <v>9.9187840927822801E-3</v>
      </c>
      <c r="I4741" s="3">
        <v>9.6170789357705537</v>
      </c>
      <c r="J4741" s="3">
        <v>1.3733017494305211</v>
      </c>
      <c r="K4741" s="3">
        <v>9.5389729567152512E-2</v>
      </c>
      <c r="L4741" s="3">
        <v>1.3621483546841529E-2</v>
      </c>
      <c r="M4741" s="2">
        <v>1210</v>
      </c>
      <c r="N4741" s="3" t="s">
        <v>48</v>
      </c>
      <c r="O4741" s="3" t="s">
        <v>82</v>
      </c>
      <c r="P4741" s="3" t="s">
        <v>83</v>
      </c>
      <c r="Q4741" s="3">
        <v>157.08033805700001</v>
      </c>
      <c r="R4741" s="3" t="s">
        <v>84</v>
      </c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3"/>
      <c r="AG4741" s="3"/>
      <c r="AH4741" s="3"/>
      <c r="AI4741" s="3"/>
      <c r="AJ4741" s="3"/>
      <c r="AK4741" s="3"/>
      <c r="AL4741" s="3"/>
      <c r="AM4741" s="3"/>
      <c r="AN4741" s="3"/>
      <c r="AO4741" s="3"/>
      <c r="AP4741" s="3"/>
      <c r="AQ4741" s="3">
        <v>62.89312574957092</v>
      </c>
      <c r="AR4741" s="3">
        <v>40.139895108274928</v>
      </c>
    </row>
    <row r="4742" spans="1:44" x14ac:dyDescent="0.25">
      <c r="A4742" s="2">
        <v>4741</v>
      </c>
      <c r="B4742" s="3" t="s">
        <v>56</v>
      </c>
      <c r="C4742" s="3" t="s">
        <v>45</v>
      </c>
      <c r="D4742" s="3" t="s">
        <v>46</v>
      </c>
      <c r="E4742" s="3" t="s">
        <v>47</v>
      </c>
      <c r="F4742" s="3">
        <v>0.36</v>
      </c>
      <c r="G4742" s="3">
        <v>0.57999999999999996</v>
      </c>
      <c r="H4742" s="3">
        <v>6.75843287860344E-3</v>
      </c>
      <c r="I4742" s="3">
        <v>9.6170789357705537</v>
      </c>
      <c r="J4742" s="3">
        <v>1.3733017494305211</v>
      </c>
      <c r="K4742" s="3">
        <v>6.4996382475636286E-2</v>
      </c>
      <c r="L4742" s="3">
        <v>9.2813676955948565E-3</v>
      </c>
      <c r="M4742" s="2">
        <v>1410</v>
      </c>
      <c r="N4742" s="3" t="s">
        <v>71</v>
      </c>
      <c r="O4742" s="3" t="s">
        <v>82</v>
      </c>
      <c r="P4742" s="3" t="s">
        <v>83</v>
      </c>
      <c r="Q4742" s="3">
        <v>157.08033805700001</v>
      </c>
      <c r="R4742" s="3" t="s">
        <v>84</v>
      </c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3"/>
      <c r="AG4742" s="3"/>
      <c r="AH4742" s="3"/>
      <c r="AI4742" s="3"/>
      <c r="AJ4742" s="3"/>
      <c r="AK4742" s="3"/>
      <c r="AL4742" s="3"/>
      <c r="AM4742" s="3"/>
      <c r="AN4742" s="3"/>
      <c r="AO4742" s="3"/>
      <c r="AP4742" s="3"/>
      <c r="AQ4742" s="3">
        <v>38.452184664228142</v>
      </c>
      <c r="AR4742" s="3">
        <v>27.350407500135653</v>
      </c>
    </row>
    <row r="4743" spans="1:44" x14ac:dyDescent="0.25">
      <c r="A4743" s="2">
        <v>4742</v>
      </c>
      <c r="B4743" s="3" t="s">
        <v>55</v>
      </c>
      <c r="C4743" s="3" t="s">
        <v>45</v>
      </c>
      <c r="D4743" s="3" t="s">
        <v>46</v>
      </c>
      <c r="E4743" s="3" t="s">
        <v>47</v>
      </c>
      <c r="F4743" s="3">
        <v>0.36</v>
      </c>
      <c r="G4743" s="3">
        <v>0.57999999999999996</v>
      </c>
      <c r="H4743" s="3">
        <v>0.17972402359787301</v>
      </c>
      <c r="I4743" s="3">
        <v>10.783482273306749</v>
      </c>
      <c r="J4743" s="3">
        <v>1.9184939169654669</v>
      </c>
      <c r="K4743" s="3">
        <v>1.9380508225550275</v>
      </c>
      <c r="L4743" s="3">
        <v>0.34479944600507739</v>
      </c>
      <c r="M4743" s="2">
        <v>1210</v>
      </c>
      <c r="N4743" s="3" t="s">
        <v>48</v>
      </c>
      <c r="O4743" s="3" t="s">
        <v>82</v>
      </c>
      <c r="P4743" s="3" t="s">
        <v>83</v>
      </c>
      <c r="Q4743" s="3">
        <v>157.08033805700001</v>
      </c>
      <c r="R4743" s="3" t="s">
        <v>84</v>
      </c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3"/>
      <c r="AG4743" s="3"/>
      <c r="AH4743" s="3"/>
      <c r="AI4743" s="3"/>
      <c r="AJ4743" s="3"/>
      <c r="AK4743" s="3"/>
      <c r="AL4743" s="3"/>
      <c r="AM4743" s="3"/>
      <c r="AN4743" s="3"/>
      <c r="AO4743" s="3"/>
      <c r="AP4743" s="3"/>
      <c r="AQ4743" s="3">
        <v>129.10358076393624</v>
      </c>
      <c r="AR4743" s="3">
        <v>727.31731915662112</v>
      </c>
    </row>
    <row r="4744" spans="1:44" x14ac:dyDescent="0.25">
      <c r="A4744" s="2">
        <v>4743</v>
      </c>
      <c r="B4744" s="3" t="s">
        <v>55</v>
      </c>
      <c r="C4744" s="3" t="s">
        <v>45</v>
      </c>
      <c r="D4744" s="3" t="s">
        <v>46</v>
      </c>
      <c r="E4744" s="3" t="s">
        <v>47</v>
      </c>
      <c r="F4744" s="3">
        <v>0.36</v>
      </c>
      <c r="G4744" s="3">
        <v>0.57999999999999996</v>
      </c>
      <c r="H4744" s="3">
        <v>0.11101599888308</v>
      </c>
      <c r="I4744" s="3">
        <v>11.35530461607131</v>
      </c>
      <c r="J4744" s="3">
        <v>2.1795504364076863</v>
      </c>
      <c r="K4744" s="3">
        <v>1.2606204845748057</v>
      </c>
      <c r="L4744" s="3">
        <v>0.24196496881385224</v>
      </c>
      <c r="M4744" s="2">
        <v>1310</v>
      </c>
      <c r="N4744" s="3" t="s">
        <v>48</v>
      </c>
      <c r="O4744" s="3" t="s">
        <v>82</v>
      </c>
      <c r="P4744" s="3" t="s">
        <v>83</v>
      </c>
      <c r="Q4744" s="3">
        <v>157.08033805700001</v>
      </c>
      <c r="R4744" s="3" t="s">
        <v>84</v>
      </c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3"/>
      <c r="AG4744" s="3"/>
      <c r="AH4744" s="3"/>
      <c r="AI4744" s="3"/>
      <c r="AJ4744" s="3"/>
      <c r="AK4744" s="3"/>
      <c r="AL4744" s="3"/>
      <c r="AM4744" s="3"/>
      <c r="AN4744" s="3"/>
      <c r="AO4744" s="3"/>
      <c r="AP4744" s="3"/>
      <c r="AQ4744" s="3">
        <v>90.387239872254909</v>
      </c>
      <c r="AR4744" s="3">
        <v>449.26580806914342</v>
      </c>
    </row>
    <row r="4745" spans="1:44" x14ac:dyDescent="0.25">
      <c r="A4745" s="2">
        <v>4744</v>
      </c>
      <c r="B4745" s="3" t="s">
        <v>55</v>
      </c>
      <c r="C4745" s="3" t="s">
        <v>45</v>
      </c>
      <c r="D4745" s="3" t="s">
        <v>46</v>
      </c>
      <c r="E4745" s="3" t="s">
        <v>47</v>
      </c>
      <c r="F4745" s="3">
        <v>0.36</v>
      </c>
      <c r="G4745" s="3">
        <v>0.57999999999999996</v>
      </c>
      <c r="H4745" s="3">
        <v>6.7458529417596197E-2</v>
      </c>
      <c r="I4745" s="3">
        <v>11.35530461607131</v>
      </c>
      <c r="J4745" s="3">
        <v>2.1795504364076863</v>
      </c>
      <c r="K4745" s="3">
        <v>0.76601215048901239</v>
      </c>
      <c r="L4745" s="3">
        <v>0.14702926723154253</v>
      </c>
      <c r="M4745" s="2">
        <v>1310</v>
      </c>
      <c r="N4745" s="3" t="s">
        <v>48</v>
      </c>
      <c r="O4745" s="3" t="s">
        <v>82</v>
      </c>
      <c r="P4745" s="3" t="s">
        <v>83</v>
      </c>
      <c r="Q4745" s="3">
        <v>157.08033805700001</v>
      </c>
      <c r="R4745" s="3" t="s">
        <v>84</v>
      </c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3"/>
      <c r="AG4745" s="3"/>
      <c r="AH4745" s="3"/>
      <c r="AI4745" s="3"/>
      <c r="AJ4745" s="3"/>
      <c r="AK4745" s="3"/>
      <c r="AL4745" s="3"/>
      <c r="AM4745" s="3"/>
      <c r="AN4745" s="3"/>
      <c r="AO4745" s="3"/>
      <c r="AP4745" s="3"/>
      <c r="AQ4745" s="3">
        <v>67.056839844544669</v>
      </c>
      <c r="AR4745" s="3">
        <v>272.99498301925865</v>
      </c>
    </row>
    <row r="4746" spans="1:44" x14ac:dyDescent="0.25">
      <c r="A4746" s="2">
        <v>4745</v>
      </c>
      <c r="B4746" s="3" t="s">
        <v>55</v>
      </c>
      <c r="C4746" s="3" t="s">
        <v>45</v>
      </c>
      <c r="D4746" s="3" t="s">
        <v>46</v>
      </c>
      <c r="E4746" s="3" t="s">
        <v>47</v>
      </c>
      <c r="F4746" s="3">
        <v>0.36</v>
      </c>
      <c r="G4746" s="3">
        <v>0.57999999999999996</v>
      </c>
      <c r="H4746" s="3">
        <v>0.126483629996508</v>
      </c>
      <c r="I4746" s="3">
        <v>11.35530461607131</v>
      </c>
      <c r="J4746" s="3">
        <v>2.1795504364076863</v>
      </c>
      <c r="K4746" s="3">
        <v>1.4362601475568029</v>
      </c>
      <c r="L4746" s="3">
        <v>0.27567745095731733</v>
      </c>
      <c r="M4746" s="2">
        <v>1310</v>
      </c>
      <c r="N4746" s="3" t="s">
        <v>48</v>
      </c>
      <c r="O4746" s="3" t="s">
        <v>82</v>
      </c>
      <c r="P4746" s="3" t="s">
        <v>83</v>
      </c>
      <c r="Q4746" s="3">
        <v>157.08033805700001</v>
      </c>
      <c r="R4746" s="3" t="s">
        <v>84</v>
      </c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3"/>
      <c r="AG4746" s="3"/>
      <c r="AH4746" s="3"/>
      <c r="AI4746" s="3"/>
      <c r="AJ4746" s="3"/>
      <c r="AK4746" s="3"/>
      <c r="AL4746" s="3"/>
      <c r="AM4746" s="3"/>
      <c r="AN4746" s="3"/>
      <c r="AO4746" s="3"/>
      <c r="AP4746" s="3"/>
      <c r="AQ4746" s="3">
        <v>91.69838404634686</v>
      </c>
      <c r="AR4746" s="3">
        <v>511.86109037983351</v>
      </c>
    </row>
    <row r="4747" spans="1:44" x14ac:dyDescent="0.25">
      <c r="A4747" s="2">
        <v>4746</v>
      </c>
      <c r="B4747" s="3" t="s">
        <v>55</v>
      </c>
      <c r="C4747" s="3" t="s">
        <v>45</v>
      </c>
      <c r="D4747" s="3" t="s">
        <v>46</v>
      </c>
      <c r="E4747" s="3" t="s">
        <v>47</v>
      </c>
      <c r="F4747" s="3">
        <v>0.36</v>
      </c>
      <c r="G4747" s="3">
        <v>0.57999999999999996</v>
      </c>
      <c r="H4747" s="3">
        <v>0.19998713780601499</v>
      </c>
      <c r="I4747" s="3">
        <v>11.35530461607131</v>
      </c>
      <c r="J4747" s="3">
        <v>2.1795504364076863</v>
      </c>
      <c r="K4747" s="3">
        <v>2.2709148690835312</v>
      </c>
      <c r="L4747" s="3">
        <v>0.43588205348102405</v>
      </c>
      <c r="M4747" s="2">
        <v>1310</v>
      </c>
      <c r="N4747" s="3" t="s">
        <v>48</v>
      </c>
      <c r="O4747" s="3" t="s">
        <v>82</v>
      </c>
      <c r="P4747" s="3" t="s">
        <v>83</v>
      </c>
      <c r="Q4747" s="3">
        <v>157.08033805700001</v>
      </c>
      <c r="R4747" s="3" t="s">
        <v>84</v>
      </c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3"/>
      <c r="AG4747" s="3"/>
      <c r="AH4747" s="3"/>
      <c r="AI4747" s="3"/>
      <c r="AJ4747" s="3"/>
      <c r="AK4747" s="3"/>
      <c r="AL4747" s="3"/>
      <c r="AM4747" s="3"/>
      <c r="AN4747" s="3"/>
      <c r="AO4747" s="3"/>
      <c r="AP4747" s="3"/>
      <c r="AQ4747" s="3">
        <v>114.15837207970281</v>
      </c>
      <c r="AR4747" s="3">
        <v>809.31923302766461</v>
      </c>
    </row>
    <row r="4748" spans="1:44" x14ac:dyDescent="0.25">
      <c r="A4748" s="2">
        <v>4747</v>
      </c>
      <c r="B4748" s="3" t="s">
        <v>55</v>
      </c>
      <c r="C4748" s="3" t="s">
        <v>45</v>
      </c>
      <c r="D4748" s="3" t="s">
        <v>46</v>
      </c>
      <c r="E4748" s="3" t="s">
        <v>47</v>
      </c>
      <c r="F4748" s="3">
        <v>0.36</v>
      </c>
      <c r="G4748" s="3">
        <v>0.57999999999999996</v>
      </c>
      <c r="H4748" s="3">
        <v>6.8575795698720701E-2</v>
      </c>
      <c r="I4748" s="3">
        <v>11.35530461607131</v>
      </c>
      <c r="J4748" s="3">
        <v>2.1795504364076863</v>
      </c>
      <c r="K4748" s="3">
        <v>0.77869904944844626</v>
      </c>
      <c r="L4748" s="3">
        <v>0.14946440544215103</v>
      </c>
      <c r="M4748" s="2">
        <v>1310</v>
      </c>
      <c r="N4748" s="3" t="s">
        <v>48</v>
      </c>
      <c r="O4748" s="3" t="s">
        <v>82</v>
      </c>
      <c r="P4748" s="3" t="s">
        <v>83</v>
      </c>
      <c r="Q4748" s="3">
        <v>157.08033805700001</v>
      </c>
      <c r="R4748" s="3" t="s">
        <v>84</v>
      </c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3"/>
      <c r="AG4748" s="3"/>
      <c r="AH4748" s="3"/>
      <c r="AI4748" s="3"/>
      <c r="AJ4748" s="3"/>
      <c r="AK4748" s="3"/>
      <c r="AL4748" s="3"/>
      <c r="AM4748" s="3"/>
      <c r="AN4748" s="3"/>
      <c r="AO4748" s="3"/>
      <c r="AP4748" s="3"/>
      <c r="AQ4748" s="3">
        <v>80.013514181524272</v>
      </c>
      <c r="AR4748" s="3">
        <v>277.51639924455804</v>
      </c>
    </row>
    <row r="4749" spans="1:44" x14ac:dyDescent="0.25">
      <c r="A4749" s="2">
        <v>4748</v>
      </c>
      <c r="B4749" s="3" t="s">
        <v>55</v>
      </c>
      <c r="C4749" s="3" t="s">
        <v>45</v>
      </c>
      <c r="D4749" s="3" t="s">
        <v>46</v>
      </c>
      <c r="E4749" s="3" t="s">
        <v>47</v>
      </c>
      <c r="F4749" s="3">
        <v>0.36</v>
      </c>
      <c r="G4749" s="3">
        <v>0.57999999999999996</v>
      </c>
      <c r="H4749" s="3">
        <v>4.4242361819966797E-2</v>
      </c>
      <c r="I4749" s="3">
        <v>11.35530461607131</v>
      </c>
      <c r="J4749" s="3">
        <v>2.1795504364076863</v>
      </c>
      <c r="K4749" s="3">
        <v>0.50238549540016608</v>
      </c>
      <c r="L4749" s="3">
        <v>9.6428459012415396E-2</v>
      </c>
      <c r="M4749" s="2">
        <v>1310</v>
      </c>
      <c r="N4749" s="3" t="s">
        <v>48</v>
      </c>
      <c r="O4749" s="3" t="s">
        <v>82</v>
      </c>
      <c r="P4749" s="3" t="s">
        <v>83</v>
      </c>
      <c r="Q4749" s="3">
        <v>157.08033805700001</v>
      </c>
      <c r="R4749" s="3" t="s">
        <v>84</v>
      </c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>
        <v>56.778098870412634</v>
      </c>
      <c r="AR4749" s="3">
        <v>179.0424860732773</v>
      </c>
    </row>
    <row r="4750" spans="1:44" x14ac:dyDescent="0.25">
      <c r="A4750" s="2">
        <v>4749</v>
      </c>
      <c r="B4750" s="3" t="s">
        <v>56</v>
      </c>
      <c r="C4750" s="3" t="s">
        <v>45</v>
      </c>
      <c r="D4750" s="3" t="s">
        <v>46</v>
      </c>
      <c r="E4750" s="3" t="s">
        <v>47</v>
      </c>
      <c r="F4750" s="3">
        <v>0.36</v>
      </c>
      <c r="G4750" s="3">
        <v>0.57999999999999996</v>
      </c>
      <c r="H4750" s="3">
        <v>3.4710268963679201E-2</v>
      </c>
      <c r="I4750" s="3">
        <v>4.993740967964504</v>
      </c>
      <c r="J4750" s="3">
        <v>0.31217897444077602</v>
      </c>
      <c r="K4750" s="3">
        <v>0.17333409213299167</v>
      </c>
      <c r="L4750" s="3">
        <v>1.083581616764487E-2</v>
      </c>
      <c r="M4750" s="2">
        <v>4110</v>
      </c>
      <c r="N4750" s="3" t="s">
        <v>61</v>
      </c>
      <c r="O4750" s="3" t="s">
        <v>82</v>
      </c>
      <c r="P4750" s="3" t="s">
        <v>83</v>
      </c>
      <c r="Q4750" s="3">
        <v>157.08033805700001</v>
      </c>
      <c r="R4750" s="3" t="s">
        <v>84</v>
      </c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3"/>
      <c r="AG4750" s="3"/>
      <c r="AH4750" s="3"/>
      <c r="AI4750" s="3"/>
      <c r="AJ4750" s="3"/>
      <c r="AK4750" s="3"/>
      <c r="AL4750" s="3"/>
      <c r="AM4750" s="3"/>
      <c r="AN4750" s="3"/>
      <c r="AO4750" s="3"/>
      <c r="AP4750" s="3"/>
      <c r="AQ4750" s="3">
        <v>61.085305863842876</v>
      </c>
      <c r="AR4750" s="3">
        <v>140.46747487889664</v>
      </c>
    </row>
    <row r="4751" spans="1:44" x14ac:dyDescent="0.25">
      <c r="A4751" s="2">
        <v>4750</v>
      </c>
      <c r="B4751" s="3" t="s">
        <v>60</v>
      </c>
      <c r="C4751" s="3" t="s">
        <v>45</v>
      </c>
      <c r="D4751" s="3" t="s">
        <v>46</v>
      </c>
      <c r="E4751" s="3" t="s">
        <v>47</v>
      </c>
      <c r="F4751" s="3">
        <v>0.36</v>
      </c>
      <c r="G4751" s="3">
        <v>0.57999999999999996</v>
      </c>
      <c r="H4751" s="3">
        <v>0.24556450163831001</v>
      </c>
      <c r="I4751" s="3">
        <v>4.993740967964504</v>
      </c>
      <c r="J4751" s="3">
        <v>0.31217897444077602</v>
      </c>
      <c r="K4751" s="3">
        <v>1.2262855121090153</v>
      </c>
      <c r="L4751" s="3">
        <v>7.6660074280507876E-2</v>
      </c>
      <c r="M4751" s="2">
        <v>4110</v>
      </c>
      <c r="N4751" s="3" t="s">
        <v>61</v>
      </c>
      <c r="O4751" s="3" t="s">
        <v>82</v>
      </c>
      <c r="P4751" s="3" t="s">
        <v>83</v>
      </c>
      <c r="Q4751" s="3">
        <v>157.08033805700001</v>
      </c>
      <c r="R4751" s="3" t="s">
        <v>84</v>
      </c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3"/>
      <c r="AG4751" s="3"/>
      <c r="AH4751" s="3"/>
      <c r="AI4751" s="3"/>
      <c r="AJ4751" s="3"/>
      <c r="AK4751" s="3"/>
      <c r="AL4751" s="3"/>
      <c r="AM4751" s="3"/>
      <c r="AN4751" s="3"/>
      <c r="AO4751" s="3"/>
      <c r="AP4751" s="3"/>
      <c r="AQ4751" s="3">
        <v>128.36093812599785</v>
      </c>
      <c r="AR4751" s="3">
        <v>993.76428056845214</v>
      </c>
    </row>
    <row r="4752" spans="1:44" x14ac:dyDescent="0.25">
      <c r="A4752" s="2">
        <v>4751</v>
      </c>
      <c r="B4752" s="3" t="s">
        <v>56</v>
      </c>
      <c r="C4752" s="3" t="s">
        <v>45</v>
      </c>
      <c r="D4752" s="3" t="s">
        <v>46</v>
      </c>
      <c r="E4752" s="3" t="s">
        <v>47</v>
      </c>
      <c r="F4752" s="3">
        <v>0.36</v>
      </c>
      <c r="G4752" s="3">
        <v>0.57999999999999996</v>
      </c>
      <c r="H4752" s="3">
        <v>0.18417450750646699</v>
      </c>
      <c r="I4752" s="3">
        <v>12.379505550084545</v>
      </c>
      <c r="J4752" s="3">
        <v>2.5070296094246669</v>
      </c>
      <c r="K4752" s="3">
        <v>2.2799893378603957</v>
      </c>
      <c r="L4752" s="3">
        <v>0.46173094361991834</v>
      </c>
      <c r="M4752" s="2">
        <v>1330</v>
      </c>
      <c r="N4752" s="3" t="s">
        <v>74</v>
      </c>
      <c r="O4752" s="3" t="s">
        <v>82</v>
      </c>
      <c r="P4752" s="3" t="s">
        <v>83</v>
      </c>
      <c r="Q4752" s="3">
        <v>157.08033805700001</v>
      </c>
      <c r="R4752" s="3" t="s">
        <v>84</v>
      </c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3"/>
      <c r="AG4752" s="3"/>
      <c r="AH4752" s="3"/>
      <c r="AI4752" s="3"/>
      <c r="AJ4752" s="3"/>
      <c r="AK4752" s="3"/>
      <c r="AL4752" s="3"/>
      <c r="AM4752" s="3"/>
      <c r="AN4752" s="3"/>
      <c r="AO4752" s="3"/>
      <c r="AP4752" s="3"/>
      <c r="AQ4752" s="3">
        <v>129.8295491279392</v>
      </c>
      <c r="AR4752" s="3">
        <v>745.32778854490493</v>
      </c>
    </row>
    <row r="4753" spans="1:44" x14ac:dyDescent="0.25">
      <c r="A4753" s="2">
        <v>4752</v>
      </c>
      <c r="B4753" s="3" t="s">
        <v>56</v>
      </c>
      <c r="C4753" s="3" t="s">
        <v>45</v>
      </c>
      <c r="D4753" s="3" t="s">
        <v>46</v>
      </c>
      <c r="E4753" s="3" t="s">
        <v>47</v>
      </c>
      <c r="F4753" s="3">
        <v>0.36</v>
      </c>
      <c r="G4753" s="3">
        <v>0.57999999999999996</v>
      </c>
      <c r="H4753" s="3">
        <v>4.3648192063086098E-3</v>
      </c>
      <c r="I4753" s="3">
        <v>12.379505550084545</v>
      </c>
      <c r="J4753" s="3">
        <v>2.5070296094246669</v>
      </c>
      <c r="K4753" s="3">
        <v>5.4034303589613052E-2</v>
      </c>
      <c r="L4753" s="3">
        <v>1.0942730990001159E-2</v>
      </c>
      <c r="M4753" s="2">
        <v>1330</v>
      </c>
      <c r="N4753" s="3" t="s">
        <v>74</v>
      </c>
      <c r="O4753" s="3" t="s">
        <v>82</v>
      </c>
      <c r="P4753" s="3" t="s">
        <v>83</v>
      </c>
      <c r="Q4753" s="3">
        <v>157.08033805700001</v>
      </c>
      <c r="R4753" s="3" t="s">
        <v>84</v>
      </c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3"/>
      <c r="AG4753" s="3"/>
      <c r="AH4753" s="3"/>
      <c r="AI4753" s="3"/>
      <c r="AJ4753" s="3"/>
      <c r="AK4753" s="3"/>
      <c r="AL4753" s="3"/>
      <c r="AM4753" s="3"/>
      <c r="AN4753" s="3"/>
      <c r="AO4753" s="3"/>
      <c r="AP4753" s="3"/>
      <c r="AQ4753" s="3">
        <v>23.589234393749411</v>
      </c>
      <c r="AR4753" s="3">
        <v>17.66379663766487</v>
      </c>
    </row>
    <row r="4754" spans="1:44" x14ac:dyDescent="0.25">
      <c r="A4754" s="2">
        <v>4753</v>
      </c>
      <c r="B4754" s="3" t="s">
        <v>56</v>
      </c>
      <c r="C4754" s="3" t="s">
        <v>45</v>
      </c>
      <c r="D4754" s="3" t="s">
        <v>46</v>
      </c>
      <c r="E4754" s="3" t="s">
        <v>47</v>
      </c>
      <c r="F4754" s="3">
        <v>0.36</v>
      </c>
      <c r="G4754" s="3">
        <v>0.57999999999999996</v>
      </c>
      <c r="H4754" s="3">
        <v>1.1868480783520499E-2</v>
      </c>
      <c r="I4754" s="3">
        <v>12.379505550084545</v>
      </c>
      <c r="J4754" s="3">
        <v>2.5070296094246669</v>
      </c>
      <c r="K4754" s="3">
        <v>0.14692592373066379</v>
      </c>
      <c r="L4754" s="3">
        <v>2.975463274317356E-2</v>
      </c>
      <c r="M4754" s="2">
        <v>1330</v>
      </c>
      <c r="N4754" s="3" t="s">
        <v>74</v>
      </c>
      <c r="O4754" s="3" t="s">
        <v>82</v>
      </c>
      <c r="P4754" s="3" t="s">
        <v>83</v>
      </c>
      <c r="Q4754" s="3">
        <v>157.08033805700001</v>
      </c>
      <c r="R4754" s="3" t="s">
        <v>84</v>
      </c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3"/>
      <c r="AG4754" s="3"/>
      <c r="AH4754" s="3"/>
      <c r="AI4754" s="3"/>
      <c r="AJ4754" s="3"/>
      <c r="AK4754" s="3"/>
      <c r="AL4754" s="3"/>
      <c r="AM4754" s="3"/>
      <c r="AN4754" s="3"/>
      <c r="AO4754" s="3"/>
      <c r="AP4754" s="3"/>
      <c r="AQ4754" s="3">
        <v>59.586287739922682</v>
      </c>
      <c r="AR4754" s="3">
        <v>48.030037682920806</v>
      </c>
    </row>
    <row r="4755" spans="1:44" x14ac:dyDescent="0.25">
      <c r="A4755" s="2">
        <v>4754</v>
      </c>
      <c r="B4755" s="3" t="s">
        <v>56</v>
      </c>
      <c r="C4755" s="3" t="s">
        <v>45</v>
      </c>
      <c r="D4755" s="3" t="s">
        <v>46</v>
      </c>
      <c r="E4755" s="3" t="s">
        <v>47</v>
      </c>
      <c r="F4755" s="3">
        <v>0.36</v>
      </c>
      <c r="G4755" s="3">
        <v>0.57999999999999996</v>
      </c>
      <c r="H4755" s="3">
        <v>4.8738705193067701E-3</v>
      </c>
      <c r="I4755" s="3">
        <v>12.379505550084545</v>
      </c>
      <c r="J4755" s="3">
        <v>2.5070296094246669</v>
      </c>
      <c r="K4755" s="3">
        <v>6.0336107144151607E-2</v>
      </c>
      <c r="L4755" s="3">
        <v>1.221893770440405E-2</v>
      </c>
      <c r="M4755" s="2">
        <v>1330</v>
      </c>
      <c r="N4755" s="3" t="s">
        <v>74</v>
      </c>
      <c r="O4755" s="3" t="s">
        <v>82</v>
      </c>
      <c r="P4755" s="3" t="s">
        <v>83</v>
      </c>
      <c r="Q4755" s="3">
        <v>157.08033805700001</v>
      </c>
      <c r="R4755" s="3" t="s">
        <v>84</v>
      </c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3"/>
      <c r="AG4755" s="3"/>
      <c r="AH4755" s="3"/>
      <c r="AI4755" s="3"/>
      <c r="AJ4755" s="3"/>
      <c r="AK4755" s="3"/>
      <c r="AL4755" s="3"/>
      <c r="AM4755" s="3"/>
      <c r="AN4755" s="3"/>
      <c r="AO4755" s="3"/>
      <c r="AP4755" s="3"/>
      <c r="AQ4755" s="3">
        <v>27.1125011025511</v>
      </c>
      <c r="AR4755" s="3">
        <v>19.723854213002639</v>
      </c>
    </row>
    <row r="4756" spans="1:44" x14ac:dyDescent="0.25">
      <c r="A4756" s="2">
        <v>4755</v>
      </c>
      <c r="B4756" s="3" t="s">
        <v>55</v>
      </c>
      <c r="C4756" s="3" t="s">
        <v>45</v>
      </c>
      <c r="D4756" s="3" t="s">
        <v>46</v>
      </c>
      <c r="E4756" s="3" t="s">
        <v>47</v>
      </c>
      <c r="F4756" s="3">
        <v>0.36</v>
      </c>
      <c r="G4756" s="3">
        <v>0.57999999999999996</v>
      </c>
      <c r="H4756" s="3">
        <v>2.1789329663522701E-3</v>
      </c>
      <c r="I4756" s="3">
        <v>11.065468254412448</v>
      </c>
      <c r="J4756" s="3">
        <v>2.0403272909986927</v>
      </c>
      <c r="K4756" s="3">
        <v>2.4110913567663792E-2</v>
      </c>
      <c r="L4756" s="3">
        <v>4.4457363965052727E-3</v>
      </c>
      <c r="M4756" s="2">
        <v>1210</v>
      </c>
      <c r="N4756" s="3" t="s">
        <v>48</v>
      </c>
      <c r="O4756" s="3" t="s">
        <v>82</v>
      </c>
      <c r="P4756" s="3" t="s">
        <v>83</v>
      </c>
      <c r="Q4756" s="3">
        <v>157.08033805700001</v>
      </c>
      <c r="R4756" s="3" t="s">
        <v>84</v>
      </c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  <c r="AD4756" s="3"/>
      <c r="AE4756" s="3"/>
      <c r="AF4756" s="3"/>
      <c r="AG4756" s="3"/>
      <c r="AH4756" s="3"/>
      <c r="AI4756" s="3"/>
      <c r="AJ4756" s="3"/>
      <c r="AK4756" s="3"/>
      <c r="AL4756" s="3"/>
      <c r="AM4756" s="3"/>
      <c r="AN4756" s="3"/>
      <c r="AO4756" s="3"/>
      <c r="AP4756" s="3"/>
      <c r="AQ4756" s="3">
        <v>100.38342765041955</v>
      </c>
      <c r="AR4756" s="3">
        <v>8.8178288688617581</v>
      </c>
    </row>
    <row r="4757" spans="1:44" x14ac:dyDescent="0.25">
      <c r="A4757" s="2">
        <v>4756</v>
      </c>
      <c r="B4757" s="3" t="s">
        <v>55</v>
      </c>
      <c r="C4757" s="3" t="s">
        <v>45</v>
      </c>
      <c r="D4757" s="3" t="s">
        <v>46</v>
      </c>
      <c r="E4757" s="3" t="s">
        <v>47</v>
      </c>
      <c r="F4757" s="3">
        <v>0.36</v>
      </c>
      <c r="G4757" s="3">
        <v>0.57999999999999996</v>
      </c>
      <c r="H4757" s="3">
        <v>0.49861252469381701</v>
      </c>
      <c r="I4757" s="3">
        <v>11.065468254412448</v>
      </c>
      <c r="J4757" s="3">
        <v>2.0403272909986927</v>
      </c>
      <c r="K4757" s="3">
        <v>5.5173810632518743</v>
      </c>
      <c r="L4757" s="3">
        <v>1.0173327417665545</v>
      </c>
      <c r="M4757" s="2">
        <v>1310</v>
      </c>
      <c r="N4757" s="3" t="s">
        <v>48</v>
      </c>
      <c r="O4757" s="3" t="s">
        <v>82</v>
      </c>
      <c r="P4757" s="3" t="s">
        <v>83</v>
      </c>
      <c r="Q4757" s="3">
        <v>157.08033805700001</v>
      </c>
      <c r="R4757" s="3" t="s">
        <v>84</v>
      </c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3"/>
      <c r="AG4757" s="3"/>
      <c r="AH4757" s="3"/>
      <c r="AI4757" s="3"/>
      <c r="AJ4757" s="3"/>
      <c r="AK4757" s="3"/>
      <c r="AL4757" s="3"/>
      <c r="AM4757" s="3"/>
      <c r="AN4757" s="3"/>
      <c r="AO4757" s="3"/>
      <c r="AP4757" s="3"/>
      <c r="AQ4757" s="3">
        <v>180.72788744748618</v>
      </c>
      <c r="AR4757" s="3">
        <v>2017.8132978462515</v>
      </c>
    </row>
    <row r="4758" spans="1:44" x14ac:dyDescent="0.25">
      <c r="A4758" s="2">
        <v>4757</v>
      </c>
      <c r="B4758" s="3" t="s">
        <v>56</v>
      </c>
      <c r="C4758" s="3" t="s">
        <v>45</v>
      </c>
      <c r="D4758" s="3" t="s">
        <v>46</v>
      </c>
      <c r="E4758" s="3" t="s">
        <v>47</v>
      </c>
      <c r="F4758" s="3">
        <v>0.36</v>
      </c>
      <c r="G4758" s="3">
        <v>0.57999999999999996</v>
      </c>
      <c r="H4758" s="3">
        <v>1.1345532248409E-2</v>
      </c>
      <c r="I4758" s="3">
        <v>11.154373473310734</v>
      </c>
      <c r="J4758" s="3">
        <v>2.1050283160056655</v>
      </c>
      <c r="K4758" s="3">
        <v>0.12655230395224484</v>
      </c>
      <c r="L4758" s="3">
        <v>2.3882666643056369E-2</v>
      </c>
      <c r="M4758" s="2">
        <v>6410</v>
      </c>
      <c r="N4758" s="3" t="s">
        <v>88</v>
      </c>
      <c r="O4758" s="3" t="s">
        <v>82</v>
      </c>
      <c r="P4758" s="3" t="s">
        <v>83</v>
      </c>
      <c r="Q4758" s="3">
        <v>157.08033805700001</v>
      </c>
      <c r="R4758" s="3" t="s">
        <v>84</v>
      </c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3"/>
      <c r="AG4758" s="3"/>
      <c r="AH4758" s="3"/>
      <c r="AI4758" s="3"/>
      <c r="AJ4758" s="3"/>
      <c r="AK4758" s="3"/>
      <c r="AL4758" s="3"/>
      <c r="AM4758" s="3"/>
      <c r="AN4758" s="3"/>
      <c r="AO4758" s="3"/>
      <c r="AP4758" s="3"/>
      <c r="AQ4758" s="3">
        <v>29.788259805028687</v>
      </c>
      <c r="AR4758" s="3">
        <v>45.913740045020326</v>
      </c>
    </row>
    <row r="4759" spans="1:44" x14ac:dyDescent="0.25">
      <c r="A4759" s="2">
        <v>4758</v>
      </c>
      <c r="B4759" s="3" t="s">
        <v>56</v>
      </c>
      <c r="C4759" s="3" t="s">
        <v>45</v>
      </c>
      <c r="D4759" s="3" t="s">
        <v>46</v>
      </c>
      <c r="E4759" s="3" t="s">
        <v>47</v>
      </c>
      <c r="F4759" s="3">
        <v>0.36</v>
      </c>
      <c r="G4759" s="3">
        <v>0.57999999999999996</v>
      </c>
      <c r="H4759" s="3">
        <v>7.9366480090272307E-2</v>
      </c>
      <c r="I4759" s="3">
        <v>11.154373473310734</v>
      </c>
      <c r="J4759" s="3">
        <v>2.1050283160056655</v>
      </c>
      <c r="K4759" s="3">
        <v>0.88528336018897791</v>
      </c>
      <c r="L4759" s="3">
        <v>0.16706868793172311</v>
      </c>
      <c r="M4759" s="2">
        <v>1330</v>
      </c>
      <c r="N4759" s="3" t="s">
        <v>74</v>
      </c>
      <c r="O4759" s="3" t="s">
        <v>82</v>
      </c>
      <c r="P4759" s="3" t="s">
        <v>83</v>
      </c>
      <c r="Q4759" s="3">
        <v>157.08033805700001</v>
      </c>
      <c r="R4759" s="3" t="s">
        <v>84</v>
      </c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3"/>
      <c r="AG4759" s="3"/>
      <c r="AH4759" s="3"/>
      <c r="AI4759" s="3"/>
      <c r="AJ4759" s="3"/>
      <c r="AK4759" s="3"/>
      <c r="AL4759" s="3"/>
      <c r="AM4759" s="3"/>
      <c r="AN4759" s="3"/>
      <c r="AO4759" s="3"/>
      <c r="AP4759" s="3"/>
      <c r="AQ4759" s="3">
        <v>98.03748499349858</v>
      </c>
      <c r="AR4759" s="3">
        <v>321.18474967660006</v>
      </c>
    </row>
    <row r="4760" spans="1:44" x14ac:dyDescent="0.25">
      <c r="A4760" s="2">
        <v>4759</v>
      </c>
      <c r="B4760" s="3" t="s">
        <v>56</v>
      </c>
      <c r="C4760" s="3" t="s">
        <v>45</v>
      </c>
      <c r="D4760" s="3" t="s">
        <v>46</v>
      </c>
      <c r="E4760" s="3" t="s">
        <v>47</v>
      </c>
      <c r="F4760" s="3">
        <v>0.36</v>
      </c>
      <c r="G4760" s="3">
        <v>0.57999999999999996</v>
      </c>
      <c r="H4760" s="3">
        <v>2.3915538508488501E-2</v>
      </c>
      <c r="I4760" s="3">
        <v>11.154373473310734</v>
      </c>
      <c r="J4760" s="3">
        <v>2.1050283160056655</v>
      </c>
      <c r="K4760" s="3">
        <v>0.26676284833902553</v>
      </c>
      <c r="L4760" s="3">
        <v>5.0342885752892197E-2</v>
      </c>
      <c r="M4760" s="2">
        <v>1330</v>
      </c>
      <c r="N4760" s="3" t="s">
        <v>74</v>
      </c>
      <c r="O4760" s="3" t="s">
        <v>82</v>
      </c>
      <c r="P4760" s="3" t="s">
        <v>83</v>
      </c>
      <c r="Q4760" s="3">
        <v>157.08033805700001</v>
      </c>
      <c r="R4760" s="3" t="s">
        <v>84</v>
      </c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  <c r="AD4760" s="3"/>
      <c r="AE4760" s="3"/>
      <c r="AF4760" s="3"/>
      <c r="AG4760" s="3"/>
      <c r="AH4760" s="3"/>
      <c r="AI4760" s="3"/>
      <c r="AJ4760" s="3"/>
      <c r="AK4760" s="3"/>
      <c r="AL4760" s="3"/>
      <c r="AM4760" s="3"/>
      <c r="AN4760" s="3"/>
      <c r="AO4760" s="3"/>
      <c r="AP4760" s="3"/>
      <c r="AQ4760" s="3">
        <v>49.782893119916572</v>
      </c>
      <c r="AR4760" s="3">
        <v>96.78275060823114</v>
      </c>
    </row>
    <row r="4761" spans="1:44" x14ac:dyDescent="0.25">
      <c r="A4761" s="2">
        <v>4760</v>
      </c>
      <c r="B4761" s="3" t="s">
        <v>56</v>
      </c>
      <c r="C4761" s="3" t="s">
        <v>45</v>
      </c>
      <c r="D4761" s="3" t="s">
        <v>46</v>
      </c>
      <c r="E4761" s="3" t="s">
        <v>47</v>
      </c>
      <c r="F4761" s="3">
        <v>0.36</v>
      </c>
      <c r="G4761" s="3">
        <v>0.57999999999999996</v>
      </c>
      <c r="H4761" s="3">
        <v>0.22185011770326199</v>
      </c>
      <c r="I4761" s="3">
        <v>10.856436687732502</v>
      </c>
      <c r="J4761" s="3">
        <v>1.7486553158970768</v>
      </c>
      <c r="K4761" s="3">
        <v>2.4085017570114675</v>
      </c>
      <c r="L4761" s="3">
        <v>0.38793938765420127</v>
      </c>
      <c r="M4761" s="2">
        <v>1210</v>
      </c>
      <c r="N4761" s="3" t="s">
        <v>48</v>
      </c>
      <c r="O4761" s="3" t="s">
        <v>82</v>
      </c>
      <c r="P4761" s="3" t="s">
        <v>83</v>
      </c>
      <c r="Q4761" s="3">
        <v>157.08033805700001</v>
      </c>
      <c r="R4761" s="3" t="s">
        <v>84</v>
      </c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3"/>
      <c r="AG4761" s="3"/>
      <c r="AH4761" s="3"/>
      <c r="AI4761" s="3"/>
      <c r="AJ4761" s="3"/>
      <c r="AK4761" s="3"/>
      <c r="AL4761" s="3"/>
      <c r="AM4761" s="3"/>
      <c r="AN4761" s="3"/>
      <c r="AO4761" s="3"/>
      <c r="AP4761" s="3"/>
      <c r="AQ4761" s="3">
        <v>136.70022218104884</v>
      </c>
      <c r="AR4761" s="3">
        <v>897.79557363764252</v>
      </c>
    </row>
    <row r="4762" spans="1:44" x14ac:dyDescent="0.25">
      <c r="A4762" s="2">
        <v>4761</v>
      </c>
      <c r="B4762" s="3" t="s">
        <v>56</v>
      </c>
      <c r="C4762" s="3" t="s">
        <v>45</v>
      </c>
      <c r="D4762" s="3" t="s">
        <v>46</v>
      </c>
      <c r="E4762" s="3" t="s">
        <v>47</v>
      </c>
      <c r="F4762" s="3">
        <v>0.36</v>
      </c>
      <c r="G4762" s="3">
        <v>0.57999999999999996</v>
      </c>
      <c r="H4762" s="3">
        <v>4.6352377505103001E-3</v>
      </c>
      <c r="I4762" s="3">
        <v>10.856436687732502</v>
      </c>
      <c r="J4762" s="3">
        <v>1.7486553158970768</v>
      </c>
      <c r="K4762" s="3">
        <v>5.03221651710027E-2</v>
      </c>
      <c r="L4762" s="3">
        <v>8.1054331328766441E-3</v>
      </c>
      <c r="M4762" s="2">
        <v>1310</v>
      </c>
      <c r="N4762" s="3" t="s">
        <v>48</v>
      </c>
      <c r="O4762" s="3" t="s">
        <v>82</v>
      </c>
      <c r="P4762" s="3" t="s">
        <v>83</v>
      </c>
      <c r="Q4762" s="3">
        <v>157.08033805700001</v>
      </c>
      <c r="R4762" s="3" t="s">
        <v>84</v>
      </c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3"/>
      <c r="AG4762" s="3"/>
      <c r="AH4762" s="3"/>
      <c r="AI4762" s="3"/>
      <c r="AJ4762" s="3"/>
      <c r="AK4762" s="3"/>
      <c r="AL4762" s="3"/>
      <c r="AM4762" s="3"/>
      <c r="AN4762" s="3"/>
      <c r="AO4762" s="3"/>
      <c r="AP4762" s="3"/>
      <c r="AQ4762" s="3">
        <v>32.187421635194482</v>
      </c>
      <c r="AR4762" s="3">
        <v>18.758141660003549</v>
      </c>
    </row>
    <row r="4763" spans="1:44" x14ac:dyDescent="0.25">
      <c r="A4763" s="2">
        <v>4762</v>
      </c>
      <c r="B4763" s="3" t="s">
        <v>55</v>
      </c>
      <c r="C4763" s="3" t="s">
        <v>45</v>
      </c>
      <c r="D4763" s="3" t="s">
        <v>46</v>
      </c>
      <c r="E4763" s="3" t="s">
        <v>47</v>
      </c>
      <c r="F4763" s="3">
        <v>0.36</v>
      </c>
      <c r="G4763" s="3">
        <v>0.57999999999999996</v>
      </c>
      <c r="H4763" s="3">
        <v>0.249448124304432</v>
      </c>
      <c r="I4763" s="3">
        <v>10.731222888916564</v>
      </c>
      <c r="J4763" s="3">
        <v>1.8819069954913743</v>
      </c>
      <c r="K4763" s="3">
        <v>2.676883421133025</v>
      </c>
      <c r="L4763" s="3">
        <v>0.46943817014071249</v>
      </c>
      <c r="M4763" s="2">
        <v>1210</v>
      </c>
      <c r="N4763" s="3" t="s">
        <v>48</v>
      </c>
      <c r="O4763" s="3" t="s">
        <v>82</v>
      </c>
      <c r="P4763" s="3" t="s">
        <v>83</v>
      </c>
      <c r="Q4763" s="3">
        <v>157.08033805700001</v>
      </c>
      <c r="R4763" s="3" t="s">
        <v>84</v>
      </c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  <c r="AD4763" s="3"/>
      <c r="AE4763" s="3"/>
      <c r="AF4763" s="3"/>
      <c r="AG4763" s="3"/>
      <c r="AH4763" s="3"/>
      <c r="AI4763" s="3"/>
      <c r="AJ4763" s="3"/>
      <c r="AK4763" s="3"/>
      <c r="AL4763" s="3"/>
      <c r="AM4763" s="3"/>
      <c r="AN4763" s="3"/>
      <c r="AO4763" s="3"/>
      <c r="AP4763" s="3"/>
      <c r="AQ4763" s="3">
        <v>164.69968138451503</v>
      </c>
      <c r="AR4763" s="3">
        <v>1009.4807438970239</v>
      </c>
    </row>
    <row r="4764" spans="1:44" x14ac:dyDescent="0.25">
      <c r="A4764" s="2">
        <v>4763</v>
      </c>
      <c r="B4764" s="3" t="s">
        <v>55</v>
      </c>
      <c r="C4764" s="3" t="s">
        <v>45</v>
      </c>
      <c r="D4764" s="3" t="s">
        <v>46</v>
      </c>
      <c r="E4764" s="3" t="s">
        <v>47</v>
      </c>
      <c r="F4764" s="3">
        <v>0.36</v>
      </c>
      <c r="G4764" s="3">
        <v>0.57999999999999996</v>
      </c>
      <c r="H4764" s="3">
        <v>0.155808830892918</v>
      </c>
      <c r="I4764" s="3">
        <v>10.731222888916564</v>
      </c>
      <c r="J4764" s="3">
        <v>1.8819069954913743</v>
      </c>
      <c r="K4764" s="3">
        <v>1.6720192923734118</v>
      </c>
      <c r="L4764" s="3">
        <v>0.29321772881671493</v>
      </c>
      <c r="M4764" s="2">
        <v>1330</v>
      </c>
      <c r="N4764" s="3" t="s">
        <v>74</v>
      </c>
      <c r="O4764" s="3" t="s">
        <v>82</v>
      </c>
      <c r="P4764" s="3" t="s">
        <v>83</v>
      </c>
      <c r="Q4764" s="3">
        <v>157.08033805700001</v>
      </c>
      <c r="R4764" s="3" t="s">
        <v>84</v>
      </c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3"/>
      <c r="AG4764" s="3"/>
      <c r="AH4764" s="3"/>
      <c r="AI4764" s="3"/>
      <c r="AJ4764" s="3"/>
      <c r="AK4764" s="3"/>
      <c r="AL4764" s="3"/>
      <c r="AM4764" s="3"/>
      <c r="AN4764" s="3"/>
      <c r="AO4764" s="3"/>
      <c r="AP4764" s="3"/>
      <c r="AQ4764" s="3">
        <v>125.23531126079493</v>
      </c>
      <c r="AR4764" s="3">
        <v>630.53596796564102</v>
      </c>
    </row>
    <row r="4765" spans="1:44" x14ac:dyDescent="0.25">
      <c r="A4765" s="2">
        <v>4764</v>
      </c>
      <c r="B4765" s="3" t="s">
        <v>55</v>
      </c>
      <c r="C4765" s="3" t="s">
        <v>45</v>
      </c>
      <c r="D4765" s="3" t="s">
        <v>46</v>
      </c>
      <c r="E4765" s="3" t="s">
        <v>47</v>
      </c>
      <c r="F4765" s="3">
        <v>0.36</v>
      </c>
      <c r="G4765" s="3">
        <v>0.57999999999999996</v>
      </c>
      <c r="H4765" s="3">
        <v>3.3388613414631299E-2</v>
      </c>
      <c r="I4765" s="3">
        <v>10.731222888916564</v>
      </c>
      <c r="J4765" s="3">
        <v>1.8819069954913743</v>
      </c>
      <c r="K4765" s="3">
        <v>0.35830065250427806</v>
      </c>
      <c r="L4765" s="3">
        <v>6.2834265154751781E-2</v>
      </c>
      <c r="M4765" s="2">
        <v>1310</v>
      </c>
      <c r="N4765" s="3" t="s">
        <v>48</v>
      </c>
      <c r="O4765" s="3" t="s">
        <v>82</v>
      </c>
      <c r="P4765" s="3" t="s">
        <v>83</v>
      </c>
      <c r="Q4765" s="3">
        <v>157.08033805700001</v>
      </c>
      <c r="R4765" s="3" t="s">
        <v>84</v>
      </c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3"/>
      <c r="AG4765" s="3"/>
      <c r="AH4765" s="3"/>
      <c r="AI4765" s="3"/>
      <c r="AJ4765" s="3"/>
      <c r="AK4765" s="3"/>
      <c r="AL4765" s="3"/>
      <c r="AM4765" s="3"/>
      <c r="AN4765" s="3"/>
      <c r="AO4765" s="3"/>
      <c r="AP4765" s="3"/>
      <c r="AQ4765" s="3">
        <v>60.394755809837932</v>
      </c>
      <c r="AR4765" s="3">
        <v>135.11892463203145</v>
      </c>
    </row>
    <row r="4766" spans="1:44" x14ac:dyDescent="0.25">
      <c r="A4766" s="2">
        <v>4765</v>
      </c>
      <c r="B4766" s="3" t="s">
        <v>55</v>
      </c>
      <c r="C4766" s="3" t="s">
        <v>45</v>
      </c>
      <c r="D4766" s="3" t="s">
        <v>46</v>
      </c>
      <c r="E4766" s="3" t="s">
        <v>47</v>
      </c>
      <c r="F4766" s="3">
        <v>0.36</v>
      </c>
      <c r="G4766" s="3">
        <v>0.57999999999999996</v>
      </c>
      <c r="H4766" s="3">
        <v>3.1075379644164899E-2</v>
      </c>
      <c r="I4766" s="3">
        <v>10.731222888916564</v>
      </c>
      <c r="J4766" s="3">
        <v>1.8819069954913743</v>
      </c>
      <c r="K4766" s="3">
        <v>0.33347682531923423</v>
      </c>
      <c r="L4766" s="3">
        <v>5.8480974339904179E-2</v>
      </c>
      <c r="M4766" s="2">
        <v>1310</v>
      </c>
      <c r="N4766" s="3" t="s">
        <v>48</v>
      </c>
      <c r="O4766" s="3" t="s">
        <v>82</v>
      </c>
      <c r="P4766" s="3" t="s">
        <v>83</v>
      </c>
      <c r="Q4766" s="3">
        <v>157.08033805700001</v>
      </c>
      <c r="R4766" s="3" t="s">
        <v>84</v>
      </c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3"/>
      <c r="AG4766" s="3"/>
      <c r="AH4766" s="3"/>
      <c r="AI4766" s="3"/>
      <c r="AJ4766" s="3"/>
      <c r="AK4766" s="3"/>
      <c r="AL4766" s="3"/>
      <c r="AM4766" s="3"/>
      <c r="AN4766" s="3"/>
      <c r="AO4766" s="3"/>
      <c r="AP4766" s="3"/>
      <c r="AQ4766" s="3">
        <v>60.49516284662576</v>
      </c>
      <c r="AR4766" s="3">
        <v>125.75759969150695</v>
      </c>
    </row>
    <row r="4767" spans="1:44" x14ac:dyDescent="0.25">
      <c r="A4767" s="2">
        <v>4766</v>
      </c>
      <c r="B4767" s="3" t="s">
        <v>55</v>
      </c>
      <c r="C4767" s="3" t="s">
        <v>45</v>
      </c>
      <c r="D4767" s="3" t="s">
        <v>46</v>
      </c>
      <c r="E4767" s="3" t="s">
        <v>47</v>
      </c>
      <c r="F4767" s="3">
        <v>0.36</v>
      </c>
      <c r="G4767" s="3">
        <v>0.57999999999999996</v>
      </c>
      <c r="H4767" s="3">
        <v>0.14804250538875399</v>
      </c>
      <c r="I4767" s="3">
        <v>10.731222888916564</v>
      </c>
      <c r="J4767" s="3">
        <v>1.8819069954913743</v>
      </c>
      <c r="K4767" s="3">
        <v>1.5886771223603506</v>
      </c>
      <c r="L4767" s="3">
        <v>0.27860222652116562</v>
      </c>
      <c r="M4767" s="2">
        <v>1310</v>
      </c>
      <c r="N4767" s="3" t="s">
        <v>48</v>
      </c>
      <c r="O4767" s="3" t="s">
        <v>82</v>
      </c>
      <c r="P4767" s="3" t="s">
        <v>83</v>
      </c>
      <c r="Q4767" s="3">
        <v>157.08033805700001</v>
      </c>
      <c r="R4767" s="3" t="s">
        <v>84</v>
      </c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3"/>
      <c r="AG4767" s="3"/>
      <c r="AH4767" s="3"/>
      <c r="AI4767" s="3"/>
      <c r="AJ4767" s="3"/>
      <c r="AK4767" s="3"/>
      <c r="AL4767" s="3"/>
      <c r="AM4767" s="3"/>
      <c r="AN4767" s="3"/>
      <c r="AO4767" s="3"/>
      <c r="AP4767" s="3"/>
      <c r="AQ4767" s="3">
        <v>99.122680585671745</v>
      </c>
      <c r="AR4767" s="3">
        <v>599.1067637206645</v>
      </c>
    </row>
    <row r="4768" spans="1:44" x14ac:dyDescent="0.25">
      <c r="A4768" s="2">
        <v>4767</v>
      </c>
      <c r="B4768" s="3" t="s">
        <v>55</v>
      </c>
      <c r="C4768" s="3" t="s">
        <v>45</v>
      </c>
      <c r="D4768" s="3" t="s">
        <v>46</v>
      </c>
      <c r="E4768" s="3" t="s">
        <v>47</v>
      </c>
      <c r="F4768" s="3">
        <v>0.36</v>
      </c>
      <c r="G4768" s="3">
        <v>0.57999999999999996</v>
      </c>
      <c r="H4768" s="3">
        <v>0.32936256543886899</v>
      </c>
      <c r="I4768" s="3">
        <v>11.414657505239123</v>
      </c>
      <c r="J4768" s="3">
        <v>2.0112976753591152</v>
      </c>
      <c r="K4768" s="3">
        <v>3.7595608795315978</v>
      </c>
      <c r="L4768" s="3">
        <v>0.66244616221751162</v>
      </c>
      <c r="M4768" s="2">
        <v>1210</v>
      </c>
      <c r="N4768" s="3" t="s">
        <v>48</v>
      </c>
      <c r="O4768" s="3" t="s">
        <v>82</v>
      </c>
      <c r="P4768" s="3" t="s">
        <v>83</v>
      </c>
      <c r="Q4768" s="3">
        <v>157.08033805700001</v>
      </c>
      <c r="R4768" s="3" t="s">
        <v>84</v>
      </c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3"/>
      <c r="AG4768" s="3"/>
      <c r="AH4768" s="3"/>
      <c r="AI4768" s="3"/>
      <c r="AJ4768" s="3"/>
      <c r="AK4768" s="3"/>
      <c r="AL4768" s="3"/>
      <c r="AM4768" s="3"/>
      <c r="AN4768" s="3"/>
      <c r="AO4768" s="3"/>
      <c r="AP4768" s="3"/>
      <c r="AQ4768" s="3">
        <v>151.42657214119316</v>
      </c>
      <c r="AR4768" s="3">
        <v>1332.8830132444291</v>
      </c>
    </row>
    <row r="4769" spans="1:44" x14ac:dyDescent="0.25">
      <c r="A4769" s="2">
        <v>4768</v>
      </c>
      <c r="B4769" s="3" t="s">
        <v>55</v>
      </c>
      <c r="C4769" s="3" t="s">
        <v>45</v>
      </c>
      <c r="D4769" s="3" t="s">
        <v>46</v>
      </c>
      <c r="E4769" s="3" t="s">
        <v>47</v>
      </c>
      <c r="F4769" s="3">
        <v>0.36</v>
      </c>
      <c r="G4769" s="3">
        <v>0.57999999999999996</v>
      </c>
      <c r="H4769" s="3">
        <v>0.22539043734334399</v>
      </c>
      <c r="I4769" s="3">
        <v>11.414657505239123</v>
      </c>
      <c r="J4769" s="3">
        <v>2.0112976753591152</v>
      </c>
      <c r="K4769" s="3">
        <v>2.57275464723033</v>
      </c>
      <c r="L4769" s="3">
        <v>0.45332726267684209</v>
      </c>
      <c r="M4769" s="2">
        <v>1330</v>
      </c>
      <c r="N4769" s="3" t="s">
        <v>74</v>
      </c>
      <c r="O4769" s="3" t="s">
        <v>82</v>
      </c>
      <c r="P4769" s="3" t="s">
        <v>83</v>
      </c>
      <c r="Q4769" s="3">
        <v>157.08033805700001</v>
      </c>
      <c r="R4769" s="3" t="s">
        <v>84</v>
      </c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3"/>
      <c r="AG4769" s="3"/>
      <c r="AH4769" s="3"/>
      <c r="AI4769" s="3"/>
      <c r="AJ4769" s="3"/>
      <c r="AK4769" s="3"/>
      <c r="AL4769" s="3"/>
      <c r="AM4769" s="3"/>
      <c r="AN4769" s="3"/>
      <c r="AO4769" s="3"/>
      <c r="AP4769" s="3"/>
      <c r="AQ4769" s="3">
        <v>140.83633439156634</v>
      </c>
      <c r="AR4769" s="3">
        <v>912.12273891045606</v>
      </c>
    </row>
    <row r="4770" spans="1:44" x14ac:dyDescent="0.25">
      <c r="A4770" s="2">
        <v>4769</v>
      </c>
      <c r="B4770" s="3" t="s">
        <v>55</v>
      </c>
      <c r="C4770" s="3" t="s">
        <v>45</v>
      </c>
      <c r="D4770" s="3" t="s">
        <v>46</v>
      </c>
      <c r="E4770" s="3" t="s">
        <v>47</v>
      </c>
      <c r="F4770" s="3">
        <v>0.36</v>
      </c>
      <c r="G4770" s="3">
        <v>0.57999999999999996</v>
      </c>
      <c r="H4770" s="3">
        <v>3.8983756007748498E-2</v>
      </c>
      <c r="I4770" s="3">
        <v>11.414657505239123</v>
      </c>
      <c r="J4770" s="3">
        <v>2.0112976753591152</v>
      </c>
      <c r="K4770" s="3">
        <v>0.44498622309625718</v>
      </c>
      <c r="L4770" s="3">
        <v>7.8407937835151501E-2</v>
      </c>
      <c r="M4770" s="2">
        <v>1310</v>
      </c>
      <c r="N4770" s="3" t="s">
        <v>48</v>
      </c>
      <c r="O4770" s="3" t="s">
        <v>82</v>
      </c>
      <c r="P4770" s="3" t="s">
        <v>83</v>
      </c>
      <c r="Q4770" s="3">
        <v>157.08033805700001</v>
      </c>
      <c r="R4770" s="3" t="s">
        <v>84</v>
      </c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/>
      <c r="AE4770" s="3"/>
      <c r="AF4770" s="3"/>
      <c r="AG4770" s="3"/>
      <c r="AH4770" s="3"/>
      <c r="AI4770" s="3"/>
      <c r="AJ4770" s="3"/>
      <c r="AK4770" s="3"/>
      <c r="AL4770" s="3"/>
      <c r="AM4770" s="3"/>
      <c r="AN4770" s="3"/>
      <c r="AO4770" s="3"/>
      <c r="AP4770" s="3"/>
      <c r="AQ4770" s="3">
        <v>50.379111994376331</v>
      </c>
      <c r="AR4770" s="3">
        <v>157.76166336923174</v>
      </c>
    </row>
    <row r="4771" spans="1:44" x14ac:dyDescent="0.25">
      <c r="A4771" s="2">
        <v>4770</v>
      </c>
      <c r="B4771" s="3" t="s">
        <v>55</v>
      </c>
      <c r="C4771" s="3" t="s">
        <v>45</v>
      </c>
      <c r="D4771" s="3" t="s">
        <v>46</v>
      </c>
      <c r="E4771" s="3" t="s">
        <v>47</v>
      </c>
      <c r="F4771" s="3">
        <v>0.36</v>
      </c>
      <c r="G4771" s="3">
        <v>0.57999999999999996</v>
      </c>
      <c r="H4771" s="3">
        <v>0.148764821479825</v>
      </c>
      <c r="I4771" s="3">
        <v>12.396545810680614</v>
      </c>
      <c r="J4771" s="3">
        <v>2.5091715262690863</v>
      </c>
      <c r="K4771" s="3">
        <v>1.8441699244923742</v>
      </c>
      <c r="L4771" s="3">
        <v>0.37327645416768068</v>
      </c>
      <c r="M4771" s="2">
        <v>1330</v>
      </c>
      <c r="N4771" s="3" t="s">
        <v>74</v>
      </c>
      <c r="O4771" s="3" t="s">
        <v>82</v>
      </c>
      <c r="P4771" s="3" t="s">
        <v>83</v>
      </c>
      <c r="Q4771" s="3">
        <v>157.08033805700001</v>
      </c>
      <c r="R4771" s="3" t="s">
        <v>84</v>
      </c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3"/>
      <c r="AG4771" s="3"/>
      <c r="AH4771" s="3"/>
      <c r="AI4771" s="3"/>
      <c r="AJ4771" s="3"/>
      <c r="AK4771" s="3"/>
      <c r="AL4771" s="3"/>
      <c r="AM4771" s="3"/>
      <c r="AN4771" s="3"/>
      <c r="AO4771" s="3"/>
      <c r="AP4771" s="3"/>
      <c r="AQ4771" s="3">
        <v>122.89384636903705</v>
      </c>
      <c r="AR4771" s="3">
        <v>602.02987323282116</v>
      </c>
    </row>
    <row r="4772" spans="1:44" x14ac:dyDescent="0.25">
      <c r="A4772" s="2">
        <v>4771</v>
      </c>
      <c r="B4772" s="3" t="s">
        <v>55</v>
      </c>
      <c r="C4772" s="3" t="s">
        <v>45</v>
      </c>
      <c r="D4772" s="3" t="s">
        <v>46</v>
      </c>
      <c r="E4772" s="3" t="s">
        <v>47</v>
      </c>
      <c r="F4772" s="3">
        <v>0.36</v>
      </c>
      <c r="G4772" s="3">
        <v>0.57999999999999996</v>
      </c>
      <c r="H4772" s="3">
        <v>6.7157889979727103E-2</v>
      </c>
      <c r="I4772" s="3">
        <v>12.396545810680614</v>
      </c>
      <c r="J4772" s="3">
        <v>2.5091715262690863</v>
      </c>
      <c r="K4772" s="3">
        <v>0.83252585968233561</v>
      </c>
      <c r="L4772" s="3">
        <v>0.16851066530144324</v>
      </c>
      <c r="M4772" s="2">
        <v>1310</v>
      </c>
      <c r="N4772" s="3" t="s">
        <v>48</v>
      </c>
      <c r="O4772" s="3" t="s">
        <v>82</v>
      </c>
      <c r="P4772" s="3" t="s">
        <v>83</v>
      </c>
      <c r="Q4772" s="3">
        <v>157.08033805700001</v>
      </c>
      <c r="R4772" s="3" t="s">
        <v>84</v>
      </c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3"/>
      <c r="AG4772" s="3"/>
      <c r="AH4772" s="3"/>
      <c r="AI4772" s="3"/>
      <c r="AJ4772" s="3"/>
      <c r="AK4772" s="3"/>
      <c r="AL4772" s="3"/>
      <c r="AM4772" s="3"/>
      <c r="AN4772" s="3"/>
      <c r="AO4772" s="3"/>
      <c r="AP4772" s="3"/>
      <c r="AQ4772" s="3">
        <v>69.018095094413326</v>
      </c>
      <c r="AR4772" s="3">
        <v>271.77833837929131</v>
      </c>
    </row>
    <row r="4773" spans="1:44" x14ac:dyDescent="0.25">
      <c r="A4773" s="2">
        <v>4772</v>
      </c>
      <c r="B4773" s="3" t="s">
        <v>55</v>
      </c>
      <c r="C4773" s="3" t="s">
        <v>45</v>
      </c>
      <c r="D4773" s="3" t="s">
        <v>46</v>
      </c>
      <c r="E4773" s="3" t="s">
        <v>47</v>
      </c>
      <c r="F4773" s="3">
        <v>0.36</v>
      </c>
      <c r="G4773" s="3">
        <v>0.57999999999999996</v>
      </c>
      <c r="H4773" s="3">
        <v>0.34765752793614202</v>
      </c>
      <c r="I4773" s="3">
        <v>10.621434085090725</v>
      </c>
      <c r="J4773" s="3">
        <v>1.8062795547988562</v>
      </c>
      <c r="K4773" s="3">
        <v>3.6926215171593197</v>
      </c>
      <c r="L4773" s="3">
        <v>0.62796668478296547</v>
      </c>
      <c r="M4773" s="2">
        <v>1210</v>
      </c>
      <c r="N4773" s="3" t="s">
        <v>48</v>
      </c>
      <c r="O4773" s="3" t="s">
        <v>82</v>
      </c>
      <c r="P4773" s="3" t="s">
        <v>83</v>
      </c>
      <c r="Q4773" s="3">
        <v>157.08033805700001</v>
      </c>
      <c r="R4773" s="3" t="s">
        <v>84</v>
      </c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3"/>
      <c r="AG4773" s="3"/>
      <c r="AH4773" s="3"/>
      <c r="AI4773" s="3"/>
      <c r="AJ4773" s="3"/>
      <c r="AK4773" s="3"/>
      <c r="AL4773" s="3"/>
      <c r="AM4773" s="3"/>
      <c r="AN4773" s="3"/>
      <c r="AO4773" s="3"/>
      <c r="AP4773" s="3"/>
      <c r="AQ4773" s="3">
        <v>156.28132264510953</v>
      </c>
      <c r="AR4773" s="3">
        <v>1406.9200997240841</v>
      </c>
    </row>
    <row r="4774" spans="1:44" x14ac:dyDescent="0.25">
      <c r="A4774" s="2">
        <v>4773</v>
      </c>
      <c r="B4774" s="3" t="s">
        <v>55</v>
      </c>
      <c r="C4774" s="3" t="s">
        <v>45</v>
      </c>
      <c r="D4774" s="3" t="s">
        <v>46</v>
      </c>
      <c r="E4774" s="3" t="s">
        <v>47</v>
      </c>
      <c r="F4774" s="3">
        <v>0.36</v>
      </c>
      <c r="G4774" s="3">
        <v>0.57999999999999996</v>
      </c>
      <c r="H4774" s="3">
        <v>0.133514129735475</v>
      </c>
      <c r="I4774" s="3">
        <v>10.621434085090725</v>
      </c>
      <c r="J4774" s="3">
        <v>1.8062795547988562</v>
      </c>
      <c r="K4774" s="3">
        <v>1.4181115284135992</v>
      </c>
      <c r="L4774" s="3">
        <v>0.2411638428179505</v>
      </c>
      <c r="M4774" s="2">
        <v>1330</v>
      </c>
      <c r="N4774" s="3" t="s">
        <v>74</v>
      </c>
      <c r="O4774" s="3" t="s">
        <v>82</v>
      </c>
      <c r="P4774" s="3" t="s">
        <v>83</v>
      </c>
      <c r="Q4774" s="3">
        <v>157.08033805700001</v>
      </c>
      <c r="R4774" s="3" t="s">
        <v>84</v>
      </c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3"/>
      <c r="AG4774" s="3"/>
      <c r="AH4774" s="3"/>
      <c r="AI4774" s="3"/>
      <c r="AJ4774" s="3"/>
      <c r="AK4774" s="3"/>
      <c r="AL4774" s="3"/>
      <c r="AM4774" s="3"/>
      <c r="AN4774" s="3"/>
      <c r="AO4774" s="3"/>
      <c r="AP4774" s="3"/>
      <c r="AQ4774" s="3">
        <v>121.62635598417846</v>
      </c>
      <c r="AR4774" s="3">
        <v>540.31251340115455</v>
      </c>
    </row>
    <row r="4775" spans="1:44" x14ac:dyDescent="0.25">
      <c r="A4775" s="2">
        <v>4774</v>
      </c>
      <c r="B4775" s="3" t="s">
        <v>55</v>
      </c>
      <c r="C4775" s="3" t="s">
        <v>45</v>
      </c>
      <c r="D4775" s="3" t="s">
        <v>46</v>
      </c>
      <c r="E4775" s="3" t="s">
        <v>47</v>
      </c>
      <c r="F4775" s="3">
        <v>0.36</v>
      </c>
      <c r="G4775" s="3">
        <v>0.57999999999999996</v>
      </c>
      <c r="H4775" s="3">
        <v>2.8017191022145699E-2</v>
      </c>
      <c r="I4775" s="3">
        <v>10.621434085090725</v>
      </c>
      <c r="J4775" s="3">
        <v>1.8062795547988562</v>
      </c>
      <c r="K4775" s="3">
        <v>0.29758274769111615</v>
      </c>
      <c r="L4775" s="3">
        <v>5.0606879326195842E-2</v>
      </c>
      <c r="M4775" s="2">
        <v>1310</v>
      </c>
      <c r="N4775" s="3" t="s">
        <v>48</v>
      </c>
      <c r="O4775" s="3" t="s">
        <v>82</v>
      </c>
      <c r="P4775" s="3" t="s">
        <v>83</v>
      </c>
      <c r="Q4775" s="3">
        <v>157.08033805700001</v>
      </c>
      <c r="R4775" s="3" t="s">
        <v>84</v>
      </c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  <c r="AD4775" s="3"/>
      <c r="AE4775" s="3"/>
      <c r="AF4775" s="3"/>
      <c r="AG4775" s="3"/>
      <c r="AH4775" s="3"/>
      <c r="AI4775" s="3"/>
      <c r="AJ4775" s="3"/>
      <c r="AK4775" s="3"/>
      <c r="AL4775" s="3"/>
      <c r="AM4775" s="3"/>
      <c r="AN4775" s="3"/>
      <c r="AO4775" s="3"/>
      <c r="AP4775" s="3"/>
      <c r="AQ4775" s="3">
        <v>42.59489384547733</v>
      </c>
      <c r="AR4775" s="3">
        <v>113.38154942557782</v>
      </c>
    </row>
    <row r="4776" spans="1:44" x14ac:dyDescent="0.25">
      <c r="A4776" s="2">
        <v>4775</v>
      </c>
      <c r="B4776" s="3" t="s">
        <v>55</v>
      </c>
      <c r="C4776" s="3" t="s">
        <v>45</v>
      </c>
      <c r="D4776" s="3" t="s">
        <v>46</v>
      </c>
      <c r="E4776" s="3" t="s">
        <v>47</v>
      </c>
      <c r="F4776" s="3">
        <v>0.36</v>
      </c>
      <c r="G4776" s="3">
        <v>0.57999999999999996</v>
      </c>
      <c r="H4776" s="3">
        <v>3.7145419721967401E-2</v>
      </c>
      <c r="I4776" s="3">
        <v>10.621434085090725</v>
      </c>
      <c r="J4776" s="3">
        <v>1.8062795547988562</v>
      </c>
      <c r="K4776" s="3">
        <v>0.39453762713990576</v>
      </c>
      <c r="L4776" s="3">
        <v>6.7095012198211929E-2</v>
      </c>
      <c r="M4776" s="2">
        <v>1310</v>
      </c>
      <c r="N4776" s="3" t="s">
        <v>48</v>
      </c>
      <c r="O4776" s="3" t="s">
        <v>82</v>
      </c>
      <c r="P4776" s="3" t="s">
        <v>83</v>
      </c>
      <c r="Q4776" s="3">
        <v>157.08033805700001</v>
      </c>
      <c r="R4776" s="3" t="s">
        <v>84</v>
      </c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3"/>
      <c r="AG4776" s="3"/>
      <c r="AH4776" s="3"/>
      <c r="AI4776" s="3"/>
      <c r="AJ4776" s="3"/>
      <c r="AK4776" s="3"/>
      <c r="AL4776" s="3"/>
      <c r="AM4776" s="3"/>
      <c r="AN4776" s="3"/>
      <c r="AO4776" s="3"/>
      <c r="AP4776" s="3"/>
      <c r="AQ4776" s="3">
        <v>49.172430049711522</v>
      </c>
      <c r="AR4776" s="3">
        <v>150.32218036458747</v>
      </c>
    </row>
    <row r="4777" spans="1:44" x14ac:dyDescent="0.25">
      <c r="A4777" s="2">
        <v>4776</v>
      </c>
      <c r="B4777" s="3" t="s">
        <v>55</v>
      </c>
      <c r="C4777" s="3" t="s">
        <v>45</v>
      </c>
      <c r="D4777" s="3" t="s">
        <v>46</v>
      </c>
      <c r="E4777" s="3" t="s">
        <v>47</v>
      </c>
      <c r="F4777" s="3">
        <v>0.36</v>
      </c>
      <c r="G4777" s="3">
        <v>0.57999999999999996</v>
      </c>
      <c r="H4777" s="3">
        <v>7.1429185160129E-2</v>
      </c>
      <c r="I4777" s="3">
        <v>10.621434085090725</v>
      </c>
      <c r="J4777" s="3">
        <v>1.8062795547988562</v>
      </c>
      <c r="K4777" s="3">
        <v>0.75868038193005072</v>
      </c>
      <c r="L4777" s="3">
        <v>0.12902107677068286</v>
      </c>
      <c r="M4777" s="2">
        <v>1310</v>
      </c>
      <c r="N4777" s="3" t="s">
        <v>48</v>
      </c>
      <c r="O4777" s="3" t="s">
        <v>82</v>
      </c>
      <c r="P4777" s="3" t="s">
        <v>83</v>
      </c>
      <c r="Q4777" s="3">
        <v>157.08033805700001</v>
      </c>
      <c r="R4777" s="3" t="s">
        <v>84</v>
      </c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  <c r="AD4777" s="3"/>
      <c r="AE4777" s="3"/>
      <c r="AF4777" s="3"/>
      <c r="AG4777" s="3"/>
      <c r="AH4777" s="3"/>
      <c r="AI4777" s="3"/>
      <c r="AJ4777" s="3"/>
      <c r="AK4777" s="3"/>
      <c r="AL4777" s="3"/>
      <c r="AM4777" s="3"/>
      <c r="AN4777" s="3"/>
      <c r="AO4777" s="3"/>
      <c r="AP4777" s="3"/>
      <c r="AQ4777" s="3">
        <v>74.479886685264745</v>
      </c>
      <c r="AR4777" s="3">
        <v>289.06365671206703</v>
      </c>
    </row>
    <row r="4778" spans="1:44" x14ac:dyDescent="0.25">
      <c r="A4778" s="2">
        <v>4777</v>
      </c>
      <c r="B4778" s="3" t="s">
        <v>56</v>
      </c>
      <c r="C4778" s="3" t="s">
        <v>45</v>
      </c>
      <c r="D4778" s="3" t="s">
        <v>46</v>
      </c>
      <c r="E4778" s="3" t="s">
        <v>47</v>
      </c>
      <c r="F4778" s="3">
        <v>0.36</v>
      </c>
      <c r="G4778" s="3">
        <v>0.57999999999999996</v>
      </c>
      <c r="H4778" s="3">
        <v>0.12787472158497701</v>
      </c>
      <c r="I4778" s="3">
        <v>12.402555969061293</v>
      </c>
      <c r="J4778" s="3">
        <v>2.5115071564836255</v>
      </c>
      <c r="K4778" s="3">
        <v>1.5859733914858076</v>
      </c>
      <c r="L4778" s="3">
        <v>0.32115827839402089</v>
      </c>
      <c r="M4778" s="2">
        <v>1330</v>
      </c>
      <c r="N4778" s="3" t="s">
        <v>74</v>
      </c>
      <c r="O4778" s="3" t="s">
        <v>82</v>
      </c>
      <c r="P4778" s="3" t="s">
        <v>83</v>
      </c>
      <c r="Q4778" s="3">
        <v>157.08033805700001</v>
      </c>
      <c r="R4778" s="3" t="s">
        <v>84</v>
      </c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3"/>
      <c r="AG4778" s="3"/>
      <c r="AH4778" s="3"/>
      <c r="AI4778" s="3"/>
      <c r="AJ4778" s="3"/>
      <c r="AK4778" s="3"/>
      <c r="AL4778" s="3"/>
      <c r="AM4778" s="3"/>
      <c r="AN4778" s="3"/>
      <c r="AO4778" s="3"/>
      <c r="AP4778" s="3"/>
      <c r="AQ4778" s="3">
        <v>126.39742053929355</v>
      </c>
      <c r="AR4778" s="3">
        <v>517.49063830877662</v>
      </c>
    </row>
    <row r="4779" spans="1:44" x14ac:dyDescent="0.25">
      <c r="A4779" s="2">
        <v>4778</v>
      </c>
      <c r="B4779" s="3" t="s">
        <v>56</v>
      </c>
      <c r="C4779" s="3" t="s">
        <v>45</v>
      </c>
      <c r="D4779" s="3" t="s">
        <v>46</v>
      </c>
      <c r="E4779" s="3" t="s">
        <v>47</v>
      </c>
      <c r="F4779" s="3">
        <v>0.36</v>
      </c>
      <c r="G4779" s="3">
        <v>0.57999999999999996</v>
      </c>
      <c r="H4779" s="3">
        <v>1.4952852724199E-2</v>
      </c>
      <c r="I4779" s="3">
        <v>12.402555969061293</v>
      </c>
      <c r="J4779" s="3">
        <v>2.5115071564836255</v>
      </c>
      <c r="K4779" s="3">
        <v>0.18545359280900872</v>
      </c>
      <c r="L4779" s="3">
        <v>3.7554196626671463E-2</v>
      </c>
      <c r="M4779" s="2">
        <v>1330</v>
      </c>
      <c r="N4779" s="3" t="s">
        <v>74</v>
      </c>
      <c r="O4779" s="3" t="s">
        <v>82</v>
      </c>
      <c r="P4779" s="3" t="s">
        <v>83</v>
      </c>
      <c r="Q4779" s="3">
        <v>157.08033805700001</v>
      </c>
      <c r="R4779" s="3" t="s">
        <v>84</v>
      </c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  <c r="AD4779" s="3"/>
      <c r="AE4779" s="3"/>
      <c r="AF4779" s="3"/>
      <c r="AG4779" s="3"/>
      <c r="AH4779" s="3"/>
      <c r="AI4779" s="3"/>
      <c r="AJ4779" s="3"/>
      <c r="AK4779" s="3"/>
      <c r="AL4779" s="3"/>
      <c r="AM4779" s="3"/>
      <c r="AN4779" s="3"/>
      <c r="AO4779" s="3"/>
      <c r="AP4779" s="3"/>
      <c r="AQ4779" s="3">
        <v>36.584653671341322</v>
      </c>
      <c r="AR4779" s="3">
        <v>60.512048080125894</v>
      </c>
    </row>
    <row r="4780" spans="1:44" x14ac:dyDescent="0.25">
      <c r="A4780" s="2">
        <v>4779</v>
      </c>
      <c r="B4780" s="3" t="s">
        <v>56</v>
      </c>
      <c r="C4780" s="3" t="s">
        <v>45</v>
      </c>
      <c r="D4780" s="3" t="s">
        <v>46</v>
      </c>
      <c r="E4780" s="3" t="s">
        <v>47</v>
      </c>
      <c r="F4780" s="3">
        <v>0.36</v>
      </c>
      <c r="G4780" s="3">
        <v>0.57999999999999996</v>
      </c>
      <c r="H4780" s="3">
        <v>1.9872727111626399E-2</v>
      </c>
      <c r="I4780" s="3">
        <v>12.402555969061293</v>
      </c>
      <c r="J4780" s="3">
        <v>2.5115071564836255</v>
      </c>
      <c r="K4780" s="3">
        <v>0.24647261025982817</v>
      </c>
      <c r="L4780" s="3">
        <v>4.9910496359695869E-2</v>
      </c>
      <c r="M4780" s="2">
        <v>1310</v>
      </c>
      <c r="N4780" s="3" t="s">
        <v>48</v>
      </c>
      <c r="O4780" s="3" t="s">
        <v>82</v>
      </c>
      <c r="P4780" s="3" t="s">
        <v>83</v>
      </c>
      <c r="Q4780" s="3">
        <v>157.08033805700001</v>
      </c>
      <c r="R4780" s="3" t="s">
        <v>84</v>
      </c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3"/>
      <c r="AG4780" s="3"/>
      <c r="AH4780" s="3"/>
      <c r="AI4780" s="3"/>
      <c r="AJ4780" s="3"/>
      <c r="AK4780" s="3"/>
      <c r="AL4780" s="3"/>
      <c r="AM4780" s="3"/>
      <c r="AN4780" s="3"/>
      <c r="AO4780" s="3"/>
      <c r="AP4780" s="3"/>
      <c r="AQ4780" s="3">
        <v>47.467597790371322</v>
      </c>
      <c r="AR4780" s="3">
        <v>80.422073342287902</v>
      </c>
    </row>
    <row r="4781" spans="1:44" x14ac:dyDescent="0.25">
      <c r="A4781" s="2">
        <v>4780</v>
      </c>
      <c r="B4781" s="3" t="s">
        <v>55</v>
      </c>
      <c r="C4781" s="3" t="s">
        <v>45</v>
      </c>
      <c r="D4781" s="3" t="s">
        <v>46</v>
      </c>
      <c r="E4781" s="3" t="s">
        <v>47</v>
      </c>
      <c r="F4781" s="3">
        <v>0.36</v>
      </c>
      <c r="G4781" s="3">
        <v>0.57999999999999996</v>
      </c>
      <c r="H4781" s="3">
        <v>0.28880585934870401</v>
      </c>
      <c r="I4781" s="3">
        <v>11.387271684623133</v>
      </c>
      <c r="J4781" s="3">
        <v>2.1853926059145956</v>
      </c>
      <c r="K4781" s="3">
        <v>3.2887107845147483</v>
      </c>
      <c r="L4781" s="3">
        <v>0.63115418956546843</v>
      </c>
      <c r="M4781" s="2">
        <v>1330</v>
      </c>
      <c r="N4781" s="3" t="s">
        <v>74</v>
      </c>
      <c r="O4781" s="3" t="s">
        <v>82</v>
      </c>
      <c r="P4781" s="3" t="s">
        <v>83</v>
      </c>
      <c r="Q4781" s="3">
        <v>157.08033805700001</v>
      </c>
      <c r="R4781" s="3" t="s">
        <v>84</v>
      </c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3"/>
      <c r="AL4781" s="3"/>
      <c r="AM4781" s="3"/>
      <c r="AN4781" s="3"/>
      <c r="AO4781" s="3"/>
      <c r="AP4781" s="3"/>
      <c r="AQ4781" s="3">
        <v>146.75063594184877</v>
      </c>
      <c r="AR4781" s="3">
        <v>1168.755846732055</v>
      </c>
    </row>
    <row r="4782" spans="1:44" x14ac:dyDescent="0.25">
      <c r="A4782" s="2">
        <v>4781</v>
      </c>
      <c r="B4782" s="3" t="s">
        <v>55</v>
      </c>
      <c r="C4782" s="3" t="s">
        <v>45</v>
      </c>
      <c r="D4782" s="3" t="s">
        <v>46</v>
      </c>
      <c r="E4782" s="3" t="s">
        <v>47</v>
      </c>
      <c r="F4782" s="3">
        <v>0.36</v>
      </c>
      <c r="G4782" s="3">
        <v>0.57999999999999996</v>
      </c>
      <c r="H4782" s="3">
        <v>1.84061262110852E-2</v>
      </c>
      <c r="I4782" s="3">
        <v>11.387271684623133</v>
      </c>
      <c r="J4782" s="3">
        <v>2.1853926059145956</v>
      </c>
      <c r="K4782" s="3">
        <v>0.20959555982709016</v>
      </c>
      <c r="L4782" s="3">
        <v>4.0224612125236425E-2</v>
      </c>
      <c r="M4782" s="2">
        <v>1310</v>
      </c>
      <c r="N4782" s="3" t="s">
        <v>48</v>
      </c>
      <c r="O4782" s="3" t="s">
        <v>82</v>
      </c>
      <c r="P4782" s="3" t="s">
        <v>83</v>
      </c>
      <c r="Q4782" s="3">
        <v>157.08033805700001</v>
      </c>
      <c r="R4782" s="3" t="s">
        <v>84</v>
      </c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3"/>
      <c r="AG4782" s="3"/>
      <c r="AH4782" s="3"/>
      <c r="AI4782" s="3"/>
      <c r="AJ4782" s="3"/>
      <c r="AK4782" s="3"/>
      <c r="AL4782" s="3"/>
      <c r="AM4782" s="3"/>
      <c r="AN4782" s="3"/>
      <c r="AO4782" s="3"/>
      <c r="AP4782" s="3"/>
      <c r="AQ4782" s="3">
        <v>75.144241972935561</v>
      </c>
      <c r="AR4782" s="3">
        <v>74.486950068835242</v>
      </c>
    </row>
    <row r="4783" spans="1:44" x14ac:dyDescent="0.25">
      <c r="A4783" s="2">
        <v>4782</v>
      </c>
      <c r="B4783" s="3" t="s">
        <v>55</v>
      </c>
      <c r="C4783" s="3" t="s">
        <v>45</v>
      </c>
      <c r="D4783" s="3" t="s">
        <v>46</v>
      </c>
      <c r="E4783" s="3" t="s">
        <v>47</v>
      </c>
      <c r="F4783" s="3">
        <v>0.36</v>
      </c>
      <c r="G4783" s="3">
        <v>0.57999999999999996</v>
      </c>
      <c r="H4783" s="3">
        <v>1.1506456675201801E-2</v>
      </c>
      <c r="I4783" s="3">
        <v>11.387271684623133</v>
      </c>
      <c r="J4783" s="3">
        <v>2.1853926059145956</v>
      </c>
      <c r="K4783" s="3">
        <v>0.13102714828786829</v>
      </c>
      <c r="L4783" s="3">
        <v>2.5146125338262656E-2</v>
      </c>
      <c r="M4783" s="2">
        <v>1310</v>
      </c>
      <c r="N4783" s="3" t="s">
        <v>48</v>
      </c>
      <c r="O4783" s="3" t="s">
        <v>82</v>
      </c>
      <c r="P4783" s="3" t="s">
        <v>83</v>
      </c>
      <c r="Q4783" s="3">
        <v>157.08033805700001</v>
      </c>
      <c r="R4783" s="3" t="s">
        <v>84</v>
      </c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3"/>
      <c r="AG4783" s="3"/>
      <c r="AH4783" s="3"/>
      <c r="AI4783" s="3"/>
      <c r="AJ4783" s="3"/>
      <c r="AK4783" s="3"/>
      <c r="AL4783" s="3"/>
      <c r="AM4783" s="3"/>
      <c r="AN4783" s="3"/>
      <c r="AO4783" s="3"/>
      <c r="AP4783" s="3"/>
      <c r="AQ4783" s="3">
        <v>35.461361993528854</v>
      </c>
      <c r="AR4783" s="3">
        <v>46.564978095107627</v>
      </c>
    </row>
    <row r="4784" spans="1:44" x14ac:dyDescent="0.25">
      <c r="A4784" s="2">
        <v>4783</v>
      </c>
      <c r="B4784" s="3" t="s">
        <v>55</v>
      </c>
      <c r="C4784" s="3" t="s">
        <v>45</v>
      </c>
      <c r="D4784" s="3" t="s">
        <v>46</v>
      </c>
      <c r="E4784" s="3" t="s">
        <v>47</v>
      </c>
      <c r="F4784" s="3">
        <v>0.36</v>
      </c>
      <c r="G4784" s="3">
        <v>0.57999999999999996</v>
      </c>
      <c r="H4784" s="3">
        <v>0.21648876951621901</v>
      </c>
      <c r="I4784" s="3">
        <v>11.387271684623133</v>
      </c>
      <c r="J4784" s="3">
        <v>2.1853926059145956</v>
      </c>
      <c r="K4784" s="3">
        <v>2.4652164351509445</v>
      </c>
      <c r="L4784" s="3">
        <v>0.47311295616429411</v>
      </c>
      <c r="M4784" s="2">
        <v>1310</v>
      </c>
      <c r="N4784" s="3" t="s">
        <v>48</v>
      </c>
      <c r="O4784" s="3" t="s">
        <v>82</v>
      </c>
      <c r="P4784" s="3" t="s">
        <v>83</v>
      </c>
      <c r="Q4784" s="3">
        <v>157.08033805700001</v>
      </c>
      <c r="R4784" s="3" t="s">
        <v>84</v>
      </c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3"/>
      <c r="AG4784" s="3"/>
      <c r="AH4784" s="3"/>
      <c r="AI4784" s="3"/>
      <c r="AJ4784" s="3"/>
      <c r="AK4784" s="3"/>
      <c r="AL4784" s="3"/>
      <c r="AM4784" s="3"/>
      <c r="AN4784" s="3"/>
      <c r="AO4784" s="3"/>
      <c r="AP4784" s="3"/>
      <c r="AQ4784" s="3">
        <v>120.49258475685862</v>
      </c>
      <c r="AR4784" s="3">
        <v>876.0989672941829</v>
      </c>
    </row>
    <row r="4785" spans="1:44" x14ac:dyDescent="0.25">
      <c r="A4785" s="2">
        <v>4784</v>
      </c>
      <c r="B4785" s="3" t="s">
        <v>55</v>
      </c>
      <c r="C4785" s="3" t="s">
        <v>45</v>
      </c>
      <c r="D4785" s="3" t="s">
        <v>46</v>
      </c>
      <c r="E4785" s="3" t="s">
        <v>47</v>
      </c>
      <c r="F4785" s="3">
        <v>0.36</v>
      </c>
      <c r="G4785" s="3">
        <v>0.57999999999999996</v>
      </c>
      <c r="H4785" s="3">
        <v>8.2556241847662901E-2</v>
      </c>
      <c r="I4785" s="3">
        <v>11.387271684623133</v>
      </c>
      <c r="J4785" s="3">
        <v>2.1853926059145956</v>
      </c>
      <c r="K4785" s="3">
        <v>0.94009035518079109</v>
      </c>
      <c r="L4785" s="3">
        <v>0.18041780050597961</v>
      </c>
      <c r="M4785" s="2">
        <v>1310</v>
      </c>
      <c r="N4785" s="3" t="s">
        <v>48</v>
      </c>
      <c r="O4785" s="3" t="s">
        <v>82</v>
      </c>
      <c r="P4785" s="3" t="s">
        <v>83</v>
      </c>
      <c r="Q4785" s="3">
        <v>157.08033805700001</v>
      </c>
      <c r="R4785" s="3" t="s">
        <v>84</v>
      </c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3"/>
      <c r="AG4785" s="3"/>
      <c r="AH4785" s="3"/>
      <c r="AI4785" s="3"/>
      <c r="AJ4785" s="3"/>
      <c r="AK4785" s="3"/>
      <c r="AL4785" s="3"/>
      <c r="AM4785" s="3"/>
      <c r="AN4785" s="3"/>
      <c r="AO4785" s="3"/>
      <c r="AP4785" s="3"/>
      <c r="AQ4785" s="3">
        <v>75.333739723886708</v>
      </c>
      <c r="AR4785" s="3">
        <v>334.09325753042225</v>
      </c>
    </row>
    <row r="4786" spans="1:44" x14ac:dyDescent="0.25">
      <c r="A4786" s="2">
        <v>4785</v>
      </c>
      <c r="B4786" s="3" t="s">
        <v>56</v>
      </c>
      <c r="C4786" s="3" t="s">
        <v>45</v>
      </c>
      <c r="D4786" s="3" t="s">
        <v>46</v>
      </c>
      <c r="E4786" s="3" t="s">
        <v>47</v>
      </c>
      <c r="F4786" s="3">
        <v>0.36</v>
      </c>
      <c r="G4786" s="3">
        <v>0.57999999999999996</v>
      </c>
      <c r="H4786" s="3">
        <v>7.7979279903613696E-2</v>
      </c>
      <c r="I4786" s="3">
        <v>11.871717438051416</v>
      </c>
      <c r="J4786" s="3">
        <v>2.3027418737532148</v>
      </c>
      <c r="K4786" s="3">
        <v>0.92574797703842304</v>
      </c>
      <c r="L4786" s="3">
        <v>0.17956615311917382</v>
      </c>
      <c r="M4786" s="2">
        <v>1330</v>
      </c>
      <c r="N4786" s="3" t="s">
        <v>74</v>
      </c>
      <c r="O4786" s="3" t="s">
        <v>82</v>
      </c>
      <c r="P4786" s="3" t="s">
        <v>83</v>
      </c>
      <c r="Q4786" s="3">
        <v>157.08033805700001</v>
      </c>
      <c r="R4786" s="3" t="s">
        <v>84</v>
      </c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  <c r="AM4786" s="3"/>
      <c r="AN4786" s="3"/>
      <c r="AO4786" s="3"/>
      <c r="AP4786" s="3"/>
      <c r="AQ4786" s="3">
        <v>112.63603386433678</v>
      </c>
      <c r="AR4786" s="3">
        <v>315.57094969206639</v>
      </c>
    </row>
    <row r="4787" spans="1:44" x14ac:dyDescent="0.25">
      <c r="A4787" s="2">
        <v>4786</v>
      </c>
      <c r="B4787" s="3" t="s">
        <v>55</v>
      </c>
      <c r="C4787" s="3" t="s">
        <v>45</v>
      </c>
      <c r="D4787" s="3" t="s">
        <v>46</v>
      </c>
      <c r="E4787" s="3" t="s">
        <v>47</v>
      </c>
      <c r="F4787" s="3">
        <v>0.36</v>
      </c>
      <c r="G4787" s="3">
        <v>0.57999999999999996</v>
      </c>
      <c r="H4787" s="3">
        <v>5.4383137080974602E-3</v>
      </c>
      <c r="I4787" s="3">
        <v>11.572473173223594</v>
      </c>
      <c r="J4787" s="3">
        <v>2.2478221519945643</v>
      </c>
      <c r="K4787" s="3">
        <v>6.2934739494531988E-2</v>
      </c>
      <c r="L4787" s="3">
        <v>1.2224362022557172E-2</v>
      </c>
      <c r="M4787" s="2">
        <v>1330</v>
      </c>
      <c r="N4787" s="3" t="s">
        <v>74</v>
      </c>
      <c r="O4787" s="3" t="s">
        <v>82</v>
      </c>
      <c r="P4787" s="3" t="s">
        <v>83</v>
      </c>
      <c r="Q4787" s="3">
        <v>157.08033805700001</v>
      </c>
      <c r="R4787" s="3" t="s">
        <v>84</v>
      </c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3"/>
      <c r="AG4787" s="3"/>
      <c r="AH4787" s="3"/>
      <c r="AI4787" s="3"/>
      <c r="AJ4787" s="3"/>
      <c r="AK4787" s="3"/>
      <c r="AL4787" s="3"/>
      <c r="AM4787" s="3"/>
      <c r="AN4787" s="3"/>
      <c r="AO4787" s="3"/>
      <c r="AP4787" s="3"/>
      <c r="AQ4787" s="3">
        <v>100.8915068298805</v>
      </c>
      <c r="AR4787" s="3">
        <v>22.00807475664017</v>
      </c>
    </row>
    <row r="4788" spans="1:44" x14ac:dyDescent="0.25">
      <c r="A4788" s="2">
        <v>4787</v>
      </c>
      <c r="B4788" s="3" t="s">
        <v>55</v>
      </c>
      <c r="C4788" s="3" t="s">
        <v>45</v>
      </c>
      <c r="D4788" s="3" t="s">
        <v>46</v>
      </c>
      <c r="E4788" s="3" t="s">
        <v>47</v>
      </c>
      <c r="F4788" s="3">
        <v>0.36</v>
      </c>
      <c r="G4788" s="3">
        <v>0.57999999999999996</v>
      </c>
      <c r="H4788" s="3">
        <v>7.3700519713669296E-2</v>
      </c>
      <c r="I4788" s="3">
        <v>11.572473173223594</v>
      </c>
      <c r="J4788" s="3">
        <v>2.2478221519945643</v>
      </c>
      <c r="K4788" s="3">
        <v>0.85289728723907454</v>
      </c>
      <c r="L4788" s="3">
        <v>0.16566566082589793</v>
      </c>
      <c r="M4788" s="2">
        <v>1310</v>
      </c>
      <c r="N4788" s="3" t="s">
        <v>48</v>
      </c>
      <c r="O4788" s="3" t="s">
        <v>82</v>
      </c>
      <c r="P4788" s="3" t="s">
        <v>83</v>
      </c>
      <c r="Q4788" s="3">
        <v>157.08033805700001</v>
      </c>
      <c r="R4788" s="3" t="s">
        <v>84</v>
      </c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3"/>
      <c r="AG4788" s="3"/>
      <c r="AH4788" s="3"/>
      <c r="AI4788" s="3"/>
      <c r="AJ4788" s="3"/>
      <c r="AK4788" s="3"/>
      <c r="AL4788" s="3"/>
      <c r="AM4788" s="3"/>
      <c r="AN4788" s="3"/>
      <c r="AO4788" s="3"/>
      <c r="AP4788" s="3"/>
      <c r="AQ4788" s="3">
        <v>71.547314924147742</v>
      </c>
      <c r="AR4788" s="3">
        <v>298.25542153748052</v>
      </c>
    </row>
    <row r="4789" spans="1:44" x14ac:dyDescent="0.25">
      <c r="A4789" s="2">
        <v>4788</v>
      </c>
      <c r="B4789" s="3" t="s">
        <v>55</v>
      </c>
      <c r="C4789" s="3" t="s">
        <v>45</v>
      </c>
      <c r="D4789" s="3" t="s">
        <v>46</v>
      </c>
      <c r="E4789" s="3" t="s">
        <v>47</v>
      </c>
      <c r="F4789" s="3">
        <v>0.36</v>
      </c>
      <c r="G4789" s="3">
        <v>0.57999999999999996</v>
      </c>
      <c r="H4789" s="3">
        <v>0.15155118988414401</v>
      </c>
      <c r="I4789" s="3">
        <v>11.572473173223594</v>
      </c>
      <c r="J4789" s="3">
        <v>2.2478221519945643</v>
      </c>
      <c r="K4789" s="3">
        <v>1.7538220793043715</v>
      </c>
      <c r="L4789" s="3">
        <v>0.34066012178271343</v>
      </c>
      <c r="M4789" s="2">
        <v>1310</v>
      </c>
      <c r="N4789" s="3" t="s">
        <v>48</v>
      </c>
      <c r="O4789" s="3" t="s">
        <v>82</v>
      </c>
      <c r="P4789" s="3" t="s">
        <v>83</v>
      </c>
      <c r="Q4789" s="3">
        <v>157.08033805700001</v>
      </c>
      <c r="R4789" s="3" t="s">
        <v>84</v>
      </c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3"/>
      <c r="AG4789" s="3"/>
      <c r="AH4789" s="3"/>
      <c r="AI4789" s="3"/>
      <c r="AJ4789" s="3"/>
      <c r="AK4789" s="3"/>
      <c r="AL4789" s="3"/>
      <c r="AM4789" s="3"/>
      <c r="AN4789" s="3"/>
      <c r="AO4789" s="3"/>
      <c r="AP4789" s="3"/>
      <c r="AQ4789" s="3">
        <v>99.398750639383337</v>
      </c>
      <c r="AR4789" s="3">
        <v>613.30590610501099</v>
      </c>
    </row>
    <row r="4790" spans="1:44" x14ac:dyDescent="0.25">
      <c r="A4790" s="2">
        <v>4789</v>
      </c>
      <c r="B4790" s="3" t="s">
        <v>55</v>
      </c>
      <c r="C4790" s="3" t="s">
        <v>45</v>
      </c>
      <c r="D4790" s="3" t="s">
        <v>46</v>
      </c>
      <c r="E4790" s="3" t="s">
        <v>47</v>
      </c>
      <c r="F4790" s="3">
        <v>0.36</v>
      </c>
      <c r="G4790" s="3">
        <v>0.57999999999999996</v>
      </c>
      <c r="H4790" s="3">
        <v>5.65363043345848E-2</v>
      </c>
      <c r="I4790" s="3">
        <v>11.572473173223594</v>
      </c>
      <c r="J4790" s="3">
        <v>2.2478221519945643</v>
      </c>
      <c r="K4790" s="3">
        <v>0.65426486522518745</v>
      </c>
      <c r="L4790" s="3">
        <v>0.12708355727518603</v>
      </c>
      <c r="M4790" s="2">
        <v>1310</v>
      </c>
      <c r="N4790" s="3" t="s">
        <v>48</v>
      </c>
      <c r="O4790" s="3" t="s">
        <v>82</v>
      </c>
      <c r="P4790" s="3" t="s">
        <v>83</v>
      </c>
      <c r="Q4790" s="3">
        <v>157.08033805700001</v>
      </c>
      <c r="R4790" s="3" t="s">
        <v>84</v>
      </c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3"/>
      <c r="AG4790" s="3"/>
      <c r="AH4790" s="3"/>
      <c r="AI4790" s="3"/>
      <c r="AJ4790" s="3"/>
      <c r="AK4790" s="3"/>
      <c r="AL4790" s="3"/>
      <c r="AM4790" s="3"/>
      <c r="AN4790" s="3"/>
      <c r="AO4790" s="3"/>
      <c r="AP4790" s="3"/>
      <c r="AQ4790" s="3">
        <v>66.018460548017771</v>
      </c>
      <c r="AR4790" s="3">
        <v>228.79430629517549</v>
      </c>
    </row>
    <row r="4791" spans="1:44" x14ac:dyDescent="0.25">
      <c r="A4791" s="2">
        <v>4790</v>
      </c>
      <c r="B4791" s="3" t="s">
        <v>55</v>
      </c>
      <c r="C4791" s="3" t="s">
        <v>45</v>
      </c>
      <c r="D4791" s="3" t="s">
        <v>46</v>
      </c>
      <c r="E4791" s="3" t="s">
        <v>47</v>
      </c>
      <c r="F4791" s="3">
        <v>0.36</v>
      </c>
      <c r="G4791" s="3">
        <v>0.57999999999999996</v>
      </c>
      <c r="H4791" s="3">
        <v>5.4317523156218201E-3</v>
      </c>
      <c r="I4791" s="3">
        <v>11.364647280815188</v>
      </c>
      <c r="J4791" s="3">
        <v>2.1812549264197654</v>
      </c>
      <c r="K4791" s="3">
        <v>6.1729949183793119E-2</v>
      </c>
      <c r="L4791" s="3">
        <v>1.1848036497542064E-2</v>
      </c>
      <c r="M4791" s="2">
        <v>1330</v>
      </c>
      <c r="N4791" s="3" t="s">
        <v>74</v>
      </c>
      <c r="O4791" s="3" t="s">
        <v>82</v>
      </c>
      <c r="P4791" s="3" t="s">
        <v>83</v>
      </c>
      <c r="Q4791" s="3">
        <v>157.08033805700001</v>
      </c>
      <c r="R4791" s="3" t="s">
        <v>84</v>
      </c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3"/>
      <c r="AG4791" s="3"/>
      <c r="AH4791" s="3"/>
      <c r="AI4791" s="3"/>
      <c r="AJ4791" s="3"/>
      <c r="AK4791" s="3"/>
      <c r="AL4791" s="3"/>
      <c r="AM4791" s="3"/>
      <c r="AN4791" s="3"/>
      <c r="AO4791" s="3"/>
      <c r="AP4791" s="3"/>
      <c r="AQ4791" s="3">
        <v>100.89030827696649</v>
      </c>
      <c r="AR4791" s="3">
        <v>21.981521743360219</v>
      </c>
    </row>
    <row r="4792" spans="1:44" x14ac:dyDescent="0.25">
      <c r="A4792" s="2">
        <v>4791</v>
      </c>
      <c r="B4792" s="3" t="s">
        <v>55</v>
      </c>
      <c r="C4792" s="3" t="s">
        <v>45</v>
      </c>
      <c r="D4792" s="3" t="s">
        <v>46</v>
      </c>
      <c r="E4792" s="3" t="s">
        <v>47</v>
      </c>
      <c r="F4792" s="3">
        <v>0.36</v>
      </c>
      <c r="G4792" s="3">
        <v>0.57999999999999996</v>
      </c>
      <c r="H4792" s="3">
        <v>1.55287396669064E-2</v>
      </c>
      <c r="I4792" s="3">
        <v>11.364647280815188</v>
      </c>
      <c r="J4792" s="3">
        <v>2.1812549264197654</v>
      </c>
      <c r="K4792" s="3">
        <v>0.17647864902999477</v>
      </c>
      <c r="L4792" s="3">
        <v>3.3872139899529613E-2</v>
      </c>
      <c r="M4792" s="2">
        <v>1310</v>
      </c>
      <c r="N4792" s="3" t="s">
        <v>48</v>
      </c>
      <c r="O4792" s="3" t="s">
        <v>82</v>
      </c>
      <c r="P4792" s="3" t="s">
        <v>83</v>
      </c>
      <c r="Q4792" s="3">
        <v>157.08033805700001</v>
      </c>
      <c r="R4792" s="3" t="s">
        <v>84</v>
      </c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3"/>
      <c r="AG4792" s="3"/>
      <c r="AH4792" s="3"/>
      <c r="AI4792" s="3"/>
      <c r="AJ4792" s="3"/>
      <c r="AK4792" s="3"/>
      <c r="AL4792" s="3"/>
      <c r="AM4792" s="3"/>
      <c r="AN4792" s="3"/>
      <c r="AO4792" s="3"/>
      <c r="AP4792" s="3"/>
      <c r="AQ4792" s="3">
        <v>55.814340296374503</v>
      </c>
      <c r="AR4792" s="3">
        <v>62.842579852797854</v>
      </c>
    </row>
    <row r="4793" spans="1:44" x14ac:dyDescent="0.25">
      <c r="A4793" s="2">
        <v>4792</v>
      </c>
      <c r="B4793" s="3" t="s">
        <v>55</v>
      </c>
      <c r="C4793" s="3" t="s">
        <v>45</v>
      </c>
      <c r="D4793" s="3" t="s">
        <v>46</v>
      </c>
      <c r="E4793" s="3" t="s">
        <v>47</v>
      </c>
      <c r="F4793" s="3">
        <v>0.36</v>
      </c>
      <c r="G4793" s="3">
        <v>0.57999999999999996</v>
      </c>
      <c r="H4793" s="3">
        <v>0.15429250984249099</v>
      </c>
      <c r="I4793" s="3">
        <v>11.364647280815188</v>
      </c>
      <c r="J4793" s="3">
        <v>2.1812549264197654</v>
      </c>
      <c r="K4793" s="3">
        <v>1.7534799524316158</v>
      </c>
      <c r="L4793" s="3">
        <v>0.33655129720360361</v>
      </c>
      <c r="M4793" s="2">
        <v>1310</v>
      </c>
      <c r="N4793" s="3" t="s">
        <v>48</v>
      </c>
      <c r="O4793" s="3" t="s">
        <v>82</v>
      </c>
      <c r="P4793" s="3" t="s">
        <v>83</v>
      </c>
      <c r="Q4793" s="3">
        <v>157.08033805700001</v>
      </c>
      <c r="R4793" s="3" t="s">
        <v>84</v>
      </c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3"/>
      <c r="AG4793" s="3"/>
      <c r="AH4793" s="3"/>
      <c r="AI4793" s="3"/>
      <c r="AJ4793" s="3"/>
      <c r="AK4793" s="3"/>
      <c r="AL4793" s="3"/>
      <c r="AM4793" s="3"/>
      <c r="AN4793" s="3"/>
      <c r="AO4793" s="3"/>
      <c r="AP4793" s="3"/>
      <c r="AQ4793" s="3">
        <v>99.990785699773312</v>
      </c>
      <c r="AR4793" s="3">
        <v>624.399634384298</v>
      </c>
    </row>
    <row r="4794" spans="1:44" x14ac:dyDescent="0.25">
      <c r="A4794" s="2">
        <v>4793</v>
      </c>
      <c r="B4794" s="3" t="s">
        <v>55</v>
      </c>
      <c r="C4794" s="3" t="s">
        <v>45</v>
      </c>
      <c r="D4794" s="3" t="s">
        <v>46</v>
      </c>
      <c r="E4794" s="3" t="s">
        <v>47</v>
      </c>
      <c r="F4794" s="3">
        <v>0.36</v>
      </c>
      <c r="G4794" s="3">
        <v>0.57999999999999996</v>
      </c>
      <c r="H4794" s="3">
        <v>0.14880291338070101</v>
      </c>
      <c r="I4794" s="3">
        <v>11.364647280815188</v>
      </c>
      <c r="J4794" s="3">
        <v>2.1812549264197654</v>
      </c>
      <c r="K4794" s="3">
        <v>1.6910926249293616</v>
      </c>
      <c r="L4794" s="3">
        <v>0.32457708787726769</v>
      </c>
      <c r="M4794" s="2">
        <v>1310</v>
      </c>
      <c r="N4794" s="3" t="s">
        <v>48</v>
      </c>
      <c r="O4794" s="3" t="s">
        <v>82</v>
      </c>
      <c r="P4794" s="3" t="s">
        <v>83</v>
      </c>
      <c r="Q4794" s="3">
        <v>157.08033805700001</v>
      </c>
      <c r="R4794" s="3" t="s">
        <v>84</v>
      </c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3"/>
      <c r="AG4794" s="3"/>
      <c r="AH4794" s="3"/>
      <c r="AI4794" s="3"/>
      <c r="AJ4794" s="3"/>
      <c r="AK4794" s="3"/>
      <c r="AL4794" s="3"/>
      <c r="AM4794" s="3"/>
      <c r="AN4794" s="3"/>
      <c r="AO4794" s="3"/>
      <c r="AP4794" s="3"/>
      <c r="AQ4794" s="3">
        <v>98.321540086638763</v>
      </c>
      <c r="AR4794" s="3">
        <v>602.18402568652243</v>
      </c>
    </row>
    <row r="4795" spans="1:44" x14ac:dyDescent="0.25">
      <c r="A4795" s="2">
        <v>4794</v>
      </c>
      <c r="B4795" s="3" t="s">
        <v>56</v>
      </c>
      <c r="C4795" s="3" t="s">
        <v>45</v>
      </c>
      <c r="D4795" s="3" t="s">
        <v>46</v>
      </c>
      <c r="E4795" s="3" t="s">
        <v>47</v>
      </c>
      <c r="F4795" s="3">
        <v>0.36</v>
      </c>
      <c r="G4795" s="3">
        <v>0.57999999999999996</v>
      </c>
      <c r="H4795" s="3">
        <v>9.0845551764495696E-3</v>
      </c>
      <c r="I4795" s="3">
        <v>10.253199553388116</v>
      </c>
      <c r="J4795" s="3">
        <v>1.6842572619607654</v>
      </c>
      <c r="K4795" s="3">
        <v>9.314575707790243E-2</v>
      </c>
      <c r="L4795" s="3">
        <v>1.530072802761845E-2</v>
      </c>
      <c r="M4795" s="2">
        <v>8140</v>
      </c>
      <c r="N4795" s="3" t="s">
        <v>85</v>
      </c>
      <c r="O4795" s="3" t="s">
        <v>82</v>
      </c>
      <c r="P4795" s="3" t="s">
        <v>83</v>
      </c>
      <c r="Q4795" s="3">
        <v>157.08033805700001</v>
      </c>
      <c r="R4795" s="3" t="s">
        <v>84</v>
      </c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3"/>
      <c r="AG4795" s="3"/>
      <c r="AH4795" s="3"/>
      <c r="AI4795" s="3"/>
      <c r="AJ4795" s="3"/>
      <c r="AK4795" s="3"/>
      <c r="AL4795" s="3"/>
      <c r="AM4795" s="3"/>
      <c r="AN4795" s="3"/>
      <c r="AO4795" s="3"/>
      <c r="AP4795" s="3"/>
      <c r="AQ4795" s="3">
        <v>55.436183035492348</v>
      </c>
      <c r="AR4795" s="3">
        <v>36.763890460462115</v>
      </c>
    </row>
    <row r="4796" spans="1:44" x14ac:dyDescent="0.25">
      <c r="A4796" s="2">
        <v>4795</v>
      </c>
      <c r="B4796" s="3" t="s">
        <v>56</v>
      </c>
      <c r="C4796" s="3" t="s">
        <v>45</v>
      </c>
      <c r="D4796" s="3" t="s">
        <v>46</v>
      </c>
      <c r="E4796" s="3" t="s">
        <v>47</v>
      </c>
      <c r="F4796" s="3">
        <v>0.36</v>
      </c>
      <c r="G4796" s="3">
        <v>0.57999999999999996</v>
      </c>
      <c r="H4796" s="3">
        <v>0.265375196887769</v>
      </c>
      <c r="I4796" s="3">
        <v>10.253199553388116</v>
      </c>
      <c r="J4796" s="3">
        <v>1.6842572619607654</v>
      </c>
      <c r="K4796" s="3">
        <v>2.7209448502099565</v>
      </c>
      <c r="L4796" s="3">
        <v>0.44696010250249285</v>
      </c>
      <c r="M4796" s="2">
        <v>1210</v>
      </c>
      <c r="N4796" s="3" t="s">
        <v>48</v>
      </c>
      <c r="O4796" s="3" t="s">
        <v>82</v>
      </c>
      <c r="P4796" s="3" t="s">
        <v>83</v>
      </c>
      <c r="Q4796" s="3">
        <v>157.08033805700001</v>
      </c>
      <c r="R4796" s="3" t="s">
        <v>84</v>
      </c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3"/>
      <c r="AG4796" s="3"/>
      <c r="AH4796" s="3"/>
      <c r="AI4796" s="3"/>
      <c r="AJ4796" s="3"/>
      <c r="AK4796" s="3"/>
      <c r="AL4796" s="3"/>
      <c r="AM4796" s="3"/>
      <c r="AN4796" s="3"/>
      <c r="AO4796" s="3"/>
      <c r="AP4796" s="3"/>
      <c r="AQ4796" s="3">
        <v>134.8399862630782</v>
      </c>
      <c r="AR4796" s="3">
        <v>1073.9353198709337</v>
      </c>
    </row>
    <row r="4797" spans="1:44" x14ac:dyDescent="0.25">
      <c r="A4797" s="2">
        <v>4796</v>
      </c>
      <c r="B4797" s="3" t="s">
        <v>56</v>
      </c>
      <c r="C4797" s="3" t="s">
        <v>45</v>
      </c>
      <c r="D4797" s="3" t="s">
        <v>46</v>
      </c>
      <c r="E4797" s="3" t="s">
        <v>47</v>
      </c>
      <c r="F4797" s="3">
        <v>0.36</v>
      </c>
      <c r="G4797" s="3">
        <v>0.57999999999999996</v>
      </c>
      <c r="H4797" s="3">
        <v>6.5432259038515498E-3</v>
      </c>
      <c r="I4797" s="3">
        <v>8.9287158976754366</v>
      </c>
      <c r="J4797" s="3">
        <v>1.1087090297944129</v>
      </c>
      <c r="K4797" s="3">
        <v>5.8422605149801063E-2</v>
      </c>
      <c r="L4797" s="3">
        <v>7.254533643584922E-3</v>
      </c>
      <c r="M4797" s="2">
        <v>8140</v>
      </c>
      <c r="N4797" s="3" t="s">
        <v>85</v>
      </c>
      <c r="O4797" s="3" t="s">
        <v>82</v>
      </c>
      <c r="P4797" s="3" t="s">
        <v>83</v>
      </c>
      <c r="Q4797" s="3">
        <v>157.08033805700001</v>
      </c>
      <c r="R4797" s="3" t="s">
        <v>84</v>
      </c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  <c r="AD4797" s="3"/>
      <c r="AE4797" s="3"/>
      <c r="AF4797" s="3"/>
      <c r="AG4797" s="3"/>
      <c r="AH4797" s="3"/>
      <c r="AI4797" s="3"/>
      <c r="AJ4797" s="3"/>
      <c r="AK4797" s="3"/>
      <c r="AL4797" s="3"/>
      <c r="AM4797" s="3"/>
      <c r="AN4797" s="3"/>
      <c r="AO4797" s="3"/>
      <c r="AP4797" s="3"/>
      <c r="AQ4797" s="3">
        <v>23.790345326788792</v>
      </c>
      <c r="AR4797" s="3">
        <v>26.479495772215706</v>
      </c>
    </row>
    <row r="4798" spans="1:44" x14ac:dyDescent="0.25">
      <c r="A4798" s="2">
        <v>4797</v>
      </c>
      <c r="B4798" s="3" t="s">
        <v>56</v>
      </c>
      <c r="C4798" s="3" t="s">
        <v>45</v>
      </c>
      <c r="D4798" s="3" t="s">
        <v>46</v>
      </c>
      <c r="E4798" s="3" t="s">
        <v>47</v>
      </c>
      <c r="F4798" s="3">
        <v>0.36</v>
      </c>
      <c r="G4798" s="3">
        <v>0.57999999999999996</v>
      </c>
      <c r="H4798" s="3">
        <v>1.5032152284346601E-3</v>
      </c>
      <c r="I4798" s="3">
        <v>8.9287158976754366</v>
      </c>
      <c r="J4798" s="3">
        <v>1.1087090297944129</v>
      </c>
      <c r="K4798" s="3">
        <v>1.3421781707752363E-2</v>
      </c>
      <c r="L4798" s="3">
        <v>1.6666282974899787E-3</v>
      </c>
      <c r="M4798" s="2">
        <v>4110</v>
      </c>
      <c r="N4798" s="3" t="s">
        <v>61</v>
      </c>
      <c r="O4798" s="3" t="s">
        <v>82</v>
      </c>
      <c r="P4798" s="3" t="s">
        <v>83</v>
      </c>
      <c r="Q4798" s="3">
        <v>157.08033805700001</v>
      </c>
      <c r="R4798" s="3" t="s">
        <v>84</v>
      </c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3"/>
      <c r="AG4798" s="3"/>
      <c r="AH4798" s="3"/>
      <c r="AI4798" s="3"/>
      <c r="AJ4798" s="3"/>
      <c r="AK4798" s="3"/>
      <c r="AL4798" s="3"/>
      <c r="AM4798" s="3"/>
      <c r="AN4798" s="3"/>
      <c r="AO4798" s="3"/>
      <c r="AP4798" s="3"/>
      <c r="AQ4798" s="3">
        <v>10.005103992847921</v>
      </c>
      <c r="AR4798" s="3">
        <v>6.08329620144029</v>
      </c>
    </row>
    <row r="4799" spans="1:44" x14ac:dyDescent="0.25">
      <c r="A4799" s="2">
        <v>4798</v>
      </c>
      <c r="B4799" s="3" t="s">
        <v>55</v>
      </c>
      <c r="C4799" s="3" t="s">
        <v>45</v>
      </c>
      <c r="D4799" s="3" t="s">
        <v>46</v>
      </c>
      <c r="E4799" s="3" t="s">
        <v>47</v>
      </c>
      <c r="F4799" s="3">
        <v>0.36</v>
      </c>
      <c r="G4799" s="3">
        <v>0.57999999999999996</v>
      </c>
      <c r="H4799" s="3">
        <v>3.9872856458187901E-3</v>
      </c>
      <c r="I4799" s="3">
        <v>8.9287158976754366</v>
      </c>
      <c r="J4799" s="3">
        <v>1.1087090297944129</v>
      </c>
      <c r="K4799" s="3">
        <v>3.5601340734395304E-2</v>
      </c>
      <c r="L4799" s="3">
        <v>4.4207395998889397E-3</v>
      </c>
      <c r="M4799" s="2">
        <v>8140</v>
      </c>
      <c r="N4799" s="3" t="s">
        <v>85</v>
      </c>
      <c r="O4799" s="3" t="s">
        <v>82</v>
      </c>
      <c r="P4799" s="3" t="s">
        <v>83</v>
      </c>
      <c r="Q4799" s="3">
        <v>157.08033805700001</v>
      </c>
      <c r="R4799" s="3" t="s">
        <v>84</v>
      </c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3"/>
      <c r="AG4799" s="3"/>
      <c r="AH4799" s="3"/>
      <c r="AI4799" s="3"/>
      <c r="AJ4799" s="3"/>
      <c r="AK4799" s="3"/>
      <c r="AL4799" s="3"/>
      <c r="AM4799" s="3"/>
      <c r="AN4799" s="3"/>
      <c r="AO4799" s="3"/>
      <c r="AP4799" s="3"/>
      <c r="AQ4799" s="3">
        <v>69.374728690638364</v>
      </c>
      <c r="AR4799" s="3">
        <v>16.135972523725101</v>
      </c>
    </row>
    <row r="4800" spans="1:44" x14ac:dyDescent="0.25">
      <c r="A4800" s="2">
        <v>4799</v>
      </c>
      <c r="B4800" s="3" t="s">
        <v>60</v>
      </c>
      <c r="C4800" s="3" t="s">
        <v>45</v>
      </c>
      <c r="D4800" s="3" t="s">
        <v>46</v>
      </c>
      <c r="E4800" s="3" t="s">
        <v>47</v>
      </c>
      <c r="F4800" s="3">
        <v>0.36</v>
      </c>
      <c r="G4800" s="3">
        <v>0.57999999999999996</v>
      </c>
      <c r="H4800" s="3">
        <v>5.3273868020454702E-2</v>
      </c>
      <c r="I4800" s="3">
        <v>8.9287158976754366</v>
      </c>
      <c r="J4800" s="3">
        <v>1.1087090297944129</v>
      </c>
      <c r="K4800" s="3">
        <v>0.47566723232489694</v>
      </c>
      <c r="L4800" s="3">
        <v>5.9065218526353935E-2</v>
      </c>
      <c r="M4800" s="2">
        <v>4110</v>
      </c>
      <c r="N4800" s="3" t="s">
        <v>61</v>
      </c>
      <c r="O4800" s="3" t="s">
        <v>82</v>
      </c>
      <c r="P4800" s="3" t="s">
        <v>83</v>
      </c>
      <c r="Q4800" s="3">
        <v>157.08033805700001</v>
      </c>
      <c r="R4800" s="3" t="s">
        <v>84</v>
      </c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3"/>
      <c r="AG4800" s="3"/>
      <c r="AH4800" s="3"/>
      <c r="AI4800" s="3"/>
      <c r="AJ4800" s="3"/>
      <c r="AK4800" s="3"/>
      <c r="AL4800" s="3"/>
      <c r="AM4800" s="3"/>
      <c r="AN4800" s="3"/>
      <c r="AO4800" s="3"/>
      <c r="AP4800" s="3"/>
      <c r="AQ4800" s="3">
        <v>82.37903293650993</v>
      </c>
      <c r="AR4800" s="3">
        <v>215.59169494466707</v>
      </c>
    </row>
    <row r="4801" spans="1:44" x14ac:dyDescent="0.25">
      <c r="A4801" s="2">
        <v>4800</v>
      </c>
      <c r="B4801" s="3" t="s">
        <v>55</v>
      </c>
      <c r="C4801" s="3" t="s">
        <v>45</v>
      </c>
      <c r="D4801" s="3" t="s">
        <v>46</v>
      </c>
      <c r="E4801" s="3" t="s">
        <v>47</v>
      </c>
      <c r="F4801" s="3">
        <v>0.36</v>
      </c>
      <c r="G4801" s="3">
        <v>0.57999999999999996</v>
      </c>
      <c r="H4801" s="3">
        <v>0.244043518949456</v>
      </c>
      <c r="I4801" s="3">
        <v>10.250564725027258</v>
      </c>
      <c r="J4801" s="3">
        <v>1.6770011962984077</v>
      </c>
      <c r="K4801" s="3">
        <v>2.501583886714815</v>
      </c>
      <c r="L4801" s="3">
        <v>0.40926127322711087</v>
      </c>
      <c r="M4801" s="2">
        <v>1210</v>
      </c>
      <c r="N4801" s="3" t="s">
        <v>48</v>
      </c>
      <c r="O4801" s="3" t="s">
        <v>82</v>
      </c>
      <c r="P4801" s="3" t="s">
        <v>83</v>
      </c>
      <c r="Q4801" s="3">
        <v>157.08033805700001</v>
      </c>
      <c r="R4801" s="3" t="s">
        <v>84</v>
      </c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3"/>
      <c r="AG4801" s="3"/>
      <c r="AH4801" s="3"/>
      <c r="AI4801" s="3"/>
      <c r="AJ4801" s="3"/>
      <c r="AK4801" s="3"/>
      <c r="AL4801" s="3"/>
      <c r="AM4801" s="3"/>
      <c r="AN4801" s="3"/>
      <c r="AO4801" s="3"/>
      <c r="AP4801" s="3"/>
      <c r="AQ4801" s="3">
        <v>139.51518098194805</v>
      </c>
      <c r="AR4801" s="3">
        <v>987.60908200570088</v>
      </c>
    </row>
    <row r="4802" spans="1:44" x14ac:dyDescent="0.25">
      <c r="A4802" s="2">
        <v>4801</v>
      </c>
      <c r="B4802" s="3" t="s">
        <v>56</v>
      </c>
      <c r="C4802" s="3" t="s">
        <v>45</v>
      </c>
      <c r="D4802" s="3" t="s">
        <v>46</v>
      </c>
      <c r="E4802" s="3" t="s">
        <v>47</v>
      </c>
      <c r="F4802" s="3">
        <v>0.36</v>
      </c>
      <c r="G4802" s="3">
        <v>0.57999999999999996</v>
      </c>
      <c r="H4802" s="3">
        <v>3.0712204400059399E-2</v>
      </c>
      <c r="I4802" s="3">
        <v>6.9677327822024857</v>
      </c>
      <c r="J4802" s="3">
        <v>0.71894043011516473</v>
      </c>
      <c r="K4802" s="3">
        <v>0.21399443341199731</v>
      </c>
      <c r="L4802" s="3">
        <v>2.2080245441163559E-2</v>
      </c>
      <c r="M4802" s="2">
        <v>8140</v>
      </c>
      <c r="N4802" s="3" t="s">
        <v>85</v>
      </c>
      <c r="O4802" s="3" t="s">
        <v>82</v>
      </c>
      <c r="P4802" s="3" t="s">
        <v>83</v>
      </c>
      <c r="Q4802" s="3">
        <v>157.08033805700001</v>
      </c>
      <c r="R4802" s="3" t="s">
        <v>84</v>
      </c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3"/>
      <c r="AG4802" s="3"/>
      <c r="AH4802" s="3"/>
      <c r="AI4802" s="3"/>
      <c r="AJ4802" s="3"/>
      <c r="AK4802" s="3"/>
      <c r="AL4802" s="3"/>
      <c r="AM4802" s="3"/>
      <c r="AN4802" s="3"/>
      <c r="AO4802" s="3"/>
      <c r="AP4802" s="3"/>
      <c r="AQ4802" s="3">
        <v>47.746318896235792</v>
      </c>
      <c r="AR4802" s="3">
        <v>124.28788162244189</v>
      </c>
    </row>
    <row r="4803" spans="1:44" x14ac:dyDescent="0.25">
      <c r="A4803" s="2">
        <v>4802</v>
      </c>
      <c r="B4803" s="3" t="s">
        <v>56</v>
      </c>
      <c r="C4803" s="3" t="s">
        <v>45</v>
      </c>
      <c r="D4803" s="3" t="s">
        <v>46</v>
      </c>
      <c r="E4803" s="3" t="s">
        <v>47</v>
      </c>
      <c r="F4803" s="3">
        <v>0.36</v>
      </c>
      <c r="G4803" s="3">
        <v>0.57999999999999996</v>
      </c>
      <c r="H4803" s="3">
        <v>8.1240708250664897E-3</v>
      </c>
      <c r="I4803" s="3">
        <v>6.9677327822024857</v>
      </c>
      <c r="J4803" s="3">
        <v>0.71894043011516473</v>
      </c>
      <c r="K4803" s="3">
        <v>5.6606354612750577E-2</v>
      </c>
      <c r="L4803" s="3">
        <v>5.8407229732593633E-3</v>
      </c>
      <c r="M4803" s="2">
        <v>4110</v>
      </c>
      <c r="N4803" s="3" t="s">
        <v>61</v>
      </c>
      <c r="O4803" s="3" t="s">
        <v>82</v>
      </c>
      <c r="P4803" s="3" t="s">
        <v>83</v>
      </c>
      <c r="Q4803" s="3">
        <v>157.08033805700001</v>
      </c>
      <c r="R4803" s="3" t="s">
        <v>84</v>
      </c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3"/>
      <c r="AG4803" s="3"/>
      <c r="AH4803" s="3"/>
      <c r="AI4803" s="3"/>
      <c r="AJ4803" s="3"/>
      <c r="AK4803" s="3"/>
      <c r="AL4803" s="3"/>
      <c r="AM4803" s="3"/>
      <c r="AN4803" s="3"/>
      <c r="AO4803" s="3"/>
      <c r="AP4803" s="3"/>
      <c r="AQ4803" s="3">
        <v>26.526762112921606</v>
      </c>
      <c r="AR4803" s="3">
        <v>32.876948194452808</v>
      </c>
    </row>
    <row r="4804" spans="1:44" x14ac:dyDescent="0.25">
      <c r="A4804" s="2">
        <v>4803</v>
      </c>
      <c r="B4804" s="3" t="s">
        <v>55</v>
      </c>
      <c r="C4804" s="3" t="s">
        <v>45</v>
      </c>
      <c r="D4804" s="3" t="s">
        <v>46</v>
      </c>
      <c r="E4804" s="3" t="s">
        <v>47</v>
      </c>
      <c r="F4804" s="3">
        <v>0.36</v>
      </c>
      <c r="G4804" s="3">
        <v>0.57999999999999996</v>
      </c>
      <c r="H4804" s="3">
        <v>0.492087225871079</v>
      </c>
      <c r="I4804" s="3">
        <v>10.28175847414782</v>
      </c>
      <c r="J4804" s="3">
        <v>1.5486753984137254</v>
      </c>
      <c r="K4804" s="3">
        <v>5.0595220046198586</v>
      </c>
      <c r="L4804" s="3">
        <v>0.76208338058019809</v>
      </c>
      <c r="M4804" s="2">
        <v>1210</v>
      </c>
      <c r="N4804" s="3" t="s">
        <v>48</v>
      </c>
      <c r="O4804" s="3" t="s">
        <v>82</v>
      </c>
      <c r="P4804" s="3" t="s">
        <v>83</v>
      </c>
      <c r="Q4804" s="3">
        <v>157.08033805700001</v>
      </c>
      <c r="R4804" s="3" t="s">
        <v>84</v>
      </c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3"/>
      <c r="AG4804" s="3"/>
      <c r="AH4804" s="3"/>
      <c r="AI4804" s="3"/>
      <c r="AJ4804" s="3"/>
      <c r="AK4804" s="3"/>
      <c r="AL4804" s="3"/>
      <c r="AM4804" s="3"/>
      <c r="AN4804" s="3"/>
      <c r="AO4804" s="3"/>
      <c r="AP4804" s="3"/>
      <c r="AQ4804" s="3">
        <v>182.72280340731862</v>
      </c>
      <c r="AR4804" s="3">
        <v>1991.4063503973771</v>
      </c>
    </row>
    <row r="4805" spans="1:44" x14ac:dyDescent="0.25">
      <c r="A4805" s="2">
        <v>4804</v>
      </c>
      <c r="B4805" s="3" t="s">
        <v>55</v>
      </c>
      <c r="C4805" s="3" t="s">
        <v>45</v>
      </c>
      <c r="D4805" s="3" t="s">
        <v>46</v>
      </c>
      <c r="E4805" s="3" t="s">
        <v>47</v>
      </c>
      <c r="F4805" s="3">
        <v>0.36</v>
      </c>
      <c r="G4805" s="3">
        <v>0.57999999999999996</v>
      </c>
      <c r="H4805" s="3">
        <v>2.4018094695445601E-2</v>
      </c>
      <c r="I4805" s="3">
        <v>10.28175847414782</v>
      </c>
      <c r="J4805" s="3">
        <v>1.5486753984137254</v>
      </c>
      <c r="K4805" s="3">
        <v>0.24694824866778259</v>
      </c>
      <c r="L4805" s="3">
        <v>3.7196232371607803E-2</v>
      </c>
      <c r="M4805" s="2">
        <v>1310</v>
      </c>
      <c r="N4805" s="3" t="s">
        <v>48</v>
      </c>
      <c r="O4805" s="3" t="s">
        <v>82</v>
      </c>
      <c r="P4805" s="3" t="s">
        <v>83</v>
      </c>
      <c r="Q4805" s="3">
        <v>157.08033805700001</v>
      </c>
      <c r="R4805" s="3" t="s">
        <v>84</v>
      </c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3"/>
      <c r="AG4805" s="3"/>
      <c r="AH4805" s="3"/>
      <c r="AI4805" s="3"/>
      <c r="AJ4805" s="3"/>
      <c r="AK4805" s="3"/>
      <c r="AL4805" s="3"/>
      <c r="AM4805" s="3"/>
      <c r="AN4805" s="3"/>
      <c r="AO4805" s="3"/>
      <c r="AP4805" s="3"/>
      <c r="AQ4805" s="3">
        <v>86.750652834549413</v>
      </c>
      <c r="AR4805" s="3">
        <v>97.197780772075504</v>
      </c>
    </row>
    <row r="4806" spans="1:44" x14ac:dyDescent="0.25">
      <c r="A4806" s="2">
        <v>4805</v>
      </c>
      <c r="B4806" s="3" t="s">
        <v>55</v>
      </c>
      <c r="C4806" s="3" t="s">
        <v>45</v>
      </c>
      <c r="D4806" s="3" t="s">
        <v>46</v>
      </c>
      <c r="E4806" s="3" t="s">
        <v>47</v>
      </c>
      <c r="F4806" s="3">
        <v>0.36</v>
      </c>
      <c r="G4806" s="3">
        <v>0.57999999999999996</v>
      </c>
      <c r="H4806" s="3">
        <v>0.53141918356459505</v>
      </c>
      <c r="I4806" s="3">
        <v>10.285335295810931</v>
      </c>
      <c r="J4806" s="3">
        <v>1.5303742569783021</v>
      </c>
      <c r="K4806" s="3">
        <v>5.4658244855879579</v>
      </c>
      <c r="L4806" s="3">
        <v>0.81327023819168309</v>
      </c>
      <c r="M4806" s="2">
        <v>1210</v>
      </c>
      <c r="N4806" s="3" t="s">
        <v>48</v>
      </c>
      <c r="O4806" s="3" t="s">
        <v>82</v>
      </c>
      <c r="P4806" s="3" t="s">
        <v>83</v>
      </c>
      <c r="Q4806" s="3">
        <v>157.08033805700001</v>
      </c>
      <c r="R4806" s="3" t="s">
        <v>84</v>
      </c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3"/>
      <c r="AG4806" s="3"/>
      <c r="AH4806" s="3"/>
      <c r="AI4806" s="3"/>
      <c r="AJ4806" s="3"/>
      <c r="AK4806" s="3"/>
      <c r="AL4806" s="3"/>
      <c r="AM4806" s="3"/>
      <c r="AN4806" s="3"/>
      <c r="AO4806" s="3"/>
      <c r="AP4806" s="3"/>
      <c r="AQ4806" s="3">
        <v>186.03844569154091</v>
      </c>
      <c r="AR4806" s="3">
        <v>2150.5771359949449</v>
      </c>
    </row>
    <row r="4807" spans="1:44" x14ac:dyDescent="0.25">
      <c r="A4807" s="2">
        <v>4806</v>
      </c>
      <c r="B4807" s="3" t="s">
        <v>55</v>
      </c>
      <c r="C4807" s="3" t="s">
        <v>45</v>
      </c>
      <c r="D4807" s="3" t="s">
        <v>46</v>
      </c>
      <c r="E4807" s="3" t="s">
        <v>47</v>
      </c>
      <c r="F4807" s="3">
        <v>0.36</v>
      </c>
      <c r="G4807" s="3">
        <v>0.57999999999999996</v>
      </c>
      <c r="H4807" s="3">
        <v>0.131179461991283</v>
      </c>
      <c r="I4807" s="3">
        <v>11.851030330684361</v>
      </c>
      <c r="J4807" s="3">
        <v>2.3373202456267088</v>
      </c>
      <c r="K4807" s="3">
        <v>1.5546117828215511</v>
      </c>
      <c r="L4807" s="3">
        <v>0.30660841232264507</v>
      </c>
      <c r="M4807" s="2">
        <v>1330</v>
      </c>
      <c r="N4807" s="3" t="s">
        <v>74</v>
      </c>
      <c r="O4807" s="3" t="s">
        <v>82</v>
      </c>
      <c r="P4807" s="3" t="s">
        <v>83</v>
      </c>
      <c r="Q4807" s="3">
        <v>157.08033805700001</v>
      </c>
      <c r="R4807" s="3" t="s">
        <v>84</v>
      </c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3"/>
      <c r="AG4807" s="3"/>
      <c r="AH4807" s="3"/>
      <c r="AI4807" s="3"/>
      <c r="AJ4807" s="3"/>
      <c r="AK4807" s="3"/>
      <c r="AL4807" s="3"/>
      <c r="AM4807" s="3"/>
      <c r="AN4807" s="3"/>
      <c r="AO4807" s="3"/>
      <c r="AP4807" s="3"/>
      <c r="AQ4807" s="3">
        <v>93.358102045295055</v>
      </c>
      <c r="AR4807" s="3">
        <v>530.86444824640228</v>
      </c>
    </row>
    <row r="4808" spans="1:44" x14ac:dyDescent="0.25">
      <c r="A4808" s="2">
        <v>4807</v>
      </c>
      <c r="B4808" s="3" t="s">
        <v>55</v>
      </c>
      <c r="C4808" s="3" t="s">
        <v>45</v>
      </c>
      <c r="D4808" s="3" t="s">
        <v>46</v>
      </c>
      <c r="E4808" s="3" t="s">
        <v>47</v>
      </c>
      <c r="F4808" s="3">
        <v>0.36</v>
      </c>
      <c r="G4808" s="3">
        <v>0.57999999999999996</v>
      </c>
      <c r="H4808" s="3">
        <v>8.28040808333496E-2</v>
      </c>
      <c r="I4808" s="3">
        <v>11.851030330684361</v>
      </c>
      <c r="J4808" s="3">
        <v>2.3373202456267088</v>
      </c>
      <c r="K4808" s="3">
        <v>0.98131367346046572</v>
      </c>
      <c r="L4808" s="3">
        <v>0.19353965455229855</v>
      </c>
      <c r="M4808" s="2">
        <v>1310</v>
      </c>
      <c r="N4808" s="3" t="s">
        <v>48</v>
      </c>
      <c r="O4808" s="3" t="s">
        <v>82</v>
      </c>
      <c r="P4808" s="3" t="s">
        <v>83</v>
      </c>
      <c r="Q4808" s="3">
        <v>157.08033805700001</v>
      </c>
      <c r="R4808" s="3" t="s">
        <v>84</v>
      </c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>
        <v>82.591608113579852</v>
      </c>
      <c r="AR4808" s="3">
        <v>335.09622632136961</v>
      </c>
    </row>
    <row r="4809" spans="1:44" x14ac:dyDescent="0.25">
      <c r="A4809" s="2">
        <v>4808</v>
      </c>
      <c r="B4809" s="3" t="s">
        <v>55</v>
      </c>
      <c r="C4809" s="3" t="s">
        <v>45</v>
      </c>
      <c r="D4809" s="3" t="s">
        <v>46</v>
      </c>
      <c r="E4809" s="3" t="s">
        <v>47</v>
      </c>
      <c r="F4809" s="3">
        <v>0.36</v>
      </c>
      <c r="G4809" s="3">
        <v>0.57999999999999996</v>
      </c>
      <c r="H4809" s="3">
        <v>5.71484475534478E-2</v>
      </c>
      <c r="I4809" s="3">
        <v>11.851030330684361</v>
      </c>
      <c r="J4809" s="3">
        <v>2.3373202456267088</v>
      </c>
      <c r="K4809" s="3">
        <v>0.67726798530743437</v>
      </c>
      <c r="L4809" s="3">
        <v>0.1335742234728097</v>
      </c>
      <c r="M4809" s="2">
        <v>1310</v>
      </c>
      <c r="N4809" s="3" t="s">
        <v>48</v>
      </c>
      <c r="O4809" s="3" t="s">
        <v>82</v>
      </c>
      <c r="P4809" s="3" t="s">
        <v>83</v>
      </c>
      <c r="Q4809" s="3">
        <v>157.08033805700001</v>
      </c>
      <c r="R4809" s="3" t="s">
        <v>84</v>
      </c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3"/>
      <c r="AG4809" s="3"/>
      <c r="AH4809" s="3"/>
      <c r="AI4809" s="3"/>
      <c r="AJ4809" s="3"/>
      <c r="AK4809" s="3"/>
      <c r="AL4809" s="3"/>
      <c r="AM4809" s="3"/>
      <c r="AN4809" s="3"/>
      <c r="AO4809" s="3"/>
      <c r="AP4809" s="3"/>
      <c r="AQ4809" s="3">
        <v>62.97047723355179</v>
      </c>
      <c r="AR4809" s="3">
        <v>231.27156201185983</v>
      </c>
    </row>
    <row r="4810" spans="1:44" x14ac:dyDescent="0.25">
      <c r="A4810" s="2">
        <v>4809</v>
      </c>
      <c r="B4810" s="3" t="s">
        <v>55</v>
      </c>
      <c r="C4810" s="3" t="s">
        <v>45</v>
      </c>
      <c r="D4810" s="3" t="s">
        <v>46</v>
      </c>
      <c r="E4810" s="3" t="s">
        <v>47</v>
      </c>
      <c r="F4810" s="3">
        <v>0.36</v>
      </c>
      <c r="G4810" s="3">
        <v>0.57999999999999996</v>
      </c>
      <c r="H4810" s="3">
        <v>9.1586791105508103E-2</v>
      </c>
      <c r="I4810" s="3">
        <v>11.851030330684361</v>
      </c>
      <c r="J4810" s="3">
        <v>2.3373202456267088</v>
      </c>
      <c r="K4810" s="3">
        <v>1.0853978392814292</v>
      </c>
      <c r="L4810" s="3">
        <v>0.21406766108288827</v>
      </c>
      <c r="M4810" s="2">
        <v>1310</v>
      </c>
      <c r="N4810" s="3" t="s">
        <v>48</v>
      </c>
      <c r="O4810" s="3" t="s">
        <v>82</v>
      </c>
      <c r="P4810" s="3" t="s">
        <v>83</v>
      </c>
      <c r="Q4810" s="3">
        <v>157.08033805700001</v>
      </c>
      <c r="R4810" s="3" t="s">
        <v>84</v>
      </c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3"/>
      <c r="AG4810" s="3"/>
      <c r="AH4810" s="3"/>
      <c r="AI4810" s="3"/>
      <c r="AJ4810" s="3"/>
      <c r="AK4810" s="3"/>
      <c r="AL4810" s="3"/>
      <c r="AM4810" s="3"/>
      <c r="AN4810" s="3"/>
      <c r="AO4810" s="3"/>
      <c r="AP4810" s="3"/>
      <c r="AQ4810" s="3">
        <v>84.183004250415252</v>
      </c>
      <c r="AR4810" s="3">
        <v>370.63859379233259</v>
      </c>
    </row>
    <row r="4811" spans="1:44" x14ac:dyDescent="0.25">
      <c r="A4811" s="2">
        <v>4810</v>
      </c>
      <c r="B4811" s="3" t="s">
        <v>55</v>
      </c>
      <c r="C4811" s="3" t="s">
        <v>45</v>
      </c>
      <c r="D4811" s="3" t="s">
        <v>46</v>
      </c>
      <c r="E4811" s="3" t="s">
        <v>47</v>
      </c>
      <c r="F4811" s="3">
        <v>0.36</v>
      </c>
      <c r="G4811" s="3">
        <v>0.57999999999999996</v>
      </c>
      <c r="H4811" s="3">
        <v>1.3146678457344699E-3</v>
      </c>
      <c r="I4811" s="3">
        <v>11.851030330684361</v>
      </c>
      <c r="J4811" s="3">
        <v>2.3373202456267088</v>
      </c>
      <c r="K4811" s="3">
        <v>1.5580168514574671E-2</v>
      </c>
      <c r="L4811" s="3">
        <v>3.0727997721096273E-3</v>
      </c>
      <c r="M4811" s="2">
        <v>1310</v>
      </c>
      <c r="N4811" s="3" t="s">
        <v>48</v>
      </c>
      <c r="O4811" s="3" t="s">
        <v>82</v>
      </c>
      <c r="P4811" s="3" t="s">
        <v>83</v>
      </c>
      <c r="Q4811" s="3">
        <v>157.08033805700001</v>
      </c>
      <c r="R4811" s="3" t="s">
        <v>84</v>
      </c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3"/>
      <c r="AG4811" s="3"/>
      <c r="AH4811" s="3"/>
      <c r="AI4811" s="3"/>
      <c r="AJ4811" s="3"/>
      <c r="AK4811" s="3"/>
      <c r="AL4811" s="3"/>
      <c r="AM4811" s="3"/>
      <c r="AN4811" s="3"/>
      <c r="AO4811" s="3"/>
      <c r="AP4811" s="3"/>
      <c r="AQ4811" s="3">
        <v>25.06028456261015</v>
      </c>
      <c r="AR4811" s="3">
        <v>5.3202720148333054</v>
      </c>
    </row>
    <row r="4812" spans="1:44" x14ac:dyDescent="0.25">
      <c r="A4812" s="2">
        <v>4811</v>
      </c>
      <c r="B4812" s="3" t="s">
        <v>55</v>
      </c>
      <c r="C4812" s="3" t="s">
        <v>45</v>
      </c>
      <c r="D4812" s="3" t="s">
        <v>46</v>
      </c>
      <c r="E4812" s="3" t="s">
        <v>47</v>
      </c>
      <c r="F4812" s="3">
        <v>0.36</v>
      </c>
      <c r="G4812" s="3">
        <v>0.57999999999999996</v>
      </c>
      <c r="H4812" s="3">
        <v>0.194570855662454</v>
      </c>
      <c r="I4812" s="3">
        <v>11.851030330684361</v>
      </c>
      <c r="J4812" s="3">
        <v>2.3373202456267088</v>
      </c>
      <c r="K4812" s="3">
        <v>2.3058651119229512</v>
      </c>
      <c r="L4812" s="3">
        <v>0.45477440014876586</v>
      </c>
      <c r="M4812" s="2">
        <v>1310</v>
      </c>
      <c r="N4812" s="3" t="s">
        <v>48</v>
      </c>
      <c r="O4812" s="3" t="s">
        <v>82</v>
      </c>
      <c r="P4812" s="3" t="s">
        <v>83</v>
      </c>
      <c r="Q4812" s="3">
        <v>157.08033805700001</v>
      </c>
      <c r="R4812" s="3" t="s">
        <v>84</v>
      </c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3"/>
      <c r="AG4812" s="3"/>
      <c r="AH4812" s="3"/>
      <c r="AI4812" s="3"/>
      <c r="AJ4812" s="3"/>
      <c r="AK4812" s="3"/>
      <c r="AL4812" s="3"/>
      <c r="AM4812" s="3"/>
      <c r="AN4812" s="3"/>
      <c r="AO4812" s="3"/>
      <c r="AP4812" s="3"/>
      <c r="AQ4812" s="3">
        <v>112.47496874837584</v>
      </c>
      <c r="AR4812" s="3">
        <v>787.40031684946473</v>
      </c>
    </row>
    <row r="4813" spans="1:44" x14ac:dyDescent="0.25">
      <c r="A4813" s="2">
        <v>4812</v>
      </c>
      <c r="B4813" s="3" t="s">
        <v>55</v>
      </c>
      <c r="C4813" s="3" t="s">
        <v>45</v>
      </c>
      <c r="D4813" s="3" t="s">
        <v>46</v>
      </c>
      <c r="E4813" s="3" t="s">
        <v>47</v>
      </c>
      <c r="F4813" s="3">
        <v>0.36</v>
      </c>
      <c r="G4813" s="3">
        <v>0.57999999999999996</v>
      </c>
      <c r="H4813" s="3">
        <v>0.36426856174181399</v>
      </c>
      <c r="I4813" s="3">
        <v>10.420198536432174</v>
      </c>
      <c r="J4813" s="3">
        <v>1.7408514365595127</v>
      </c>
      <c r="K4813" s="3">
        <v>3.7957507339303032</v>
      </c>
      <c r="L4813" s="3">
        <v>0.63413744900170443</v>
      </c>
      <c r="M4813" s="2">
        <v>1210</v>
      </c>
      <c r="N4813" s="3" t="s">
        <v>48</v>
      </c>
      <c r="O4813" s="3" t="s">
        <v>82</v>
      </c>
      <c r="P4813" s="3" t="s">
        <v>83</v>
      </c>
      <c r="Q4813" s="3">
        <v>157.08033805700001</v>
      </c>
      <c r="R4813" s="3" t="s">
        <v>84</v>
      </c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3"/>
      <c r="AG4813" s="3"/>
      <c r="AH4813" s="3"/>
      <c r="AI4813" s="3"/>
      <c r="AJ4813" s="3"/>
      <c r="AK4813" s="3"/>
      <c r="AL4813" s="3"/>
      <c r="AM4813" s="3"/>
      <c r="AN4813" s="3"/>
      <c r="AO4813" s="3"/>
      <c r="AP4813" s="3"/>
      <c r="AQ4813" s="3">
        <v>158.97022139113477</v>
      </c>
      <c r="AR4813" s="3">
        <v>1474.1425685632707</v>
      </c>
    </row>
    <row r="4814" spans="1:44" x14ac:dyDescent="0.25">
      <c r="A4814" s="2">
        <v>4813</v>
      </c>
      <c r="B4814" s="3" t="s">
        <v>55</v>
      </c>
      <c r="C4814" s="3" t="s">
        <v>45</v>
      </c>
      <c r="D4814" s="3" t="s">
        <v>46</v>
      </c>
      <c r="E4814" s="3" t="s">
        <v>47</v>
      </c>
      <c r="F4814" s="3">
        <v>0.36</v>
      </c>
      <c r="G4814" s="3">
        <v>0.57999999999999996</v>
      </c>
      <c r="H4814" s="3">
        <v>0.14094449656191799</v>
      </c>
      <c r="I4814" s="3">
        <v>10.420198536432174</v>
      </c>
      <c r="J4814" s="3">
        <v>1.7408514365595127</v>
      </c>
      <c r="K4814" s="3">
        <v>1.4686696367926675</v>
      </c>
      <c r="L4814" s="3">
        <v>0.24536342931497224</v>
      </c>
      <c r="M4814" s="2">
        <v>1330</v>
      </c>
      <c r="N4814" s="3" t="s">
        <v>74</v>
      </c>
      <c r="O4814" s="3" t="s">
        <v>82</v>
      </c>
      <c r="P4814" s="3" t="s">
        <v>83</v>
      </c>
      <c r="Q4814" s="3">
        <v>157.08033805700001</v>
      </c>
      <c r="R4814" s="3" t="s">
        <v>84</v>
      </c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3"/>
      <c r="AG4814" s="3"/>
      <c r="AH4814" s="3"/>
      <c r="AI4814" s="3"/>
      <c r="AJ4814" s="3"/>
      <c r="AK4814" s="3"/>
      <c r="AL4814" s="3"/>
      <c r="AM4814" s="3"/>
      <c r="AN4814" s="3"/>
      <c r="AO4814" s="3"/>
      <c r="AP4814" s="3"/>
      <c r="AQ4814" s="3">
        <v>122.82944020829989</v>
      </c>
      <c r="AR4814" s="3">
        <v>570.38214111353136</v>
      </c>
    </row>
    <row r="4815" spans="1:44" x14ac:dyDescent="0.25">
      <c r="A4815" s="2">
        <v>4814</v>
      </c>
      <c r="B4815" s="3" t="s">
        <v>55</v>
      </c>
      <c r="C4815" s="3" t="s">
        <v>45</v>
      </c>
      <c r="D4815" s="3" t="s">
        <v>46</v>
      </c>
      <c r="E4815" s="3" t="s">
        <v>47</v>
      </c>
      <c r="F4815" s="3">
        <v>0.36</v>
      </c>
      <c r="G4815" s="3">
        <v>0.57999999999999996</v>
      </c>
      <c r="H4815" s="3">
        <v>4.0035272004273897E-2</v>
      </c>
      <c r="I4815" s="3">
        <v>10.420198536432174</v>
      </c>
      <c r="J4815" s="3">
        <v>1.7408514365595127</v>
      </c>
      <c r="K4815" s="3">
        <v>0.41717548274459887</v>
      </c>
      <c r="L4815" s="3">
        <v>6.969546078169106E-2</v>
      </c>
      <c r="M4815" s="2">
        <v>1310</v>
      </c>
      <c r="N4815" s="3" t="s">
        <v>48</v>
      </c>
      <c r="O4815" s="3" t="s">
        <v>82</v>
      </c>
      <c r="P4815" s="3" t="s">
        <v>83</v>
      </c>
      <c r="Q4815" s="3">
        <v>157.08033805700001</v>
      </c>
      <c r="R4815" s="3" t="s">
        <v>84</v>
      </c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3"/>
      <c r="AG4815" s="3"/>
      <c r="AH4815" s="3"/>
      <c r="AI4815" s="3"/>
      <c r="AJ4815" s="3"/>
      <c r="AK4815" s="3"/>
      <c r="AL4815" s="3"/>
      <c r="AM4815" s="3"/>
      <c r="AN4815" s="3"/>
      <c r="AO4815" s="3"/>
      <c r="AP4815" s="3"/>
      <c r="AQ4815" s="3">
        <v>53.227534330089142</v>
      </c>
      <c r="AR4815" s="3">
        <v>162.01699763302696</v>
      </c>
    </row>
    <row r="4816" spans="1:44" x14ac:dyDescent="0.25">
      <c r="A4816" s="2">
        <v>4815</v>
      </c>
      <c r="B4816" s="3" t="s">
        <v>55</v>
      </c>
      <c r="C4816" s="3" t="s">
        <v>45</v>
      </c>
      <c r="D4816" s="3" t="s">
        <v>46</v>
      </c>
      <c r="E4816" s="3" t="s">
        <v>47</v>
      </c>
      <c r="F4816" s="3">
        <v>0.36</v>
      </c>
      <c r="G4816" s="3">
        <v>0.57999999999999996</v>
      </c>
      <c r="H4816" s="3">
        <v>5.6217085959926701E-2</v>
      </c>
      <c r="I4816" s="3">
        <v>10.420198536432174</v>
      </c>
      <c r="J4816" s="3">
        <v>1.7408514365595127</v>
      </c>
      <c r="K4816" s="3">
        <v>0.58579319684210995</v>
      </c>
      <c r="L4816" s="3">
        <v>9.7865594852528007E-2</v>
      </c>
      <c r="M4816" s="2">
        <v>1310</v>
      </c>
      <c r="N4816" s="3" t="s">
        <v>48</v>
      </c>
      <c r="O4816" s="3" t="s">
        <v>82</v>
      </c>
      <c r="P4816" s="3" t="s">
        <v>83</v>
      </c>
      <c r="Q4816" s="3">
        <v>157.08033805700001</v>
      </c>
      <c r="R4816" s="3" t="s">
        <v>84</v>
      </c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3"/>
      <c r="AG4816" s="3"/>
      <c r="AH4816" s="3"/>
      <c r="AI4816" s="3"/>
      <c r="AJ4816" s="3"/>
      <c r="AK4816" s="3"/>
      <c r="AL4816" s="3"/>
      <c r="AM4816" s="3"/>
      <c r="AN4816" s="3"/>
      <c r="AO4816" s="3"/>
      <c r="AP4816" s="3"/>
      <c r="AQ4816" s="3">
        <v>68.505221525817888</v>
      </c>
      <c r="AR4816" s="3">
        <v>227.50247536554218</v>
      </c>
    </row>
    <row r="4817" spans="1:44" x14ac:dyDescent="0.25">
      <c r="A4817" s="2">
        <v>4816</v>
      </c>
      <c r="B4817" s="3" t="s">
        <v>55</v>
      </c>
      <c r="C4817" s="3" t="s">
        <v>45</v>
      </c>
      <c r="D4817" s="3" t="s">
        <v>46</v>
      </c>
      <c r="E4817" s="3" t="s">
        <v>47</v>
      </c>
      <c r="F4817" s="3">
        <v>0.36</v>
      </c>
      <c r="G4817" s="3">
        <v>0.57999999999999996</v>
      </c>
      <c r="H4817" s="3">
        <v>1.6298037192859698E-2</v>
      </c>
      <c r="I4817" s="3">
        <v>10.420198536432174</v>
      </c>
      <c r="J4817" s="3">
        <v>1.7408514365595127</v>
      </c>
      <c r="K4817" s="3">
        <v>0.16982878330375378</v>
      </c>
      <c r="L4817" s="3">
        <v>2.8372461460290172E-2</v>
      </c>
      <c r="M4817" s="2">
        <v>1310</v>
      </c>
      <c r="N4817" s="3" t="s">
        <v>48</v>
      </c>
      <c r="O4817" s="3" t="s">
        <v>82</v>
      </c>
      <c r="P4817" s="3" t="s">
        <v>83</v>
      </c>
      <c r="Q4817" s="3">
        <v>157.08033805700001</v>
      </c>
      <c r="R4817" s="3" t="s">
        <v>84</v>
      </c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3"/>
      <c r="AG4817" s="3"/>
      <c r="AH4817" s="3"/>
      <c r="AI4817" s="3"/>
      <c r="AJ4817" s="3"/>
      <c r="AK4817" s="3"/>
      <c r="AL4817" s="3"/>
      <c r="AM4817" s="3"/>
      <c r="AN4817" s="3"/>
      <c r="AO4817" s="3"/>
      <c r="AP4817" s="3"/>
      <c r="AQ4817" s="3">
        <v>32.564757384650115</v>
      </c>
      <c r="AR4817" s="3">
        <v>65.955816486438323</v>
      </c>
    </row>
    <row r="4818" spans="1:44" x14ac:dyDescent="0.25">
      <c r="A4818" s="2">
        <v>4817</v>
      </c>
      <c r="B4818" s="3" t="s">
        <v>56</v>
      </c>
      <c r="C4818" s="3" t="s">
        <v>45</v>
      </c>
      <c r="D4818" s="3" t="s">
        <v>46</v>
      </c>
      <c r="E4818" s="3" t="s">
        <v>47</v>
      </c>
      <c r="F4818" s="3">
        <v>0.36</v>
      </c>
      <c r="G4818" s="3">
        <v>0.57999999999999996</v>
      </c>
      <c r="H4818" s="3">
        <v>0.13433419096471599</v>
      </c>
      <c r="I4818" s="3">
        <v>11.293770519303244</v>
      </c>
      <c r="J4818" s="3">
        <v>2.0701617835292407</v>
      </c>
      <c r="K4818" s="3">
        <v>1.5171395256517617</v>
      </c>
      <c r="L4818" s="3">
        <v>0.27809350835647406</v>
      </c>
      <c r="M4818" s="2">
        <v>8140</v>
      </c>
      <c r="N4818" s="3" t="s">
        <v>85</v>
      </c>
      <c r="O4818" s="3" t="s">
        <v>82</v>
      </c>
      <c r="P4818" s="3" t="s">
        <v>83</v>
      </c>
      <c r="Q4818" s="3">
        <v>157.08033805700001</v>
      </c>
      <c r="R4818" s="3" t="s">
        <v>84</v>
      </c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3"/>
      <c r="AG4818" s="3"/>
      <c r="AH4818" s="3"/>
      <c r="AI4818" s="3"/>
      <c r="AJ4818" s="3"/>
      <c r="AK4818" s="3"/>
      <c r="AL4818" s="3"/>
      <c r="AM4818" s="3"/>
      <c r="AN4818" s="3"/>
      <c r="AO4818" s="3"/>
      <c r="AP4818" s="3"/>
      <c r="AQ4818" s="3">
        <v>122.77045844224018</v>
      </c>
      <c r="AR4818" s="3">
        <v>543.6311834534705</v>
      </c>
    </row>
    <row r="4819" spans="1:44" x14ac:dyDescent="0.25">
      <c r="A4819" s="2">
        <v>4818</v>
      </c>
      <c r="B4819" s="3" t="s">
        <v>56</v>
      </c>
      <c r="C4819" s="3" t="s">
        <v>45</v>
      </c>
      <c r="D4819" s="3" t="s">
        <v>46</v>
      </c>
      <c r="E4819" s="3" t="s">
        <v>47</v>
      </c>
      <c r="F4819" s="3">
        <v>0.36</v>
      </c>
      <c r="G4819" s="3">
        <v>0.57999999999999996</v>
      </c>
      <c r="H4819" s="3">
        <v>2.10789405899287E-3</v>
      </c>
      <c r="I4819" s="3">
        <v>11.293770519303244</v>
      </c>
      <c r="J4819" s="3">
        <v>2.0701617835292407</v>
      </c>
      <c r="K4819" s="3">
        <v>2.3806071781268128E-2</v>
      </c>
      <c r="L4819" s="3">
        <v>4.3636817246553699E-3</v>
      </c>
      <c r="M4819" s="2">
        <v>1210</v>
      </c>
      <c r="N4819" s="3" t="s">
        <v>48</v>
      </c>
      <c r="O4819" s="3" t="s">
        <v>82</v>
      </c>
      <c r="P4819" s="3" t="s">
        <v>83</v>
      </c>
      <c r="Q4819" s="3">
        <v>157.08033805700001</v>
      </c>
      <c r="R4819" s="3" t="s">
        <v>84</v>
      </c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3"/>
      <c r="AG4819" s="3"/>
      <c r="AH4819" s="3"/>
      <c r="AI4819" s="3"/>
      <c r="AJ4819" s="3"/>
      <c r="AK4819" s="3"/>
      <c r="AL4819" s="3"/>
      <c r="AM4819" s="3"/>
      <c r="AN4819" s="3"/>
      <c r="AO4819" s="3"/>
      <c r="AP4819" s="3"/>
      <c r="AQ4819" s="3">
        <v>17.905762632842517</v>
      </c>
      <c r="AR4819" s="3">
        <v>8.5303446103740939</v>
      </c>
    </row>
    <row r="4820" spans="1:44" x14ac:dyDescent="0.25">
      <c r="A4820" s="2">
        <v>4819</v>
      </c>
      <c r="B4820" s="3" t="s">
        <v>56</v>
      </c>
      <c r="C4820" s="3" t="s">
        <v>45</v>
      </c>
      <c r="D4820" s="3" t="s">
        <v>46</v>
      </c>
      <c r="E4820" s="3" t="s">
        <v>47</v>
      </c>
      <c r="F4820" s="3">
        <v>0.36</v>
      </c>
      <c r="G4820" s="3">
        <v>0.57999999999999996</v>
      </c>
      <c r="H4820" s="3">
        <v>1.33993881996322E-2</v>
      </c>
      <c r="I4820" s="3">
        <v>11.293770519303244</v>
      </c>
      <c r="J4820" s="3">
        <v>2.0701617835292407</v>
      </c>
      <c r="K4820" s="3">
        <v>0.15132961542570592</v>
      </c>
      <c r="L4820" s="3">
        <v>2.7738901373551256E-2</v>
      </c>
      <c r="M4820" s="2">
        <v>1310</v>
      </c>
      <c r="N4820" s="3" t="s">
        <v>48</v>
      </c>
      <c r="O4820" s="3" t="s">
        <v>82</v>
      </c>
      <c r="P4820" s="3" t="s">
        <v>83</v>
      </c>
      <c r="Q4820" s="3">
        <v>157.08033805700001</v>
      </c>
      <c r="R4820" s="3" t="s">
        <v>84</v>
      </c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3"/>
      <c r="AG4820" s="3"/>
      <c r="AH4820" s="3"/>
      <c r="AI4820" s="3"/>
      <c r="AJ4820" s="3"/>
      <c r="AK4820" s="3"/>
      <c r="AL4820" s="3"/>
      <c r="AM4820" s="3"/>
      <c r="AN4820" s="3"/>
      <c r="AO4820" s="3"/>
      <c r="AP4820" s="3"/>
      <c r="AQ4820" s="3">
        <v>66.348302883098683</v>
      </c>
      <c r="AR4820" s="3">
        <v>54.225400191912165</v>
      </c>
    </row>
    <row r="4821" spans="1:44" x14ac:dyDescent="0.25">
      <c r="A4821" s="2">
        <v>4820</v>
      </c>
      <c r="B4821" s="3" t="s">
        <v>56</v>
      </c>
      <c r="C4821" s="3" t="s">
        <v>45</v>
      </c>
      <c r="D4821" s="3" t="s">
        <v>46</v>
      </c>
      <c r="E4821" s="3" t="s">
        <v>47</v>
      </c>
      <c r="F4821" s="3">
        <v>0.36</v>
      </c>
      <c r="G4821" s="3">
        <v>0.57999999999999996</v>
      </c>
      <c r="H4821" s="3">
        <v>4.6903044826597604E-3</v>
      </c>
      <c r="I4821" s="3">
        <v>11.293770519303244</v>
      </c>
      <c r="J4821" s="3">
        <v>2.0701617835292407</v>
      </c>
      <c r="K4821" s="3">
        <v>5.2971222492818659E-2</v>
      </c>
      <c r="L4821" s="3">
        <v>9.7096890931181231E-3</v>
      </c>
      <c r="M4821" s="2">
        <v>1310</v>
      </c>
      <c r="N4821" s="3" t="s">
        <v>48</v>
      </c>
      <c r="O4821" s="3" t="s">
        <v>82</v>
      </c>
      <c r="P4821" s="3" t="s">
        <v>83</v>
      </c>
      <c r="Q4821" s="3">
        <v>157.08033805700001</v>
      </c>
      <c r="R4821" s="3" t="s">
        <v>84</v>
      </c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3"/>
      <c r="AG4821" s="3"/>
      <c r="AH4821" s="3"/>
      <c r="AI4821" s="3"/>
      <c r="AJ4821" s="3"/>
      <c r="AK4821" s="3"/>
      <c r="AL4821" s="3"/>
      <c r="AM4821" s="3"/>
      <c r="AN4821" s="3"/>
      <c r="AO4821" s="3"/>
      <c r="AP4821" s="3"/>
      <c r="AQ4821" s="3">
        <v>24.94906164596437</v>
      </c>
      <c r="AR4821" s="3">
        <v>18.980988818663175</v>
      </c>
    </row>
    <row r="4822" spans="1:44" x14ac:dyDescent="0.25">
      <c r="A4822" s="2">
        <v>4821</v>
      </c>
      <c r="B4822" s="3" t="s">
        <v>56</v>
      </c>
      <c r="C4822" s="3" t="s">
        <v>45</v>
      </c>
      <c r="D4822" s="3" t="s">
        <v>46</v>
      </c>
      <c r="E4822" s="3" t="s">
        <v>47</v>
      </c>
      <c r="F4822" s="3">
        <v>0.36</v>
      </c>
      <c r="G4822" s="3">
        <v>0.57999999999999996</v>
      </c>
      <c r="H4822" s="3">
        <v>5.2061011751814096E-4</v>
      </c>
      <c r="I4822" s="3">
        <v>6.7293227988548079</v>
      </c>
      <c r="J4822" s="3">
        <v>0.67480674914740868</v>
      </c>
      <c r="K4822" s="3">
        <v>3.5033535331293066E-3</v>
      </c>
      <c r="L4822" s="3">
        <v>3.5131122097566711E-4</v>
      </c>
      <c r="M4822" s="2">
        <v>8140</v>
      </c>
      <c r="N4822" s="3" t="s">
        <v>85</v>
      </c>
      <c r="O4822" s="3" t="s">
        <v>82</v>
      </c>
      <c r="P4822" s="3" t="s">
        <v>83</v>
      </c>
      <c r="Q4822" s="3">
        <v>157.08033805700001</v>
      </c>
      <c r="R4822" s="3" t="s">
        <v>84</v>
      </c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  <c r="AM4822" s="3"/>
      <c r="AN4822" s="3"/>
      <c r="AO4822" s="3"/>
      <c r="AP4822" s="3"/>
      <c r="AQ4822" s="3">
        <v>10.432643065763557</v>
      </c>
      <c r="AR4822" s="3">
        <v>2.1068343976447057</v>
      </c>
    </row>
    <row r="4823" spans="1:44" x14ac:dyDescent="0.25">
      <c r="A4823" s="2">
        <v>4822</v>
      </c>
      <c r="B4823" s="3" t="s">
        <v>55</v>
      </c>
      <c r="C4823" s="3" t="s">
        <v>45</v>
      </c>
      <c r="D4823" s="3" t="s">
        <v>46</v>
      </c>
      <c r="E4823" s="3" t="s">
        <v>47</v>
      </c>
      <c r="F4823" s="3">
        <v>0.36</v>
      </c>
      <c r="G4823" s="3">
        <v>0.57999999999999996</v>
      </c>
      <c r="H4823" s="3">
        <v>9.1324237551299398E-2</v>
      </c>
      <c r="I4823" s="3">
        <v>6.7293227988548079</v>
      </c>
      <c r="J4823" s="3">
        <v>0.67480674914740868</v>
      </c>
      <c r="K4823" s="3">
        <v>0.61455027384199146</v>
      </c>
      <c r="L4823" s="3">
        <v>6.1626211860358056E-2</v>
      </c>
      <c r="M4823" s="2">
        <v>8140</v>
      </c>
      <c r="N4823" s="3" t="s">
        <v>85</v>
      </c>
      <c r="O4823" s="3" t="s">
        <v>82</v>
      </c>
      <c r="P4823" s="3" t="s">
        <v>83</v>
      </c>
      <c r="Q4823" s="3">
        <v>157.08033805700001</v>
      </c>
      <c r="R4823" s="3" t="s">
        <v>84</v>
      </c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3"/>
      <c r="AG4823" s="3"/>
      <c r="AH4823" s="3"/>
      <c r="AI4823" s="3"/>
      <c r="AJ4823" s="3"/>
      <c r="AK4823" s="3"/>
      <c r="AL4823" s="3"/>
      <c r="AM4823" s="3"/>
      <c r="AN4823" s="3"/>
      <c r="AO4823" s="3"/>
      <c r="AP4823" s="3"/>
      <c r="AQ4823" s="3">
        <v>95.374311494478334</v>
      </c>
      <c r="AR4823" s="3">
        <v>369.57607725525912</v>
      </c>
    </row>
    <row r="4824" spans="1:44" x14ac:dyDescent="0.25">
      <c r="A4824" s="2">
        <v>4823</v>
      </c>
      <c r="B4824" s="3" t="s">
        <v>55</v>
      </c>
      <c r="C4824" s="3" t="s">
        <v>45</v>
      </c>
      <c r="D4824" s="3" t="s">
        <v>46</v>
      </c>
      <c r="E4824" s="3" t="s">
        <v>47</v>
      </c>
      <c r="F4824" s="3">
        <v>0.36</v>
      </c>
      <c r="G4824" s="3">
        <v>0.57999999999999996</v>
      </c>
      <c r="H4824" s="3">
        <v>3.65449774245468E-2</v>
      </c>
      <c r="I4824" s="3">
        <v>6.7293227988548079</v>
      </c>
      <c r="J4824" s="3">
        <v>0.67480674914740868</v>
      </c>
      <c r="K4824" s="3">
        <v>0.24592294976663703</v>
      </c>
      <c r="L4824" s="3">
        <v>2.4660797413523866E-2</v>
      </c>
      <c r="M4824" s="2">
        <v>1210</v>
      </c>
      <c r="N4824" s="3" t="s">
        <v>48</v>
      </c>
      <c r="O4824" s="3" t="s">
        <v>82</v>
      </c>
      <c r="P4824" s="3" t="s">
        <v>83</v>
      </c>
      <c r="Q4824" s="3">
        <v>157.08033805700001</v>
      </c>
      <c r="R4824" s="3" t="s">
        <v>84</v>
      </c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>
        <v>94.1469143115348</v>
      </c>
      <c r="AR4824" s="3">
        <v>147.89227659699026</v>
      </c>
    </row>
    <row r="4825" spans="1:44" x14ac:dyDescent="0.25">
      <c r="A4825" s="2">
        <v>4824</v>
      </c>
      <c r="B4825" s="3" t="s">
        <v>60</v>
      </c>
      <c r="C4825" s="3" t="s">
        <v>45</v>
      </c>
      <c r="D4825" s="3" t="s">
        <v>46</v>
      </c>
      <c r="E4825" s="3" t="s">
        <v>47</v>
      </c>
      <c r="F4825" s="3">
        <v>0.36</v>
      </c>
      <c r="G4825" s="3">
        <v>0.57999999999999996</v>
      </c>
      <c r="H4825" s="3">
        <v>0.30429866510769799</v>
      </c>
      <c r="I4825" s="3">
        <v>6.7293227988548079</v>
      </c>
      <c r="J4825" s="3">
        <v>0.67480674914740868</v>
      </c>
      <c r="K4825" s="3">
        <v>2.0477239447703162</v>
      </c>
      <c r="L4825" s="3">
        <v>0.20534279297122168</v>
      </c>
      <c r="M4825" s="2">
        <v>4110</v>
      </c>
      <c r="N4825" s="3" t="s">
        <v>61</v>
      </c>
      <c r="O4825" s="3" t="s">
        <v>82</v>
      </c>
      <c r="P4825" s="3" t="s">
        <v>83</v>
      </c>
      <c r="Q4825" s="3">
        <v>157.08033805700001</v>
      </c>
      <c r="R4825" s="3" t="s">
        <v>84</v>
      </c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3"/>
      <c r="AG4825" s="3"/>
      <c r="AH4825" s="3"/>
      <c r="AI4825" s="3"/>
      <c r="AJ4825" s="3"/>
      <c r="AK4825" s="3"/>
      <c r="AL4825" s="3"/>
      <c r="AM4825" s="3"/>
      <c r="AN4825" s="3"/>
      <c r="AO4825" s="3"/>
      <c r="AP4825" s="3"/>
      <c r="AQ4825" s="3">
        <v>150.23055208171849</v>
      </c>
      <c r="AR4825" s="3">
        <v>1231.453007218835</v>
      </c>
    </row>
    <row r="4826" spans="1:44" x14ac:dyDescent="0.25">
      <c r="A4826" s="2">
        <v>4825</v>
      </c>
      <c r="B4826" s="3" t="s">
        <v>56</v>
      </c>
      <c r="C4826" s="3" t="s">
        <v>45</v>
      </c>
      <c r="D4826" s="3" t="s">
        <v>46</v>
      </c>
      <c r="E4826" s="3" t="s">
        <v>47</v>
      </c>
      <c r="F4826" s="3">
        <v>0.36</v>
      </c>
      <c r="G4826" s="3">
        <v>0.57999999999999996</v>
      </c>
      <c r="H4826" s="3">
        <v>0.35089008124971099</v>
      </c>
      <c r="I4826" s="3">
        <v>10.380024351009993</v>
      </c>
      <c r="J4826" s="3">
        <v>1.642853488723522</v>
      </c>
      <c r="K4826" s="3">
        <v>3.6422475878998752</v>
      </c>
      <c r="L4826" s="3">
        <v>0.57646099413956775</v>
      </c>
      <c r="M4826" s="2">
        <v>8140</v>
      </c>
      <c r="N4826" s="3" t="s">
        <v>85</v>
      </c>
      <c r="O4826" s="3" t="s">
        <v>82</v>
      </c>
      <c r="P4826" s="3" t="s">
        <v>83</v>
      </c>
      <c r="Q4826" s="3">
        <v>157.08033805700001</v>
      </c>
      <c r="R4826" s="3" t="s">
        <v>84</v>
      </c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3"/>
      <c r="AG4826" s="3"/>
      <c r="AH4826" s="3"/>
      <c r="AI4826" s="3"/>
      <c r="AJ4826" s="3"/>
      <c r="AK4826" s="3"/>
      <c r="AL4826" s="3"/>
      <c r="AM4826" s="3"/>
      <c r="AN4826" s="3"/>
      <c r="AO4826" s="3"/>
      <c r="AP4826" s="3"/>
      <c r="AQ4826" s="3">
        <v>158.07949582924263</v>
      </c>
      <c r="AR4826" s="3">
        <v>1420.0017788618497</v>
      </c>
    </row>
    <row r="4827" spans="1:44" x14ac:dyDescent="0.25">
      <c r="A4827" s="2">
        <v>4826</v>
      </c>
      <c r="B4827" s="3" t="s">
        <v>56</v>
      </c>
      <c r="C4827" s="3" t="s">
        <v>45</v>
      </c>
      <c r="D4827" s="3" t="s">
        <v>46</v>
      </c>
      <c r="E4827" s="3" t="s">
        <v>47</v>
      </c>
      <c r="F4827" s="3">
        <v>0.36</v>
      </c>
      <c r="G4827" s="3">
        <v>0.57999999999999996</v>
      </c>
      <c r="H4827" s="3">
        <v>6.06502230856465E-4</v>
      </c>
      <c r="I4827" s="3">
        <v>10.380024351009993</v>
      </c>
      <c r="J4827" s="3">
        <v>1.642853488723522</v>
      </c>
      <c r="K4827" s="3">
        <v>6.2955079252319914E-3</v>
      </c>
      <c r="L4827" s="3">
        <v>9.9639430588114252E-4</v>
      </c>
      <c r="M4827" s="2">
        <v>1210</v>
      </c>
      <c r="N4827" s="3" t="s">
        <v>48</v>
      </c>
      <c r="O4827" s="3" t="s">
        <v>82</v>
      </c>
      <c r="P4827" s="3" t="s">
        <v>83</v>
      </c>
      <c r="Q4827" s="3">
        <v>157.08033805700001</v>
      </c>
      <c r="R4827" s="3" t="s">
        <v>84</v>
      </c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3"/>
      <c r="AG4827" s="3"/>
      <c r="AH4827" s="3"/>
      <c r="AI4827" s="3"/>
      <c r="AJ4827" s="3"/>
      <c r="AK4827" s="3"/>
      <c r="AL4827" s="3"/>
      <c r="AM4827" s="3"/>
      <c r="AN4827" s="3"/>
      <c r="AO4827" s="3"/>
      <c r="AP4827" s="3"/>
      <c r="AQ4827" s="3">
        <v>7.5936238847643409</v>
      </c>
      <c r="AR4827" s="3">
        <v>2.4544274481414137</v>
      </c>
    </row>
    <row r="4828" spans="1:44" x14ac:dyDescent="0.25">
      <c r="A4828" s="2">
        <v>4827</v>
      </c>
      <c r="B4828" s="3" t="s">
        <v>56</v>
      </c>
      <c r="C4828" s="3" t="s">
        <v>45</v>
      </c>
      <c r="D4828" s="3" t="s">
        <v>46</v>
      </c>
      <c r="E4828" s="3" t="s">
        <v>47</v>
      </c>
      <c r="F4828" s="3">
        <v>0.36</v>
      </c>
      <c r="G4828" s="3">
        <v>0.57999999999999996</v>
      </c>
      <c r="H4828" s="3">
        <v>9.2043486352014495E-2</v>
      </c>
      <c r="I4828" s="3">
        <v>12.437128646146697</v>
      </c>
      <c r="J4828" s="3">
        <v>2.5182230710938627</v>
      </c>
      <c r="K4828" s="3">
        <v>1.1447566807998519</v>
      </c>
      <c r="L4828" s="3">
        <v>0.23178603087555597</v>
      </c>
      <c r="M4828" s="2">
        <v>1330</v>
      </c>
      <c r="N4828" s="3" t="s">
        <v>74</v>
      </c>
      <c r="O4828" s="3" t="s">
        <v>82</v>
      </c>
      <c r="P4828" s="3" t="s">
        <v>83</v>
      </c>
      <c r="Q4828" s="3">
        <v>157.08033805700001</v>
      </c>
      <c r="R4828" s="3" t="s">
        <v>84</v>
      </c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3"/>
      <c r="AG4828" s="3"/>
      <c r="AH4828" s="3"/>
      <c r="AI4828" s="3"/>
      <c r="AJ4828" s="3"/>
      <c r="AK4828" s="3"/>
      <c r="AL4828" s="3"/>
      <c r="AM4828" s="3"/>
      <c r="AN4828" s="3"/>
      <c r="AO4828" s="3"/>
      <c r="AP4828" s="3"/>
      <c r="AQ4828" s="3">
        <v>114.92223736565364</v>
      </c>
      <c r="AR4828" s="3">
        <v>372.48677388373676</v>
      </c>
    </row>
    <row r="4829" spans="1:44" x14ac:dyDescent="0.25">
      <c r="A4829" s="2">
        <v>4828</v>
      </c>
      <c r="B4829" s="3" t="s">
        <v>56</v>
      </c>
      <c r="C4829" s="3" t="s">
        <v>45</v>
      </c>
      <c r="D4829" s="3" t="s">
        <v>46</v>
      </c>
      <c r="E4829" s="3" t="s">
        <v>47</v>
      </c>
      <c r="F4829" s="3">
        <v>0.36</v>
      </c>
      <c r="G4829" s="3">
        <v>0.57999999999999996</v>
      </c>
      <c r="H4829" s="3">
        <v>1.08882027105541E-2</v>
      </c>
      <c r="I4829" s="3">
        <v>12.437128646146697</v>
      </c>
      <c r="J4829" s="3">
        <v>2.5182230710938627</v>
      </c>
      <c r="K4829" s="3">
        <v>0.13541797783648449</v>
      </c>
      <c r="L4829" s="3">
        <v>2.7418923268464065E-2</v>
      </c>
      <c r="M4829" s="2">
        <v>1330</v>
      </c>
      <c r="N4829" s="3" t="s">
        <v>74</v>
      </c>
      <c r="O4829" s="3" t="s">
        <v>82</v>
      </c>
      <c r="P4829" s="3" t="s">
        <v>83</v>
      </c>
      <c r="Q4829" s="3">
        <v>157.08033805700001</v>
      </c>
      <c r="R4829" s="3" t="s">
        <v>84</v>
      </c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3"/>
      <c r="AG4829" s="3"/>
      <c r="AH4829" s="3"/>
      <c r="AI4829" s="3"/>
      <c r="AJ4829" s="3"/>
      <c r="AK4829" s="3"/>
      <c r="AL4829" s="3"/>
      <c r="AM4829" s="3"/>
      <c r="AN4829" s="3"/>
      <c r="AO4829" s="3"/>
      <c r="AP4829" s="3"/>
      <c r="AQ4829" s="3">
        <v>28.120714351184041</v>
      </c>
      <c r="AR4829" s="3">
        <v>44.062993067598889</v>
      </c>
    </row>
    <row r="4830" spans="1:44" x14ac:dyDescent="0.25">
      <c r="A4830" s="2">
        <v>4829</v>
      </c>
      <c r="B4830" s="3" t="s">
        <v>56</v>
      </c>
      <c r="C4830" s="3" t="s">
        <v>45</v>
      </c>
      <c r="D4830" s="3" t="s">
        <v>46</v>
      </c>
      <c r="E4830" s="3" t="s">
        <v>47</v>
      </c>
      <c r="F4830" s="3">
        <v>0.36</v>
      </c>
      <c r="G4830" s="3">
        <v>0.57999999999999996</v>
      </c>
      <c r="H4830" s="3">
        <v>3.2714691966917099E-2</v>
      </c>
      <c r="I4830" s="3">
        <v>12.437128646146697</v>
      </c>
      <c r="J4830" s="3">
        <v>2.5182230710938627</v>
      </c>
      <c r="K4830" s="3">
        <v>0.4068768326116099</v>
      </c>
      <c r="L4830" s="3">
        <v>8.2382892074819691E-2</v>
      </c>
      <c r="M4830" s="2">
        <v>1330</v>
      </c>
      <c r="N4830" s="3" t="s">
        <v>74</v>
      </c>
      <c r="O4830" s="3" t="s">
        <v>82</v>
      </c>
      <c r="P4830" s="3" t="s">
        <v>83</v>
      </c>
      <c r="Q4830" s="3">
        <v>157.08033805700001</v>
      </c>
      <c r="R4830" s="3" t="s">
        <v>84</v>
      </c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3"/>
      <c r="AG4830" s="3"/>
      <c r="AH4830" s="3"/>
      <c r="AI4830" s="3"/>
      <c r="AJ4830" s="3"/>
      <c r="AK4830" s="3"/>
      <c r="AL4830" s="3"/>
      <c r="AM4830" s="3"/>
      <c r="AN4830" s="3"/>
      <c r="AO4830" s="3"/>
      <c r="AP4830" s="3"/>
      <c r="AQ4830" s="3">
        <v>67.005037724392594</v>
      </c>
      <c r="AR4830" s="3">
        <v>132.39166129315623</v>
      </c>
    </row>
    <row r="4831" spans="1:44" x14ac:dyDescent="0.25">
      <c r="A4831" s="2">
        <v>4830</v>
      </c>
      <c r="B4831" s="3" t="s">
        <v>56</v>
      </c>
      <c r="C4831" s="3" t="s">
        <v>45</v>
      </c>
      <c r="D4831" s="3" t="s">
        <v>46</v>
      </c>
      <c r="E4831" s="3" t="s">
        <v>47</v>
      </c>
      <c r="F4831" s="3">
        <v>0.36</v>
      </c>
      <c r="G4831" s="3">
        <v>0.57999999999999996</v>
      </c>
      <c r="H4831" s="3">
        <v>1.2860128049374499E-2</v>
      </c>
      <c r="I4831" s="3">
        <v>12.437128646146697</v>
      </c>
      <c r="J4831" s="3">
        <v>2.5182230710938627</v>
      </c>
      <c r="K4831" s="3">
        <v>0.15994306695599023</v>
      </c>
      <c r="L4831" s="3">
        <v>3.2384671151156175E-2</v>
      </c>
      <c r="M4831" s="2">
        <v>1330</v>
      </c>
      <c r="N4831" s="3" t="s">
        <v>74</v>
      </c>
      <c r="O4831" s="3" t="s">
        <v>82</v>
      </c>
      <c r="P4831" s="3" t="s">
        <v>83</v>
      </c>
      <c r="Q4831" s="3">
        <v>157.08033805700001</v>
      </c>
      <c r="R4831" s="3" t="s">
        <v>84</v>
      </c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>
        <v>32.359472122805677</v>
      </c>
      <c r="AR4831" s="3">
        <v>52.04309178949741</v>
      </c>
    </row>
    <row r="4832" spans="1:44" x14ac:dyDescent="0.25">
      <c r="A4832" s="2">
        <v>4831</v>
      </c>
      <c r="B4832" s="3" t="s">
        <v>56</v>
      </c>
      <c r="C4832" s="3" t="s">
        <v>45</v>
      </c>
      <c r="D4832" s="3" t="s">
        <v>46</v>
      </c>
      <c r="E4832" s="3" t="s">
        <v>47</v>
      </c>
      <c r="F4832" s="3">
        <v>0.36</v>
      </c>
      <c r="G4832" s="3">
        <v>0.57999999999999996</v>
      </c>
      <c r="H4832" s="3">
        <v>0.178704714926119</v>
      </c>
      <c r="I4832" s="3">
        <v>10.102044086223319</v>
      </c>
      <c r="J4832" s="3">
        <v>1.492002752752503</v>
      </c>
      <c r="K4832" s="3">
        <v>1.8052829085996247</v>
      </c>
      <c r="L4832" s="3">
        <v>0.26662792659962087</v>
      </c>
      <c r="M4832" s="2">
        <v>8140</v>
      </c>
      <c r="N4832" s="3" t="s">
        <v>85</v>
      </c>
      <c r="O4832" s="3" t="s">
        <v>82</v>
      </c>
      <c r="P4832" s="3" t="s">
        <v>83</v>
      </c>
      <c r="Q4832" s="3">
        <v>157.08033805700001</v>
      </c>
      <c r="R4832" s="3" t="s">
        <v>84</v>
      </c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3"/>
      <c r="AG4832" s="3"/>
      <c r="AH4832" s="3"/>
      <c r="AI4832" s="3"/>
      <c r="AJ4832" s="3"/>
      <c r="AK4832" s="3"/>
      <c r="AL4832" s="3"/>
      <c r="AM4832" s="3"/>
      <c r="AN4832" s="3"/>
      <c r="AO4832" s="3"/>
      <c r="AP4832" s="3"/>
      <c r="AQ4832" s="3">
        <v>107.67569401894906</v>
      </c>
      <c r="AR4832" s="3">
        <v>723.19232331192654</v>
      </c>
    </row>
    <row r="4833" spans="1:44" x14ac:dyDescent="0.25">
      <c r="A4833" s="2">
        <v>4832</v>
      </c>
      <c r="B4833" s="3" t="s">
        <v>56</v>
      </c>
      <c r="C4833" s="3" t="s">
        <v>45</v>
      </c>
      <c r="D4833" s="3" t="s">
        <v>46</v>
      </c>
      <c r="E4833" s="3" t="s">
        <v>47</v>
      </c>
      <c r="F4833" s="3">
        <v>0.36</v>
      </c>
      <c r="G4833" s="3">
        <v>0.57999999999999996</v>
      </c>
      <c r="H4833" s="3">
        <v>6.6752074944262205E-2</v>
      </c>
      <c r="I4833" s="3">
        <v>10.102044086223319</v>
      </c>
      <c r="J4833" s="3">
        <v>1.492002752752503</v>
      </c>
      <c r="K4833" s="3">
        <v>0.67433240393381977</v>
      </c>
      <c r="L4833" s="3">
        <v>9.95942795687806E-2</v>
      </c>
      <c r="M4833" s="2">
        <v>1210</v>
      </c>
      <c r="N4833" s="3" t="s">
        <v>48</v>
      </c>
      <c r="O4833" s="3" t="s">
        <v>82</v>
      </c>
      <c r="P4833" s="3" t="s">
        <v>83</v>
      </c>
      <c r="Q4833" s="3">
        <v>157.08033805700001</v>
      </c>
      <c r="R4833" s="3" t="s">
        <v>84</v>
      </c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3"/>
      <c r="AG4833" s="3"/>
      <c r="AH4833" s="3"/>
      <c r="AI4833" s="3"/>
      <c r="AJ4833" s="3"/>
      <c r="AK4833" s="3"/>
      <c r="AL4833" s="3"/>
      <c r="AM4833" s="3"/>
      <c r="AN4833" s="3"/>
      <c r="AO4833" s="3"/>
      <c r="AP4833" s="3"/>
      <c r="AQ4833" s="3">
        <v>87.248626011311373</v>
      </c>
      <c r="AR4833" s="3">
        <v>270.13606319671362</v>
      </c>
    </row>
    <row r="4834" spans="1:44" x14ac:dyDescent="0.25">
      <c r="A4834" s="2">
        <v>4833</v>
      </c>
      <c r="B4834" s="3" t="s">
        <v>56</v>
      </c>
      <c r="C4834" s="3" t="s">
        <v>45</v>
      </c>
      <c r="D4834" s="3" t="s">
        <v>46</v>
      </c>
      <c r="E4834" s="3" t="s">
        <v>47</v>
      </c>
      <c r="F4834" s="3">
        <v>0.36</v>
      </c>
      <c r="G4834" s="3">
        <v>0.57999999999999996</v>
      </c>
      <c r="H4834" s="3">
        <v>3.2689526501415299E-3</v>
      </c>
      <c r="I4834" s="3">
        <v>10.102044086223319</v>
      </c>
      <c r="J4834" s="3">
        <v>1.492002752752503</v>
      </c>
      <c r="K4834" s="3">
        <v>3.3023103787506287E-2</v>
      </c>
      <c r="L4834" s="3">
        <v>4.8772863526287524E-3</v>
      </c>
      <c r="M4834" s="2">
        <v>1310</v>
      </c>
      <c r="N4834" s="3" t="s">
        <v>48</v>
      </c>
      <c r="O4834" s="3" t="s">
        <v>82</v>
      </c>
      <c r="P4834" s="3" t="s">
        <v>83</v>
      </c>
      <c r="Q4834" s="3">
        <v>157.08033805700001</v>
      </c>
      <c r="R4834" s="3" t="s">
        <v>84</v>
      </c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3"/>
      <c r="AG4834" s="3"/>
      <c r="AH4834" s="3"/>
      <c r="AI4834" s="3"/>
      <c r="AJ4834" s="3"/>
      <c r="AK4834" s="3"/>
      <c r="AL4834" s="3"/>
      <c r="AM4834" s="3"/>
      <c r="AN4834" s="3"/>
      <c r="AO4834" s="3"/>
      <c r="AP4834" s="3"/>
      <c r="AQ4834" s="3">
        <v>23.040592212662752</v>
      </c>
      <c r="AR4834" s="3">
        <v>13.228982026746746</v>
      </c>
    </row>
    <row r="4835" spans="1:44" x14ac:dyDescent="0.25">
      <c r="A4835" s="2">
        <v>4834</v>
      </c>
      <c r="B4835" s="3" t="s">
        <v>56</v>
      </c>
      <c r="C4835" s="3" t="s">
        <v>45</v>
      </c>
      <c r="D4835" s="3" t="s">
        <v>46</v>
      </c>
      <c r="E4835" s="3" t="s">
        <v>47</v>
      </c>
      <c r="F4835" s="3">
        <v>0.36</v>
      </c>
      <c r="G4835" s="3">
        <v>0.57999999999999996</v>
      </c>
      <c r="H4835" s="3">
        <v>9.5170094899238705E-3</v>
      </c>
      <c r="I4835" s="3">
        <v>9.9427825593267958</v>
      </c>
      <c r="J4835" s="3">
        <v>1.5885972388072094</v>
      </c>
      <c r="K4835" s="3">
        <v>9.4625555973362668E-2</v>
      </c>
      <c r="L4835" s="3">
        <v>1.511869499739507E-2</v>
      </c>
      <c r="M4835" s="2">
        <v>6410</v>
      </c>
      <c r="N4835" s="3" t="s">
        <v>88</v>
      </c>
      <c r="O4835" s="3" t="s">
        <v>82</v>
      </c>
      <c r="P4835" s="3" t="s">
        <v>83</v>
      </c>
      <c r="Q4835" s="3">
        <v>157.08033805700001</v>
      </c>
      <c r="R4835" s="3" t="s">
        <v>84</v>
      </c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3"/>
      <c r="AG4835" s="3"/>
      <c r="AH4835" s="3"/>
      <c r="AI4835" s="3"/>
      <c r="AJ4835" s="3"/>
      <c r="AK4835" s="3"/>
      <c r="AL4835" s="3"/>
      <c r="AM4835" s="3"/>
      <c r="AN4835" s="3"/>
      <c r="AO4835" s="3"/>
      <c r="AP4835" s="3"/>
      <c r="AQ4835" s="3">
        <v>25.280174770598212</v>
      </c>
      <c r="AR4835" s="3">
        <v>38.513970976340147</v>
      </c>
    </row>
    <row r="4836" spans="1:44" x14ac:dyDescent="0.25">
      <c r="A4836" s="2">
        <v>4835</v>
      </c>
      <c r="B4836" s="3" t="s">
        <v>56</v>
      </c>
      <c r="C4836" s="3" t="s">
        <v>45</v>
      </c>
      <c r="D4836" s="3" t="s">
        <v>46</v>
      </c>
      <c r="E4836" s="3" t="s">
        <v>47</v>
      </c>
      <c r="F4836" s="3">
        <v>0.36</v>
      </c>
      <c r="G4836" s="3">
        <v>0.57999999999999996</v>
      </c>
      <c r="H4836" s="3">
        <v>6.7790613589702897E-2</v>
      </c>
      <c r="I4836" s="3">
        <v>9.9427825593267958</v>
      </c>
      <c r="J4836" s="3">
        <v>1.5885972388072094</v>
      </c>
      <c r="K4836" s="3">
        <v>0.67402733048576002</v>
      </c>
      <c r="L4836" s="3">
        <v>0.10769198156564851</v>
      </c>
      <c r="M4836" s="2">
        <v>1330</v>
      </c>
      <c r="N4836" s="3" t="s">
        <v>74</v>
      </c>
      <c r="O4836" s="3" t="s">
        <v>82</v>
      </c>
      <c r="P4836" s="3" t="s">
        <v>83</v>
      </c>
      <c r="Q4836" s="3">
        <v>157.08033805700001</v>
      </c>
      <c r="R4836" s="3" t="s">
        <v>84</v>
      </c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3"/>
      <c r="AG4836" s="3"/>
      <c r="AH4836" s="3"/>
      <c r="AI4836" s="3"/>
      <c r="AJ4836" s="3"/>
      <c r="AK4836" s="3"/>
      <c r="AL4836" s="3"/>
      <c r="AM4836" s="3"/>
      <c r="AN4836" s="3"/>
      <c r="AO4836" s="3"/>
      <c r="AP4836" s="3"/>
      <c r="AQ4836" s="3">
        <v>89.639790198400092</v>
      </c>
      <c r="AR4836" s="3">
        <v>274.33887998392595</v>
      </c>
    </row>
    <row r="4837" spans="1:44" x14ac:dyDescent="0.25">
      <c r="A4837" s="2">
        <v>4836</v>
      </c>
      <c r="B4837" s="3" t="s">
        <v>55</v>
      </c>
      <c r="C4837" s="3" t="s">
        <v>45</v>
      </c>
      <c r="D4837" s="3" t="s">
        <v>46</v>
      </c>
      <c r="E4837" s="3" t="s">
        <v>47</v>
      </c>
      <c r="F4837" s="3">
        <v>0.36</v>
      </c>
      <c r="G4837" s="3">
        <v>0.57999999999999996</v>
      </c>
      <c r="H4837" s="3">
        <v>0.37257407881107701</v>
      </c>
      <c r="I4837" s="3">
        <v>10.39864281627059</v>
      </c>
      <c r="J4837" s="3">
        <v>1.7308072983399894</v>
      </c>
      <c r="K4837" s="3">
        <v>3.8742647681574383</v>
      </c>
      <c r="L4837" s="3">
        <v>0.6448539347785105</v>
      </c>
      <c r="M4837" s="2">
        <v>1210</v>
      </c>
      <c r="N4837" s="3" t="s">
        <v>48</v>
      </c>
      <c r="O4837" s="3" t="s">
        <v>82</v>
      </c>
      <c r="P4837" s="3" t="s">
        <v>83</v>
      </c>
      <c r="Q4837" s="3">
        <v>157.08033805700001</v>
      </c>
      <c r="R4837" s="3" t="s">
        <v>84</v>
      </c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3"/>
      <c r="AG4837" s="3"/>
      <c r="AH4837" s="3"/>
      <c r="AI4837" s="3"/>
      <c r="AJ4837" s="3"/>
      <c r="AK4837" s="3"/>
      <c r="AL4837" s="3"/>
      <c r="AM4837" s="3"/>
      <c r="AN4837" s="3"/>
      <c r="AO4837" s="3"/>
      <c r="AP4837" s="3"/>
      <c r="AQ4837" s="3">
        <v>160.31467080683623</v>
      </c>
      <c r="AR4837" s="3">
        <v>1507.7538036563717</v>
      </c>
    </row>
    <row r="4838" spans="1:44" x14ac:dyDescent="0.25">
      <c r="A4838" s="2">
        <v>4837</v>
      </c>
      <c r="B4838" s="3" t="s">
        <v>55</v>
      </c>
      <c r="C4838" s="3" t="s">
        <v>45</v>
      </c>
      <c r="D4838" s="3" t="s">
        <v>46</v>
      </c>
      <c r="E4838" s="3" t="s">
        <v>47</v>
      </c>
      <c r="F4838" s="3">
        <v>0.36</v>
      </c>
      <c r="G4838" s="3">
        <v>0.57999999999999996</v>
      </c>
      <c r="H4838" s="3">
        <v>0.144662299842199</v>
      </c>
      <c r="I4838" s="3">
        <v>10.39864281627059</v>
      </c>
      <c r="J4838" s="3">
        <v>1.7308072983399894</v>
      </c>
      <c r="K4838" s="3">
        <v>1.5042915850392646</v>
      </c>
      <c r="L4838" s="3">
        <v>0.25038256436152589</v>
      </c>
      <c r="M4838" s="2">
        <v>1330</v>
      </c>
      <c r="N4838" s="3" t="s">
        <v>74</v>
      </c>
      <c r="O4838" s="3" t="s">
        <v>82</v>
      </c>
      <c r="P4838" s="3" t="s">
        <v>83</v>
      </c>
      <c r="Q4838" s="3">
        <v>157.08033805700001</v>
      </c>
      <c r="R4838" s="3" t="s">
        <v>84</v>
      </c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3"/>
      <c r="AG4838" s="3"/>
      <c r="AH4838" s="3"/>
      <c r="AI4838" s="3"/>
      <c r="AJ4838" s="3"/>
      <c r="AK4838" s="3"/>
      <c r="AL4838" s="3"/>
      <c r="AM4838" s="3"/>
      <c r="AN4838" s="3"/>
      <c r="AO4838" s="3"/>
      <c r="AP4838" s="3"/>
      <c r="AQ4838" s="3">
        <v>123.43109459083061</v>
      </c>
      <c r="AR4838" s="3">
        <v>585.42755719555703</v>
      </c>
    </row>
    <row r="4839" spans="1:44" x14ac:dyDescent="0.25">
      <c r="A4839" s="2">
        <v>4838</v>
      </c>
      <c r="B4839" s="3" t="s">
        <v>55</v>
      </c>
      <c r="C4839" s="3" t="s">
        <v>45</v>
      </c>
      <c r="D4839" s="3" t="s">
        <v>46</v>
      </c>
      <c r="E4839" s="3" t="s">
        <v>47</v>
      </c>
      <c r="F4839" s="3">
        <v>0.36</v>
      </c>
      <c r="G4839" s="3">
        <v>0.57999999999999996</v>
      </c>
      <c r="H4839" s="3">
        <v>3.5972661102580503E-2</v>
      </c>
      <c r="I4839" s="3">
        <v>10.39864281627059</v>
      </c>
      <c r="J4839" s="3">
        <v>1.7308072983399894</v>
      </c>
      <c r="K4839" s="3">
        <v>0.3740668539564852</v>
      </c>
      <c r="L4839" s="3">
        <v>6.2261744377057386E-2</v>
      </c>
      <c r="M4839" s="2">
        <v>1310</v>
      </c>
      <c r="N4839" s="3" t="s">
        <v>48</v>
      </c>
      <c r="O4839" s="3" t="s">
        <v>82</v>
      </c>
      <c r="P4839" s="3" t="s">
        <v>83</v>
      </c>
      <c r="Q4839" s="3">
        <v>157.08033805700001</v>
      </c>
      <c r="R4839" s="3" t="s">
        <v>84</v>
      </c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3"/>
      <c r="AG4839" s="3"/>
      <c r="AH4839" s="3"/>
      <c r="AI4839" s="3"/>
      <c r="AJ4839" s="3"/>
      <c r="AK4839" s="3"/>
      <c r="AL4839" s="3"/>
      <c r="AM4839" s="3"/>
      <c r="AN4839" s="3"/>
      <c r="AO4839" s="3"/>
      <c r="AP4839" s="3"/>
      <c r="AQ4839" s="3">
        <v>51.350208449597481</v>
      </c>
      <c r="AR4839" s="3">
        <v>145.57619461379659</v>
      </c>
    </row>
    <row r="4840" spans="1:44" x14ac:dyDescent="0.25">
      <c r="A4840" s="2">
        <v>4839</v>
      </c>
      <c r="B4840" s="3" t="s">
        <v>55</v>
      </c>
      <c r="C4840" s="3" t="s">
        <v>45</v>
      </c>
      <c r="D4840" s="3" t="s">
        <v>46</v>
      </c>
      <c r="E4840" s="3" t="s">
        <v>47</v>
      </c>
      <c r="F4840" s="3">
        <v>0.36</v>
      </c>
      <c r="G4840" s="3">
        <v>0.57999999999999996</v>
      </c>
      <c r="H4840" s="3">
        <v>5.61055527312848E-2</v>
      </c>
      <c r="I4840" s="3">
        <v>10.39864281627059</v>
      </c>
      <c r="J4840" s="3">
        <v>1.7308072983399894</v>
      </c>
      <c r="K4840" s="3">
        <v>0.58342160286206546</v>
      </c>
      <c r="L4840" s="3">
        <v>9.7107900144706855E-2</v>
      </c>
      <c r="M4840" s="2">
        <v>1310</v>
      </c>
      <c r="N4840" s="3" t="s">
        <v>48</v>
      </c>
      <c r="O4840" s="3" t="s">
        <v>82</v>
      </c>
      <c r="P4840" s="3" t="s">
        <v>83</v>
      </c>
      <c r="Q4840" s="3">
        <v>157.08033805700001</v>
      </c>
      <c r="R4840" s="3" t="s">
        <v>84</v>
      </c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3"/>
      <c r="AG4840" s="3"/>
      <c r="AH4840" s="3"/>
      <c r="AI4840" s="3"/>
      <c r="AJ4840" s="3"/>
      <c r="AK4840" s="3"/>
      <c r="AL4840" s="3"/>
      <c r="AM4840" s="3"/>
      <c r="AN4840" s="3"/>
      <c r="AO4840" s="3"/>
      <c r="AP4840" s="3"/>
      <c r="AQ4840" s="3">
        <v>72.708508045908005</v>
      </c>
      <c r="AR4840" s="3">
        <v>227.05111640290181</v>
      </c>
    </row>
    <row r="4841" spans="1:44" x14ac:dyDescent="0.25">
      <c r="A4841" s="2">
        <v>4840</v>
      </c>
      <c r="B4841" s="3" t="s">
        <v>55</v>
      </c>
      <c r="C4841" s="3" t="s">
        <v>45</v>
      </c>
      <c r="D4841" s="3" t="s">
        <v>46</v>
      </c>
      <c r="E4841" s="3" t="s">
        <v>47</v>
      </c>
      <c r="F4841" s="3">
        <v>0.36</v>
      </c>
      <c r="G4841" s="3">
        <v>0.57999999999999996</v>
      </c>
      <c r="H4841" s="3">
        <v>8.4488611577584194E-3</v>
      </c>
      <c r="I4841" s="3">
        <v>10.39864281627059</v>
      </c>
      <c r="J4841" s="3">
        <v>1.7308072983399894</v>
      </c>
      <c r="K4841" s="3">
        <v>8.7856689383792208E-2</v>
      </c>
      <c r="L4841" s="3">
        <v>1.4623350554509525E-2</v>
      </c>
      <c r="M4841" s="2">
        <v>1310</v>
      </c>
      <c r="N4841" s="3" t="s">
        <v>48</v>
      </c>
      <c r="O4841" s="3" t="s">
        <v>82</v>
      </c>
      <c r="P4841" s="3" t="s">
        <v>83</v>
      </c>
      <c r="Q4841" s="3">
        <v>157.08033805700001</v>
      </c>
      <c r="R4841" s="3" t="s">
        <v>84</v>
      </c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3"/>
      <c r="AG4841" s="3"/>
      <c r="AH4841" s="3"/>
      <c r="AI4841" s="3"/>
      <c r="AJ4841" s="3"/>
      <c r="AK4841" s="3"/>
      <c r="AL4841" s="3"/>
      <c r="AM4841" s="3"/>
      <c r="AN4841" s="3"/>
      <c r="AO4841" s="3"/>
      <c r="AP4841" s="3"/>
      <c r="AQ4841" s="3">
        <v>24.275705872740417</v>
      </c>
      <c r="AR4841" s="3">
        <v>34.19132803824057</v>
      </c>
    </row>
    <row r="4842" spans="1:44" x14ac:dyDescent="0.25">
      <c r="A4842" s="2">
        <v>4841</v>
      </c>
      <c r="B4842" s="3" t="s">
        <v>55</v>
      </c>
      <c r="C4842" s="3" t="s">
        <v>45</v>
      </c>
      <c r="D4842" s="3" t="s">
        <v>46</v>
      </c>
      <c r="E4842" s="3" t="s">
        <v>47</v>
      </c>
      <c r="F4842" s="3">
        <v>0.36</v>
      </c>
      <c r="G4842" s="3">
        <v>0.57999999999999996</v>
      </c>
      <c r="H4842" s="3">
        <v>0.38087959577177999</v>
      </c>
      <c r="I4842" s="3">
        <v>10.377086122973179</v>
      </c>
      <c r="J4842" s="3">
        <v>1.7207630262122229</v>
      </c>
      <c r="K4842" s="3">
        <v>3.952420367806972</v>
      </c>
      <c r="L4842" s="3">
        <v>0.65540352584273631</v>
      </c>
      <c r="M4842" s="2">
        <v>1210</v>
      </c>
      <c r="N4842" s="3" t="s">
        <v>48</v>
      </c>
      <c r="O4842" s="3" t="s">
        <v>82</v>
      </c>
      <c r="P4842" s="3" t="s">
        <v>83</v>
      </c>
      <c r="Q4842" s="3">
        <v>157.08033805700001</v>
      </c>
      <c r="R4842" s="3" t="s">
        <v>84</v>
      </c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3"/>
      <c r="AG4842" s="3"/>
      <c r="AH4842" s="3"/>
      <c r="AI4842" s="3"/>
      <c r="AJ4842" s="3"/>
      <c r="AK4842" s="3"/>
      <c r="AL4842" s="3"/>
      <c r="AM4842" s="3"/>
      <c r="AN4842" s="3"/>
      <c r="AO4842" s="3"/>
      <c r="AP4842" s="3"/>
      <c r="AQ4842" s="3">
        <v>161.65912019293702</v>
      </c>
      <c r="AR4842" s="3">
        <v>1541.365038310144</v>
      </c>
    </row>
    <row r="4843" spans="1:44" x14ac:dyDescent="0.25">
      <c r="A4843" s="2">
        <v>4842</v>
      </c>
      <c r="B4843" s="3" t="s">
        <v>55</v>
      </c>
      <c r="C4843" s="3" t="s">
        <v>45</v>
      </c>
      <c r="D4843" s="3" t="s">
        <v>46</v>
      </c>
      <c r="E4843" s="3" t="s">
        <v>47</v>
      </c>
      <c r="F4843" s="3">
        <v>0.36</v>
      </c>
      <c r="G4843" s="3">
        <v>0.57999999999999996</v>
      </c>
      <c r="H4843" s="3">
        <v>0.148376716923798</v>
      </c>
      <c r="I4843" s="3">
        <v>10.377086122973179</v>
      </c>
      <c r="J4843" s="3">
        <v>1.7207630262122229</v>
      </c>
      <c r="K4843" s="3">
        <v>1.5397179701622639</v>
      </c>
      <c r="L4843" s="3">
        <v>0.255321168433229</v>
      </c>
      <c r="M4843" s="2">
        <v>1330</v>
      </c>
      <c r="N4843" s="3" t="s">
        <v>74</v>
      </c>
      <c r="O4843" s="3" t="s">
        <v>82</v>
      </c>
      <c r="P4843" s="3" t="s">
        <v>83</v>
      </c>
      <c r="Q4843" s="3">
        <v>157.08033805700001</v>
      </c>
      <c r="R4843" s="3" t="s">
        <v>84</v>
      </c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3"/>
      <c r="AG4843" s="3"/>
      <c r="AH4843" s="3"/>
      <c r="AI4843" s="3"/>
      <c r="AJ4843" s="3"/>
      <c r="AK4843" s="3"/>
      <c r="AL4843" s="3"/>
      <c r="AM4843" s="3"/>
      <c r="AN4843" s="3"/>
      <c r="AO4843" s="3"/>
      <c r="AP4843" s="3"/>
      <c r="AQ4843" s="3">
        <v>124.03245176571181</v>
      </c>
      <c r="AR4843" s="3">
        <v>600.4592698177006</v>
      </c>
    </row>
    <row r="4844" spans="1:44" x14ac:dyDescent="0.25">
      <c r="A4844" s="2">
        <v>4843</v>
      </c>
      <c r="B4844" s="3" t="s">
        <v>55</v>
      </c>
      <c r="C4844" s="3" t="s">
        <v>45</v>
      </c>
      <c r="D4844" s="3" t="s">
        <v>46</v>
      </c>
      <c r="E4844" s="3" t="s">
        <v>47</v>
      </c>
      <c r="F4844" s="3">
        <v>0.36</v>
      </c>
      <c r="G4844" s="3">
        <v>0.57999999999999996</v>
      </c>
      <c r="H4844" s="3">
        <v>3.6939186732456802E-2</v>
      </c>
      <c r="I4844" s="3">
        <v>10.377086122973179</v>
      </c>
      <c r="J4844" s="3">
        <v>1.7207630262122229</v>
      </c>
      <c r="K4844" s="3">
        <v>0.38332112203529245</v>
      </c>
      <c r="L4844" s="3">
        <v>6.3563586747560755E-2</v>
      </c>
      <c r="M4844" s="2">
        <v>1310</v>
      </c>
      <c r="N4844" s="3" t="s">
        <v>48</v>
      </c>
      <c r="O4844" s="3" t="s">
        <v>82</v>
      </c>
      <c r="P4844" s="3" t="s">
        <v>83</v>
      </c>
      <c r="Q4844" s="3">
        <v>157.08033805700001</v>
      </c>
      <c r="R4844" s="3" t="s">
        <v>84</v>
      </c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3"/>
      <c r="AG4844" s="3"/>
      <c r="AH4844" s="3"/>
      <c r="AI4844" s="3"/>
      <c r="AJ4844" s="3"/>
      <c r="AK4844" s="3"/>
      <c r="AL4844" s="3"/>
      <c r="AM4844" s="3"/>
      <c r="AN4844" s="3"/>
      <c r="AO4844" s="3"/>
      <c r="AP4844" s="3"/>
      <c r="AQ4844" s="3">
        <v>55.018675638346444</v>
      </c>
      <c r="AR4844" s="3">
        <v>149.4875850664755</v>
      </c>
    </row>
    <row r="4845" spans="1:44" x14ac:dyDescent="0.25">
      <c r="A4845" s="2">
        <v>4844</v>
      </c>
      <c r="B4845" s="3" t="s">
        <v>55</v>
      </c>
      <c r="C4845" s="3" t="s">
        <v>45</v>
      </c>
      <c r="D4845" s="3" t="s">
        <v>46</v>
      </c>
      <c r="E4845" s="3" t="s">
        <v>47</v>
      </c>
      <c r="F4845" s="3">
        <v>0.36</v>
      </c>
      <c r="G4845" s="3">
        <v>0.57999999999999996</v>
      </c>
      <c r="H4845" s="3">
        <v>4.5121981907641599E-2</v>
      </c>
      <c r="I4845" s="3">
        <v>10.377086122973179</v>
      </c>
      <c r="J4845" s="3">
        <v>1.7207630262122229</v>
      </c>
      <c r="K4845" s="3">
        <v>0.4682346922948345</v>
      </c>
      <c r="L4845" s="3">
        <v>7.7644238136086521E-2</v>
      </c>
      <c r="M4845" s="2">
        <v>1310</v>
      </c>
      <c r="N4845" s="3" t="s">
        <v>48</v>
      </c>
      <c r="O4845" s="3" t="s">
        <v>82</v>
      </c>
      <c r="P4845" s="3" t="s">
        <v>83</v>
      </c>
      <c r="Q4845" s="3">
        <v>157.08033805700001</v>
      </c>
      <c r="R4845" s="3" t="s">
        <v>84</v>
      </c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3"/>
      <c r="AG4845" s="3"/>
      <c r="AH4845" s="3"/>
      <c r="AI4845" s="3"/>
      <c r="AJ4845" s="3"/>
      <c r="AK4845" s="3"/>
      <c r="AL4845" s="3"/>
      <c r="AM4845" s="3"/>
      <c r="AN4845" s="3"/>
      <c r="AO4845" s="3"/>
      <c r="AP4845" s="3"/>
      <c r="AQ4845" s="3">
        <v>66.143608928176192</v>
      </c>
      <c r="AR4845" s="3">
        <v>182.60218227435621</v>
      </c>
    </row>
    <row r="4846" spans="1:44" x14ac:dyDescent="0.25">
      <c r="A4846" s="2">
        <v>4845</v>
      </c>
      <c r="B4846" s="3" t="s">
        <v>55</v>
      </c>
      <c r="C4846" s="3" t="s">
        <v>45</v>
      </c>
      <c r="D4846" s="3" t="s">
        <v>46</v>
      </c>
      <c r="E4846" s="3" t="s">
        <v>47</v>
      </c>
      <c r="F4846" s="3">
        <v>0.36</v>
      </c>
      <c r="G4846" s="3">
        <v>0.57999999999999996</v>
      </c>
      <c r="H4846" s="3">
        <v>6.4459723092229601E-3</v>
      </c>
      <c r="I4846" s="3">
        <v>10.377086122973179</v>
      </c>
      <c r="J4846" s="3">
        <v>1.7207630262122229</v>
      </c>
      <c r="K4846" s="3">
        <v>6.6890409799106959E-2</v>
      </c>
      <c r="L4846" s="3">
        <v>1.1091990817698691E-2</v>
      </c>
      <c r="M4846" s="2">
        <v>1310</v>
      </c>
      <c r="N4846" s="3" t="s">
        <v>48</v>
      </c>
      <c r="O4846" s="3" t="s">
        <v>82</v>
      </c>
      <c r="P4846" s="3" t="s">
        <v>83</v>
      </c>
      <c r="Q4846" s="3">
        <v>157.08033805700001</v>
      </c>
      <c r="R4846" s="3" t="s">
        <v>84</v>
      </c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3"/>
      <c r="AG4846" s="3"/>
      <c r="AH4846" s="3"/>
      <c r="AI4846" s="3"/>
      <c r="AJ4846" s="3"/>
      <c r="AK4846" s="3"/>
      <c r="AL4846" s="3"/>
      <c r="AM4846" s="3"/>
      <c r="AN4846" s="3"/>
      <c r="AO4846" s="3"/>
      <c r="AP4846" s="3"/>
      <c r="AQ4846" s="3">
        <v>21.199935329913796</v>
      </c>
      <c r="AR4846" s="3">
        <v>26.085924438191512</v>
      </c>
    </row>
    <row r="4847" spans="1:44" x14ac:dyDescent="0.25">
      <c r="A4847" s="2">
        <v>4846</v>
      </c>
      <c r="B4847" s="3" t="s">
        <v>56</v>
      </c>
      <c r="C4847" s="3" t="s">
        <v>45</v>
      </c>
      <c r="D4847" s="3" t="s">
        <v>46</v>
      </c>
      <c r="E4847" s="3" t="s">
        <v>47</v>
      </c>
      <c r="F4847" s="3">
        <v>0.36</v>
      </c>
      <c r="G4847" s="3">
        <v>0.57999999999999996</v>
      </c>
      <c r="H4847" s="3">
        <v>5.5729486376770103E-2</v>
      </c>
      <c r="I4847" s="3">
        <v>9.3666123802801806</v>
      </c>
      <c r="J4847" s="3">
        <v>1.3154663784912346</v>
      </c>
      <c r="K4847" s="3">
        <v>0.52199649704331053</v>
      </c>
      <c r="L4847" s="3">
        <v>7.3310265619226364E-2</v>
      </c>
      <c r="M4847" s="2">
        <v>8140</v>
      </c>
      <c r="N4847" s="3" t="s">
        <v>85</v>
      </c>
      <c r="O4847" s="3" t="s">
        <v>82</v>
      </c>
      <c r="P4847" s="3" t="s">
        <v>83</v>
      </c>
      <c r="Q4847" s="3">
        <v>157.08033805700001</v>
      </c>
      <c r="R4847" s="3" t="s">
        <v>84</v>
      </c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3"/>
      <c r="AG4847" s="3"/>
      <c r="AH4847" s="3"/>
      <c r="AI4847" s="3"/>
      <c r="AJ4847" s="3"/>
      <c r="AK4847" s="3"/>
      <c r="AL4847" s="3"/>
      <c r="AM4847" s="3"/>
      <c r="AN4847" s="3"/>
      <c r="AO4847" s="3"/>
      <c r="AP4847" s="3"/>
      <c r="AQ4847" s="3">
        <v>74.877871834862788</v>
      </c>
      <c r="AR4847" s="3">
        <v>225.52922986088538</v>
      </c>
    </row>
    <row r="4848" spans="1:44" x14ac:dyDescent="0.25">
      <c r="A4848" s="2">
        <v>4847</v>
      </c>
      <c r="B4848" s="3" t="s">
        <v>56</v>
      </c>
      <c r="C4848" s="3" t="s">
        <v>45</v>
      </c>
      <c r="D4848" s="3" t="s">
        <v>46</v>
      </c>
      <c r="E4848" s="3" t="s">
        <v>47</v>
      </c>
      <c r="F4848" s="3">
        <v>0.36</v>
      </c>
      <c r="G4848" s="3">
        <v>0.57999999999999996</v>
      </c>
      <c r="H4848" s="3">
        <v>0.107730970737602</v>
      </c>
      <c r="I4848" s="3">
        <v>9.3666123802801806</v>
      </c>
      <c r="J4848" s="3">
        <v>1.3154663784912346</v>
      </c>
      <c r="K4848" s="3">
        <v>1.0090742442504248</v>
      </c>
      <c r="L4848" s="3">
        <v>0.14171646992753847</v>
      </c>
      <c r="M4848" s="2">
        <v>1210</v>
      </c>
      <c r="N4848" s="3" t="s">
        <v>48</v>
      </c>
      <c r="O4848" s="3" t="s">
        <v>82</v>
      </c>
      <c r="P4848" s="3" t="s">
        <v>83</v>
      </c>
      <c r="Q4848" s="3">
        <v>157.08033805700001</v>
      </c>
      <c r="R4848" s="3" t="s">
        <v>84</v>
      </c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3"/>
      <c r="AG4848" s="3"/>
      <c r="AH4848" s="3"/>
      <c r="AI4848" s="3"/>
      <c r="AJ4848" s="3"/>
      <c r="AK4848" s="3"/>
      <c r="AL4848" s="3"/>
      <c r="AM4848" s="3"/>
      <c r="AN4848" s="3"/>
      <c r="AO4848" s="3"/>
      <c r="AP4848" s="3"/>
      <c r="AQ4848" s="3">
        <v>130.5465996758507</v>
      </c>
      <c r="AR4848" s="3">
        <v>435.97177082085085</v>
      </c>
    </row>
    <row r="4849" spans="1:44" x14ac:dyDescent="0.25">
      <c r="A4849" s="2">
        <v>4848</v>
      </c>
      <c r="B4849" s="3" t="s">
        <v>56</v>
      </c>
      <c r="C4849" s="3" t="s">
        <v>45</v>
      </c>
      <c r="D4849" s="3" t="s">
        <v>46</v>
      </c>
      <c r="E4849" s="3" t="s">
        <v>47</v>
      </c>
      <c r="F4849" s="3">
        <v>0.36</v>
      </c>
      <c r="G4849" s="3">
        <v>0.57999999999999996</v>
      </c>
      <c r="H4849" s="3">
        <v>3.7271751118594198E-3</v>
      </c>
      <c r="I4849" s="3">
        <v>9.3666123802801806</v>
      </c>
      <c r="J4849" s="3">
        <v>1.3154663784912346</v>
      </c>
      <c r="K4849" s="3">
        <v>3.4911004546214611E-2</v>
      </c>
      <c r="L4849" s="3">
        <v>4.9029735464003734E-3</v>
      </c>
      <c r="M4849" s="2">
        <v>1310</v>
      </c>
      <c r="N4849" s="3" t="s">
        <v>48</v>
      </c>
      <c r="O4849" s="3" t="s">
        <v>82</v>
      </c>
      <c r="P4849" s="3" t="s">
        <v>83</v>
      </c>
      <c r="Q4849" s="3">
        <v>157.08033805700001</v>
      </c>
      <c r="R4849" s="3" t="s">
        <v>84</v>
      </c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  <c r="AD4849" s="3"/>
      <c r="AE4849" s="3"/>
      <c r="AF4849" s="3"/>
      <c r="AG4849" s="3"/>
      <c r="AH4849" s="3"/>
      <c r="AI4849" s="3"/>
      <c r="AJ4849" s="3"/>
      <c r="AK4849" s="3"/>
      <c r="AL4849" s="3"/>
      <c r="AM4849" s="3"/>
      <c r="AN4849" s="3"/>
      <c r="AO4849" s="3"/>
      <c r="AP4849" s="3"/>
      <c r="AQ4849" s="3">
        <v>61.092367857540594</v>
      </c>
      <c r="AR4849" s="3">
        <v>15.083342538837721</v>
      </c>
    </row>
    <row r="4850" spans="1:44" x14ac:dyDescent="0.25">
      <c r="A4850" s="2">
        <v>4849</v>
      </c>
      <c r="B4850" s="3" t="s">
        <v>56</v>
      </c>
      <c r="C4850" s="3" t="s">
        <v>45</v>
      </c>
      <c r="D4850" s="3" t="s">
        <v>46</v>
      </c>
      <c r="E4850" s="3" t="s">
        <v>47</v>
      </c>
      <c r="F4850" s="3">
        <v>0.36</v>
      </c>
      <c r="G4850" s="3">
        <v>0.57999999999999996</v>
      </c>
      <c r="H4850" s="3">
        <v>7.1548535064055299E-2</v>
      </c>
      <c r="I4850" s="3">
        <v>9.3666123802801806</v>
      </c>
      <c r="J4850" s="3">
        <v>1.3154663784912346</v>
      </c>
      <c r="K4850" s="3">
        <v>0.67016739432189099</v>
      </c>
      <c r="L4850" s="3">
        <v>9.4119692307065933E-2</v>
      </c>
      <c r="M4850" s="2">
        <v>1750</v>
      </c>
      <c r="N4850" s="3" t="s">
        <v>52</v>
      </c>
      <c r="O4850" s="3" t="s">
        <v>82</v>
      </c>
      <c r="P4850" s="3" t="s">
        <v>83</v>
      </c>
      <c r="Q4850" s="3">
        <v>157.08033805700001</v>
      </c>
      <c r="R4850" s="3" t="s">
        <v>84</v>
      </c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3"/>
      <c r="AG4850" s="3"/>
      <c r="AH4850" s="3"/>
      <c r="AI4850" s="3"/>
      <c r="AJ4850" s="3"/>
      <c r="AK4850" s="3"/>
      <c r="AL4850" s="3"/>
      <c r="AM4850" s="3"/>
      <c r="AN4850" s="3"/>
      <c r="AO4850" s="3"/>
      <c r="AP4850" s="3"/>
      <c r="AQ4850" s="3">
        <v>72.971520796083809</v>
      </c>
      <c r="AR4850" s="3">
        <v>289.54664863728368</v>
      </c>
    </row>
    <row r="4851" spans="1:44" x14ac:dyDescent="0.25">
      <c r="A4851" s="2">
        <v>4850</v>
      </c>
      <c r="B4851" s="3" t="s">
        <v>56</v>
      </c>
      <c r="C4851" s="3" t="s">
        <v>45</v>
      </c>
      <c r="D4851" s="3" t="s">
        <v>46</v>
      </c>
      <c r="E4851" s="3" t="s">
        <v>47</v>
      </c>
      <c r="F4851" s="3">
        <v>0.36</v>
      </c>
      <c r="G4851" s="3">
        <v>0.57999999999999996</v>
      </c>
      <c r="H4851" s="3">
        <v>3.5397699965848899E-2</v>
      </c>
      <c r="I4851" s="3">
        <v>12.379505550545717</v>
      </c>
      <c r="J4851" s="3">
        <v>2.5070296095180611</v>
      </c>
      <c r="K4851" s="3">
        <v>0.43820602320377838</v>
      </c>
      <c r="L4851" s="3">
        <v>8.8743081923219655E-2</v>
      </c>
      <c r="M4851" s="2">
        <v>1330</v>
      </c>
      <c r="N4851" s="3" t="s">
        <v>74</v>
      </c>
      <c r="O4851" s="3" t="s">
        <v>82</v>
      </c>
      <c r="P4851" s="3" t="s">
        <v>83</v>
      </c>
      <c r="Q4851" s="3">
        <v>157.08033805700001</v>
      </c>
      <c r="R4851" s="3" t="s">
        <v>84</v>
      </c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3"/>
      <c r="AG4851" s="3"/>
      <c r="AH4851" s="3"/>
      <c r="AI4851" s="3"/>
      <c r="AJ4851" s="3"/>
      <c r="AK4851" s="3"/>
      <c r="AL4851" s="3"/>
      <c r="AM4851" s="3"/>
      <c r="AN4851" s="3"/>
      <c r="AO4851" s="3"/>
      <c r="AP4851" s="3"/>
      <c r="AQ4851" s="3">
        <v>105.74317230781043</v>
      </c>
      <c r="AR4851" s="3">
        <v>143.24940944498391</v>
      </c>
    </row>
    <row r="4852" spans="1:44" x14ac:dyDescent="0.25">
      <c r="A4852" s="2">
        <v>4851</v>
      </c>
      <c r="B4852" s="3" t="s">
        <v>56</v>
      </c>
      <c r="C4852" s="3" t="s">
        <v>45</v>
      </c>
      <c r="D4852" s="3" t="s">
        <v>46</v>
      </c>
      <c r="E4852" s="3" t="s">
        <v>47</v>
      </c>
      <c r="F4852" s="3">
        <v>0.36</v>
      </c>
      <c r="G4852" s="3">
        <v>0.57999999999999996</v>
      </c>
      <c r="H4852" s="3">
        <v>0.21473340910980801</v>
      </c>
      <c r="I4852" s="3">
        <v>11.376940135819488</v>
      </c>
      <c r="J4852" s="3">
        <v>2.042328445816552</v>
      </c>
      <c r="K4852" s="3">
        <v>2.443009140602721</v>
      </c>
      <c r="L4852" s="3">
        <v>0.43855614969212403</v>
      </c>
      <c r="M4852" s="2">
        <v>1210</v>
      </c>
      <c r="N4852" s="3" t="s">
        <v>48</v>
      </c>
      <c r="O4852" s="3" t="s">
        <v>82</v>
      </c>
      <c r="P4852" s="3" t="s">
        <v>83</v>
      </c>
      <c r="Q4852" s="3">
        <v>157.08033805700001</v>
      </c>
      <c r="R4852" s="3" t="s">
        <v>84</v>
      </c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3"/>
      <c r="AG4852" s="3"/>
      <c r="AH4852" s="3"/>
      <c r="AI4852" s="3"/>
      <c r="AJ4852" s="3"/>
      <c r="AK4852" s="3"/>
      <c r="AL4852" s="3"/>
      <c r="AM4852" s="3"/>
      <c r="AN4852" s="3"/>
      <c r="AO4852" s="3"/>
      <c r="AP4852" s="3"/>
      <c r="AQ4852" s="3">
        <v>134.73714552951242</v>
      </c>
      <c r="AR4852" s="3">
        <v>868.99527575987292</v>
      </c>
    </row>
    <row r="4853" spans="1:44" x14ac:dyDescent="0.25">
      <c r="A4853" s="2">
        <v>4852</v>
      </c>
      <c r="B4853" s="3" t="s">
        <v>56</v>
      </c>
      <c r="C4853" s="3" t="s">
        <v>45</v>
      </c>
      <c r="D4853" s="3" t="s">
        <v>46</v>
      </c>
      <c r="E4853" s="3" t="s">
        <v>47</v>
      </c>
      <c r="F4853" s="3">
        <v>0.36</v>
      </c>
      <c r="G4853" s="3">
        <v>0.57999999999999996</v>
      </c>
      <c r="H4853" s="3">
        <v>4.7838845187684201E-3</v>
      </c>
      <c r="I4853" s="3">
        <v>11.376940135819488</v>
      </c>
      <c r="J4853" s="3">
        <v>2.042328445816552</v>
      </c>
      <c r="K4853" s="3">
        <v>5.4425967786701938E-2</v>
      </c>
      <c r="L4853" s="3">
        <v>9.7702634341821706E-3</v>
      </c>
      <c r="M4853" s="2">
        <v>1310</v>
      </c>
      <c r="N4853" s="3" t="s">
        <v>48</v>
      </c>
      <c r="O4853" s="3" t="s">
        <v>82</v>
      </c>
      <c r="P4853" s="3" t="s">
        <v>83</v>
      </c>
      <c r="Q4853" s="3">
        <v>157.08033805700001</v>
      </c>
      <c r="R4853" s="3" t="s">
        <v>84</v>
      </c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3"/>
      <c r="AG4853" s="3"/>
      <c r="AH4853" s="3"/>
      <c r="AI4853" s="3"/>
      <c r="AJ4853" s="3"/>
      <c r="AK4853" s="3"/>
      <c r="AL4853" s="3"/>
      <c r="AM4853" s="3"/>
      <c r="AN4853" s="3"/>
      <c r="AO4853" s="3"/>
      <c r="AP4853" s="3"/>
      <c r="AQ4853" s="3">
        <v>42.480758260702231</v>
      </c>
      <c r="AR4853" s="3">
        <v>19.35969378879793</v>
      </c>
    </row>
    <row r="4854" spans="1:44" x14ac:dyDescent="0.25">
      <c r="A4854" s="2">
        <v>4853</v>
      </c>
      <c r="B4854" s="3" t="s">
        <v>56</v>
      </c>
      <c r="C4854" s="3" t="s">
        <v>45</v>
      </c>
      <c r="D4854" s="3" t="s">
        <v>46</v>
      </c>
      <c r="E4854" s="3" t="s">
        <v>47</v>
      </c>
      <c r="F4854" s="3">
        <v>0.36</v>
      </c>
      <c r="G4854" s="3">
        <v>0.57999999999999996</v>
      </c>
      <c r="H4854" s="3">
        <v>6.77881781269387E-3</v>
      </c>
      <c r="I4854" s="3">
        <v>11.376940135819488</v>
      </c>
      <c r="J4854" s="3">
        <v>2.042328445816552</v>
      </c>
      <c r="K4854" s="3">
        <v>7.7122204446644971E-2</v>
      </c>
      <c r="L4854" s="3">
        <v>1.3844572447872631E-2</v>
      </c>
      <c r="M4854" s="2">
        <v>1310</v>
      </c>
      <c r="N4854" s="3" t="s">
        <v>48</v>
      </c>
      <c r="O4854" s="3" t="s">
        <v>82</v>
      </c>
      <c r="P4854" s="3" t="s">
        <v>83</v>
      </c>
      <c r="Q4854" s="3">
        <v>157.08033805700001</v>
      </c>
      <c r="R4854" s="3" t="s">
        <v>84</v>
      </c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3"/>
      <c r="AG4854" s="3"/>
      <c r="AH4854" s="3"/>
      <c r="AI4854" s="3"/>
      <c r="AJ4854" s="3"/>
      <c r="AK4854" s="3"/>
      <c r="AL4854" s="3"/>
      <c r="AM4854" s="3"/>
      <c r="AN4854" s="3"/>
      <c r="AO4854" s="3"/>
      <c r="AP4854" s="3"/>
      <c r="AQ4854" s="3">
        <v>61.341329638606396</v>
      </c>
      <c r="AR4854" s="3">
        <v>27.4329024015797</v>
      </c>
    </row>
    <row r="4855" spans="1:44" x14ac:dyDescent="0.25">
      <c r="A4855" s="2">
        <v>4854</v>
      </c>
      <c r="B4855" s="3" t="s">
        <v>56</v>
      </c>
      <c r="C4855" s="3" t="s">
        <v>45</v>
      </c>
      <c r="D4855" s="3" t="s">
        <v>46</v>
      </c>
      <c r="E4855" s="3" t="s">
        <v>47</v>
      </c>
      <c r="F4855" s="3">
        <v>0.36</v>
      </c>
      <c r="G4855" s="3">
        <v>0.57999999999999996</v>
      </c>
      <c r="H4855" s="3">
        <v>3.5960147923213601E-2</v>
      </c>
      <c r="I4855" s="3">
        <v>10.095899310162107</v>
      </c>
      <c r="J4855" s="3">
        <v>1.6597998365695905</v>
      </c>
      <c r="K4855" s="3">
        <v>0.36305003261129953</v>
      </c>
      <c r="L4855" s="3">
        <v>5.9686647645968233E-2</v>
      </c>
      <c r="M4855" s="2">
        <v>1210</v>
      </c>
      <c r="N4855" s="3" t="s">
        <v>48</v>
      </c>
      <c r="O4855" s="3" t="s">
        <v>82</v>
      </c>
      <c r="P4855" s="3" t="s">
        <v>83</v>
      </c>
      <c r="Q4855" s="3">
        <v>157.08033805700001</v>
      </c>
      <c r="R4855" s="3" t="s">
        <v>84</v>
      </c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3"/>
      <c r="AG4855" s="3"/>
      <c r="AH4855" s="3"/>
      <c r="AI4855" s="3"/>
      <c r="AJ4855" s="3"/>
      <c r="AK4855" s="3"/>
      <c r="AL4855" s="3"/>
      <c r="AM4855" s="3"/>
      <c r="AN4855" s="3"/>
      <c r="AO4855" s="3"/>
      <c r="AP4855" s="3"/>
      <c r="AQ4855" s="3">
        <v>49.166766966710867</v>
      </c>
      <c r="AR4855" s="3">
        <v>145.52555557351104</v>
      </c>
    </row>
    <row r="4856" spans="1:44" x14ac:dyDescent="0.25">
      <c r="A4856" s="2">
        <v>4855</v>
      </c>
      <c r="B4856" s="3" t="s">
        <v>56</v>
      </c>
      <c r="C4856" s="3" t="s">
        <v>45</v>
      </c>
      <c r="D4856" s="3" t="s">
        <v>46</v>
      </c>
      <c r="E4856" s="3" t="s">
        <v>47</v>
      </c>
      <c r="F4856" s="3">
        <v>0.36</v>
      </c>
      <c r="G4856" s="3">
        <v>0.57999999999999996</v>
      </c>
      <c r="H4856" s="3">
        <v>4.2299161426850201E-4</v>
      </c>
      <c r="I4856" s="3">
        <v>10.095899310162107</v>
      </c>
      <c r="J4856" s="3">
        <v>1.6597998365695905</v>
      </c>
      <c r="K4856" s="3">
        <v>4.2704807466977255E-3</v>
      </c>
      <c r="L4856" s="3">
        <v>7.0208141223316689E-4</v>
      </c>
      <c r="M4856" s="2">
        <v>1750</v>
      </c>
      <c r="N4856" s="3" t="s">
        <v>52</v>
      </c>
      <c r="O4856" s="3" t="s">
        <v>82</v>
      </c>
      <c r="P4856" s="3" t="s">
        <v>83</v>
      </c>
      <c r="Q4856" s="3">
        <v>157.08033805700001</v>
      </c>
      <c r="R4856" s="3" t="s">
        <v>84</v>
      </c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3"/>
      <c r="AG4856" s="3"/>
      <c r="AH4856" s="3"/>
      <c r="AI4856" s="3"/>
      <c r="AJ4856" s="3"/>
      <c r="AK4856" s="3"/>
      <c r="AL4856" s="3"/>
      <c r="AM4856" s="3"/>
      <c r="AN4856" s="3"/>
      <c r="AO4856" s="3"/>
      <c r="AP4856" s="3"/>
      <c r="AQ4856" s="3">
        <v>8.4370348160189277</v>
      </c>
      <c r="AR4856" s="3">
        <v>1.7117863308238292</v>
      </c>
    </row>
    <row r="4857" spans="1:44" x14ac:dyDescent="0.25">
      <c r="A4857" s="2">
        <v>4856</v>
      </c>
      <c r="B4857" s="3" t="s">
        <v>56</v>
      </c>
      <c r="C4857" s="3" t="s">
        <v>45</v>
      </c>
      <c r="D4857" s="3" t="s">
        <v>46</v>
      </c>
      <c r="E4857" s="3" t="s">
        <v>47</v>
      </c>
      <c r="F4857" s="3">
        <v>0.36</v>
      </c>
      <c r="G4857" s="3">
        <v>0.57999999999999996</v>
      </c>
      <c r="H4857" s="3">
        <v>0.21775376432055099</v>
      </c>
      <c r="I4857" s="3">
        <v>11.250023748045129</v>
      </c>
      <c r="J4857" s="3">
        <v>1.9491887694918568</v>
      </c>
      <c r="K4857" s="3">
        <v>2.4497350198324206</v>
      </c>
      <c r="L4857" s="3">
        <v>0.42444319192819457</v>
      </c>
      <c r="M4857" s="2">
        <v>1210</v>
      </c>
      <c r="N4857" s="3" t="s">
        <v>48</v>
      </c>
      <c r="O4857" s="3" t="s">
        <v>82</v>
      </c>
      <c r="P4857" s="3" t="s">
        <v>83</v>
      </c>
      <c r="Q4857" s="3">
        <v>157.08033805700001</v>
      </c>
      <c r="R4857" s="3" t="s">
        <v>84</v>
      </c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3"/>
      <c r="AG4857" s="3"/>
      <c r="AH4857" s="3"/>
      <c r="AI4857" s="3"/>
      <c r="AJ4857" s="3"/>
      <c r="AK4857" s="3"/>
      <c r="AL4857" s="3"/>
      <c r="AM4857" s="3"/>
      <c r="AN4857" s="3"/>
      <c r="AO4857" s="3"/>
      <c r="AP4857" s="3"/>
      <c r="AQ4857" s="3">
        <v>136.6709237077313</v>
      </c>
      <c r="AR4857" s="3">
        <v>881.21821964239621</v>
      </c>
    </row>
    <row r="4858" spans="1:44" x14ac:dyDescent="0.25">
      <c r="A4858" s="2">
        <v>4857</v>
      </c>
      <c r="B4858" s="3" t="s">
        <v>56</v>
      </c>
      <c r="C4858" s="3" t="s">
        <v>45</v>
      </c>
      <c r="D4858" s="3" t="s">
        <v>46</v>
      </c>
      <c r="E4858" s="3" t="s">
        <v>47</v>
      </c>
      <c r="F4858" s="3">
        <v>0.36</v>
      </c>
      <c r="G4858" s="3">
        <v>0.57999999999999996</v>
      </c>
      <c r="H4858" s="3">
        <v>5.5115559950911401E-3</v>
      </c>
      <c r="I4858" s="3">
        <v>11.250023748045129</v>
      </c>
      <c r="J4858" s="3">
        <v>1.9491887694918568</v>
      </c>
      <c r="K4858" s="3">
        <v>6.2005135833455828E-2</v>
      </c>
      <c r="L4858" s="3">
        <v>1.0743063048057166E-2</v>
      </c>
      <c r="M4858" s="2">
        <v>1310</v>
      </c>
      <c r="N4858" s="3" t="s">
        <v>48</v>
      </c>
      <c r="O4858" s="3" t="s">
        <v>82</v>
      </c>
      <c r="P4858" s="3" t="s">
        <v>83</v>
      </c>
      <c r="Q4858" s="3">
        <v>157.08033805700001</v>
      </c>
      <c r="R4858" s="3" t="s">
        <v>84</v>
      </c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3"/>
      <c r="AG4858" s="3"/>
      <c r="AH4858" s="3"/>
      <c r="AI4858" s="3"/>
      <c r="AJ4858" s="3"/>
      <c r="AK4858" s="3"/>
      <c r="AL4858" s="3"/>
      <c r="AM4858" s="3"/>
      <c r="AN4858" s="3"/>
      <c r="AO4858" s="3"/>
      <c r="AP4858" s="3"/>
      <c r="AQ4858" s="3">
        <v>43.24645497481626</v>
      </c>
      <c r="AR4858" s="3">
        <v>22.304475776151815</v>
      </c>
    </row>
    <row r="4859" spans="1:44" x14ac:dyDescent="0.25">
      <c r="A4859" s="2">
        <v>4858</v>
      </c>
      <c r="B4859" s="3" t="s">
        <v>56</v>
      </c>
      <c r="C4859" s="3" t="s">
        <v>45</v>
      </c>
      <c r="D4859" s="3" t="s">
        <v>46</v>
      </c>
      <c r="E4859" s="3" t="s">
        <v>47</v>
      </c>
      <c r="F4859" s="3">
        <v>0.36</v>
      </c>
      <c r="G4859" s="3">
        <v>0.57999999999999996</v>
      </c>
      <c r="H4859" s="3">
        <v>3.2199384514923299E-3</v>
      </c>
      <c r="I4859" s="3">
        <v>11.250023748045129</v>
      </c>
      <c r="J4859" s="3">
        <v>1.9491887694918568</v>
      </c>
      <c r="K4859" s="3">
        <v>3.6224384046532367E-2</v>
      </c>
      <c r="L4859" s="3">
        <v>6.2762678681038495E-3</v>
      </c>
      <c r="M4859" s="2">
        <v>1310</v>
      </c>
      <c r="N4859" s="3" t="s">
        <v>48</v>
      </c>
      <c r="O4859" s="3" t="s">
        <v>82</v>
      </c>
      <c r="P4859" s="3" t="s">
        <v>83</v>
      </c>
      <c r="Q4859" s="3">
        <v>157.08033805700001</v>
      </c>
      <c r="R4859" s="3" t="s">
        <v>84</v>
      </c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3"/>
      <c r="AG4859" s="3"/>
      <c r="AH4859" s="3"/>
      <c r="AI4859" s="3"/>
      <c r="AJ4859" s="3"/>
      <c r="AK4859" s="3"/>
      <c r="AL4859" s="3"/>
      <c r="AM4859" s="3"/>
      <c r="AN4859" s="3"/>
      <c r="AO4859" s="3"/>
      <c r="AP4859" s="3"/>
      <c r="AQ4859" s="3">
        <v>28.102209276137781</v>
      </c>
      <c r="AR4859" s="3">
        <v>13.03062860215444</v>
      </c>
    </row>
    <row r="4860" spans="1:44" x14ac:dyDescent="0.25">
      <c r="A4860" s="2">
        <v>4859</v>
      </c>
      <c r="B4860" s="3" t="s">
        <v>56</v>
      </c>
      <c r="C4860" s="3" t="s">
        <v>45</v>
      </c>
      <c r="D4860" s="3" t="s">
        <v>46</v>
      </c>
      <c r="E4860" s="3" t="s">
        <v>47</v>
      </c>
      <c r="F4860" s="3">
        <v>0.36</v>
      </c>
      <c r="G4860" s="3">
        <v>0.57999999999999996</v>
      </c>
      <c r="H4860" s="3">
        <v>0.124147419095519</v>
      </c>
      <c r="I4860" s="3">
        <v>10.793806350015741</v>
      </c>
      <c r="J4860" s="3">
        <v>1.8419712683694447</v>
      </c>
      <c r="K4860" s="3">
        <v>1.3400232005712784</v>
      </c>
      <c r="L4860" s="3">
        <v>0.22867597901616615</v>
      </c>
      <c r="M4860" s="2">
        <v>8140</v>
      </c>
      <c r="N4860" s="3" t="s">
        <v>85</v>
      </c>
      <c r="O4860" s="3" t="s">
        <v>82</v>
      </c>
      <c r="P4860" s="3" t="s">
        <v>83</v>
      </c>
      <c r="Q4860" s="3">
        <v>157.08033805700001</v>
      </c>
      <c r="R4860" s="3" t="s">
        <v>84</v>
      </c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3"/>
      <c r="AG4860" s="3"/>
      <c r="AH4860" s="3"/>
      <c r="AI4860" s="3"/>
      <c r="AJ4860" s="3"/>
      <c r="AK4860" s="3"/>
      <c r="AL4860" s="3"/>
      <c r="AM4860" s="3"/>
      <c r="AN4860" s="3"/>
      <c r="AO4860" s="3"/>
      <c r="AP4860" s="3"/>
      <c r="AQ4860" s="3">
        <v>120.94428271842764</v>
      </c>
      <c r="AR4860" s="3">
        <v>502.40678029108415</v>
      </c>
    </row>
    <row r="4861" spans="1:44" x14ac:dyDescent="0.25">
      <c r="A4861" s="2">
        <v>4860</v>
      </c>
      <c r="B4861" s="3" t="s">
        <v>56</v>
      </c>
      <c r="C4861" s="3" t="s">
        <v>45</v>
      </c>
      <c r="D4861" s="3" t="s">
        <v>46</v>
      </c>
      <c r="E4861" s="3" t="s">
        <v>47</v>
      </c>
      <c r="F4861" s="3">
        <v>0.36</v>
      </c>
      <c r="G4861" s="3">
        <v>0.57999999999999996</v>
      </c>
      <c r="H4861" s="3">
        <v>8.5677188428175295E-3</v>
      </c>
      <c r="I4861" s="3">
        <v>10.793806350015741</v>
      </c>
      <c r="J4861" s="3">
        <v>1.8419712683694447</v>
      </c>
      <c r="K4861" s="3">
        <v>9.247829805075336E-2</v>
      </c>
      <c r="L4861" s="3">
        <v>1.5781491943937395E-2</v>
      </c>
      <c r="M4861" s="2">
        <v>1210</v>
      </c>
      <c r="N4861" s="3" t="s">
        <v>48</v>
      </c>
      <c r="O4861" s="3" t="s">
        <v>82</v>
      </c>
      <c r="P4861" s="3" t="s">
        <v>83</v>
      </c>
      <c r="Q4861" s="3">
        <v>157.08033805700001</v>
      </c>
      <c r="R4861" s="3" t="s">
        <v>84</v>
      </c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3"/>
      <c r="AG4861" s="3"/>
      <c r="AH4861" s="3"/>
      <c r="AI4861" s="3"/>
      <c r="AJ4861" s="3"/>
      <c r="AK4861" s="3"/>
      <c r="AL4861" s="3"/>
      <c r="AM4861" s="3"/>
      <c r="AN4861" s="3"/>
      <c r="AO4861" s="3"/>
      <c r="AP4861" s="3"/>
      <c r="AQ4861" s="3">
        <v>63.764292275621287</v>
      </c>
      <c r="AR4861" s="3">
        <v>34.67232802437362</v>
      </c>
    </row>
    <row r="4862" spans="1:44" x14ac:dyDescent="0.25">
      <c r="A4862" s="2">
        <v>4861</v>
      </c>
      <c r="B4862" s="3" t="s">
        <v>56</v>
      </c>
      <c r="C4862" s="3" t="s">
        <v>45</v>
      </c>
      <c r="D4862" s="3" t="s">
        <v>46</v>
      </c>
      <c r="E4862" s="3" t="s">
        <v>47</v>
      </c>
      <c r="F4862" s="3">
        <v>0.36</v>
      </c>
      <c r="G4862" s="3">
        <v>0.57999999999999996</v>
      </c>
      <c r="H4862" s="3">
        <v>8.9217033002655707E-3</v>
      </c>
      <c r="I4862" s="3">
        <v>10.793806350015741</v>
      </c>
      <c r="J4862" s="3">
        <v>1.8419712683694447</v>
      </c>
      <c r="K4862" s="3">
        <v>9.6299137735362902E-2</v>
      </c>
      <c r="L4862" s="3">
        <v>1.6433521144006032E-2</v>
      </c>
      <c r="M4862" s="2">
        <v>1310</v>
      </c>
      <c r="N4862" s="3" t="s">
        <v>48</v>
      </c>
      <c r="O4862" s="3" t="s">
        <v>82</v>
      </c>
      <c r="P4862" s="3" t="s">
        <v>83</v>
      </c>
      <c r="Q4862" s="3">
        <v>157.08033805700001</v>
      </c>
      <c r="R4862" s="3" t="s">
        <v>84</v>
      </c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3"/>
      <c r="AG4862" s="3"/>
      <c r="AH4862" s="3"/>
      <c r="AI4862" s="3"/>
      <c r="AJ4862" s="3"/>
      <c r="AK4862" s="3"/>
      <c r="AL4862" s="3"/>
      <c r="AM4862" s="3"/>
      <c r="AN4862" s="3"/>
      <c r="AO4862" s="3"/>
      <c r="AP4862" s="3"/>
      <c r="AQ4862" s="3">
        <v>42.323728014439588</v>
      </c>
      <c r="AR4862" s="3">
        <v>36.10485229942698</v>
      </c>
    </row>
    <row r="4863" spans="1:44" x14ac:dyDescent="0.25">
      <c r="A4863" s="2">
        <v>4862</v>
      </c>
      <c r="B4863" s="3" t="s">
        <v>55</v>
      </c>
      <c r="C4863" s="3" t="s">
        <v>45</v>
      </c>
      <c r="D4863" s="3" t="s">
        <v>46</v>
      </c>
      <c r="E4863" s="3" t="s">
        <v>47</v>
      </c>
      <c r="F4863" s="3">
        <v>0.36</v>
      </c>
      <c r="G4863" s="3">
        <v>0.57999999999999996</v>
      </c>
      <c r="H4863" s="3">
        <v>0.23118146502714801</v>
      </c>
      <c r="I4863" s="3">
        <v>10.71426408868955</v>
      </c>
      <c r="J4863" s="3">
        <v>1.8889161932487131</v>
      </c>
      <c r="K4863" s="3">
        <v>2.476939268711011</v>
      </c>
      <c r="L4863" s="3">
        <v>0.43668241286874093</v>
      </c>
      <c r="M4863" s="2">
        <v>1210</v>
      </c>
      <c r="N4863" s="3" t="s">
        <v>48</v>
      </c>
      <c r="O4863" s="3" t="s">
        <v>82</v>
      </c>
      <c r="P4863" s="3" t="s">
        <v>83</v>
      </c>
      <c r="Q4863" s="3">
        <v>157.08033805700001</v>
      </c>
      <c r="R4863" s="3" t="s">
        <v>84</v>
      </c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3"/>
      <c r="AG4863" s="3"/>
      <c r="AH4863" s="3"/>
      <c r="AI4863" s="3"/>
      <c r="AJ4863" s="3"/>
      <c r="AK4863" s="3"/>
      <c r="AL4863" s="3"/>
      <c r="AM4863" s="3"/>
      <c r="AN4863" s="3"/>
      <c r="AO4863" s="3"/>
      <c r="AP4863" s="3"/>
      <c r="AQ4863" s="3">
        <v>137.43308722805045</v>
      </c>
      <c r="AR4863" s="3">
        <v>935.55819648495481</v>
      </c>
    </row>
    <row r="4864" spans="1:44" x14ac:dyDescent="0.25">
      <c r="A4864" s="2">
        <v>4863</v>
      </c>
      <c r="B4864" s="3" t="s">
        <v>56</v>
      </c>
      <c r="C4864" s="3" t="s">
        <v>45</v>
      </c>
      <c r="D4864" s="3" t="s">
        <v>46</v>
      </c>
      <c r="E4864" s="3" t="s">
        <v>47</v>
      </c>
      <c r="F4864" s="3">
        <v>0.36</v>
      </c>
      <c r="G4864" s="3">
        <v>0.57999999999999996</v>
      </c>
      <c r="H4864" s="3">
        <v>0.146653754723821</v>
      </c>
      <c r="I4864" s="3">
        <v>10.418126888486571</v>
      </c>
      <c r="J4864" s="3">
        <v>1.6429920605617463</v>
      </c>
      <c r="K4864" s="3">
        <v>1.527857425385754</v>
      </c>
      <c r="L4864" s="3">
        <v>0.24095095466280761</v>
      </c>
      <c r="M4864" s="2">
        <v>8140</v>
      </c>
      <c r="N4864" s="3" t="s">
        <v>85</v>
      </c>
      <c r="O4864" s="3" t="s">
        <v>82</v>
      </c>
      <c r="P4864" s="3" t="s">
        <v>83</v>
      </c>
      <c r="Q4864" s="3">
        <v>157.08033805700001</v>
      </c>
      <c r="R4864" s="3" t="s">
        <v>84</v>
      </c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3"/>
      <c r="AG4864" s="3"/>
      <c r="AH4864" s="3"/>
      <c r="AI4864" s="3"/>
      <c r="AJ4864" s="3"/>
      <c r="AK4864" s="3"/>
      <c r="AL4864" s="3"/>
      <c r="AM4864" s="3"/>
      <c r="AN4864" s="3"/>
      <c r="AO4864" s="3"/>
      <c r="AP4864" s="3"/>
      <c r="AQ4864" s="3">
        <v>123.73946976991382</v>
      </c>
      <c r="AR4864" s="3">
        <v>593.48668917317036</v>
      </c>
    </row>
    <row r="4865" spans="1:44" x14ac:dyDescent="0.25">
      <c r="A4865" s="2">
        <v>4864</v>
      </c>
      <c r="B4865" s="3" t="s">
        <v>56</v>
      </c>
      <c r="C4865" s="3" t="s">
        <v>45</v>
      </c>
      <c r="D4865" s="3" t="s">
        <v>46</v>
      </c>
      <c r="E4865" s="3" t="s">
        <v>47</v>
      </c>
      <c r="F4865" s="3">
        <v>0.36</v>
      </c>
      <c r="G4865" s="3">
        <v>0.57999999999999996</v>
      </c>
      <c r="H4865" s="3">
        <v>1.5216934844295199E-2</v>
      </c>
      <c r="I4865" s="3">
        <v>10.418126888486571</v>
      </c>
      <c r="J4865" s="3">
        <v>1.6429920605617463</v>
      </c>
      <c r="K4865" s="3">
        <v>0.15853195806170003</v>
      </c>
      <c r="L4865" s="3">
        <v>2.5001303135262404E-2</v>
      </c>
      <c r="M4865" s="2">
        <v>1210</v>
      </c>
      <c r="N4865" s="3" t="s">
        <v>48</v>
      </c>
      <c r="O4865" s="3" t="s">
        <v>82</v>
      </c>
      <c r="P4865" s="3" t="s">
        <v>83</v>
      </c>
      <c r="Q4865" s="3">
        <v>157.08033805700001</v>
      </c>
      <c r="R4865" s="3" t="s">
        <v>84</v>
      </c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3"/>
      <c r="AG4865" s="3"/>
      <c r="AH4865" s="3"/>
      <c r="AI4865" s="3"/>
      <c r="AJ4865" s="3"/>
      <c r="AK4865" s="3"/>
      <c r="AL4865" s="3"/>
      <c r="AM4865" s="3"/>
      <c r="AN4865" s="3"/>
      <c r="AO4865" s="3"/>
      <c r="AP4865" s="3"/>
      <c r="AQ4865" s="3">
        <v>103.10972170664942</v>
      </c>
      <c r="AR4865" s="3">
        <v>61.580750503878193</v>
      </c>
    </row>
    <row r="4866" spans="1:44" x14ac:dyDescent="0.25">
      <c r="A4866" s="2">
        <v>4865</v>
      </c>
      <c r="B4866" s="3" t="s">
        <v>56</v>
      </c>
      <c r="C4866" s="3" t="s">
        <v>45</v>
      </c>
      <c r="D4866" s="3" t="s">
        <v>46</v>
      </c>
      <c r="E4866" s="3" t="s">
        <v>47</v>
      </c>
      <c r="F4866" s="3">
        <v>0.36</v>
      </c>
      <c r="G4866" s="3">
        <v>0.57999999999999996</v>
      </c>
      <c r="H4866" s="3">
        <v>4.9818702789466204E-3</v>
      </c>
      <c r="I4866" s="3">
        <v>10.418126888486571</v>
      </c>
      <c r="J4866" s="3">
        <v>1.6429920605617463</v>
      </c>
      <c r="K4866" s="3">
        <v>5.1901756708045879E-2</v>
      </c>
      <c r="L4866" s="3">
        <v>8.1851733150578292E-3</v>
      </c>
      <c r="M4866" s="2">
        <v>1410</v>
      </c>
      <c r="N4866" s="3" t="s">
        <v>71</v>
      </c>
      <c r="O4866" s="3" t="s">
        <v>82</v>
      </c>
      <c r="P4866" s="3" t="s">
        <v>83</v>
      </c>
      <c r="Q4866" s="3">
        <v>157.08033805700001</v>
      </c>
      <c r="R4866" s="3" t="s">
        <v>84</v>
      </c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3"/>
      <c r="AG4866" s="3"/>
      <c r="AH4866" s="3"/>
      <c r="AI4866" s="3"/>
      <c r="AJ4866" s="3"/>
      <c r="AK4866" s="3"/>
      <c r="AL4866" s="3"/>
      <c r="AM4866" s="3"/>
      <c r="AN4866" s="3"/>
      <c r="AO4866" s="3"/>
      <c r="AP4866" s="3"/>
      <c r="AQ4866" s="3">
        <v>28.000331703712661</v>
      </c>
      <c r="AR4866" s="3">
        <v>20.160913733918814</v>
      </c>
    </row>
    <row r="4867" spans="1:44" x14ac:dyDescent="0.25">
      <c r="A4867" s="2">
        <v>4866</v>
      </c>
      <c r="B4867" s="3" t="s">
        <v>55</v>
      </c>
      <c r="C4867" s="3" t="s">
        <v>45</v>
      </c>
      <c r="D4867" s="3" t="s">
        <v>46</v>
      </c>
      <c r="E4867" s="3" t="s">
        <v>47</v>
      </c>
      <c r="F4867" s="3">
        <v>0.36</v>
      </c>
      <c r="G4867" s="3">
        <v>0.57999999999999996</v>
      </c>
      <c r="H4867" s="3">
        <v>0.205453181830347</v>
      </c>
      <c r="I4867" s="3">
        <v>9.9552025106164876</v>
      </c>
      <c r="J4867" s="3">
        <v>1.532742846288601</v>
      </c>
      <c r="K4867" s="3">
        <v>2.045328031571616</v>
      </c>
      <c r="L4867" s="3">
        <v>0.31490689469769556</v>
      </c>
      <c r="M4867" s="2">
        <v>1210</v>
      </c>
      <c r="N4867" s="3" t="s">
        <v>48</v>
      </c>
      <c r="O4867" s="3" t="s">
        <v>82</v>
      </c>
      <c r="P4867" s="3" t="s">
        <v>83</v>
      </c>
      <c r="Q4867" s="3">
        <v>157.08033805700001</v>
      </c>
      <c r="R4867" s="3" t="s">
        <v>84</v>
      </c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3"/>
      <c r="AG4867" s="3"/>
      <c r="AH4867" s="3"/>
      <c r="AI4867" s="3"/>
      <c r="AJ4867" s="3"/>
      <c r="AK4867" s="3"/>
      <c r="AL4867" s="3"/>
      <c r="AM4867" s="3"/>
      <c r="AN4867" s="3"/>
      <c r="AO4867" s="3"/>
      <c r="AP4867" s="3"/>
      <c r="AQ4867" s="3">
        <v>133.2684274409651</v>
      </c>
      <c r="AR4867" s="3">
        <v>831.43952839265557</v>
      </c>
    </row>
    <row r="4868" spans="1:44" x14ac:dyDescent="0.25">
      <c r="A4868" s="2">
        <v>4867</v>
      </c>
      <c r="B4868" s="3" t="s">
        <v>56</v>
      </c>
      <c r="C4868" s="3" t="s">
        <v>45</v>
      </c>
      <c r="D4868" s="3" t="s">
        <v>46</v>
      </c>
      <c r="E4868" s="3" t="s">
        <v>47</v>
      </c>
      <c r="F4868" s="3">
        <v>0.36</v>
      </c>
      <c r="G4868" s="3">
        <v>0.57999999999999996</v>
      </c>
      <c r="H4868" s="3">
        <v>1.14525646316732E-2</v>
      </c>
      <c r="I4868" s="3">
        <v>9.1921678738752028</v>
      </c>
      <c r="J4868" s="3">
        <v>1.2614388586638785</v>
      </c>
      <c r="K4868" s="3">
        <v>0.10527389668074578</v>
      </c>
      <c r="L4868" s="3">
        <v>1.4446710057752143E-2</v>
      </c>
      <c r="M4868" s="2">
        <v>1210</v>
      </c>
      <c r="N4868" s="3" t="s">
        <v>48</v>
      </c>
      <c r="O4868" s="3" t="s">
        <v>82</v>
      </c>
      <c r="P4868" s="3" t="s">
        <v>83</v>
      </c>
      <c r="Q4868" s="3">
        <v>157.08033805700001</v>
      </c>
      <c r="R4868" s="3" t="s">
        <v>84</v>
      </c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3"/>
      <c r="AG4868" s="3"/>
      <c r="AH4868" s="3"/>
      <c r="AI4868" s="3"/>
      <c r="AJ4868" s="3"/>
      <c r="AK4868" s="3"/>
      <c r="AL4868" s="3"/>
      <c r="AM4868" s="3"/>
      <c r="AN4868" s="3"/>
      <c r="AO4868" s="3"/>
      <c r="AP4868" s="3"/>
      <c r="AQ4868" s="3">
        <v>101.78124544975323</v>
      </c>
      <c r="AR4868" s="3">
        <v>46.346884732637854</v>
      </c>
    </row>
    <row r="4869" spans="1:44" x14ac:dyDescent="0.25">
      <c r="A4869" s="2">
        <v>4868</v>
      </c>
      <c r="B4869" s="3" t="s">
        <v>56</v>
      </c>
      <c r="C4869" s="3" t="s">
        <v>45</v>
      </c>
      <c r="D4869" s="3" t="s">
        <v>46</v>
      </c>
      <c r="E4869" s="3" t="s">
        <v>47</v>
      </c>
      <c r="F4869" s="3">
        <v>0.36</v>
      </c>
      <c r="G4869" s="3">
        <v>0.57999999999999996</v>
      </c>
      <c r="H4869" s="3">
        <v>2.2236581386032499E-3</v>
      </c>
      <c r="I4869" s="3">
        <v>9.1921678738752028</v>
      </c>
      <c r="J4869" s="3">
        <v>1.2614388586638785</v>
      </c>
      <c r="K4869" s="3">
        <v>2.0440238904149928E-2</v>
      </c>
      <c r="L4869" s="3">
        <v>2.8050087844183279E-3</v>
      </c>
      <c r="M4869" s="2">
        <v>1310</v>
      </c>
      <c r="N4869" s="3" t="s">
        <v>48</v>
      </c>
      <c r="O4869" s="3" t="s">
        <v>82</v>
      </c>
      <c r="P4869" s="3" t="s">
        <v>83</v>
      </c>
      <c r="Q4869" s="3">
        <v>157.08033805700001</v>
      </c>
      <c r="R4869" s="3" t="s">
        <v>84</v>
      </c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3"/>
      <c r="AG4869" s="3"/>
      <c r="AH4869" s="3"/>
      <c r="AI4869" s="3"/>
      <c r="AJ4869" s="3"/>
      <c r="AK4869" s="3"/>
      <c r="AL4869" s="3"/>
      <c r="AM4869" s="3"/>
      <c r="AN4869" s="3"/>
      <c r="AO4869" s="3"/>
      <c r="AP4869" s="3"/>
      <c r="AQ4869" s="3">
        <v>41.559665700766871</v>
      </c>
      <c r="AR4869" s="3">
        <v>8.9988252194285909</v>
      </c>
    </row>
    <row r="4870" spans="1:44" x14ac:dyDescent="0.25">
      <c r="A4870" s="2">
        <v>4869</v>
      </c>
      <c r="B4870" s="3" t="s">
        <v>56</v>
      </c>
      <c r="C4870" s="3" t="s">
        <v>45</v>
      </c>
      <c r="D4870" s="3" t="s">
        <v>46</v>
      </c>
      <c r="E4870" s="3" t="s">
        <v>47</v>
      </c>
      <c r="F4870" s="3">
        <v>0.36</v>
      </c>
      <c r="G4870" s="3">
        <v>0.57999999999999996</v>
      </c>
      <c r="H4870" s="3">
        <v>6.5016066528918906E-2</v>
      </c>
      <c r="I4870" s="3">
        <v>9.1921678738752028</v>
      </c>
      <c r="J4870" s="3">
        <v>1.2614388586638785</v>
      </c>
      <c r="K4870" s="3">
        <v>0.59763859803286123</v>
      </c>
      <c r="L4870" s="3">
        <v>8.2013792757054255E-2</v>
      </c>
      <c r="M4870" s="2">
        <v>1750</v>
      </c>
      <c r="N4870" s="3" t="s">
        <v>52</v>
      </c>
      <c r="O4870" s="3" t="s">
        <v>82</v>
      </c>
      <c r="P4870" s="3" t="s">
        <v>83</v>
      </c>
      <c r="Q4870" s="3">
        <v>157.08033805700001</v>
      </c>
      <c r="R4870" s="3" t="s">
        <v>84</v>
      </c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3"/>
      <c r="AM4870" s="3"/>
      <c r="AN4870" s="3"/>
      <c r="AO4870" s="3"/>
      <c r="AP4870" s="3"/>
      <c r="AQ4870" s="3">
        <v>66.644637347174694</v>
      </c>
      <c r="AR4870" s="3">
        <v>263.11068639174107</v>
      </c>
    </row>
    <row r="4871" spans="1:44" x14ac:dyDescent="0.25">
      <c r="A4871" s="2">
        <v>4870</v>
      </c>
      <c r="B4871" s="3" t="s">
        <v>55</v>
      </c>
      <c r="C4871" s="3" t="s">
        <v>45</v>
      </c>
      <c r="D4871" s="3" t="s">
        <v>46</v>
      </c>
      <c r="E4871" s="3" t="s">
        <v>47</v>
      </c>
      <c r="F4871" s="3">
        <v>0.36</v>
      </c>
      <c r="G4871" s="3">
        <v>0.57999999999999996</v>
      </c>
      <c r="H4871" s="3">
        <v>0.245385994194176</v>
      </c>
      <c r="I4871" s="3">
        <v>10.726545466660424</v>
      </c>
      <c r="J4871" s="3">
        <v>1.8402618375146775</v>
      </c>
      <c r="K4871" s="3">
        <v>2.6321440236054996</v>
      </c>
      <c r="L4871" s="3">
        <v>0.4515744805761403</v>
      </c>
      <c r="M4871" s="2">
        <v>1210</v>
      </c>
      <c r="N4871" s="3" t="s">
        <v>48</v>
      </c>
      <c r="O4871" s="3" t="s">
        <v>82</v>
      </c>
      <c r="P4871" s="3" t="s">
        <v>83</v>
      </c>
      <c r="Q4871" s="3">
        <v>157.08033805700001</v>
      </c>
      <c r="R4871" s="3" t="s">
        <v>84</v>
      </c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3"/>
      <c r="AG4871" s="3"/>
      <c r="AH4871" s="3"/>
      <c r="AI4871" s="3"/>
      <c r="AJ4871" s="3"/>
      <c r="AK4871" s="3"/>
      <c r="AL4871" s="3"/>
      <c r="AM4871" s="3"/>
      <c r="AN4871" s="3"/>
      <c r="AO4871" s="3"/>
      <c r="AP4871" s="3"/>
      <c r="AQ4871" s="3">
        <v>137.17570744086208</v>
      </c>
      <c r="AR4871" s="3">
        <v>993.04188657171176</v>
      </c>
    </row>
    <row r="4872" spans="1:44" x14ac:dyDescent="0.25">
      <c r="A4872" s="2">
        <v>4871</v>
      </c>
      <c r="B4872" s="3" t="s">
        <v>55</v>
      </c>
      <c r="C4872" s="3" t="s">
        <v>45</v>
      </c>
      <c r="D4872" s="3" t="s">
        <v>46</v>
      </c>
      <c r="E4872" s="3" t="s">
        <v>47</v>
      </c>
      <c r="F4872" s="3">
        <v>0.36</v>
      </c>
      <c r="G4872" s="3">
        <v>0.57999999999999996</v>
      </c>
      <c r="H4872" s="3">
        <v>5.4354805238790004E-3</v>
      </c>
      <c r="I4872" s="3">
        <v>11.364647279545089</v>
      </c>
      <c r="J4872" s="3">
        <v>2.1812549261759915</v>
      </c>
      <c r="K4872" s="3">
        <v>6.1772318948721795E-2</v>
      </c>
      <c r="L4872" s="3">
        <v>1.1856168668844728E-2</v>
      </c>
      <c r="M4872" s="2">
        <v>1330</v>
      </c>
      <c r="N4872" s="3" t="s">
        <v>74</v>
      </c>
      <c r="O4872" s="3" t="s">
        <v>82</v>
      </c>
      <c r="P4872" s="3" t="s">
        <v>83</v>
      </c>
      <c r="Q4872" s="3">
        <v>157.08033805700001</v>
      </c>
      <c r="R4872" s="3" t="s">
        <v>84</v>
      </c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3"/>
      <c r="AG4872" s="3"/>
      <c r="AH4872" s="3"/>
      <c r="AI4872" s="3"/>
      <c r="AJ4872" s="3"/>
      <c r="AK4872" s="3"/>
      <c r="AL4872" s="3"/>
      <c r="AM4872" s="3"/>
      <c r="AN4872" s="3"/>
      <c r="AO4872" s="3"/>
      <c r="AP4872" s="3"/>
      <c r="AQ4872" s="3">
        <v>100.89091650193299</v>
      </c>
      <c r="AR4872" s="3">
        <v>21.996609266889848</v>
      </c>
    </row>
    <row r="4873" spans="1:44" x14ac:dyDescent="0.25">
      <c r="A4873" s="2">
        <v>4872</v>
      </c>
      <c r="B4873" s="3" t="s">
        <v>55</v>
      </c>
      <c r="C4873" s="3" t="s">
        <v>45</v>
      </c>
      <c r="D4873" s="3" t="s">
        <v>46</v>
      </c>
      <c r="E4873" s="3" t="s">
        <v>47</v>
      </c>
      <c r="F4873" s="3">
        <v>0.36</v>
      </c>
      <c r="G4873" s="3">
        <v>0.57999999999999996</v>
      </c>
      <c r="H4873" s="3">
        <v>1.6805262950122699E-3</v>
      </c>
      <c r="I4873" s="3">
        <v>11.364647279545089</v>
      </c>
      <c r="J4873" s="3">
        <v>2.1812549261759915</v>
      </c>
      <c r="K4873" s="3">
        <v>1.9098588586815183E-2</v>
      </c>
      <c r="L4873" s="3">
        <v>3.6656562595638012E-3</v>
      </c>
      <c r="M4873" s="2">
        <v>1310</v>
      </c>
      <c r="N4873" s="3" t="s">
        <v>48</v>
      </c>
      <c r="O4873" s="3" t="s">
        <v>82</v>
      </c>
      <c r="P4873" s="3" t="s">
        <v>83</v>
      </c>
      <c r="Q4873" s="3">
        <v>157.08033805700001</v>
      </c>
      <c r="R4873" s="3" t="s">
        <v>84</v>
      </c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3"/>
      <c r="AG4873" s="3"/>
      <c r="AH4873" s="3"/>
      <c r="AI4873" s="3"/>
      <c r="AJ4873" s="3"/>
      <c r="AK4873" s="3"/>
      <c r="AL4873" s="3"/>
      <c r="AM4873" s="3"/>
      <c r="AN4873" s="3"/>
      <c r="AO4873" s="3"/>
      <c r="AP4873" s="3"/>
      <c r="AQ4873" s="3">
        <v>36.236682518096906</v>
      </c>
      <c r="AR4873" s="3">
        <v>6.80084862998247</v>
      </c>
    </row>
    <row r="4874" spans="1:44" x14ac:dyDescent="0.25">
      <c r="A4874" s="2">
        <v>4873</v>
      </c>
      <c r="B4874" s="3" t="s">
        <v>55</v>
      </c>
      <c r="C4874" s="3" t="s">
        <v>45</v>
      </c>
      <c r="D4874" s="3" t="s">
        <v>46</v>
      </c>
      <c r="E4874" s="3" t="s">
        <v>47</v>
      </c>
      <c r="F4874" s="3">
        <v>0.36</v>
      </c>
      <c r="G4874" s="3">
        <v>0.57999999999999996</v>
      </c>
      <c r="H4874" s="3">
        <v>0.17802565711763199</v>
      </c>
      <c r="I4874" s="3">
        <v>11.364647279545089</v>
      </c>
      <c r="J4874" s="3">
        <v>2.1812549261759915</v>
      </c>
      <c r="K4874" s="3">
        <v>2.0231987998511234</v>
      </c>
      <c r="L4874" s="3">
        <v>0.38831934157355275</v>
      </c>
      <c r="M4874" s="2">
        <v>1310</v>
      </c>
      <c r="N4874" s="3" t="s">
        <v>48</v>
      </c>
      <c r="O4874" s="3" t="s">
        <v>82</v>
      </c>
      <c r="P4874" s="3" t="s">
        <v>83</v>
      </c>
      <c r="Q4874" s="3">
        <v>157.08033805700001</v>
      </c>
      <c r="R4874" s="3" t="s">
        <v>84</v>
      </c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3"/>
      <c r="AG4874" s="3"/>
      <c r="AH4874" s="3"/>
      <c r="AI4874" s="3"/>
      <c r="AJ4874" s="3"/>
      <c r="AK4874" s="3"/>
      <c r="AL4874" s="3"/>
      <c r="AM4874" s="3"/>
      <c r="AN4874" s="3"/>
      <c r="AO4874" s="3"/>
      <c r="AP4874" s="3"/>
      <c r="AQ4874" s="3">
        <v>107.78023439929123</v>
      </c>
      <c r="AR4874" s="3">
        <v>720.44427385847064</v>
      </c>
    </row>
    <row r="4875" spans="1:44" x14ac:dyDescent="0.25">
      <c r="A4875" s="2">
        <v>4874</v>
      </c>
      <c r="B4875" s="3" t="s">
        <v>55</v>
      </c>
      <c r="C4875" s="3" t="s">
        <v>45</v>
      </c>
      <c r="D4875" s="3" t="s">
        <v>46</v>
      </c>
      <c r="E4875" s="3" t="s">
        <v>47</v>
      </c>
      <c r="F4875" s="3">
        <v>0.36</v>
      </c>
      <c r="G4875" s="3">
        <v>0.57999999999999996</v>
      </c>
      <c r="H4875" s="3">
        <v>0.12049898489039899</v>
      </c>
      <c r="I4875" s="3">
        <v>11.364647279545089</v>
      </c>
      <c r="J4875" s="3">
        <v>2.1812549261759915</v>
      </c>
      <c r="K4875" s="3">
        <v>1.3694284608226177</v>
      </c>
      <c r="L4875" s="3">
        <v>0.26283900439138919</v>
      </c>
      <c r="M4875" s="2">
        <v>1310</v>
      </c>
      <c r="N4875" s="3" t="s">
        <v>48</v>
      </c>
      <c r="O4875" s="3" t="s">
        <v>82</v>
      </c>
      <c r="P4875" s="3" t="s">
        <v>83</v>
      </c>
      <c r="Q4875" s="3">
        <v>157.08033805700001</v>
      </c>
      <c r="R4875" s="3" t="s">
        <v>84</v>
      </c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3"/>
      <c r="AG4875" s="3"/>
      <c r="AH4875" s="3"/>
      <c r="AI4875" s="3"/>
      <c r="AJ4875" s="3"/>
      <c r="AK4875" s="3"/>
      <c r="AL4875" s="3"/>
      <c r="AM4875" s="3"/>
      <c r="AN4875" s="3"/>
      <c r="AO4875" s="3"/>
      <c r="AP4875" s="3"/>
      <c r="AQ4875" s="3">
        <v>88.818115571002139</v>
      </c>
      <c r="AR4875" s="3">
        <v>487.64209089639161</v>
      </c>
    </row>
    <row r="4876" spans="1:44" x14ac:dyDescent="0.25">
      <c r="A4876" s="2">
        <v>4875</v>
      </c>
      <c r="B4876" s="3" t="s">
        <v>55</v>
      </c>
      <c r="C4876" s="3" t="s">
        <v>45</v>
      </c>
      <c r="D4876" s="3" t="s">
        <v>46</v>
      </c>
      <c r="E4876" s="3" t="s">
        <v>47</v>
      </c>
      <c r="F4876" s="3">
        <v>0.36</v>
      </c>
      <c r="G4876" s="3">
        <v>0.57999999999999996</v>
      </c>
      <c r="H4876" s="3">
        <v>0.21831839988586599</v>
      </c>
      <c r="I4876" s="3">
        <v>10.756598505218502</v>
      </c>
      <c r="J4876" s="3">
        <v>1.9059659345311175</v>
      </c>
      <c r="K4876" s="3">
        <v>2.3483633738740011</v>
      </c>
      <c r="L4876" s="3">
        <v>0.41610743306380277</v>
      </c>
      <c r="M4876" s="2">
        <v>1210</v>
      </c>
      <c r="N4876" s="3" t="s">
        <v>48</v>
      </c>
      <c r="O4876" s="3" t="s">
        <v>82</v>
      </c>
      <c r="P4876" s="3" t="s">
        <v>83</v>
      </c>
      <c r="Q4876" s="3">
        <v>157.08033805700001</v>
      </c>
      <c r="R4876" s="3" t="s">
        <v>84</v>
      </c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3"/>
      <c r="AG4876" s="3"/>
      <c r="AH4876" s="3"/>
      <c r="AI4876" s="3"/>
      <c r="AJ4876" s="3"/>
      <c r="AK4876" s="3"/>
      <c r="AL4876" s="3"/>
      <c r="AM4876" s="3"/>
      <c r="AN4876" s="3"/>
      <c r="AO4876" s="3"/>
      <c r="AP4876" s="3"/>
      <c r="AQ4876" s="3">
        <v>135.35085201131747</v>
      </c>
      <c r="AR4876" s="3">
        <v>883.5032187062086</v>
      </c>
    </row>
    <row r="4877" spans="1:44" x14ac:dyDescent="0.25">
      <c r="A4877" s="2">
        <v>4876</v>
      </c>
      <c r="B4877" s="3" t="s">
        <v>56</v>
      </c>
      <c r="C4877" s="3" t="s">
        <v>45</v>
      </c>
      <c r="D4877" s="3" t="s">
        <v>46</v>
      </c>
      <c r="E4877" s="3" t="s">
        <v>47</v>
      </c>
      <c r="F4877" s="3">
        <v>0.36</v>
      </c>
      <c r="G4877" s="3">
        <v>0.57999999999999996</v>
      </c>
      <c r="H4877" s="3">
        <v>0.103673514898037</v>
      </c>
      <c r="I4877" s="3">
        <v>11.531494896235451</v>
      </c>
      <c r="J4877" s="3">
        <v>2.074189720988953</v>
      </c>
      <c r="K4877" s="3">
        <v>1.1955106079215037</v>
      </c>
      <c r="L4877" s="3">
        <v>0.21503853894030342</v>
      </c>
      <c r="M4877" s="2">
        <v>1210</v>
      </c>
      <c r="N4877" s="3" t="s">
        <v>48</v>
      </c>
      <c r="O4877" s="3" t="s">
        <v>82</v>
      </c>
      <c r="P4877" s="3" t="s">
        <v>83</v>
      </c>
      <c r="Q4877" s="3">
        <v>157.08033805700001</v>
      </c>
      <c r="R4877" s="3" t="s">
        <v>84</v>
      </c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3"/>
      <c r="AG4877" s="3"/>
      <c r="AH4877" s="3"/>
      <c r="AI4877" s="3"/>
      <c r="AJ4877" s="3"/>
      <c r="AK4877" s="3"/>
      <c r="AL4877" s="3"/>
      <c r="AM4877" s="3"/>
      <c r="AN4877" s="3"/>
      <c r="AO4877" s="3"/>
      <c r="AP4877" s="3"/>
      <c r="AQ4877" s="3">
        <v>82.573645822811784</v>
      </c>
      <c r="AR4877" s="3">
        <v>419.55182959790255</v>
      </c>
    </row>
    <row r="4878" spans="1:44" x14ac:dyDescent="0.25">
      <c r="A4878" s="2">
        <v>4877</v>
      </c>
      <c r="B4878" s="3" t="s">
        <v>56</v>
      </c>
      <c r="C4878" s="3" t="s">
        <v>45</v>
      </c>
      <c r="D4878" s="3" t="s">
        <v>46</v>
      </c>
      <c r="E4878" s="3" t="s">
        <v>47</v>
      </c>
      <c r="F4878" s="3">
        <v>0.36</v>
      </c>
      <c r="G4878" s="3">
        <v>0.57999999999999996</v>
      </c>
      <c r="H4878" s="3">
        <v>0.10859223764135501</v>
      </c>
      <c r="I4878" s="3">
        <v>11.531494896235451</v>
      </c>
      <c r="J4878" s="3">
        <v>2.074189720988953</v>
      </c>
      <c r="K4878" s="3">
        <v>1.2522308341320725</v>
      </c>
      <c r="L4878" s="3">
        <v>0.22524090309488823</v>
      </c>
      <c r="M4878" s="2">
        <v>1330</v>
      </c>
      <c r="N4878" s="3" t="s">
        <v>74</v>
      </c>
      <c r="O4878" s="3" t="s">
        <v>82</v>
      </c>
      <c r="P4878" s="3" t="s">
        <v>83</v>
      </c>
      <c r="Q4878" s="3">
        <v>157.08033805700001</v>
      </c>
      <c r="R4878" s="3" t="s">
        <v>84</v>
      </c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3"/>
      <c r="AG4878" s="3"/>
      <c r="AH4878" s="3"/>
      <c r="AI4878" s="3"/>
      <c r="AJ4878" s="3"/>
      <c r="AK4878" s="3"/>
      <c r="AL4878" s="3"/>
      <c r="AM4878" s="3"/>
      <c r="AN4878" s="3"/>
      <c r="AO4878" s="3"/>
      <c r="AP4878" s="3"/>
      <c r="AQ4878" s="3">
        <v>88.551140059531321</v>
      </c>
      <c r="AR4878" s="3">
        <v>439.45719432170563</v>
      </c>
    </row>
    <row r="4879" spans="1:44" x14ac:dyDescent="0.25">
      <c r="A4879" s="2">
        <v>4878</v>
      </c>
      <c r="B4879" s="3" t="s">
        <v>56</v>
      </c>
      <c r="C4879" s="3" t="s">
        <v>45</v>
      </c>
      <c r="D4879" s="3" t="s">
        <v>46</v>
      </c>
      <c r="E4879" s="3" t="s">
        <v>47</v>
      </c>
      <c r="F4879" s="3">
        <v>0.36</v>
      </c>
      <c r="G4879" s="3">
        <v>0.57999999999999996</v>
      </c>
      <c r="H4879" s="3">
        <v>7.2094549451054701E-3</v>
      </c>
      <c r="I4879" s="3">
        <v>11.531494896235451</v>
      </c>
      <c r="J4879" s="3">
        <v>2.074189720988953</v>
      </c>
      <c r="K4879" s="3">
        <v>8.3135792904123165E-2</v>
      </c>
      <c r="L4879" s="3">
        <v>1.4953777341070743E-2</v>
      </c>
      <c r="M4879" s="2">
        <v>1330</v>
      </c>
      <c r="N4879" s="3" t="s">
        <v>74</v>
      </c>
      <c r="O4879" s="3" t="s">
        <v>82</v>
      </c>
      <c r="P4879" s="3" t="s">
        <v>83</v>
      </c>
      <c r="Q4879" s="3">
        <v>157.08033805700001</v>
      </c>
      <c r="R4879" s="3" t="s">
        <v>84</v>
      </c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3"/>
      <c r="AG4879" s="3"/>
      <c r="AH4879" s="3"/>
      <c r="AI4879" s="3"/>
      <c r="AJ4879" s="3"/>
      <c r="AK4879" s="3"/>
      <c r="AL4879" s="3"/>
      <c r="AM4879" s="3"/>
      <c r="AN4879" s="3"/>
      <c r="AO4879" s="3"/>
      <c r="AP4879" s="3"/>
      <c r="AQ4879" s="3">
        <v>39.298293398940388</v>
      </c>
      <c r="AR4879" s="3">
        <v>29.175629046603515</v>
      </c>
    </row>
    <row r="4880" spans="1:44" x14ac:dyDescent="0.25">
      <c r="A4880" s="2">
        <v>4879</v>
      </c>
      <c r="B4880" s="3" t="s">
        <v>55</v>
      </c>
      <c r="C4880" s="3" t="s">
        <v>45</v>
      </c>
      <c r="D4880" s="3" t="s">
        <v>46</v>
      </c>
      <c r="E4880" s="3" t="s">
        <v>47</v>
      </c>
      <c r="F4880" s="3">
        <v>0.36</v>
      </c>
      <c r="G4880" s="3">
        <v>0.57999999999999996</v>
      </c>
      <c r="H4880" s="3">
        <v>3.2725509377166798E-2</v>
      </c>
      <c r="I4880" s="3">
        <v>11.074910126286346</v>
      </c>
      <c r="J4880" s="3">
        <v>2.0396151666470552</v>
      </c>
      <c r="K4880" s="3">
        <v>0.36243207518906334</v>
      </c>
      <c r="L4880" s="3">
        <v>6.6747445261919822E-2</v>
      </c>
      <c r="M4880" s="2">
        <v>1210</v>
      </c>
      <c r="N4880" s="3" t="s">
        <v>48</v>
      </c>
      <c r="O4880" s="3" t="s">
        <v>82</v>
      </c>
      <c r="P4880" s="3" t="s">
        <v>83</v>
      </c>
      <c r="Q4880" s="3">
        <v>157.08033805700001</v>
      </c>
      <c r="R4880" s="3" t="s">
        <v>84</v>
      </c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3"/>
      <c r="AG4880" s="3"/>
      <c r="AH4880" s="3"/>
      <c r="AI4880" s="3"/>
      <c r="AJ4880" s="3"/>
      <c r="AK4880" s="3"/>
      <c r="AL4880" s="3"/>
      <c r="AM4880" s="3"/>
      <c r="AN4880" s="3"/>
      <c r="AO4880" s="3"/>
      <c r="AP4880" s="3"/>
      <c r="AQ4880" s="3">
        <v>145.90723201965591</v>
      </c>
      <c r="AR4880" s="3">
        <v>132.4354377992988</v>
      </c>
    </row>
    <row r="4881" spans="1:44" x14ac:dyDescent="0.25">
      <c r="A4881" s="2">
        <v>4880</v>
      </c>
      <c r="B4881" s="3" t="s">
        <v>55</v>
      </c>
      <c r="C4881" s="3" t="s">
        <v>45</v>
      </c>
      <c r="D4881" s="3" t="s">
        <v>46</v>
      </c>
      <c r="E4881" s="3" t="s">
        <v>47</v>
      </c>
      <c r="F4881" s="3">
        <v>0.36</v>
      </c>
      <c r="G4881" s="3">
        <v>0.57999999999999996</v>
      </c>
      <c r="H4881" s="3">
        <v>0.15906710808353899</v>
      </c>
      <c r="I4881" s="3">
        <v>11.074910126286346</v>
      </c>
      <c r="J4881" s="3">
        <v>2.0396151666470552</v>
      </c>
      <c r="K4881" s="3">
        <v>1.7616539260734707</v>
      </c>
      <c r="L4881" s="3">
        <v>0.32443568616187252</v>
      </c>
      <c r="M4881" s="2">
        <v>1330</v>
      </c>
      <c r="N4881" s="3" t="s">
        <v>74</v>
      </c>
      <c r="O4881" s="3" t="s">
        <v>82</v>
      </c>
      <c r="P4881" s="3" t="s">
        <v>83</v>
      </c>
      <c r="Q4881" s="3">
        <v>157.08033805700001</v>
      </c>
      <c r="R4881" s="3" t="s">
        <v>84</v>
      </c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3"/>
      <c r="AG4881" s="3"/>
      <c r="AH4881" s="3"/>
      <c r="AI4881" s="3"/>
      <c r="AJ4881" s="3"/>
      <c r="AK4881" s="3"/>
      <c r="AL4881" s="3"/>
      <c r="AM4881" s="3"/>
      <c r="AN4881" s="3"/>
      <c r="AO4881" s="3"/>
      <c r="AP4881" s="3"/>
      <c r="AQ4881" s="3">
        <v>110.87378089388093</v>
      </c>
      <c r="AR4881" s="3">
        <v>643.72174794046327</v>
      </c>
    </row>
    <row r="4882" spans="1:44" x14ac:dyDescent="0.25">
      <c r="A4882" s="2">
        <v>4881</v>
      </c>
      <c r="B4882" s="3" t="s">
        <v>55</v>
      </c>
      <c r="C4882" s="3" t="s">
        <v>45</v>
      </c>
      <c r="D4882" s="3" t="s">
        <v>46</v>
      </c>
      <c r="E4882" s="3" t="s">
        <v>47</v>
      </c>
      <c r="F4882" s="3">
        <v>0.36</v>
      </c>
      <c r="G4882" s="3">
        <v>0.57999999999999996</v>
      </c>
      <c r="H4882" s="3">
        <v>0.29368497703378099</v>
      </c>
      <c r="I4882" s="3">
        <v>11.074910126286346</v>
      </c>
      <c r="J4882" s="3">
        <v>2.0396151666470552</v>
      </c>
      <c r="K4882" s="3">
        <v>3.252534726089594</v>
      </c>
      <c r="L4882" s="3">
        <v>0.59900433337449177</v>
      </c>
      <c r="M4882" s="2">
        <v>1310</v>
      </c>
      <c r="N4882" s="3" t="s">
        <v>48</v>
      </c>
      <c r="O4882" s="3" t="s">
        <v>82</v>
      </c>
      <c r="P4882" s="3" t="s">
        <v>83</v>
      </c>
      <c r="Q4882" s="3">
        <v>157.08033805700001</v>
      </c>
      <c r="R4882" s="3" t="s">
        <v>84</v>
      </c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3"/>
      <c r="AG4882" s="3"/>
      <c r="AH4882" s="3"/>
      <c r="AI4882" s="3"/>
      <c r="AJ4882" s="3"/>
      <c r="AK4882" s="3"/>
      <c r="AL4882" s="3"/>
      <c r="AM4882" s="3"/>
      <c r="AN4882" s="3"/>
      <c r="AO4882" s="3"/>
      <c r="AP4882" s="3"/>
      <c r="AQ4882" s="3">
        <v>139.11975549699173</v>
      </c>
      <c r="AR4882" s="3">
        <v>1188.5009354715535</v>
      </c>
    </row>
    <row r="4883" spans="1:44" x14ac:dyDescent="0.25">
      <c r="A4883" s="2">
        <v>4882</v>
      </c>
      <c r="B4883" s="3" t="s">
        <v>56</v>
      </c>
      <c r="C4883" s="3" t="s">
        <v>45</v>
      </c>
      <c r="D4883" s="3" t="s">
        <v>46</v>
      </c>
      <c r="E4883" s="3" t="s">
        <v>47</v>
      </c>
      <c r="F4883" s="3">
        <v>0.36</v>
      </c>
      <c r="G4883" s="3">
        <v>0.57999999999999996</v>
      </c>
      <c r="H4883" s="3">
        <v>8.8861164026414398E-6</v>
      </c>
      <c r="I4883" s="3">
        <v>9.4651756379353884</v>
      </c>
      <c r="J4883" s="3">
        <v>1.3563884203013548</v>
      </c>
      <c r="K4883" s="3">
        <v>8.4108652490139815E-5</v>
      </c>
      <c r="L4883" s="3">
        <v>1.205302538999278E-5</v>
      </c>
      <c r="M4883" s="2">
        <v>8140</v>
      </c>
      <c r="N4883" s="3" t="s">
        <v>85</v>
      </c>
      <c r="O4883" s="3" t="s">
        <v>82</v>
      </c>
      <c r="P4883" s="3" t="s">
        <v>83</v>
      </c>
      <c r="Q4883" s="3">
        <v>157.08033805700001</v>
      </c>
      <c r="R4883" s="3" t="s">
        <v>84</v>
      </c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  <c r="AD4883" s="3"/>
      <c r="AE4883" s="3"/>
      <c r="AF4883" s="3"/>
      <c r="AG4883" s="3"/>
      <c r="AH4883" s="3"/>
      <c r="AI4883" s="3"/>
      <c r="AJ4883" s="3"/>
      <c r="AK4883" s="3"/>
      <c r="AL4883" s="3"/>
      <c r="AM4883" s="3"/>
      <c r="AN4883" s="3"/>
      <c r="AO4883" s="3"/>
      <c r="AP4883" s="3"/>
      <c r="AQ4883" s="3">
        <v>3.8246654644788229</v>
      </c>
      <c r="AR4883" s="3">
        <v>3.5960837234223518E-2</v>
      </c>
    </row>
    <row r="4884" spans="1:44" x14ac:dyDescent="0.25">
      <c r="A4884" s="2">
        <v>4883</v>
      </c>
      <c r="B4884" s="3" t="s">
        <v>56</v>
      </c>
      <c r="C4884" s="3" t="s">
        <v>45</v>
      </c>
      <c r="D4884" s="3" t="s">
        <v>46</v>
      </c>
      <c r="E4884" s="3" t="s">
        <v>47</v>
      </c>
      <c r="F4884" s="3">
        <v>0.36</v>
      </c>
      <c r="G4884" s="3">
        <v>0.57999999999999996</v>
      </c>
      <c r="H4884" s="3">
        <v>1.62211780886651E-3</v>
      </c>
      <c r="I4884" s="3">
        <v>9.4651756379353884</v>
      </c>
      <c r="J4884" s="3">
        <v>1.3563884203013548</v>
      </c>
      <c r="K4884" s="3">
        <v>1.5353629966344423E-2</v>
      </c>
      <c r="L4884" s="3">
        <v>2.2002218123111403E-3</v>
      </c>
      <c r="M4884" s="2">
        <v>1210</v>
      </c>
      <c r="N4884" s="3" t="s">
        <v>48</v>
      </c>
      <c r="O4884" s="3" t="s">
        <v>82</v>
      </c>
      <c r="P4884" s="3" t="s">
        <v>83</v>
      </c>
      <c r="Q4884" s="3">
        <v>157.08033805700001</v>
      </c>
      <c r="R4884" s="3" t="s">
        <v>84</v>
      </c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3"/>
      <c r="AG4884" s="3"/>
      <c r="AH4884" s="3"/>
      <c r="AI4884" s="3"/>
      <c r="AJ4884" s="3"/>
      <c r="AK4884" s="3"/>
      <c r="AL4884" s="3"/>
      <c r="AM4884" s="3"/>
      <c r="AN4884" s="3"/>
      <c r="AO4884" s="3"/>
      <c r="AP4884" s="3"/>
      <c r="AQ4884" s="3">
        <v>11.675250468613804</v>
      </c>
      <c r="AR4884" s="3">
        <v>6.5644778727008681</v>
      </c>
    </row>
    <row r="4885" spans="1:44" x14ac:dyDescent="0.25">
      <c r="A4885" s="2">
        <v>4884</v>
      </c>
      <c r="B4885" s="3" t="s">
        <v>56</v>
      </c>
      <c r="C4885" s="3" t="s">
        <v>45</v>
      </c>
      <c r="D4885" s="3" t="s">
        <v>46</v>
      </c>
      <c r="E4885" s="3" t="s">
        <v>47</v>
      </c>
      <c r="F4885" s="3">
        <v>0.36</v>
      </c>
      <c r="G4885" s="3">
        <v>0.57999999999999996</v>
      </c>
      <c r="H4885" s="3">
        <v>7.8161065853021208E-3</v>
      </c>
      <c r="I4885" s="3">
        <v>9.4651756379353884</v>
      </c>
      <c r="J4885" s="3">
        <v>1.3563884203013548</v>
      </c>
      <c r="K4885" s="3">
        <v>7.3980821634707997E-2</v>
      </c>
      <c r="L4885" s="3">
        <v>1.0601676464144959E-2</v>
      </c>
      <c r="M4885" s="2">
        <v>1310</v>
      </c>
      <c r="N4885" s="3" t="s">
        <v>48</v>
      </c>
      <c r="O4885" s="3" t="s">
        <v>82</v>
      </c>
      <c r="P4885" s="3" t="s">
        <v>83</v>
      </c>
      <c r="Q4885" s="3">
        <v>157.08033805700001</v>
      </c>
      <c r="R4885" s="3" t="s">
        <v>84</v>
      </c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3"/>
      <c r="AG4885" s="3"/>
      <c r="AH4885" s="3"/>
      <c r="AI4885" s="3"/>
      <c r="AJ4885" s="3"/>
      <c r="AK4885" s="3"/>
      <c r="AL4885" s="3"/>
      <c r="AM4885" s="3"/>
      <c r="AN4885" s="3"/>
      <c r="AO4885" s="3"/>
      <c r="AP4885" s="3"/>
      <c r="AQ4885" s="3">
        <v>39.578198224405646</v>
      </c>
      <c r="AR4885" s="3">
        <v>31.630661132892829</v>
      </c>
    </row>
    <row r="4886" spans="1:44" x14ac:dyDescent="0.25">
      <c r="A4886" s="2">
        <v>4885</v>
      </c>
      <c r="B4886" s="3" t="s">
        <v>56</v>
      </c>
      <c r="C4886" s="3" t="s">
        <v>45</v>
      </c>
      <c r="D4886" s="3" t="s">
        <v>46</v>
      </c>
      <c r="E4886" s="3" t="s">
        <v>47</v>
      </c>
      <c r="F4886" s="3">
        <v>0.36</v>
      </c>
      <c r="G4886" s="3">
        <v>0.57999999999999996</v>
      </c>
      <c r="H4886" s="3">
        <v>2.12038399893749E-2</v>
      </c>
      <c r="I4886" s="3">
        <v>12.379505550545717</v>
      </c>
      <c r="J4886" s="3">
        <v>2.5070296095180611</v>
      </c>
      <c r="K4886" s="3">
        <v>0.26249305484134983</v>
      </c>
      <c r="L4886" s="3">
        <v>5.3158654688846008E-2</v>
      </c>
      <c r="M4886" s="2">
        <v>1330</v>
      </c>
      <c r="N4886" s="3" t="s">
        <v>74</v>
      </c>
      <c r="O4886" s="3" t="s">
        <v>82</v>
      </c>
      <c r="P4886" s="3" t="s">
        <v>83</v>
      </c>
      <c r="Q4886" s="3">
        <v>157.08033805700001</v>
      </c>
      <c r="R4886" s="3" t="s">
        <v>84</v>
      </c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3"/>
      <c r="AG4886" s="3"/>
      <c r="AH4886" s="3"/>
      <c r="AI4886" s="3"/>
      <c r="AJ4886" s="3"/>
      <c r="AK4886" s="3"/>
      <c r="AL4886" s="3"/>
      <c r="AM4886" s="3"/>
      <c r="AN4886" s="3"/>
      <c r="AO4886" s="3"/>
      <c r="AP4886" s="3"/>
      <c r="AQ4886" s="3">
        <v>103.44555175065035</v>
      </c>
      <c r="AR4886" s="3">
        <v>85.808896040543914</v>
      </c>
    </row>
    <row r="4887" spans="1:44" x14ac:dyDescent="0.25">
      <c r="A4887" s="2">
        <v>4886</v>
      </c>
      <c r="B4887" s="3" t="s">
        <v>56</v>
      </c>
      <c r="C4887" s="3" t="s">
        <v>45</v>
      </c>
      <c r="D4887" s="3" t="s">
        <v>46</v>
      </c>
      <c r="E4887" s="3" t="s">
        <v>47</v>
      </c>
      <c r="F4887" s="3">
        <v>0.36</v>
      </c>
      <c r="G4887" s="3">
        <v>0.57999999999999996</v>
      </c>
      <c r="H4887" s="3">
        <v>2.9972587585257299E-2</v>
      </c>
      <c r="I4887" s="3">
        <v>9.5021753359359433</v>
      </c>
      <c r="J4887" s="3">
        <v>1.3653701537422973</v>
      </c>
      <c r="K4887" s="3">
        <v>0.28480478250681174</v>
      </c>
      <c r="L4887" s="3">
        <v>4.0923676519337232E-2</v>
      </c>
      <c r="M4887" s="2">
        <v>8140</v>
      </c>
      <c r="N4887" s="3" t="s">
        <v>85</v>
      </c>
      <c r="O4887" s="3" t="s">
        <v>82</v>
      </c>
      <c r="P4887" s="3" t="s">
        <v>83</v>
      </c>
      <c r="Q4887" s="3">
        <v>157.08033805700001</v>
      </c>
      <c r="R4887" s="3" t="s">
        <v>84</v>
      </c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3"/>
      <c r="AG4887" s="3"/>
      <c r="AH4887" s="3"/>
      <c r="AI4887" s="3"/>
      <c r="AJ4887" s="3"/>
      <c r="AK4887" s="3"/>
      <c r="AL4887" s="3"/>
      <c r="AM4887" s="3"/>
      <c r="AN4887" s="3"/>
      <c r="AO4887" s="3"/>
      <c r="AP4887" s="3"/>
      <c r="AQ4887" s="3">
        <v>103.68338759441725</v>
      </c>
      <c r="AR4887" s="3">
        <v>121.29475856534506</v>
      </c>
    </row>
    <row r="4888" spans="1:44" x14ac:dyDescent="0.25">
      <c r="A4888" s="2">
        <v>4887</v>
      </c>
      <c r="B4888" s="3" t="s">
        <v>56</v>
      </c>
      <c r="C4888" s="3" t="s">
        <v>45</v>
      </c>
      <c r="D4888" s="3" t="s">
        <v>46</v>
      </c>
      <c r="E4888" s="3" t="s">
        <v>47</v>
      </c>
      <c r="F4888" s="3">
        <v>0.36</v>
      </c>
      <c r="G4888" s="3">
        <v>0.57999999999999996</v>
      </c>
      <c r="H4888" s="3">
        <v>3.4447332170039601E-3</v>
      </c>
      <c r="I4888" s="3">
        <v>9.5021753359359433</v>
      </c>
      <c r="J4888" s="3">
        <v>1.3653701537422973</v>
      </c>
      <c r="K4888" s="3">
        <v>3.2732459013494308E-2</v>
      </c>
      <c r="L4888" s="3">
        <v>4.7033359221018952E-3</v>
      </c>
      <c r="M4888" s="2">
        <v>1210</v>
      </c>
      <c r="N4888" s="3" t="s">
        <v>48</v>
      </c>
      <c r="O4888" s="3" t="s">
        <v>82</v>
      </c>
      <c r="P4888" s="3" t="s">
        <v>83</v>
      </c>
      <c r="Q4888" s="3">
        <v>157.08033805700001</v>
      </c>
      <c r="R4888" s="3" t="s">
        <v>84</v>
      </c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3"/>
      <c r="AG4888" s="3"/>
      <c r="AH4888" s="3"/>
      <c r="AI4888" s="3"/>
      <c r="AJ4888" s="3"/>
      <c r="AK4888" s="3"/>
      <c r="AL4888" s="3"/>
      <c r="AM4888" s="3"/>
      <c r="AN4888" s="3"/>
      <c r="AO4888" s="3"/>
      <c r="AP4888" s="3"/>
      <c r="AQ4888" s="3">
        <v>34.168072873451877</v>
      </c>
      <c r="AR4888" s="3">
        <v>13.940340742687075</v>
      </c>
    </row>
    <row r="4889" spans="1:44" x14ac:dyDescent="0.25">
      <c r="A4889" s="2">
        <v>4888</v>
      </c>
      <c r="B4889" s="3" t="s">
        <v>55</v>
      </c>
      <c r="C4889" s="3" t="s">
        <v>45</v>
      </c>
      <c r="D4889" s="3" t="s">
        <v>46</v>
      </c>
      <c r="E4889" s="3" t="s">
        <v>47</v>
      </c>
      <c r="F4889" s="3">
        <v>0.36</v>
      </c>
      <c r="G4889" s="3">
        <v>0.57999999999999996</v>
      </c>
      <c r="H4889" s="3">
        <v>0.38918511265999101</v>
      </c>
      <c r="I4889" s="3">
        <v>10.355528455454023</v>
      </c>
      <c r="J4889" s="3">
        <v>1.7107186199248781</v>
      </c>
      <c r="K4889" s="3">
        <v>4.0302175085896161</v>
      </c>
      <c r="L4889" s="3">
        <v>0.66578621882500799</v>
      </c>
      <c r="M4889" s="2">
        <v>1210</v>
      </c>
      <c r="N4889" s="3" t="s">
        <v>48</v>
      </c>
      <c r="O4889" s="3" t="s">
        <v>82</v>
      </c>
      <c r="P4889" s="3" t="s">
        <v>83</v>
      </c>
      <c r="Q4889" s="3">
        <v>157.08033805700001</v>
      </c>
      <c r="R4889" s="3" t="s">
        <v>84</v>
      </c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3"/>
      <c r="AG4889" s="3"/>
      <c r="AH4889" s="3"/>
      <c r="AI4889" s="3"/>
      <c r="AJ4889" s="3"/>
      <c r="AK4889" s="3"/>
      <c r="AL4889" s="3"/>
      <c r="AM4889" s="3"/>
      <c r="AN4889" s="3"/>
      <c r="AO4889" s="3"/>
      <c r="AP4889" s="3"/>
      <c r="AQ4889" s="3">
        <v>163.00356956021187</v>
      </c>
      <c r="AR4889" s="3">
        <v>1574.976272670554</v>
      </c>
    </row>
    <row r="4890" spans="1:44" x14ac:dyDescent="0.25">
      <c r="A4890" s="2">
        <v>4889</v>
      </c>
      <c r="B4890" s="3" t="s">
        <v>55</v>
      </c>
      <c r="C4890" s="3" t="s">
        <v>45</v>
      </c>
      <c r="D4890" s="3" t="s">
        <v>46</v>
      </c>
      <c r="E4890" s="3" t="s">
        <v>47</v>
      </c>
      <c r="F4890" s="3">
        <v>0.36</v>
      </c>
      <c r="G4890" s="3">
        <v>0.57999999999999996</v>
      </c>
      <c r="H4890" s="3">
        <v>0.152091569362654</v>
      </c>
      <c r="I4890" s="3">
        <v>10.355528455454023</v>
      </c>
      <c r="J4890" s="3">
        <v>1.7107186199248781</v>
      </c>
      <c r="K4890" s="3">
        <v>1.5749885743696228</v>
      </c>
      <c r="L4890" s="3">
        <v>0.26018587964228834</v>
      </c>
      <c r="M4890" s="2">
        <v>1330</v>
      </c>
      <c r="N4890" s="3" t="s">
        <v>74</v>
      </c>
      <c r="O4890" s="3" t="s">
        <v>82</v>
      </c>
      <c r="P4890" s="3" t="s">
        <v>83</v>
      </c>
      <c r="Q4890" s="3">
        <v>157.08033805700001</v>
      </c>
      <c r="R4890" s="3" t="s">
        <v>84</v>
      </c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3"/>
      <c r="AG4890" s="3"/>
      <c r="AH4890" s="3"/>
      <c r="AI4890" s="3"/>
      <c r="AJ4890" s="3"/>
      <c r="AK4890" s="3"/>
      <c r="AL4890" s="3"/>
      <c r="AM4890" s="3"/>
      <c r="AN4890" s="3"/>
      <c r="AO4890" s="3"/>
      <c r="AP4890" s="3"/>
      <c r="AQ4890" s="3">
        <v>124.63382950252438</v>
      </c>
      <c r="AR4890" s="3">
        <v>615.49274426814998</v>
      </c>
    </row>
    <row r="4891" spans="1:44" x14ac:dyDescent="0.25">
      <c r="A4891" s="2">
        <v>4890</v>
      </c>
      <c r="B4891" s="3" t="s">
        <v>55</v>
      </c>
      <c r="C4891" s="3" t="s">
        <v>45</v>
      </c>
      <c r="D4891" s="3" t="s">
        <v>46</v>
      </c>
      <c r="E4891" s="3" t="s">
        <v>47</v>
      </c>
      <c r="F4891" s="3">
        <v>0.36</v>
      </c>
      <c r="G4891" s="3">
        <v>0.57999999999999996</v>
      </c>
      <c r="H4891" s="3">
        <v>3.5493980781174703E-2</v>
      </c>
      <c r="I4891" s="3">
        <v>10.355528455454023</v>
      </c>
      <c r="J4891" s="3">
        <v>1.7107186199248781</v>
      </c>
      <c r="K4891" s="3">
        <v>0.36755892797679285</v>
      </c>
      <c r="L4891" s="3">
        <v>6.0720213817611335E-2</v>
      </c>
      <c r="M4891" s="2">
        <v>1310</v>
      </c>
      <c r="N4891" s="3" t="s">
        <v>48</v>
      </c>
      <c r="O4891" s="3" t="s">
        <v>82</v>
      </c>
      <c r="P4891" s="3" t="s">
        <v>83</v>
      </c>
      <c r="Q4891" s="3">
        <v>157.08033805700001</v>
      </c>
      <c r="R4891" s="3" t="s">
        <v>84</v>
      </c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3"/>
      <c r="AM4891" s="3"/>
      <c r="AN4891" s="3"/>
      <c r="AO4891" s="3"/>
      <c r="AP4891" s="3"/>
      <c r="AQ4891" s="3">
        <v>57.39095248857047</v>
      </c>
      <c r="AR4891" s="3">
        <v>143.63904408083914</v>
      </c>
    </row>
    <row r="4892" spans="1:44" x14ac:dyDescent="0.25">
      <c r="A4892" s="2">
        <v>4891</v>
      </c>
      <c r="B4892" s="3" t="s">
        <v>55</v>
      </c>
      <c r="C4892" s="3" t="s">
        <v>45</v>
      </c>
      <c r="D4892" s="3" t="s">
        <v>46</v>
      </c>
      <c r="E4892" s="3" t="s">
        <v>47</v>
      </c>
      <c r="F4892" s="3">
        <v>0.36</v>
      </c>
      <c r="G4892" s="3">
        <v>0.57999999999999996</v>
      </c>
      <c r="H4892" s="3">
        <v>3.9148698812122698E-2</v>
      </c>
      <c r="I4892" s="3">
        <v>10.355528455454023</v>
      </c>
      <c r="J4892" s="3">
        <v>1.7107186199248781</v>
      </c>
      <c r="K4892" s="3">
        <v>0.40540546454293569</v>
      </c>
      <c r="L4892" s="3">
        <v>6.697240800372925E-2</v>
      </c>
      <c r="M4892" s="2">
        <v>1310</v>
      </c>
      <c r="N4892" s="3" t="s">
        <v>48</v>
      </c>
      <c r="O4892" s="3" t="s">
        <v>82</v>
      </c>
      <c r="P4892" s="3" t="s">
        <v>83</v>
      </c>
      <c r="Q4892" s="3">
        <v>157.08033805700001</v>
      </c>
      <c r="R4892" s="3" t="s">
        <v>84</v>
      </c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3"/>
      <c r="AG4892" s="3"/>
      <c r="AH4892" s="3"/>
      <c r="AI4892" s="3"/>
      <c r="AJ4892" s="3"/>
      <c r="AK4892" s="3"/>
      <c r="AL4892" s="3"/>
      <c r="AM4892" s="3"/>
      <c r="AN4892" s="3"/>
      <c r="AO4892" s="3"/>
      <c r="AP4892" s="3"/>
      <c r="AQ4892" s="3">
        <v>64.906147353505702</v>
      </c>
      <c r="AR4892" s="3">
        <v>158.42916321644202</v>
      </c>
    </row>
    <row r="4893" spans="1:44" x14ac:dyDescent="0.25">
      <c r="A4893" s="2">
        <v>4892</v>
      </c>
      <c r="B4893" s="3" t="s">
        <v>55</v>
      </c>
      <c r="C4893" s="3" t="s">
        <v>45</v>
      </c>
      <c r="D4893" s="3" t="s">
        <v>46</v>
      </c>
      <c r="E4893" s="3" t="s">
        <v>47</v>
      </c>
      <c r="F4893" s="3">
        <v>0.36</v>
      </c>
      <c r="G4893" s="3">
        <v>0.57999999999999996</v>
      </c>
      <c r="H4893" s="3">
        <v>1.84409191388995E-3</v>
      </c>
      <c r="I4893" s="3">
        <v>10.355528455454023</v>
      </c>
      <c r="J4893" s="3">
        <v>1.7107186199248781</v>
      </c>
      <c r="K4893" s="3">
        <v>1.9096546288760046E-2</v>
      </c>
      <c r="L4893" s="3">
        <v>3.1547223739444422E-3</v>
      </c>
      <c r="M4893" s="2">
        <v>1310</v>
      </c>
      <c r="N4893" s="3" t="s">
        <v>48</v>
      </c>
      <c r="O4893" s="3" t="s">
        <v>82</v>
      </c>
      <c r="P4893" s="3" t="s">
        <v>83</v>
      </c>
      <c r="Q4893" s="3">
        <v>157.08033805700001</v>
      </c>
      <c r="R4893" s="3" t="s">
        <v>84</v>
      </c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3"/>
      <c r="AG4893" s="3"/>
      <c r="AH4893" s="3"/>
      <c r="AI4893" s="3"/>
      <c r="AJ4893" s="3"/>
      <c r="AK4893" s="3"/>
      <c r="AL4893" s="3"/>
      <c r="AM4893" s="3"/>
      <c r="AN4893" s="3"/>
      <c r="AO4893" s="3"/>
      <c r="AP4893" s="3"/>
      <c r="AQ4893" s="3">
        <v>14.047411758873096</v>
      </c>
      <c r="AR4893" s="3">
        <v>7.4627752052214591</v>
      </c>
    </row>
    <row r="4894" spans="1:44" x14ac:dyDescent="0.25">
      <c r="A4894" s="2">
        <v>4893</v>
      </c>
      <c r="B4894" s="3" t="s">
        <v>55</v>
      </c>
      <c r="C4894" s="3" t="s">
        <v>45</v>
      </c>
      <c r="D4894" s="3" t="s">
        <v>46</v>
      </c>
      <c r="E4894" s="3" t="s">
        <v>47</v>
      </c>
      <c r="F4894" s="3">
        <v>0.36</v>
      </c>
      <c r="G4894" s="3">
        <v>0.57999999999999996</v>
      </c>
      <c r="H4894" s="3">
        <v>2.8089674145531499E-2</v>
      </c>
      <c r="I4894" s="3">
        <v>6.2770916753241695</v>
      </c>
      <c r="J4894" s="3">
        <v>0.59474341975024647</v>
      </c>
      <c r="K4894" s="3">
        <v>0.17632145974148433</v>
      </c>
      <c r="L4894" s="3">
        <v>1.6706148860983486E-2</v>
      </c>
      <c r="M4894" s="2">
        <v>1210</v>
      </c>
      <c r="N4894" s="3" t="s">
        <v>48</v>
      </c>
      <c r="O4894" s="3" t="s">
        <v>82</v>
      </c>
      <c r="P4894" s="3" t="s">
        <v>83</v>
      </c>
      <c r="Q4894" s="3">
        <v>157.08033805700001</v>
      </c>
      <c r="R4894" s="3" t="s">
        <v>84</v>
      </c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3"/>
      <c r="AG4894" s="3"/>
      <c r="AH4894" s="3"/>
      <c r="AI4894" s="3"/>
      <c r="AJ4894" s="3"/>
      <c r="AK4894" s="3"/>
      <c r="AL4894" s="3"/>
      <c r="AM4894" s="3"/>
      <c r="AN4894" s="3"/>
      <c r="AO4894" s="3"/>
      <c r="AP4894" s="3"/>
      <c r="AQ4894" s="3">
        <v>104.56310864953088</v>
      </c>
      <c r="AR4894" s="3">
        <v>113.67487821896748</v>
      </c>
    </row>
    <row r="4895" spans="1:44" x14ac:dyDescent="0.25">
      <c r="A4895" s="2">
        <v>4894</v>
      </c>
      <c r="B4895" s="3" t="s">
        <v>55</v>
      </c>
      <c r="C4895" s="3" t="s">
        <v>45</v>
      </c>
      <c r="D4895" s="3" t="s">
        <v>46</v>
      </c>
      <c r="E4895" s="3" t="s">
        <v>47</v>
      </c>
      <c r="F4895" s="3">
        <v>0.36</v>
      </c>
      <c r="G4895" s="3">
        <v>0.57999999999999996</v>
      </c>
      <c r="H4895" s="3">
        <v>4.08469178276578E-2</v>
      </c>
      <c r="I4895" s="3">
        <v>6.613309567623574</v>
      </c>
      <c r="J4895" s="3">
        <v>0.67842848250756949</v>
      </c>
      <c r="K4895" s="3">
        <v>0.27013331247758327</v>
      </c>
      <c r="L4895" s="3">
        <v>2.7711712476929266E-2</v>
      </c>
      <c r="M4895" s="2">
        <v>1210</v>
      </c>
      <c r="N4895" s="3" t="s">
        <v>48</v>
      </c>
      <c r="O4895" s="3" t="s">
        <v>82</v>
      </c>
      <c r="P4895" s="3" t="s">
        <v>83</v>
      </c>
      <c r="Q4895" s="3">
        <v>157.08033805700001</v>
      </c>
      <c r="R4895" s="3" t="s">
        <v>84</v>
      </c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3"/>
      <c r="AG4895" s="3"/>
      <c r="AH4895" s="3"/>
      <c r="AI4895" s="3"/>
      <c r="AJ4895" s="3"/>
      <c r="AK4895" s="3"/>
      <c r="AL4895" s="3"/>
      <c r="AM4895" s="3"/>
      <c r="AN4895" s="3"/>
      <c r="AO4895" s="3"/>
      <c r="AP4895" s="3"/>
      <c r="AQ4895" s="3">
        <v>101.30409880346421</v>
      </c>
      <c r="AR4895" s="3">
        <v>165.30161174610188</v>
      </c>
    </row>
    <row r="4896" spans="1:44" x14ac:dyDescent="0.25">
      <c r="A4896" s="2">
        <v>4895</v>
      </c>
      <c r="B4896" s="3" t="s">
        <v>55</v>
      </c>
      <c r="C4896" s="3" t="s">
        <v>45</v>
      </c>
      <c r="D4896" s="3" t="s">
        <v>46</v>
      </c>
      <c r="E4896" s="3" t="s">
        <v>47</v>
      </c>
      <c r="F4896" s="3">
        <v>0.36</v>
      </c>
      <c r="G4896" s="3">
        <v>0.57999999999999996</v>
      </c>
      <c r="H4896" s="3">
        <v>2.9299769254637199E-3</v>
      </c>
      <c r="I4896" s="3">
        <v>6.613309567623574</v>
      </c>
      <c r="J4896" s="3">
        <v>0.67842848250756949</v>
      </c>
      <c r="K4896" s="3">
        <v>1.9376844434085522E-2</v>
      </c>
      <c r="L4896" s="3">
        <v>1.9877797993245456E-3</v>
      </c>
      <c r="M4896" s="2">
        <v>1310</v>
      </c>
      <c r="N4896" s="3" t="s">
        <v>48</v>
      </c>
      <c r="O4896" s="3" t="s">
        <v>82</v>
      </c>
      <c r="P4896" s="3" t="s">
        <v>83</v>
      </c>
      <c r="Q4896" s="3">
        <v>157.08033805700001</v>
      </c>
      <c r="R4896" s="3" t="s">
        <v>84</v>
      </c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3"/>
      <c r="AG4896" s="3"/>
      <c r="AH4896" s="3"/>
      <c r="AI4896" s="3"/>
      <c r="AJ4896" s="3"/>
      <c r="AK4896" s="3"/>
      <c r="AL4896" s="3"/>
      <c r="AM4896" s="3"/>
      <c r="AN4896" s="3"/>
      <c r="AO4896" s="3"/>
      <c r="AP4896" s="3"/>
      <c r="AQ4896" s="3">
        <v>14.010128086011887</v>
      </c>
      <c r="AR4896" s="3">
        <v>11.857195938296663</v>
      </c>
    </row>
    <row r="4897" spans="1:44" x14ac:dyDescent="0.25">
      <c r="A4897" s="2">
        <v>4896</v>
      </c>
      <c r="B4897" s="3" t="s">
        <v>55</v>
      </c>
      <c r="C4897" s="3" t="s">
        <v>45</v>
      </c>
      <c r="D4897" s="3" t="s">
        <v>46</v>
      </c>
      <c r="E4897" s="3" t="s">
        <v>47</v>
      </c>
      <c r="F4897" s="3">
        <v>0.36</v>
      </c>
      <c r="G4897" s="3">
        <v>0.57999999999999996</v>
      </c>
      <c r="H4897" s="3">
        <v>0.129120450152476</v>
      </c>
      <c r="I4897" s="3">
        <v>11.364647282085286</v>
      </c>
      <c r="J4897" s="3">
        <v>2.1812549266635397</v>
      </c>
      <c r="K4897" s="3">
        <v>1.4674083728869651</v>
      </c>
      <c r="L4897" s="3">
        <v>0.28164461802810226</v>
      </c>
      <c r="M4897" s="2">
        <v>1310</v>
      </c>
      <c r="N4897" s="3" t="s">
        <v>48</v>
      </c>
      <c r="O4897" s="3" t="s">
        <v>82</v>
      </c>
      <c r="P4897" s="3" t="s">
        <v>83</v>
      </c>
      <c r="Q4897" s="3">
        <v>157.08033805700001</v>
      </c>
      <c r="R4897" s="3" t="s">
        <v>84</v>
      </c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3"/>
      <c r="AG4897" s="3"/>
      <c r="AH4897" s="3"/>
      <c r="AI4897" s="3"/>
      <c r="AJ4897" s="3"/>
      <c r="AK4897" s="3"/>
      <c r="AL4897" s="3"/>
      <c r="AM4897" s="3"/>
      <c r="AN4897" s="3"/>
      <c r="AO4897" s="3"/>
      <c r="AP4897" s="3"/>
      <c r="AQ4897" s="3">
        <v>95.989059029668425</v>
      </c>
      <c r="AR4897" s="3">
        <v>522.531922962728</v>
      </c>
    </row>
    <row r="4898" spans="1:44" x14ac:dyDescent="0.25">
      <c r="A4898" s="2">
        <v>4897</v>
      </c>
      <c r="B4898" s="3" t="s">
        <v>55</v>
      </c>
      <c r="C4898" s="3" t="s">
        <v>45</v>
      </c>
      <c r="D4898" s="3" t="s">
        <v>46</v>
      </c>
      <c r="E4898" s="3" t="s">
        <v>47</v>
      </c>
      <c r="F4898" s="3">
        <v>0.36</v>
      </c>
      <c r="G4898" s="3">
        <v>0.57999999999999996</v>
      </c>
      <c r="H4898" s="3">
        <v>7.4434886051906499E-2</v>
      </c>
      <c r="I4898" s="3">
        <v>11.364647282085286</v>
      </c>
      <c r="J4898" s="3">
        <v>2.1812549266635397</v>
      </c>
      <c r="K4898" s="3">
        <v>0.84592622546212715</v>
      </c>
      <c r="L4898" s="3">
        <v>0.16236146191636025</v>
      </c>
      <c r="M4898" s="2">
        <v>1310</v>
      </c>
      <c r="N4898" s="3" t="s">
        <v>48</v>
      </c>
      <c r="O4898" s="3" t="s">
        <v>82</v>
      </c>
      <c r="P4898" s="3" t="s">
        <v>83</v>
      </c>
      <c r="Q4898" s="3">
        <v>157.08033805700001</v>
      </c>
      <c r="R4898" s="3" t="s">
        <v>84</v>
      </c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3"/>
      <c r="AG4898" s="3"/>
      <c r="AH4898" s="3"/>
      <c r="AI4898" s="3"/>
      <c r="AJ4898" s="3"/>
      <c r="AK4898" s="3"/>
      <c r="AL4898" s="3"/>
      <c r="AM4898" s="3"/>
      <c r="AN4898" s="3"/>
      <c r="AO4898" s="3"/>
      <c r="AP4898" s="3"/>
      <c r="AQ4898" s="3">
        <v>69.623461612953548</v>
      </c>
      <c r="AR4898" s="3">
        <v>301.22729666977011</v>
      </c>
    </row>
    <row r="4899" spans="1:44" x14ac:dyDescent="0.25">
      <c r="A4899" s="2">
        <v>4898</v>
      </c>
      <c r="B4899" s="3" t="s">
        <v>55</v>
      </c>
      <c r="C4899" s="3" t="s">
        <v>45</v>
      </c>
      <c r="D4899" s="3" t="s">
        <v>46</v>
      </c>
      <c r="E4899" s="3" t="s">
        <v>47</v>
      </c>
      <c r="F4899" s="3">
        <v>0.36</v>
      </c>
      <c r="G4899" s="3">
        <v>0.57999999999999996</v>
      </c>
      <c r="H4899" s="3">
        <v>0.195953420674951</v>
      </c>
      <c r="I4899" s="3">
        <v>11.364647282085286</v>
      </c>
      <c r="J4899" s="3">
        <v>2.1812549266635397</v>
      </c>
      <c r="K4899" s="3">
        <v>2.2269415096888965</v>
      </c>
      <c r="L4899" s="3">
        <v>0.42742436424380997</v>
      </c>
      <c r="M4899" s="2">
        <v>1310</v>
      </c>
      <c r="N4899" s="3" t="s">
        <v>48</v>
      </c>
      <c r="O4899" s="3" t="s">
        <v>82</v>
      </c>
      <c r="P4899" s="3" t="s">
        <v>83</v>
      </c>
      <c r="Q4899" s="3">
        <v>157.08033805700001</v>
      </c>
      <c r="R4899" s="3" t="s">
        <v>84</v>
      </c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3"/>
      <c r="AG4899" s="3"/>
      <c r="AH4899" s="3"/>
      <c r="AI4899" s="3"/>
      <c r="AJ4899" s="3"/>
      <c r="AK4899" s="3"/>
      <c r="AL4899" s="3"/>
      <c r="AM4899" s="3"/>
      <c r="AN4899" s="3"/>
      <c r="AO4899" s="3"/>
      <c r="AP4899" s="3"/>
      <c r="AQ4899" s="3">
        <v>113.42629044083215</v>
      </c>
      <c r="AR4899" s="3">
        <v>792.99535894967403</v>
      </c>
    </row>
    <row r="4900" spans="1:44" x14ac:dyDescent="0.25">
      <c r="A4900" s="2">
        <v>4899</v>
      </c>
      <c r="B4900" s="3" t="s">
        <v>55</v>
      </c>
      <c r="C4900" s="3" t="s">
        <v>45</v>
      </c>
      <c r="D4900" s="3" t="s">
        <v>46</v>
      </c>
      <c r="E4900" s="3" t="s">
        <v>47</v>
      </c>
      <c r="F4900" s="3">
        <v>0.36</v>
      </c>
      <c r="G4900" s="3">
        <v>0.57999999999999996</v>
      </c>
      <c r="H4900" s="3">
        <v>0.15313431804316499</v>
      </c>
      <c r="I4900" s="3">
        <v>11.364647282085286</v>
      </c>
      <c r="J4900" s="3">
        <v>2.1812549266635397</v>
      </c>
      <c r="K4900" s="3">
        <v>1.7403175113432388</v>
      </c>
      <c r="L4900" s="3">
        <v>0.334024985672915</v>
      </c>
      <c r="M4900" s="2">
        <v>1310</v>
      </c>
      <c r="N4900" s="3" t="s">
        <v>48</v>
      </c>
      <c r="O4900" s="3" t="s">
        <v>82</v>
      </c>
      <c r="P4900" s="3" t="s">
        <v>83</v>
      </c>
      <c r="Q4900" s="3">
        <v>157.08033805700001</v>
      </c>
      <c r="R4900" s="3" t="s">
        <v>84</v>
      </c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3"/>
      <c r="AG4900" s="3"/>
      <c r="AH4900" s="3"/>
      <c r="AI4900" s="3"/>
      <c r="AJ4900" s="3"/>
      <c r="AK4900" s="3"/>
      <c r="AL4900" s="3"/>
      <c r="AM4900" s="3"/>
      <c r="AN4900" s="3"/>
      <c r="AO4900" s="3"/>
      <c r="AP4900" s="3"/>
      <c r="AQ4900" s="3">
        <v>104.3677609757456</v>
      </c>
      <c r="AR4900" s="3">
        <v>619.71259846282715</v>
      </c>
    </row>
    <row r="4901" spans="1:44" x14ac:dyDescent="0.25">
      <c r="A4901" s="2">
        <v>4900</v>
      </c>
      <c r="B4901" s="3" t="s">
        <v>55</v>
      </c>
      <c r="C4901" s="3" t="s">
        <v>45</v>
      </c>
      <c r="D4901" s="3" t="s">
        <v>46</v>
      </c>
      <c r="E4901" s="3" t="s">
        <v>47</v>
      </c>
      <c r="F4901" s="3">
        <v>0.36</v>
      </c>
      <c r="G4901" s="3">
        <v>0.57999999999999996</v>
      </c>
      <c r="H4901" s="3">
        <v>6.5120378630347003E-2</v>
      </c>
      <c r="I4901" s="3">
        <v>11.364647282085286</v>
      </c>
      <c r="J4901" s="3">
        <v>2.1812549266635397</v>
      </c>
      <c r="K4901" s="3">
        <v>0.74007013400973787</v>
      </c>
      <c r="L4901" s="3">
        <v>0.14204414671363949</v>
      </c>
      <c r="M4901" s="2">
        <v>1310</v>
      </c>
      <c r="N4901" s="3" t="s">
        <v>48</v>
      </c>
      <c r="O4901" s="3" t="s">
        <v>82</v>
      </c>
      <c r="P4901" s="3" t="s">
        <v>83</v>
      </c>
      <c r="Q4901" s="3">
        <v>157.08033805700001</v>
      </c>
      <c r="R4901" s="3" t="s">
        <v>84</v>
      </c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  <c r="AD4901" s="3"/>
      <c r="AE4901" s="3"/>
      <c r="AF4901" s="3"/>
      <c r="AG4901" s="3"/>
      <c r="AH4901" s="3"/>
      <c r="AI4901" s="3"/>
      <c r="AJ4901" s="3"/>
      <c r="AK4901" s="3"/>
      <c r="AL4901" s="3"/>
      <c r="AM4901" s="3"/>
      <c r="AN4901" s="3"/>
      <c r="AO4901" s="3"/>
      <c r="AP4901" s="3"/>
      <c r="AQ4901" s="3">
        <v>80.390892949074185</v>
      </c>
      <c r="AR4901" s="3">
        <v>263.53282248933931</v>
      </c>
    </row>
    <row r="4902" spans="1:44" x14ac:dyDescent="0.25">
      <c r="A4902" s="2">
        <v>4901</v>
      </c>
      <c r="B4902" s="3" t="s">
        <v>55</v>
      </c>
      <c r="C4902" s="3" t="s">
        <v>45</v>
      </c>
      <c r="D4902" s="3" t="s">
        <v>46</v>
      </c>
      <c r="E4902" s="3" t="s">
        <v>47</v>
      </c>
      <c r="F4902" s="3">
        <v>0.36</v>
      </c>
      <c r="G4902" s="3">
        <v>0.57999999999999996</v>
      </c>
      <c r="H4902" s="3">
        <v>0.24142294655365201</v>
      </c>
      <c r="I4902" s="3">
        <v>12.405468974143828</v>
      </c>
      <c r="J4902" s="3">
        <v>2.5119848461158787</v>
      </c>
      <c r="K4902" s="3">
        <v>2.9949648731177136</v>
      </c>
      <c r="L4902" s="3">
        <v>0.60645078324741752</v>
      </c>
      <c r="M4902" s="2">
        <v>1330</v>
      </c>
      <c r="N4902" s="3" t="s">
        <v>74</v>
      </c>
      <c r="O4902" s="3" t="s">
        <v>82</v>
      </c>
      <c r="P4902" s="3" t="s">
        <v>83</v>
      </c>
      <c r="Q4902" s="3">
        <v>157.08033805700001</v>
      </c>
      <c r="R4902" s="3" t="s">
        <v>84</v>
      </c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3"/>
      <c r="AG4902" s="3"/>
      <c r="AH4902" s="3"/>
      <c r="AI4902" s="3"/>
      <c r="AJ4902" s="3"/>
      <c r="AK4902" s="3"/>
      <c r="AL4902" s="3"/>
      <c r="AM4902" s="3"/>
      <c r="AN4902" s="3"/>
      <c r="AO4902" s="3"/>
      <c r="AP4902" s="3"/>
      <c r="AQ4902" s="3">
        <v>125.42115049900298</v>
      </c>
      <c r="AR4902" s="3">
        <v>977.00400177537915</v>
      </c>
    </row>
    <row r="4903" spans="1:44" x14ac:dyDescent="0.25">
      <c r="A4903" s="2">
        <v>4902</v>
      </c>
      <c r="B4903" s="3" t="s">
        <v>55</v>
      </c>
      <c r="C4903" s="3" t="s">
        <v>45</v>
      </c>
      <c r="D4903" s="3" t="s">
        <v>46</v>
      </c>
      <c r="E4903" s="3" t="s">
        <v>47</v>
      </c>
      <c r="F4903" s="3">
        <v>0.36</v>
      </c>
      <c r="G4903" s="3">
        <v>0.57999999999999996</v>
      </c>
      <c r="H4903" s="3">
        <v>0.10131320686348699</v>
      </c>
      <c r="I4903" s="3">
        <v>12.405468974143828</v>
      </c>
      <c r="J4903" s="3">
        <v>2.5119848461158787</v>
      </c>
      <c r="K4903" s="3">
        <v>1.2568378444160033</v>
      </c>
      <c r="L4903" s="3">
        <v>0.25449724035248256</v>
      </c>
      <c r="M4903" s="2">
        <v>1310</v>
      </c>
      <c r="N4903" s="3" t="s">
        <v>48</v>
      </c>
      <c r="O4903" s="3" t="s">
        <v>82</v>
      </c>
      <c r="P4903" s="3" t="s">
        <v>83</v>
      </c>
      <c r="Q4903" s="3">
        <v>157.08033805700001</v>
      </c>
      <c r="R4903" s="3" t="s">
        <v>84</v>
      </c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3"/>
      <c r="AG4903" s="3"/>
      <c r="AH4903" s="3"/>
      <c r="AI4903" s="3"/>
      <c r="AJ4903" s="3"/>
      <c r="AK4903" s="3"/>
      <c r="AL4903" s="3"/>
      <c r="AM4903" s="3"/>
      <c r="AN4903" s="3"/>
      <c r="AO4903" s="3"/>
      <c r="AP4903" s="3"/>
      <c r="AQ4903" s="3">
        <v>86.603799821350094</v>
      </c>
      <c r="AR4903" s="3">
        <v>410.00000186944271</v>
      </c>
    </row>
    <row r="4904" spans="1:44" x14ac:dyDescent="0.25">
      <c r="A4904" s="2">
        <v>4903</v>
      </c>
      <c r="B4904" s="3" t="s">
        <v>55</v>
      </c>
      <c r="C4904" s="3" t="s">
        <v>45</v>
      </c>
      <c r="D4904" s="3" t="s">
        <v>46</v>
      </c>
      <c r="E4904" s="3" t="s">
        <v>47</v>
      </c>
      <c r="F4904" s="3">
        <v>0.36</v>
      </c>
      <c r="G4904" s="3">
        <v>0.57999999999999996</v>
      </c>
      <c r="H4904" s="3">
        <v>1.5586561970148899E-3</v>
      </c>
      <c r="I4904" s="3">
        <v>12.405468974143828</v>
      </c>
      <c r="J4904" s="3">
        <v>2.5119848461158787</v>
      </c>
      <c r="K4904" s="3">
        <v>1.9335861093425225E-2</v>
      </c>
      <c r="L4904" s="3">
        <v>3.9153207472060088E-3</v>
      </c>
      <c r="M4904" s="2">
        <v>1310</v>
      </c>
      <c r="N4904" s="3" t="s">
        <v>48</v>
      </c>
      <c r="O4904" s="3" t="s">
        <v>82</v>
      </c>
      <c r="P4904" s="3" t="s">
        <v>83</v>
      </c>
      <c r="Q4904" s="3">
        <v>157.08033805700001</v>
      </c>
      <c r="R4904" s="3" t="s">
        <v>84</v>
      </c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>
        <v>29.541452144609678</v>
      </c>
      <c r="AR4904" s="3">
        <v>6.3076578412032491</v>
      </c>
    </row>
    <row r="4905" spans="1:44" x14ac:dyDescent="0.25">
      <c r="A4905" s="2">
        <v>4904</v>
      </c>
      <c r="B4905" s="3" t="s">
        <v>55</v>
      </c>
      <c r="C4905" s="3" t="s">
        <v>45</v>
      </c>
      <c r="D4905" s="3" t="s">
        <v>46</v>
      </c>
      <c r="E4905" s="3" t="s">
        <v>47</v>
      </c>
      <c r="F4905" s="3">
        <v>0.36</v>
      </c>
      <c r="G4905" s="3">
        <v>0.57999999999999996</v>
      </c>
      <c r="H4905" s="3">
        <v>3.6777990163842302E-3</v>
      </c>
      <c r="I4905" s="3">
        <v>12.405468974143828</v>
      </c>
      <c r="J4905" s="3">
        <v>2.5119848461158787</v>
      </c>
      <c r="K4905" s="3">
        <v>4.5624821590891255E-2</v>
      </c>
      <c r="L4905" s="3">
        <v>9.2385753962170702E-3</v>
      </c>
      <c r="M4905" s="2">
        <v>1310</v>
      </c>
      <c r="N4905" s="3" t="s">
        <v>48</v>
      </c>
      <c r="O4905" s="3" t="s">
        <v>82</v>
      </c>
      <c r="P4905" s="3" t="s">
        <v>83</v>
      </c>
      <c r="Q4905" s="3">
        <v>157.08033805700001</v>
      </c>
      <c r="R4905" s="3" t="s">
        <v>84</v>
      </c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3"/>
      <c r="AG4905" s="3"/>
      <c r="AH4905" s="3"/>
      <c r="AI4905" s="3"/>
      <c r="AJ4905" s="3"/>
      <c r="AK4905" s="3"/>
      <c r="AL4905" s="3"/>
      <c r="AM4905" s="3"/>
      <c r="AN4905" s="3"/>
      <c r="AO4905" s="3"/>
      <c r="AP4905" s="3"/>
      <c r="AQ4905" s="3">
        <v>68.486105399457784</v>
      </c>
      <c r="AR4905" s="3">
        <v>14.883524569750911</v>
      </c>
    </row>
    <row r="4906" spans="1:44" x14ac:dyDescent="0.25">
      <c r="A4906" s="2">
        <v>4905</v>
      </c>
      <c r="B4906" s="3" t="s">
        <v>56</v>
      </c>
      <c r="C4906" s="3" t="s">
        <v>45</v>
      </c>
      <c r="D4906" s="3" t="s">
        <v>46</v>
      </c>
      <c r="E4906" s="3" t="s">
        <v>47</v>
      </c>
      <c r="F4906" s="3">
        <v>0.36</v>
      </c>
      <c r="G4906" s="3">
        <v>0.57999999999999996</v>
      </c>
      <c r="H4906" s="3">
        <v>4.5373723832636799E-3</v>
      </c>
      <c r="I4906" s="3">
        <v>9.5363346453762201</v>
      </c>
      <c r="J4906" s="3">
        <v>1.4309878181121745</v>
      </c>
      <c r="K4906" s="3">
        <v>4.3269901457490698E-2</v>
      </c>
      <c r="L4906" s="3">
        <v>6.4929246066889306E-3</v>
      </c>
      <c r="M4906" s="2">
        <v>1310</v>
      </c>
      <c r="N4906" s="3" t="s">
        <v>48</v>
      </c>
      <c r="O4906" s="3" t="s">
        <v>82</v>
      </c>
      <c r="P4906" s="3" t="s">
        <v>83</v>
      </c>
      <c r="Q4906" s="3">
        <v>157.08033805700001</v>
      </c>
      <c r="R4906" s="3" t="s">
        <v>84</v>
      </c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3"/>
      <c r="AG4906" s="3"/>
      <c r="AH4906" s="3"/>
      <c r="AI4906" s="3"/>
      <c r="AJ4906" s="3"/>
      <c r="AK4906" s="3"/>
      <c r="AL4906" s="3"/>
      <c r="AM4906" s="3"/>
      <c r="AN4906" s="3"/>
      <c r="AO4906" s="3"/>
      <c r="AP4906" s="3"/>
      <c r="AQ4906" s="3">
        <v>29.16124380609676</v>
      </c>
      <c r="AR4906" s="3">
        <v>18.362094570031001</v>
      </c>
    </row>
    <row r="4907" spans="1:44" x14ac:dyDescent="0.25">
      <c r="A4907" s="2">
        <v>4906</v>
      </c>
      <c r="B4907" s="3" t="s">
        <v>56</v>
      </c>
      <c r="C4907" s="3" t="s">
        <v>45</v>
      </c>
      <c r="D4907" s="3" t="s">
        <v>46</v>
      </c>
      <c r="E4907" s="3" t="s">
        <v>47</v>
      </c>
      <c r="F4907" s="3">
        <v>0.36</v>
      </c>
      <c r="G4907" s="3">
        <v>0.57999999999999996</v>
      </c>
      <c r="H4907" s="3">
        <v>8.7825562704419796E-2</v>
      </c>
      <c r="I4907" s="3">
        <v>5.9471792613578298</v>
      </c>
      <c r="J4907" s="3">
        <v>0.50431862437956798</v>
      </c>
      <c r="K4907" s="3">
        <v>0.52231436513280705</v>
      </c>
      <c r="L4907" s="3">
        <v>4.4292066968454481E-2</v>
      </c>
      <c r="M4907" s="2">
        <v>8140</v>
      </c>
      <c r="N4907" s="3" t="s">
        <v>85</v>
      </c>
      <c r="O4907" s="3" t="s">
        <v>82</v>
      </c>
      <c r="P4907" s="3" t="s">
        <v>83</v>
      </c>
      <c r="Q4907" s="3">
        <v>157.08033805700001</v>
      </c>
      <c r="R4907" s="3" t="s">
        <v>84</v>
      </c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3"/>
      <c r="AG4907" s="3"/>
      <c r="AH4907" s="3"/>
      <c r="AI4907" s="3"/>
      <c r="AJ4907" s="3"/>
      <c r="AK4907" s="3"/>
      <c r="AL4907" s="3"/>
      <c r="AM4907" s="3"/>
      <c r="AN4907" s="3"/>
      <c r="AO4907" s="3"/>
      <c r="AP4907" s="3"/>
      <c r="AQ4907" s="3">
        <v>113.78638442882398</v>
      </c>
      <c r="AR4907" s="3">
        <v>355.41744248127509</v>
      </c>
    </row>
    <row r="4908" spans="1:44" x14ac:dyDescent="0.25">
      <c r="A4908" s="2">
        <v>4907</v>
      </c>
      <c r="B4908" s="3" t="s">
        <v>56</v>
      </c>
      <c r="C4908" s="3" t="s">
        <v>45</v>
      </c>
      <c r="D4908" s="3" t="s">
        <v>46</v>
      </c>
      <c r="E4908" s="3" t="s">
        <v>47</v>
      </c>
      <c r="F4908" s="3">
        <v>0.36</v>
      </c>
      <c r="G4908" s="3">
        <v>0.57999999999999996</v>
      </c>
      <c r="H4908" s="3">
        <v>0.39424686570948198</v>
      </c>
      <c r="I4908" s="3">
        <v>5.9471792613578298</v>
      </c>
      <c r="J4908" s="3">
        <v>0.50431862437956798</v>
      </c>
      <c r="K4908" s="3">
        <v>2.3446567836027565</v>
      </c>
      <c r="L4908" s="3">
        <v>0.19882603698056223</v>
      </c>
      <c r="M4908" s="2">
        <v>4110</v>
      </c>
      <c r="N4908" s="3" t="s">
        <v>61</v>
      </c>
      <c r="O4908" s="3" t="s">
        <v>82</v>
      </c>
      <c r="P4908" s="3" t="s">
        <v>83</v>
      </c>
      <c r="Q4908" s="3">
        <v>157.08033805700001</v>
      </c>
      <c r="R4908" s="3" t="s">
        <v>84</v>
      </c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3"/>
      <c r="AG4908" s="3"/>
      <c r="AH4908" s="3"/>
      <c r="AI4908" s="3"/>
      <c r="AJ4908" s="3"/>
      <c r="AK4908" s="3"/>
      <c r="AL4908" s="3"/>
      <c r="AM4908" s="3"/>
      <c r="AN4908" s="3"/>
      <c r="AO4908" s="3"/>
      <c r="AP4908" s="3"/>
      <c r="AQ4908" s="3">
        <v>165.47060027239837</v>
      </c>
      <c r="AR4908" s="3">
        <v>1595.460460507489</v>
      </c>
    </row>
    <row r="4909" spans="1:44" x14ac:dyDescent="0.25">
      <c r="A4909" s="2">
        <v>4908</v>
      </c>
      <c r="B4909" s="3" t="s">
        <v>55</v>
      </c>
      <c r="C4909" s="3" t="s">
        <v>45</v>
      </c>
      <c r="D4909" s="3" t="s">
        <v>46</v>
      </c>
      <c r="E4909" s="3" t="s">
        <v>47</v>
      </c>
      <c r="F4909" s="3">
        <v>0.36</v>
      </c>
      <c r="G4909" s="3">
        <v>0.57999999999999996</v>
      </c>
      <c r="H4909" s="3">
        <v>1.75941330273519E-3</v>
      </c>
      <c r="I4909" s="3">
        <v>5.9471792613578298</v>
      </c>
      <c r="J4909" s="3">
        <v>0.50431862437956798</v>
      </c>
      <c r="K4909" s="3">
        <v>1.0463546306183808E-2</v>
      </c>
      <c r="L4909" s="3">
        <v>8.8730489655052338E-4</v>
      </c>
      <c r="M4909" s="2">
        <v>1210</v>
      </c>
      <c r="N4909" s="3" t="s">
        <v>48</v>
      </c>
      <c r="O4909" s="3" t="s">
        <v>82</v>
      </c>
      <c r="P4909" s="3" t="s">
        <v>83</v>
      </c>
      <c r="Q4909" s="3">
        <v>157.08033805700001</v>
      </c>
      <c r="R4909" s="3" t="s">
        <v>84</v>
      </c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  <c r="AD4909" s="3"/>
      <c r="AE4909" s="3"/>
      <c r="AF4909" s="3"/>
      <c r="AG4909" s="3"/>
      <c r="AH4909" s="3"/>
      <c r="AI4909" s="3"/>
      <c r="AJ4909" s="3"/>
      <c r="AK4909" s="3"/>
      <c r="AL4909" s="3"/>
      <c r="AM4909" s="3"/>
      <c r="AN4909" s="3"/>
      <c r="AO4909" s="3"/>
      <c r="AP4909" s="3"/>
      <c r="AQ4909" s="3">
        <v>12.171092462614165</v>
      </c>
      <c r="AR4909" s="3">
        <v>7.1200930238299156</v>
      </c>
    </row>
    <row r="4910" spans="1:44" x14ac:dyDescent="0.25">
      <c r="A4910" s="2">
        <v>4909</v>
      </c>
      <c r="B4910" s="3" t="s">
        <v>60</v>
      </c>
      <c r="C4910" s="3" t="s">
        <v>45</v>
      </c>
      <c r="D4910" s="3" t="s">
        <v>46</v>
      </c>
      <c r="E4910" s="3" t="s">
        <v>47</v>
      </c>
      <c r="F4910" s="3">
        <v>0.36</v>
      </c>
      <c r="G4910" s="3">
        <v>0.57999999999999996</v>
      </c>
      <c r="H4910" s="3">
        <v>1.12673153983106E-3</v>
      </c>
      <c r="I4910" s="3">
        <v>5.9471792613578298</v>
      </c>
      <c r="J4910" s="3">
        <v>0.50431862437956798</v>
      </c>
      <c r="K4910" s="3">
        <v>6.7008744468010535E-3</v>
      </c>
      <c r="L4910" s="3">
        <v>5.6823170021267255E-4</v>
      </c>
      <c r="M4910" s="2">
        <v>4110</v>
      </c>
      <c r="N4910" s="3" t="s">
        <v>61</v>
      </c>
      <c r="O4910" s="3" t="s">
        <v>82</v>
      </c>
      <c r="P4910" s="3" t="s">
        <v>83</v>
      </c>
      <c r="Q4910" s="3">
        <v>157.08033805700001</v>
      </c>
      <c r="R4910" s="3" t="s">
        <v>84</v>
      </c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3"/>
      <c r="AG4910" s="3"/>
      <c r="AH4910" s="3"/>
      <c r="AI4910" s="3"/>
      <c r="AJ4910" s="3"/>
      <c r="AK4910" s="3"/>
      <c r="AL4910" s="3"/>
      <c r="AM4910" s="3"/>
      <c r="AN4910" s="3"/>
      <c r="AO4910" s="3"/>
      <c r="AP4910" s="3"/>
      <c r="AQ4910" s="3">
        <v>9.0889418163204354</v>
      </c>
      <c r="AR4910" s="3">
        <v>4.5597207682859864</v>
      </c>
    </row>
    <row r="4911" spans="1:44" x14ac:dyDescent="0.25">
      <c r="A4911" s="2">
        <v>4910</v>
      </c>
      <c r="B4911" s="3" t="s">
        <v>55</v>
      </c>
      <c r="C4911" s="3" t="s">
        <v>45</v>
      </c>
      <c r="D4911" s="3" t="s">
        <v>46</v>
      </c>
      <c r="E4911" s="3" t="s">
        <v>47</v>
      </c>
      <c r="F4911" s="3">
        <v>0.36</v>
      </c>
      <c r="G4911" s="3">
        <v>0.57999999999999996</v>
      </c>
      <c r="H4911" s="3">
        <v>0.47016373145826801</v>
      </c>
      <c r="I4911" s="3">
        <v>11.387271682926297</v>
      </c>
      <c r="J4911" s="3">
        <v>2.1853926055889468</v>
      </c>
      <c r="K4911" s="3">
        <v>5.3538821455736993</v>
      </c>
      <c r="L4911" s="3">
        <v>1.0274923421450062</v>
      </c>
      <c r="M4911" s="2">
        <v>1330</v>
      </c>
      <c r="N4911" s="3" t="s">
        <v>74</v>
      </c>
      <c r="O4911" s="3" t="s">
        <v>82</v>
      </c>
      <c r="P4911" s="3" t="s">
        <v>83</v>
      </c>
      <c r="Q4911" s="3">
        <v>157.08033805700001</v>
      </c>
      <c r="R4911" s="3" t="s">
        <v>84</v>
      </c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3"/>
      <c r="AG4911" s="3"/>
      <c r="AH4911" s="3"/>
      <c r="AI4911" s="3"/>
      <c r="AJ4911" s="3"/>
      <c r="AK4911" s="3"/>
      <c r="AL4911" s="3"/>
      <c r="AM4911" s="3"/>
      <c r="AN4911" s="3"/>
      <c r="AO4911" s="3"/>
      <c r="AP4911" s="3"/>
      <c r="AQ4911" s="3">
        <v>176.12276490335819</v>
      </c>
      <c r="AR4911" s="3">
        <v>1902.6851162314415</v>
      </c>
    </row>
    <row r="4912" spans="1:44" x14ac:dyDescent="0.25">
      <c r="A4912" s="2">
        <v>4911</v>
      </c>
      <c r="B4912" s="3" t="s">
        <v>55</v>
      </c>
      <c r="C4912" s="3" t="s">
        <v>45</v>
      </c>
      <c r="D4912" s="3" t="s">
        <v>46</v>
      </c>
      <c r="E4912" s="3" t="s">
        <v>47</v>
      </c>
      <c r="F4912" s="3">
        <v>0.36</v>
      </c>
      <c r="G4912" s="3">
        <v>0.57999999999999996</v>
      </c>
      <c r="H4912" s="3">
        <v>1.21433607204285E-2</v>
      </c>
      <c r="I4912" s="3">
        <v>11.364647280815188</v>
      </c>
      <c r="J4912" s="3">
        <v>2.1812549264197654</v>
      </c>
      <c r="K4912" s="3">
        <v>0.13800501139137572</v>
      </c>
      <c r="L4912" s="3">
        <v>2.6487765394726939E-2</v>
      </c>
      <c r="M4912" s="2">
        <v>1310</v>
      </c>
      <c r="N4912" s="3" t="s">
        <v>48</v>
      </c>
      <c r="O4912" s="3" t="s">
        <v>82</v>
      </c>
      <c r="P4912" s="3" t="s">
        <v>83</v>
      </c>
      <c r="Q4912" s="3">
        <v>157.08033805700001</v>
      </c>
      <c r="R4912" s="3" t="s">
        <v>84</v>
      </c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3"/>
      <c r="AG4912" s="3"/>
      <c r="AH4912" s="3"/>
      <c r="AI4912" s="3"/>
      <c r="AJ4912" s="3"/>
      <c r="AK4912" s="3"/>
      <c r="AL4912" s="3"/>
      <c r="AM4912" s="3"/>
      <c r="AN4912" s="3"/>
      <c r="AO4912" s="3"/>
      <c r="AP4912" s="3"/>
      <c r="AQ4912" s="3">
        <v>38.542075498499273</v>
      </c>
      <c r="AR4912" s="3">
        <v>49.142437320985898</v>
      </c>
    </row>
    <row r="4913" spans="1:44" x14ac:dyDescent="0.25">
      <c r="A4913" s="2">
        <v>4912</v>
      </c>
      <c r="B4913" s="3" t="s">
        <v>55</v>
      </c>
      <c r="C4913" s="3" t="s">
        <v>45</v>
      </c>
      <c r="D4913" s="3" t="s">
        <v>46</v>
      </c>
      <c r="E4913" s="3" t="s">
        <v>47</v>
      </c>
      <c r="F4913" s="3">
        <v>0.36</v>
      </c>
      <c r="G4913" s="3">
        <v>0.57999999999999996</v>
      </c>
      <c r="H4913" s="3">
        <v>0.18251856784998699</v>
      </c>
      <c r="I4913" s="3">
        <v>11.364647280815188</v>
      </c>
      <c r="J4913" s="3">
        <v>2.1812549264197654</v>
      </c>
      <c r="K4913" s="3">
        <v>2.0742591458146369</v>
      </c>
      <c r="L4913" s="3">
        <v>0.39811952528586431</v>
      </c>
      <c r="M4913" s="2">
        <v>1310</v>
      </c>
      <c r="N4913" s="3" t="s">
        <v>48</v>
      </c>
      <c r="O4913" s="3" t="s">
        <v>82</v>
      </c>
      <c r="P4913" s="3" t="s">
        <v>83</v>
      </c>
      <c r="Q4913" s="3">
        <v>157.08033805700001</v>
      </c>
      <c r="R4913" s="3" t="s">
        <v>84</v>
      </c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3"/>
      <c r="AG4913" s="3"/>
      <c r="AH4913" s="3"/>
      <c r="AI4913" s="3"/>
      <c r="AJ4913" s="3"/>
      <c r="AK4913" s="3"/>
      <c r="AL4913" s="3"/>
      <c r="AM4913" s="3"/>
      <c r="AN4913" s="3"/>
      <c r="AO4913" s="3"/>
      <c r="AP4913" s="3"/>
      <c r="AQ4913" s="3">
        <v>111.39387620624807</v>
      </c>
      <c r="AR4913" s="3">
        <v>738.62643851096902</v>
      </c>
    </row>
    <row r="4914" spans="1:44" x14ac:dyDescent="0.25">
      <c r="A4914" s="2">
        <v>4913</v>
      </c>
      <c r="B4914" s="3" t="s">
        <v>55</v>
      </c>
      <c r="C4914" s="3" t="s">
        <v>45</v>
      </c>
      <c r="D4914" s="3" t="s">
        <v>46</v>
      </c>
      <c r="E4914" s="3" t="s">
        <v>47</v>
      </c>
      <c r="F4914" s="3">
        <v>0.36</v>
      </c>
      <c r="G4914" s="3">
        <v>0.57999999999999996</v>
      </c>
      <c r="H4914" s="3">
        <v>9.5210752035035207E-2</v>
      </c>
      <c r="I4914" s="3">
        <v>11.364647280815188</v>
      </c>
      <c r="J4914" s="3">
        <v>2.1812549264197654</v>
      </c>
      <c r="K4914" s="3">
        <v>1.0820366142193321</v>
      </c>
      <c r="L4914" s="3">
        <v>0.20767892192455126</v>
      </c>
      <c r="M4914" s="2">
        <v>1310</v>
      </c>
      <c r="N4914" s="3" t="s">
        <v>48</v>
      </c>
      <c r="O4914" s="3" t="s">
        <v>82</v>
      </c>
      <c r="P4914" s="3" t="s">
        <v>83</v>
      </c>
      <c r="Q4914" s="3">
        <v>157.08033805700001</v>
      </c>
      <c r="R4914" s="3" t="s">
        <v>84</v>
      </c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3"/>
      <c r="AG4914" s="3"/>
      <c r="AH4914" s="3"/>
      <c r="AI4914" s="3"/>
      <c r="AJ4914" s="3"/>
      <c r="AK4914" s="3"/>
      <c r="AL4914" s="3"/>
      <c r="AM4914" s="3"/>
      <c r="AN4914" s="3"/>
      <c r="AO4914" s="3"/>
      <c r="AP4914" s="3"/>
      <c r="AQ4914" s="3">
        <v>80.156317179510523</v>
      </c>
      <c r="AR4914" s="3">
        <v>385.30424335451607</v>
      </c>
    </row>
    <row r="4915" spans="1:44" x14ac:dyDescent="0.25">
      <c r="A4915" s="2">
        <v>4914</v>
      </c>
      <c r="B4915" s="3" t="s">
        <v>55</v>
      </c>
      <c r="C4915" s="3" t="s">
        <v>45</v>
      </c>
      <c r="D4915" s="3" t="s">
        <v>46</v>
      </c>
      <c r="E4915" s="3" t="s">
        <v>47</v>
      </c>
      <c r="F4915" s="3">
        <v>0.36</v>
      </c>
      <c r="G4915" s="3">
        <v>0.57999999999999996</v>
      </c>
      <c r="H4915" s="3">
        <v>0.221147203848576</v>
      </c>
      <c r="I4915" s="3">
        <v>11.364647280815188</v>
      </c>
      <c r="J4915" s="3">
        <v>2.1812549264197654</v>
      </c>
      <c r="K4915" s="3">
        <v>2.5132599688776014</v>
      </c>
      <c r="L4915" s="3">
        <v>0.48237842785866247</v>
      </c>
      <c r="M4915" s="2">
        <v>1310</v>
      </c>
      <c r="N4915" s="3" t="s">
        <v>48</v>
      </c>
      <c r="O4915" s="3" t="s">
        <v>82</v>
      </c>
      <c r="P4915" s="3" t="s">
        <v>83</v>
      </c>
      <c r="Q4915" s="3">
        <v>157.08033805700001</v>
      </c>
      <c r="R4915" s="3" t="s">
        <v>84</v>
      </c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3"/>
      <c r="AG4915" s="3"/>
      <c r="AH4915" s="3"/>
      <c r="AI4915" s="3"/>
      <c r="AJ4915" s="3"/>
      <c r="AK4915" s="3"/>
      <c r="AL4915" s="3"/>
      <c r="AM4915" s="3"/>
      <c r="AN4915" s="3"/>
      <c r="AO4915" s="3"/>
      <c r="AP4915" s="3"/>
      <c r="AQ4915" s="3">
        <v>120.8211351376961</v>
      </c>
      <c r="AR4915" s="3">
        <v>894.95098219041358</v>
      </c>
    </row>
    <row r="4916" spans="1:44" x14ac:dyDescent="0.25">
      <c r="A4916" s="2">
        <v>4915</v>
      </c>
      <c r="B4916" s="3" t="s">
        <v>55</v>
      </c>
      <c r="C4916" s="3" t="s">
        <v>45</v>
      </c>
      <c r="D4916" s="3" t="s">
        <v>46</v>
      </c>
      <c r="E4916" s="3" t="s">
        <v>47</v>
      </c>
      <c r="F4916" s="3">
        <v>0.36</v>
      </c>
      <c r="G4916" s="3">
        <v>0.57999999999999996</v>
      </c>
      <c r="H4916" s="3">
        <v>8.8366499449130401E-2</v>
      </c>
      <c r="I4916" s="3">
        <v>11.364647280815188</v>
      </c>
      <c r="J4916" s="3">
        <v>2.1812549264197654</v>
      </c>
      <c r="K4916" s="3">
        <v>1.0042540976797165</v>
      </c>
      <c r="L4916" s="3">
        <v>0.19274986225388516</v>
      </c>
      <c r="M4916" s="2">
        <v>1310</v>
      </c>
      <c r="N4916" s="3" t="s">
        <v>48</v>
      </c>
      <c r="O4916" s="3" t="s">
        <v>82</v>
      </c>
      <c r="P4916" s="3" t="s">
        <v>83</v>
      </c>
      <c r="Q4916" s="3">
        <v>157.08033805700001</v>
      </c>
      <c r="R4916" s="3" t="s">
        <v>84</v>
      </c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3"/>
      <c r="AG4916" s="3"/>
      <c r="AH4916" s="3"/>
      <c r="AI4916" s="3"/>
      <c r="AJ4916" s="3"/>
      <c r="AK4916" s="3"/>
      <c r="AL4916" s="3"/>
      <c r="AM4916" s="3"/>
      <c r="AN4916" s="3"/>
      <c r="AO4916" s="3"/>
      <c r="AP4916" s="3"/>
      <c r="AQ4916" s="3">
        <v>77.042140265377071</v>
      </c>
      <c r="AR4916" s="3">
        <v>357.60653582071927</v>
      </c>
    </row>
    <row r="4917" spans="1:44" x14ac:dyDescent="0.25">
      <c r="A4917" s="2">
        <v>4916</v>
      </c>
      <c r="B4917" s="3" t="s">
        <v>55</v>
      </c>
      <c r="C4917" s="3" t="s">
        <v>45</v>
      </c>
      <c r="D4917" s="3" t="s">
        <v>46</v>
      </c>
      <c r="E4917" s="3" t="s">
        <v>47</v>
      </c>
      <c r="F4917" s="3">
        <v>0.36</v>
      </c>
      <c r="G4917" s="3">
        <v>0.57999999999999996</v>
      </c>
      <c r="H4917" s="3">
        <v>1.83770697187291E-2</v>
      </c>
      <c r="I4917" s="3">
        <v>11.364647280815188</v>
      </c>
      <c r="J4917" s="3">
        <v>2.1812549264197654</v>
      </c>
      <c r="K4917" s="3">
        <v>0.2088489154083058</v>
      </c>
      <c r="L4917" s="3">
        <v>4.0085073857137339E-2</v>
      </c>
      <c r="M4917" s="2">
        <v>1310</v>
      </c>
      <c r="N4917" s="3" t="s">
        <v>48</v>
      </c>
      <c r="O4917" s="3" t="s">
        <v>82</v>
      </c>
      <c r="P4917" s="3" t="s">
        <v>83</v>
      </c>
      <c r="Q4917" s="3">
        <v>157.08033805700001</v>
      </c>
      <c r="R4917" s="3" t="s">
        <v>84</v>
      </c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3"/>
      <c r="AG4917" s="3"/>
      <c r="AH4917" s="3"/>
      <c r="AI4917" s="3"/>
      <c r="AJ4917" s="3"/>
      <c r="AK4917" s="3"/>
      <c r="AL4917" s="3"/>
      <c r="AM4917" s="3"/>
      <c r="AN4917" s="3"/>
      <c r="AO4917" s="3"/>
      <c r="AP4917" s="3"/>
      <c r="AQ4917" s="3">
        <v>73.460799891749048</v>
      </c>
      <c r="AR4917" s="3">
        <v>74.369362616131539</v>
      </c>
    </row>
    <row r="4918" spans="1:44" x14ac:dyDescent="0.25">
      <c r="A4918" s="2">
        <v>4917</v>
      </c>
      <c r="B4918" s="3" t="s">
        <v>56</v>
      </c>
      <c r="C4918" s="3" t="s">
        <v>45</v>
      </c>
      <c r="D4918" s="3" t="s">
        <v>46</v>
      </c>
      <c r="E4918" s="3" t="s">
        <v>47</v>
      </c>
      <c r="F4918" s="3">
        <v>0.36</v>
      </c>
      <c r="G4918" s="3">
        <v>0.57999999999999996</v>
      </c>
      <c r="H4918" s="3">
        <v>2.2458206778551398E-2</v>
      </c>
      <c r="I4918" s="3">
        <v>5.1769498780091618</v>
      </c>
      <c r="J4918" s="3">
        <v>0.34765021109503885</v>
      </c>
      <c r="K4918" s="3">
        <v>0.11626501084252619</v>
      </c>
      <c r="L4918" s="3">
        <v>7.8076003273794261E-3</v>
      </c>
      <c r="M4918" s="2">
        <v>8140</v>
      </c>
      <c r="N4918" s="3" t="s">
        <v>85</v>
      </c>
      <c r="O4918" s="3" t="s">
        <v>82</v>
      </c>
      <c r="P4918" s="3" t="s">
        <v>83</v>
      </c>
      <c r="Q4918" s="3">
        <v>157.08033805700001</v>
      </c>
      <c r="R4918" s="3" t="s">
        <v>84</v>
      </c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3"/>
      <c r="AG4918" s="3"/>
      <c r="AH4918" s="3"/>
      <c r="AI4918" s="3"/>
      <c r="AJ4918" s="3"/>
      <c r="AK4918" s="3"/>
      <c r="AL4918" s="3"/>
      <c r="AM4918" s="3"/>
      <c r="AN4918" s="3"/>
      <c r="AO4918" s="3"/>
      <c r="AP4918" s="3"/>
      <c r="AQ4918" s="3">
        <v>73.872568870068534</v>
      </c>
      <c r="AR4918" s="3">
        <v>90.885138337367763</v>
      </c>
    </row>
    <row r="4919" spans="1:44" x14ac:dyDescent="0.25">
      <c r="A4919" s="2">
        <v>4918</v>
      </c>
      <c r="B4919" s="3" t="s">
        <v>56</v>
      </c>
      <c r="C4919" s="3" t="s">
        <v>45</v>
      </c>
      <c r="D4919" s="3" t="s">
        <v>46</v>
      </c>
      <c r="E4919" s="3" t="s">
        <v>47</v>
      </c>
      <c r="F4919" s="3">
        <v>0.36</v>
      </c>
      <c r="G4919" s="3">
        <v>0.57999999999999996</v>
      </c>
      <c r="H4919" s="3">
        <v>0.456428924147319</v>
      </c>
      <c r="I4919" s="3">
        <v>5.1769498780091618</v>
      </c>
      <c r="J4919" s="3">
        <v>0.34765021109503885</v>
      </c>
      <c r="K4919" s="3">
        <v>2.3629096631843161</v>
      </c>
      <c r="L4919" s="3">
        <v>0.15867761182969692</v>
      </c>
      <c r="M4919" s="2">
        <v>4110</v>
      </c>
      <c r="N4919" s="3" t="s">
        <v>61</v>
      </c>
      <c r="O4919" s="3" t="s">
        <v>82</v>
      </c>
      <c r="P4919" s="3" t="s">
        <v>83</v>
      </c>
      <c r="Q4919" s="3">
        <v>157.08033805700001</v>
      </c>
      <c r="R4919" s="3" t="s">
        <v>84</v>
      </c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3"/>
      <c r="AG4919" s="3"/>
      <c r="AH4919" s="3"/>
      <c r="AI4919" s="3"/>
      <c r="AJ4919" s="3"/>
      <c r="AK4919" s="3"/>
      <c r="AL4919" s="3"/>
      <c r="AM4919" s="3"/>
      <c r="AN4919" s="3"/>
      <c r="AO4919" s="3"/>
      <c r="AP4919" s="3"/>
      <c r="AQ4919" s="3">
        <v>187.05734122013592</v>
      </c>
      <c r="AR4919" s="3">
        <v>1847.1023230547003</v>
      </c>
    </row>
    <row r="4920" spans="1:44" x14ac:dyDescent="0.25">
      <c r="A4920" s="2">
        <v>4919</v>
      </c>
      <c r="B4920" s="3" t="s">
        <v>60</v>
      </c>
      <c r="C4920" s="3" t="s">
        <v>45</v>
      </c>
      <c r="D4920" s="3" t="s">
        <v>46</v>
      </c>
      <c r="E4920" s="3" t="s">
        <v>47</v>
      </c>
      <c r="F4920" s="3">
        <v>0.36</v>
      </c>
      <c r="G4920" s="3">
        <v>0.57999999999999996</v>
      </c>
      <c r="H4920" s="3">
        <v>5.9462371898433902E-3</v>
      </c>
      <c r="I4920" s="3">
        <v>5.1769498780091618</v>
      </c>
      <c r="J4920" s="3">
        <v>0.34765021109503885</v>
      </c>
      <c r="K4920" s="3">
        <v>3.078337189457328E-2</v>
      </c>
      <c r="L4920" s="3">
        <v>2.0672106142702253E-3</v>
      </c>
      <c r="M4920" s="2">
        <v>4110</v>
      </c>
      <c r="N4920" s="3" t="s">
        <v>61</v>
      </c>
      <c r="O4920" s="3" t="s">
        <v>82</v>
      </c>
      <c r="P4920" s="3" t="s">
        <v>83</v>
      </c>
      <c r="Q4920" s="3">
        <v>157.08033805700001</v>
      </c>
      <c r="R4920" s="3" t="s">
        <v>84</v>
      </c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3"/>
      <c r="AG4920" s="3"/>
      <c r="AH4920" s="3"/>
      <c r="AI4920" s="3"/>
      <c r="AJ4920" s="3"/>
      <c r="AK4920" s="3"/>
      <c r="AL4920" s="3"/>
      <c r="AM4920" s="3"/>
      <c r="AN4920" s="3"/>
      <c r="AO4920" s="3"/>
      <c r="AP4920" s="3"/>
      <c r="AQ4920" s="3">
        <v>25.03171120620576</v>
      </c>
      <c r="AR4920" s="3">
        <v>24.063568160831455</v>
      </c>
    </row>
    <row r="4921" spans="1:44" x14ac:dyDescent="0.25">
      <c r="A4921" s="2">
        <v>4920</v>
      </c>
      <c r="B4921" s="3" t="s">
        <v>55</v>
      </c>
      <c r="C4921" s="3" t="s">
        <v>45</v>
      </c>
      <c r="D4921" s="3" t="s">
        <v>46</v>
      </c>
      <c r="E4921" s="3" t="s">
        <v>47</v>
      </c>
      <c r="F4921" s="3">
        <v>0.36</v>
      </c>
      <c r="G4921" s="3">
        <v>0.57999999999999996</v>
      </c>
      <c r="H4921" s="3">
        <v>6.7355133156003898E-3</v>
      </c>
      <c r="I4921" s="3">
        <v>11.378222387454025</v>
      </c>
      <c r="J4921" s="3">
        <v>2.1837375979926814</v>
      </c>
      <c r="K4921" s="3">
        <v>7.663816839855904E-2</v>
      </c>
      <c r="L4921" s="3">
        <v>1.4708593669056916E-2</v>
      </c>
      <c r="M4921" s="2">
        <v>1310</v>
      </c>
      <c r="N4921" s="3" t="s">
        <v>48</v>
      </c>
      <c r="O4921" s="3" t="s">
        <v>82</v>
      </c>
      <c r="P4921" s="3" t="s">
        <v>83</v>
      </c>
      <c r="Q4921" s="3">
        <v>157.08033805700001</v>
      </c>
      <c r="R4921" s="3" t="s">
        <v>84</v>
      </c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3"/>
      <c r="AG4921" s="3"/>
      <c r="AH4921" s="3"/>
      <c r="AI4921" s="3"/>
      <c r="AJ4921" s="3"/>
      <c r="AK4921" s="3"/>
      <c r="AL4921" s="3"/>
      <c r="AM4921" s="3"/>
      <c r="AN4921" s="3"/>
      <c r="AO4921" s="3"/>
      <c r="AP4921" s="3"/>
      <c r="AQ4921" s="3">
        <v>34.333700123429438</v>
      </c>
      <c r="AR4921" s="3">
        <v>27.257655319398168</v>
      </c>
    </row>
    <row r="4922" spans="1:44" x14ac:dyDescent="0.25">
      <c r="A4922" s="2">
        <v>4921</v>
      </c>
      <c r="B4922" s="3" t="s">
        <v>55</v>
      </c>
      <c r="C4922" s="3" t="s">
        <v>45</v>
      </c>
      <c r="D4922" s="3" t="s">
        <v>46</v>
      </c>
      <c r="E4922" s="3" t="s">
        <v>47</v>
      </c>
      <c r="F4922" s="3">
        <v>0.36</v>
      </c>
      <c r="G4922" s="3">
        <v>0.57999999999999996</v>
      </c>
      <c r="H4922" s="3">
        <v>0.209502377884946</v>
      </c>
      <c r="I4922" s="3">
        <v>11.378222387454025</v>
      </c>
      <c r="J4922" s="3">
        <v>2.1837375979926814</v>
      </c>
      <c r="K4922" s="3">
        <v>2.3837646462753455</v>
      </c>
      <c r="L4922" s="3">
        <v>0.45749821945622704</v>
      </c>
      <c r="M4922" s="2">
        <v>1310</v>
      </c>
      <c r="N4922" s="3" t="s">
        <v>48</v>
      </c>
      <c r="O4922" s="3" t="s">
        <v>82</v>
      </c>
      <c r="P4922" s="3" t="s">
        <v>83</v>
      </c>
      <c r="Q4922" s="3">
        <v>157.08033805700001</v>
      </c>
      <c r="R4922" s="3" t="s">
        <v>84</v>
      </c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3"/>
      <c r="AG4922" s="3"/>
      <c r="AH4922" s="3"/>
      <c r="AI4922" s="3"/>
      <c r="AJ4922" s="3"/>
      <c r="AK4922" s="3"/>
      <c r="AL4922" s="3"/>
      <c r="AM4922" s="3"/>
      <c r="AN4922" s="3"/>
      <c r="AO4922" s="3"/>
      <c r="AP4922" s="3"/>
      <c r="AQ4922" s="3">
        <v>118.32836266372593</v>
      </c>
      <c r="AR4922" s="3">
        <v>847.8260434517664</v>
      </c>
    </row>
    <row r="4923" spans="1:44" x14ac:dyDescent="0.25">
      <c r="A4923" s="2">
        <v>4922</v>
      </c>
      <c r="B4923" s="3" t="s">
        <v>55</v>
      </c>
      <c r="C4923" s="3" t="s">
        <v>45</v>
      </c>
      <c r="D4923" s="3" t="s">
        <v>46</v>
      </c>
      <c r="E4923" s="3" t="s">
        <v>47</v>
      </c>
      <c r="F4923" s="3">
        <v>0.36</v>
      </c>
      <c r="G4923" s="3">
        <v>0.57999999999999996</v>
      </c>
      <c r="H4923" s="3">
        <v>9.3881739546652299E-2</v>
      </c>
      <c r="I4923" s="3">
        <v>11.378222387454025</v>
      </c>
      <c r="J4923" s="3">
        <v>2.1837375979926814</v>
      </c>
      <c r="K4923" s="3">
        <v>1.0682073106828471</v>
      </c>
      <c r="L4923" s="3">
        <v>0.20501308441298102</v>
      </c>
      <c r="M4923" s="2">
        <v>1310</v>
      </c>
      <c r="N4923" s="3" t="s">
        <v>48</v>
      </c>
      <c r="O4923" s="3" t="s">
        <v>82</v>
      </c>
      <c r="P4923" s="3" t="s">
        <v>83</v>
      </c>
      <c r="Q4923" s="3">
        <v>157.08033805700001</v>
      </c>
      <c r="R4923" s="3" t="s">
        <v>84</v>
      </c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3"/>
      <c r="AG4923" s="3"/>
      <c r="AH4923" s="3"/>
      <c r="AI4923" s="3"/>
      <c r="AJ4923" s="3"/>
      <c r="AK4923" s="3"/>
      <c r="AL4923" s="3"/>
      <c r="AM4923" s="3"/>
      <c r="AN4923" s="3"/>
      <c r="AO4923" s="3"/>
      <c r="AP4923" s="3"/>
      <c r="AQ4923" s="3">
        <v>80.439553014492077</v>
      </c>
      <c r="AR4923" s="3">
        <v>379.9259206304539</v>
      </c>
    </row>
    <row r="4924" spans="1:44" x14ac:dyDescent="0.25">
      <c r="A4924" s="2">
        <v>4923</v>
      </c>
      <c r="B4924" s="3" t="s">
        <v>55</v>
      </c>
      <c r="C4924" s="3" t="s">
        <v>45</v>
      </c>
      <c r="D4924" s="3" t="s">
        <v>46</v>
      </c>
      <c r="E4924" s="3" t="s">
        <v>47</v>
      </c>
      <c r="F4924" s="3">
        <v>0.36</v>
      </c>
      <c r="G4924" s="3">
        <v>0.57999999999999996</v>
      </c>
      <c r="H4924" s="3">
        <v>0.22315591348962099</v>
      </c>
      <c r="I4924" s="3">
        <v>11.378222387454025</v>
      </c>
      <c r="J4924" s="3">
        <v>2.1837375979926814</v>
      </c>
      <c r="K4924" s="3">
        <v>2.5391176107603592</v>
      </c>
      <c r="L4924" s="3">
        <v>0.48731395850168757</v>
      </c>
      <c r="M4924" s="2">
        <v>1310</v>
      </c>
      <c r="N4924" s="3" t="s">
        <v>48</v>
      </c>
      <c r="O4924" s="3" t="s">
        <v>82</v>
      </c>
      <c r="P4924" s="3" t="s">
        <v>83</v>
      </c>
      <c r="Q4924" s="3">
        <v>157.08033805700001</v>
      </c>
      <c r="R4924" s="3" t="s">
        <v>84</v>
      </c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3"/>
      <c r="AG4924" s="3"/>
      <c r="AH4924" s="3"/>
      <c r="AI4924" s="3"/>
      <c r="AJ4924" s="3"/>
      <c r="AK4924" s="3"/>
      <c r="AL4924" s="3"/>
      <c r="AM4924" s="3"/>
      <c r="AN4924" s="3"/>
      <c r="AO4924" s="3"/>
      <c r="AP4924" s="3"/>
      <c r="AQ4924" s="3">
        <v>121.73054857122004</v>
      </c>
      <c r="AR4924" s="3">
        <v>903.07994170201255</v>
      </c>
    </row>
    <row r="4925" spans="1:44" x14ac:dyDescent="0.25">
      <c r="A4925" s="2">
        <v>4924</v>
      </c>
      <c r="B4925" s="3" t="s">
        <v>55</v>
      </c>
      <c r="C4925" s="3" t="s">
        <v>45</v>
      </c>
      <c r="D4925" s="3" t="s">
        <v>46</v>
      </c>
      <c r="E4925" s="3" t="s">
        <v>47</v>
      </c>
      <c r="F4925" s="3">
        <v>0.36</v>
      </c>
      <c r="G4925" s="3">
        <v>0.57999999999999996</v>
      </c>
      <c r="H4925" s="3">
        <v>8.4487909500133601E-2</v>
      </c>
      <c r="I4925" s="3">
        <v>11.378222387454025</v>
      </c>
      <c r="J4925" s="3">
        <v>2.1837375979926814</v>
      </c>
      <c r="K4925" s="3">
        <v>0.96132222334360973</v>
      </c>
      <c r="L4925" s="3">
        <v>0.1844994245512448</v>
      </c>
      <c r="M4925" s="2">
        <v>1310</v>
      </c>
      <c r="N4925" s="3" t="s">
        <v>48</v>
      </c>
      <c r="O4925" s="3" t="s">
        <v>82</v>
      </c>
      <c r="P4925" s="3" t="s">
        <v>83</v>
      </c>
      <c r="Q4925" s="3">
        <v>157.08033805700001</v>
      </c>
      <c r="R4925" s="3" t="s">
        <v>84</v>
      </c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3"/>
      <c r="AG4925" s="3"/>
      <c r="AH4925" s="3"/>
      <c r="AI4925" s="3"/>
      <c r="AJ4925" s="3"/>
      <c r="AK4925" s="3"/>
      <c r="AL4925" s="3"/>
      <c r="AM4925" s="3"/>
      <c r="AN4925" s="3"/>
      <c r="AO4925" s="3"/>
      <c r="AP4925" s="3"/>
      <c r="AQ4925" s="3">
        <v>75.863485328258662</v>
      </c>
      <c r="AR4925" s="3">
        <v>341.91043917576576</v>
      </c>
    </row>
    <row r="4926" spans="1:44" x14ac:dyDescent="0.25">
      <c r="A4926" s="2">
        <v>4925</v>
      </c>
      <c r="B4926" s="3" t="s">
        <v>55</v>
      </c>
      <c r="C4926" s="3" t="s">
        <v>45</v>
      </c>
      <c r="D4926" s="3" t="s">
        <v>46</v>
      </c>
      <c r="E4926" s="3" t="s">
        <v>47</v>
      </c>
      <c r="F4926" s="3">
        <v>0.36</v>
      </c>
      <c r="G4926" s="3">
        <v>0.57999999999999996</v>
      </c>
      <c r="H4926" s="3">
        <v>0.100445785919999</v>
      </c>
      <c r="I4926" s="3">
        <v>8.6293916141234313</v>
      </c>
      <c r="J4926" s="3">
        <v>1.2887435401912339</v>
      </c>
      <c r="K4926" s="3">
        <v>0.86678602269207683</v>
      </c>
      <c r="L4926" s="3">
        <v>0.1294488577438303</v>
      </c>
      <c r="M4926" s="2">
        <v>1210</v>
      </c>
      <c r="N4926" s="3" t="s">
        <v>48</v>
      </c>
      <c r="O4926" s="3" t="s">
        <v>82</v>
      </c>
      <c r="P4926" s="3" t="s">
        <v>83</v>
      </c>
      <c r="Q4926" s="3">
        <v>157.08033805700001</v>
      </c>
      <c r="R4926" s="3" t="s">
        <v>84</v>
      </c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3"/>
      <c r="AG4926" s="3"/>
      <c r="AH4926" s="3"/>
      <c r="AI4926" s="3"/>
      <c r="AJ4926" s="3"/>
      <c r="AK4926" s="3"/>
      <c r="AL4926" s="3"/>
      <c r="AM4926" s="3"/>
      <c r="AN4926" s="3"/>
      <c r="AO4926" s="3"/>
      <c r="AP4926" s="3"/>
      <c r="AQ4926" s="3">
        <v>86.709045850270712</v>
      </c>
      <c r="AR4926" s="3">
        <v>406.48967385336437</v>
      </c>
    </row>
    <row r="4927" spans="1:44" x14ac:dyDescent="0.25">
      <c r="A4927" s="2">
        <v>4926</v>
      </c>
      <c r="B4927" s="3" t="s">
        <v>55</v>
      </c>
      <c r="C4927" s="3" t="s">
        <v>45</v>
      </c>
      <c r="D4927" s="3" t="s">
        <v>46</v>
      </c>
      <c r="E4927" s="3" t="s">
        <v>47</v>
      </c>
      <c r="F4927" s="3">
        <v>0.36</v>
      </c>
      <c r="G4927" s="3">
        <v>0.57999999999999996</v>
      </c>
      <c r="H4927" s="3">
        <v>6.6413125597133804E-2</v>
      </c>
      <c r="I4927" s="3">
        <v>8.6293916141234313</v>
      </c>
      <c r="J4927" s="3">
        <v>1.2887435401912339</v>
      </c>
      <c r="K4927" s="3">
        <v>0.57310486909563263</v>
      </c>
      <c r="L4927" s="3">
        <v>8.558948659721527E-2</v>
      </c>
      <c r="M4927" s="2">
        <v>1310</v>
      </c>
      <c r="N4927" s="3" t="s">
        <v>48</v>
      </c>
      <c r="O4927" s="3" t="s">
        <v>82</v>
      </c>
      <c r="P4927" s="3" t="s">
        <v>83</v>
      </c>
      <c r="Q4927" s="3">
        <v>157.08033805700001</v>
      </c>
      <c r="R4927" s="3" t="s">
        <v>84</v>
      </c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3"/>
      <c r="AG4927" s="3"/>
      <c r="AH4927" s="3"/>
      <c r="AI4927" s="3"/>
      <c r="AJ4927" s="3"/>
      <c r="AK4927" s="3"/>
      <c r="AL4927" s="3"/>
      <c r="AM4927" s="3"/>
      <c r="AN4927" s="3"/>
      <c r="AO4927" s="3"/>
      <c r="AP4927" s="3"/>
      <c r="AQ4927" s="3">
        <v>67.131081715943168</v>
      </c>
      <c r="AR4927" s="3">
        <v>268.76438385441895</v>
      </c>
    </row>
    <row r="4928" spans="1:44" x14ac:dyDescent="0.25">
      <c r="A4928" s="2">
        <v>4927</v>
      </c>
      <c r="B4928" s="3" t="s">
        <v>56</v>
      </c>
      <c r="C4928" s="3" t="s">
        <v>45</v>
      </c>
      <c r="D4928" s="3" t="s">
        <v>46</v>
      </c>
      <c r="E4928" s="3" t="s">
        <v>47</v>
      </c>
      <c r="F4928" s="3">
        <v>0.36</v>
      </c>
      <c r="G4928" s="3">
        <v>0.57999999999999996</v>
      </c>
      <c r="H4928" s="3">
        <v>2.27071513559158E-3</v>
      </c>
      <c r="I4928" s="3">
        <v>6.5576337139221277</v>
      </c>
      <c r="J4928" s="3">
        <v>0.63702547712095037</v>
      </c>
      <c r="K4928" s="3">
        <v>1.4890518127868601E-2</v>
      </c>
      <c r="L4928" s="3">
        <v>1.4465033926559898E-3</v>
      </c>
      <c r="M4928" s="2">
        <v>8140</v>
      </c>
      <c r="N4928" s="3" t="s">
        <v>85</v>
      </c>
      <c r="O4928" s="3" t="s">
        <v>82</v>
      </c>
      <c r="P4928" s="3" t="s">
        <v>83</v>
      </c>
      <c r="Q4928" s="3">
        <v>157.08033805700001</v>
      </c>
      <c r="R4928" s="3" t="s">
        <v>84</v>
      </c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3"/>
      <c r="AG4928" s="3"/>
      <c r="AH4928" s="3"/>
      <c r="AI4928" s="3"/>
      <c r="AJ4928" s="3"/>
      <c r="AK4928" s="3"/>
      <c r="AL4928" s="3"/>
      <c r="AM4928" s="3"/>
      <c r="AN4928" s="3"/>
      <c r="AO4928" s="3"/>
      <c r="AP4928" s="3"/>
      <c r="AQ4928" s="3">
        <v>55.274356484055204</v>
      </c>
      <c r="AR4928" s="3">
        <v>9.1892581299096818</v>
      </c>
    </row>
    <row r="4929" spans="1:44" x14ac:dyDescent="0.25">
      <c r="A4929" s="2">
        <v>4928</v>
      </c>
      <c r="B4929" s="3" t="s">
        <v>56</v>
      </c>
      <c r="C4929" s="3" t="s">
        <v>45</v>
      </c>
      <c r="D4929" s="3" t="s">
        <v>46</v>
      </c>
      <c r="E4929" s="3" t="s">
        <v>47</v>
      </c>
      <c r="F4929" s="3">
        <v>0.36</v>
      </c>
      <c r="G4929" s="3">
        <v>0.57999999999999996</v>
      </c>
      <c r="H4929" s="3">
        <v>0.123035162227896</v>
      </c>
      <c r="I4929" s="3">
        <v>6.5576337139221277</v>
      </c>
      <c r="J4929" s="3">
        <v>0.63702547712095037</v>
      </c>
      <c r="K4929" s="3">
        <v>0.80681952782352906</v>
      </c>
      <c r="L4929" s="3">
        <v>7.8376532920878983E-2</v>
      </c>
      <c r="M4929" s="2">
        <v>4110</v>
      </c>
      <c r="N4929" s="3" t="s">
        <v>61</v>
      </c>
      <c r="O4929" s="3" t="s">
        <v>82</v>
      </c>
      <c r="P4929" s="3" t="s">
        <v>83</v>
      </c>
      <c r="Q4929" s="3">
        <v>157.08033805700001</v>
      </c>
      <c r="R4929" s="3" t="s">
        <v>84</v>
      </c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3"/>
      <c r="AG4929" s="3"/>
      <c r="AH4929" s="3"/>
      <c r="AI4929" s="3"/>
      <c r="AJ4929" s="3"/>
      <c r="AK4929" s="3"/>
      <c r="AL4929" s="3"/>
      <c r="AM4929" s="3"/>
      <c r="AN4929" s="3"/>
      <c r="AO4929" s="3"/>
      <c r="AP4929" s="3"/>
      <c r="AQ4929" s="3">
        <v>120.22388085383993</v>
      </c>
      <c r="AR4929" s="3">
        <v>497.90563644298589</v>
      </c>
    </row>
    <row r="4930" spans="1:44" x14ac:dyDescent="0.25">
      <c r="A4930" s="2">
        <v>4929</v>
      </c>
      <c r="B4930" s="3" t="s">
        <v>55</v>
      </c>
      <c r="C4930" s="3" t="s">
        <v>45</v>
      </c>
      <c r="D4930" s="3" t="s">
        <v>46</v>
      </c>
      <c r="E4930" s="3" t="s">
        <v>47</v>
      </c>
      <c r="F4930" s="3">
        <v>0.36</v>
      </c>
      <c r="G4930" s="3">
        <v>0.57999999999999996</v>
      </c>
      <c r="H4930" s="3">
        <v>0.19259014997368101</v>
      </c>
      <c r="I4930" s="3">
        <v>10.203992851436528</v>
      </c>
      <c r="J4930" s="3">
        <v>1.6485615710103714</v>
      </c>
      <c r="K4930" s="3">
        <v>1.9651885135885299</v>
      </c>
      <c r="L4930" s="3">
        <v>0.31749672020173458</v>
      </c>
      <c r="M4930" s="2">
        <v>1210</v>
      </c>
      <c r="N4930" s="3" t="s">
        <v>48</v>
      </c>
      <c r="O4930" s="3" t="s">
        <v>82</v>
      </c>
      <c r="P4930" s="3" t="s">
        <v>83</v>
      </c>
      <c r="Q4930" s="3">
        <v>157.08033805700001</v>
      </c>
      <c r="R4930" s="3" t="s">
        <v>84</v>
      </c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3"/>
      <c r="AG4930" s="3"/>
      <c r="AH4930" s="3"/>
      <c r="AI4930" s="3"/>
      <c r="AJ4930" s="3"/>
      <c r="AK4930" s="3"/>
      <c r="AL4930" s="3"/>
      <c r="AM4930" s="3"/>
      <c r="AN4930" s="3"/>
      <c r="AO4930" s="3"/>
      <c r="AP4930" s="3"/>
      <c r="AQ4930" s="3">
        <v>131.18616489674741</v>
      </c>
      <c r="AR4930" s="3">
        <v>779.38468531197077</v>
      </c>
    </row>
    <row r="4931" spans="1:44" x14ac:dyDescent="0.25">
      <c r="A4931" s="2">
        <v>4930</v>
      </c>
      <c r="B4931" s="3" t="s">
        <v>56</v>
      </c>
      <c r="C4931" s="3" t="s">
        <v>45</v>
      </c>
      <c r="D4931" s="3" t="s">
        <v>46</v>
      </c>
      <c r="E4931" s="3" t="s">
        <v>47</v>
      </c>
      <c r="F4931" s="3">
        <v>0.36</v>
      </c>
      <c r="G4931" s="3">
        <v>0.57999999999999996</v>
      </c>
      <c r="H4931" s="3">
        <v>1.13493047077291E-2</v>
      </c>
      <c r="I4931" s="3">
        <v>4.993740967964504</v>
      </c>
      <c r="J4931" s="3">
        <v>0.31217897444077602</v>
      </c>
      <c r="K4931" s="3">
        <v>5.6675487876899217E-2</v>
      </c>
      <c r="L4931" s="3">
        <v>3.5430143042747418E-3</v>
      </c>
      <c r="M4931" s="2">
        <v>4110</v>
      </c>
      <c r="N4931" s="3" t="s">
        <v>61</v>
      </c>
      <c r="O4931" s="3" t="s">
        <v>82</v>
      </c>
      <c r="P4931" s="3" t="s">
        <v>83</v>
      </c>
      <c r="Q4931" s="3">
        <v>157.08033805700001</v>
      </c>
      <c r="R4931" s="3" t="s">
        <v>84</v>
      </c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3"/>
      <c r="AG4931" s="3"/>
      <c r="AH4931" s="3"/>
      <c r="AI4931" s="3"/>
      <c r="AJ4931" s="3"/>
      <c r="AK4931" s="3"/>
      <c r="AL4931" s="3"/>
      <c r="AM4931" s="3"/>
      <c r="AN4931" s="3"/>
      <c r="AO4931" s="3"/>
      <c r="AP4931" s="3"/>
      <c r="AQ4931" s="3">
        <v>50.433283995915545</v>
      </c>
      <c r="AR4931" s="3">
        <v>45.929006646248041</v>
      </c>
    </row>
    <row r="4932" spans="1:44" x14ac:dyDescent="0.25">
      <c r="A4932" s="2">
        <v>4931</v>
      </c>
      <c r="B4932" s="3" t="s">
        <v>56</v>
      </c>
      <c r="C4932" s="3" t="s">
        <v>45</v>
      </c>
      <c r="D4932" s="3" t="s">
        <v>46</v>
      </c>
      <c r="E4932" s="3" t="s">
        <v>47</v>
      </c>
      <c r="F4932" s="3">
        <v>0.36</v>
      </c>
      <c r="G4932" s="3">
        <v>0.57999999999999996</v>
      </c>
      <c r="H4932" s="3">
        <v>8.7082575734325103E-4</v>
      </c>
      <c r="I4932" s="3">
        <v>8.9287158976754366</v>
      </c>
      <c r="J4932" s="3">
        <v>1.1087090297944129</v>
      </c>
      <c r="K4932" s="3">
        <v>7.7753557836959374E-3</v>
      </c>
      <c r="L4932" s="3">
        <v>9.6549238054402064E-4</v>
      </c>
      <c r="M4932" s="2">
        <v>8140</v>
      </c>
      <c r="N4932" s="3" t="s">
        <v>85</v>
      </c>
      <c r="O4932" s="3" t="s">
        <v>82</v>
      </c>
      <c r="P4932" s="3" t="s">
        <v>83</v>
      </c>
      <c r="Q4932" s="3">
        <v>157.08033805700001</v>
      </c>
      <c r="R4932" s="3" t="s">
        <v>84</v>
      </c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3"/>
      <c r="AG4932" s="3"/>
      <c r="AH4932" s="3"/>
      <c r="AI4932" s="3"/>
      <c r="AJ4932" s="3"/>
      <c r="AK4932" s="3"/>
      <c r="AL4932" s="3"/>
      <c r="AM4932" s="3"/>
      <c r="AN4932" s="3"/>
      <c r="AO4932" s="3"/>
      <c r="AP4932" s="3"/>
      <c r="AQ4932" s="3">
        <v>11.173054763076081</v>
      </c>
      <c r="AR4932" s="3">
        <v>3.5241068088958802</v>
      </c>
    </row>
    <row r="4933" spans="1:44" x14ac:dyDescent="0.25">
      <c r="A4933" s="2">
        <v>4932</v>
      </c>
      <c r="B4933" s="3" t="s">
        <v>56</v>
      </c>
      <c r="C4933" s="3" t="s">
        <v>45</v>
      </c>
      <c r="D4933" s="3" t="s">
        <v>46</v>
      </c>
      <c r="E4933" s="3" t="s">
        <v>47</v>
      </c>
      <c r="F4933" s="3">
        <v>0.36</v>
      </c>
      <c r="G4933" s="3">
        <v>0.57999999999999996</v>
      </c>
      <c r="H4933" s="3">
        <v>3.5051068821004201E-3</v>
      </c>
      <c r="I4933" s="3">
        <v>8.9287158976754366</v>
      </c>
      <c r="J4933" s="3">
        <v>1.1087090297944129</v>
      </c>
      <c r="K4933" s="3">
        <v>3.1296103541261604E-2</v>
      </c>
      <c r="L4933" s="3">
        <v>3.8861436505792761E-3</v>
      </c>
      <c r="M4933" s="2">
        <v>4110</v>
      </c>
      <c r="N4933" s="3" t="s">
        <v>61</v>
      </c>
      <c r="O4933" s="3" t="s">
        <v>82</v>
      </c>
      <c r="P4933" s="3" t="s">
        <v>83</v>
      </c>
      <c r="Q4933" s="3">
        <v>157.08033805700001</v>
      </c>
      <c r="R4933" s="3" t="s">
        <v>84</v>
      </c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3"/>
      <c r="AG4933" s="3"/>
      <c r="AH4933" s="3"/>
      <c r="AI4933" s="3"/>
      <c r="AJ4933" s="3"/>
      <c r="AK4933" s="3"/>
      <c r="AL4933" s="3"/>
      <c r="AM4933" s="3"/>
      <c r="AN4933" s="3"/>
      <c r="AO4933" s="3"/>
      <c r="AP4933" s="3"/>
      <c r="AQ4933" s="3">
        <v>15.728481375153066</v>
      </c>
      <c r="AR4933" s="3">
        <v>14.184664297026535</v>
      </c>
    </row>
    <row r="4934" spans="1:44" x14ac:dyDescent="0.25">
      <c r="A4934" s="2">
        <v>4933</v>
      </c>
      <c r="B4934" s="3" t="s">
        <v>56</v>
      </c>
      <c r="C4934" s="3" t="s">
        <v>45</v>
      </c>
      <c r="D4934" s="3" t="s">
        <v>46</v>
      </c>
      <c r="E4934" s="3" t="s">
        <v>47</v>
      </c>
      <c r="F4934" s="3">
        <v>0.36</v>
      </c>
      <c r="G4934" s="3">
        <v>0.57999999999999996</v>
      </c>
      <c r="H4934" s="3">
        <v>1.3339767520484099E-2</v>
      </c>
      <c r="I4934" s="3">
        <v>6.7293227988548079</v>
      </c>
      <c r="J4934" s="3">
        <v>0.67480674914740868</v>
      </c>
      <c r="K4934" s="3">
        <v>8.9767601707016517E-2</v>
      </c>
      <c r="L4934" s="3">
        <v>9.0017651548800637E-3</v>
      </c>
      <c r="M4934" s="2">
        <v>8140</v>
      </c>
      <c r="N4934" s="3" t="s">
        <v>85</v>
      </c>
      <c r="O4934" s="3" t="s">
        <v>82</v>
      </c>
      <c r="P4934" s="3" t="s">
        <v>83</v>
      </c>
      <c r="Q4934" s="3">
        <v>157.08033805700001</v>
      </c>
      <c r="R4934" s="3" t="s">
        <v>84</v>
      </c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3"/>
      <c r="AG4934" s="3"/>
      <c r="AH4934" s="3"/>
      <c r="AI4934" s="3"/>
      <c r="AJ4934" s="3"/>
      <c r="AK4934" s="3"/>
      <c r="AL4934" s="3"/>
      <c r="AM4934" s="3"/>
      <c r="AN4934" s="3"/>
      <c r="AO4934" s="3"/>
      <c r="AP4934" s="3"/>
      <c r="AQ4934" s="3">
        <v>30.714502850147102</v>
      </c>
      <c r="AR4934" s="3">
        <v>53.984123863593844</v>
      </c>
    </row>
    <row r="4935" spans="1:44" x14ac:dyDescent="0.25">
      <c r="A4935" s="2">
        <v>4934</v>
      </c>
      <c r="B4935" s="3" t="s">
        <v>56</v>
      </c>
      <c r="C4935" s="3" t="s">
        <v>45</v>
      </c>
      <c r="D4935" s="3" t="s">
        <v>46</v>
      </c>
      <c r="E4935" s="3" t="s">
        <v>47</v>
      </c>
      <c r="F4935" s="3">
        <v>0.36</v>
      </c>
      <c r="G4935" s="3">
        <v>0.57999999999999996</v>
      </c>
      <c r="H4935" s="3">
        <v>3.9343878557177497E-2</v>
      </c>
      <c r="I4935" s="3">
        <v>6.7293227988548079</v>
      </c>
      <c r="J4935" s="3">
        <v>0.67480674914740868</v>
      </c>
      <c r="K4935" s="3">
        <v>0.26475765897018932</v>
      </c>
      <c r="L4935" s="3">
        <v>2.6549514788019386E-2</v>
      </c>
      <c r="M4935" s="2">
        <v>4110</v>
      </c>
      <c r="N4935" s="3" t="s">
        <v>61</v>
      </c>
      <c r="O4935" s="3" t="s">
        <v>82</v>
      </c>
      <c r="P4935" s="3" t="s">
        <v>83</v>
      </c>
      <c r="Q4935" s="3">
        <v>157.08033805700001</v>
      </c>
      <c r="R4935" s="3" t="s">
        <v>84</v>
      </c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3"/>
      <c r="AG4935" s="3"/>
      <c r="AH4935" s="3"/>
      <c r="AI4935" s="3"/>
      <c r="AJ4935" s="3"/>
      <c r="AK4935" s="3"/>
      <c r="AL4935" s="3"/>
      <c r="AM4935" s="3"/>
      <c r="AN4935" s="3"/>
      <c r="AO4935" s="3"/>
      <c r="AP4935" s="3"/>
      <c r="AQ4935" s="3">
        <v>70.009205920500207</v>
      </c>
      <c r="AR4935" s="3">
        <v>159.21902762123949</v>
      </c>
    </row>
    <row r="4936" spans="1:44" x14ac:dyDescent="0.25">
      <c r="A4936" s="2">
        <v>4935</v>
      </c>
      <c r="B4936" s="3" t="s">
        <v>56</v>
      </c>
      <c r="C4936" s="3" t="s">
        <v>45</v>
      </c>
      <c r="D4936" s="3" t="s">
        <v>46</v>
      </c>
      <c r="E4936" s="3" t="s">
        <v>47</v>
      </c>
      <c r="F4936" s="3">
        <v>0.36</v>
      </c>
      <c r="G4936" s="3">
        <v>0.57999999999999996</v>
      </c>
      <c r="H4936" s="3">
        <v>3.5267693753082799E-4</v>
      </c>
      <c r="I4936" s="3">
        <v>5.9471792613578298</v>
      </c>
      <c r="J4936" s="3">
        <v>0.50431862437956798</v>
      </c>
      <c r="K4936" s="3">
        <v>2.0974329688425311E-3</v>
      </c>
      <c r="L4936" s="3">
        <v>1.77861547985946E-4</v>
      </c>
      <c r="M4936" s="2">
        <v>8140</v>
      </c>
      <c r="N4936" s="3" t="s">
        <v>85</v>
      </c>
      <c r="O4936" s="3" t="s">
        <v>82</v>
      </c>
      <c r="P4936" s="3" t="s">
        <v>83</v>
      </c>
      <c r="Q4936" s="3">
        <v>157.08033805700001</v>
      </c>
      <c r="R4936" s="3" t="s">
        <v>84</v>
      </c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3"/>
      <c r="AG4936" s="3"/>
      <c r="AH4936" s="3"/>
      <c r="AI4936" s="3"/>
      <c r="AJ4936" s="3"/>
      <c r="AK4936" s="3"/>
      <c r="AL4936" s="3"/>
      <c r="AM4936" s="3"/>
      <c r="AN4936" s="3"/>
      <c r="AO4936" s="3"/>
      <c r="AP4936" s="3"/>
      <c r="AQ4936" s="3">
        <v>8.5867073746751625</v>
      </c>
      <c r="AR4936" s="3">
        <v>1.4272329296789947</v>
      </c>
    </row>
    <row r="4937" spans="1:44" x14ac:dyDescent="0.25">
      <c r="A4937" s="2">
        <v>4936</v>
      </c>
      <c r="B4937" s="3" t="s">
        <v>56</v>
      </c>
      <c r="C4937" s="3" t="s">
        <v>45</v>
      </c>
      <c r="D4937" s="3" t="s">
        <v>46</v>
      </c>
      <c r="E4937" s="3" t="s">
        <v>47</v>
      </c>
      <c r="F4937" s="3">
        <v>0.36</v>
      </c>
      <c r="G4937" s="3">
        <v>0.57999999999999996</v>
      </c>
      <c r="H4937" s="3">
        <v>8.5890659206546201E-3</v>
      </c>
      <c r="I4937" s="3">
        <v>5.9471792613578298</v>
      </c>
      <c r="J4937" s="3">
        <v>0.50431862437956798</v>
      </c>
      <c r="K4937" s="3">
        <v>5.1080714717752454E-2</v>
      </c>
      <c r="L4937" s="3">
        <v>4.3316259098099656E-3</v>
      </c>
      <c r="M4937" s="2">
        <v>4110</v>
      </c>
      <c r="N4937" s="3" t="s">
        <v>61</v>
      </c>
      <c r="O4937" s="3" t="s">
        <v>82</v>
      </c>
      <c r="P4937" s="3" t="s">
        <v>83</v>
      </c>
      <c r="Q4937" s="3">
        <v>157.08033805700001</v>
      </c>
      <c r="R4937" s="3" t="s">
        <v>84</v>
      </c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3"/>
      <c r="AG4937" s="3"/>
      <c r="AH4937" s="3"/>
      <c r="AI4937" s="3"/>
      <c r="AJ4937" s="3"/>
      <c r="AK4937" s="3"/>
      <c r="AL4937" s="3"/>
      <c r="AM4937" s="3"/>
      <c r="AN4937" s="3"/>
      <c r="AO4937" s="3"/>
      <c r="AP4937" s="3"/>
      <c r="AQ4937" s="3">
        <v>62.035289353625451</v>
      </c>
      <c r="AR4937" s="3">
        <v>34.758716583418106</v>
      </c>
    </row>
    <row r="4938" spans="1:44" x14ac:dyDescent="0.25">
      <c r="A4938" s="2">
        <v>4937</v>
      </c>
      <c r="B4938" s="3" t="s">
        <v>56</v>
      </c>
      <c r="C4938" s="3" t="s">
        <v>45</v>
      </c>
      <c r="D4938" s="3" t="s">
        <v>46</v>
      </c>
      <c r="E4938" s="3" t="s">
        <v>47</v>
      </c>
      <c r="F4938" s="3">
        <v>0.36</v>
      </c>
      <c r="G4938" s="3">
        <v>0.57999999999999996</v>
      </c>
      <c r="H4938" s="3">
        <v>2.2010013835300199E-2</v>
      </c>
      <c r="I4938" s="3">
        <v>5.1769498780091618</v>
      </c>
      <c r="J4938" s="3">
        <v>0.34765021109503885</v>
      </c>
      <c r="K4938" s="3">
        <v>0.11394473843963733</v>
      </c>
      <c r="L4938" s="3">
        <v>7.6517859560468401E-3</v>
      </c>
      <c r="M4938" s="2">
        <v>4110</v>
      </c>
      <c r="N4938" s="3" t="s">
        <v>61</v>
      </c>
      <c r="O4938" s="3" t="s">
        <v>82</v>
      </c>
      <c r="P4938" s="3" t="s">
        <v>83</v>
      </c>
      <c r="Q4938" s="3">
        <v>157.08033805700001</v>
      </c>
      <c r="R4938" s="3" t="s">
        <v>84</v>
      </c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3"/>
      <c r="AG4938" s="3"/>
      <c r="AH4938" s="3"/>
      <c r="AI4938" s="3"/>
      <c r="AJ4938" s="3"/>
      <c r="AK4938" s="3"/>
      <c r="AL4938" s="3"/>
      <c r="AM4938" s="3"/>
      <c r="AN4938" s="3"/>
      <c r="AO4938" s="3"/>
      <c r="AP4938" s="3"/>
      <c r="AQ4938" s="3">
        <v>51.964222706953201</v>
      </c>
      <c r="AR4938" s="3">
        <v>89.071365846497542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2"/>
  <sheetViews>
    <sheetView workbookViewId="0">
      <selection activeCell="C9" sqref="C9"/>
    </sheetView>
  </sheetViews>
  <sheetFormatPr defaultRowHeight="13.2" x14ac:dyDescent="0.25"/>
  <cols>
    <col min="1" max="1" width="10.33203125" bestFit="1" customWidth="1"/>
    <col min="2" max="3" width="14.6640625" bestFit="1" customWidth="1"/>
    <col min="4" max="4" width="12.109375" bestFit="1" customWidth="1"/>
    <col min="6" max="6" width="24.88671875" bestFit="1" customWidth="1"/>
    <col min="8" max="8" width="12.77734375" customWidth="1"/>
  </cols>
  <sheetData>
    <row r="3" spans="1:10" x14ac:dyDescent="0.25">
      <c r="A3" s="4"/>
      <c r="B3" s="7" t="s">
        <v>92</v>
      </c>
      <c r="C3" s="5"/>
      <c r="D3" s="6"/>
      <c r="F3" s="38" t="s">
        <v>162</v>
      </c>
      <c r="G3" s="38" t="s">
        <v>159</v>
      </c>
    </row>
    <row r="4" spans="1:10" x14ac:dyDescent="0.25">
      <c r="A4" s="7" t="s">
        <v>14</v>
      </c>
      <c r="B4" s="4" t="s">
        <v>91</v>
      </c>
      <c r="C4" s="17" t="s">
        <v>93</v>
      </c>
      <c r="D4" s="10" t="s">
        <v>94</v>
      </c>
      <c r="F4" s="38"/>
      <c r="G4" s="38"/>
    </row>
    <row r="5" spans="1:10" x14ac:dyDescent="0.25">
      <c r="A5" s="4" t="s">
        <v>49</v>
      </c>
      <c r="B5" s="11">
        <v>1707.7851118847964</v>
      </c>
      <c r="C5" s="18">
        <v>284.53939773468113</v>
      </c>
      <c r="D5" s="12">
        <v>163.94956046584747</v>
      </c>
      <c r="G5" s="38" t="s">
        <v>160</v>
      </c>
      <c r="I5" s="37">
        <f>0.3178 * LN(1) + 0.7405</f>
        <v>0.74050000000000005</v>
      </c>
    </row>
    <row r="6" spans="1:10" x14ac:dyDescent="0.25">
      <c r="A6" s="8" t="s">
        <v>57</v>
      </c>
      <c r="B6" s="13">
        <v>2527.6794013781641</v>
      </c>
      <c r="C6" s="19">
        <v>435.13117494151106</v>
      </c>
      <c r="D6" s="14">
        <v>236.121094824468</v>
      </c>
      <c r="I6" s="39">
        <v>0.74</v>
      </c>
      <c r="J6" s="38" t="s">
        <v>161</v>
      </c>
    </row>
    <row r="7" spans="1:10" x14ac:dyDescent="0.25">
      <c r="A7" s="8" t="s">
        <v>65</v>
      </c>
      <c r="B7" s="13">
        <v>21.711699244991042</v>
      </c>
      <c r="C7" s="19">
        <v>3.0642656809777629</v>
      </c>
      <c r="D7" s="14">
        <v>28.252516750986462</v>
      </c>
    </row>
    <row r="8" spans="1:10" x14ac:dyDescent="0.25">
      <c r="A8" s="8" t="s">
        <v>77</v>
      </c>
      <c r="B8" s="13">
        <v>47.081398343970712</v>
      </c>
      <c r="C8" s="19">
        <v>6.3432228253873273</v>
      </c>
      <c r="D8" s="14">
        <v>6.1295633822287199</v>
      </c>
    </row>
    <row r="9" spans="1:10" x14ac:dyDescent="0.25">
      <c r="A9" s="8" t="s">
        <v>82</v>
      </c>
      <c r="B9" s="13">
        <v>1634.0498361458103</v>
      </c>
      <c r="C9" s="19">
        <v>289.55532372605825</v>
      </c>
      <c r="D9" s="14">
        <v>157.08033604637885</v>
      </c>
      <c r="F9" s="38"/>
      <c r="G9" s="38"/>
    </row>
    <row r="10" spans="1:10" x14ac:dyDescent="0.25">
      <c r="A10" s="9" t="s">
        <v>90</v>
      </c>
      <c r="B10" s="15">
        <v>5938.3074469977328</v>
      </c>
      <c r="C10" s="20">
        <v>1018.6333849086157</v>
      </c>
      <c r="D10" s="16">
        <v>591.53307146990949</v>
      </c>
      <c r="F10" s="38"/>
      <c r="G10" s="38"/>
    </row>
    <row r="11" spans="1:10" x14ac:dyDescent="0.25">
      <c r="G11" s="38"/>
      <c r="I11" s="37"/>
    </row>
    <row r="12" spans="1:10" x14ac:dyDescent="0.25">
      <c r="I12" s="39"/>
      <c r="J1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Reduction Summary</vt:lpstr>
      <vt:lpstr>STAR_2019</vt:lpstr>
      <vt:lpstr>SLC_Project_SWIL</vt:lpstr>
      <vt:lpstr>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Saltos, Theodore</cp:lastModifiedBy>
  <dcterms:created xsi:type="dcterms:W3CDTF">2020-04-03T20:54:45Z</dcterms:created>
  <dcterms:modified xsi:type="dcterms:W3CDTF">2020-04-09T15:04:20Z</dcterms:modified>
</cp:coreProperties>
</file>